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jajayan/Downloads/"/>
    </mc:Choice>
  </mc:AlternateContent>
  <xr:revisionPtr revIDLastSave="0" documentId="8_{2B823D24-5891-734B-A98D-334C892CDDEC}" xr6:coauthVersionLast="47" xr6:coauthVersionMax="47" xr10:uidLastSave="{00000000-0000-0000-0000-000000000000}"/>
  <bookViews>
    <workbookView xWindow="380" yWindow="500" windowWidth="28040" windowHeight="16420" activeTab="1" xr2:uid="{BEAF990B-12CB-8149-8CD5-3BDA284D0F00}"/>
  </bookViews>
  <sheets>
    <sheet name="HR_Employee" sheetId="2" r:id="rId1"/>
    <sheet name="Sheet1" sheetId="1" r:id="rId2"/>
  </sheets>
  <definedNames>
    <definedName name="ExternalData_1" localSheetId="0" hidden="1">HR_Employee!$A$1:$M$501</definedName>
    <definedName name="ExternalData_1" localSheetId="1" hidden="1">Sheet1!$A$1:$R$501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312BA-1758-2749-AECB-A290C3A85DB4}" keepAlive="1" name="Query - HR_Employee" description="Connection to the 'HR_Employee' query in the workbook." type="5" refreshedVersion="8" background="1" saveData="1">
    <dbPr connection="Provider=Microsoft.Mashup.OleDb.1;Data Source=$Workbook$;Location=HR_Employee;Extended Properties=&quot;&quot;" command="SELECT * FROM [HR_Employee]"/>
  </connection>
  <connection id="2" xr16:uid="{6CD4CC4B-ABAC-D14F-995C-CA141C06C909}" keepAlive="1" name="Query - HR_Employee (2)" description="Connection to the 'HR_Employee (2)' query in the workbook." type="5" refreshedVersion="8" background="1" saveData="1">
    <dbPr connection="Provider=Microsoft.Mashup.OleDb.1;Data Source=$Workbook$;Location=&quot;HR_Employee (2)&quot;;Extended Properties=&quot;&quot;" command="SELECT * FROM [HR_Employee (2)]"/>
  </connection>
</connections>
</file>

<file path=xl/sharedStrings.xml><?xml version="1.0" encoding="utf-8"?>
<sst xmlns="http://schemas.openxmlformats.org/spreadsheetml/2006/main" count="8030" uniqueCount="546">
  <si>
    <t>Employee ID</t>
  </si>
  <si>
    <t>Name</t>
  </si>
  <si>
    <t>Gender</t>
  </si>
  <si>
    <t>Department</t>
  </si>
  <si>
    <t>Job Role</t>
  </si>
  <si>
    <t>Date of Joining</t>
  </si>
  <si>
    <t>Salary</t>
  </si>
  <si>
    <t>Bonus %</t>
  </si>
  <si>
    <t>Age</t>
  </si>
  <si>
    <t>Education Level</t>
  </si>
  <si>
    <t>Experience (Years)</t>
  </si>
  <si>
    <t>Location</t>
  </si>
  <si>
    <t>Attrition</t>
  </si>
  <si>
    <t>E200</t>
  </si>
  <si>
    <t>Eve Adams</t>
  </si>
  <si>
    <t>Male</t>
  </si>
  <si>
    <t>HR</t>
  </si>
  <si>
    <t>Developer</t>
  </si>
  <si>
    <t>Bachelors</t>
  </si>
  <si>
    <t>London</t>
  </si>
  <si>
    <t>Yes</t>
  </si>
  <si>
    <t>E201</t>
  </si>
  <si>
    <t>Diana Prince</t>
  </si>
  <si>
    <t>Female</t>
  </si>
  <si>
    <t/>
  </si>
  <si>
    <t>Clerk</t>
  </si>
  <si>
    <t>PhD</t>
  </si>
  <si>
    <t>No</t>
  </si>
  <si>
    <t>E202</t>
  </si>
  <si>
    <t>Analyst</t>
  </si>
  <si>
    <t>Masters</t>
  </si>
  <si>
    <t>Delhi</t>
  </si>
  <si>
    <t>E203</t>
  </si>
  <si>
    <t>Bob Lee</t>
  </si>
  <si>
    <t>F</t>
  </si>
  <si>
    <t>E204</t>
  </si>
  <si>
    <t>Human Resources</t>
  </si>
  <si>
    <t>E205</t>
  </si>
  <si>
    <t>New York</t>
  </si>
  <si>
    <t>E206</t>
  </si>
  <si>
    <t>Alice Johnson</t>
  </si>
  <si>
    <t>M</t>
  </si>
  <si>
    <t>E207</t>
  </si>
  <si>
    <t>Tokyo</t>
  </si>
  <si>
    <t>E208</t>
  </si>
  <si>
    <t>Finance</t>
  </si>
  <si>
    <t>E209</t>
  </si>
  <si>
    <t>E210</t>
  </si>
  <si>
    <t>Charlie Smith</t>
  </si>
  <si>
    <t>E211</t>
  </si>
  <si>
    <t>E212</t>
  </si>
  <si>
    <t>IT</t>
  </si>
  <si>
    <t>Manager</t>
  </si>
  <si>
    <t>E213</t>
  </si>
  <si>
    <t>E214</t>
  </si>
  <si>
    <t>Hr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</si>
  <si>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</si>
  <si>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</si>
  <si>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</si>
  <si>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</si>
  <si>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</si>
  <si>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</si>
  <si>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</si>
  <si>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</si>
  <si>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</si>
  <si>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</si>
  <si>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</si>
  <si>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</si>
  <si>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</si>
  <si>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</si>
  <si>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</si>
  <si>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</si>
  <si>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</si>
  <si>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</si>
  <si>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</si>
  <si>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</si>
  <si>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</si>
  <si>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</si>
  <si>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</si>
  <si>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</si>
  <si>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</si>
  <si>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</si>
  <si>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</si>
  <si>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</si>
  <si>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</si>
  <si>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</si>
  <si>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</si>
  <si>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</si>
  <si>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</si>
  <si>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</si>
  <si>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</si>
  <si>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</si>
  <si>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</si>
  <si>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</si>
  <si>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</si>
  <si>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</si>
  <si>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</si>
  <si>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</si>
  <si>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</si>
  <si>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</si>
  <si>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</si>
  <si>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</si>
  <si>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</si>
  <si>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</si>
  <si>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</si>
  <si>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</si>
  <si>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</si>
  <si>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</si>
  <si>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</si>
  <si>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</si>
  <si>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</si>
  <si>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</si>
  <si>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</si>
  <si>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</si>
  <si>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</si>
  <si>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</si>
  <si>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</si>
  <si>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</si>
  <si>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</si>
  <si>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</si>
  <si>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</si>
  <si>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</si>
  <si>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</si>
  <si>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</si>
  <si>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</si>
  <si>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</si>
  <si>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</si>
  <si>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</si>
  <si>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</si>
  <si>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</si>
  <si>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</si>
  <si>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</si>
  <si>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</si>
  <si>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</si>
  <si>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</si>
  <si>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</si>
  <si>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</si>
  <si>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</si>
  <si>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</si>
  <si>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</si>
  <si>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</si>
  <si>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</si>
  <si>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</si>
  <si>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</si>
  <si>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</si>
  <si>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</si>
  <si>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</si>
  <si>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</si>
  <si>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</si>
  <si>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</si>
  <si>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</si>
  <si>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</si>
  <si>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</si>
  <si>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</si>
  <si>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</si>
  <si>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</si>
  <si>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</si>
  <si>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</si>
  <si>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</si>
  <si>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</si>
  <si>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</si>
  <si>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</si>
  <si>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</si>
  <si>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</si>
  <si>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</si>
  <si>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</si>
  <si>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</si>
  <si>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</si>
  <si>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</si>
  <si>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</si>
  <si>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</si>
  <si>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</si>
  <si>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</si>
  <si>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</si>
  <si>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</si>
  <si>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</si>
  <si>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</si>
  <si>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</si>
  <si>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</si>
  <si>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</si>
  <si>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</si>
  <si>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</si>
  <si>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</si>
  <si>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</si>
  <si>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</si>
  <si>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</si>
  <si>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</si>
  <si>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</si>
  <si>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</si>
  <si>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</si>
  <si>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</si>
  <si>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</si>
  <si>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</si>
  <si>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</si>
  <si>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</si>
  <si>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</si>
  <si>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</si>
  <si>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</si>
  <si>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</si>
  <si>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</si>
  <si>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</si>
  <si>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</si>
  <si>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</si>
  <si>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</si>
  <si>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</si>
  <si>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</si>
  <si>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</si>
  <si>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</si>
  <si>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</si>
  <si>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</si>
  <si>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</si>
  <si>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</si>
  <si>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</si>
  <si>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</si>
  <si>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</si>
  <si>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</si>
  <si>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</si>
  <si>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</si>
  <si>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</si>
  <si>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</si>
  <si>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</si>
  <si>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</si>
  <si>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</si>
  <si>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</si>
  <si>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</si>
  <si>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</si>
  <si>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</si>
  <si>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</si>
  <si>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</si>
  <si>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</si>
  <si>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</si>
  <si>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</si>
  <si>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</si>
  <si>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</si>
  <si>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</si>
  <si>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</si>
  <si>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</si>
  <si>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</si>
  <si>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</si>
  <si>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</si>
  <si>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</si>
  <si>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</si>
  <si>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</si>
  <si>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</si>
  <si>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</si>
  <si>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</si>
  <si>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</si>
  <si>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</si>
  <si>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</si>
  <si>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</si>
  <si>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</si>
  <si>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</si>
  <si>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</si>
  <si>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</si>
  <si>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</si>
  <si>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</si>
  <si>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</si>
  <si>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</si>
  <si>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</si>
  <si>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</si>
  <si>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</si>
  <si>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</si>
  <si>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</si>
  <si>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</si>
  <si>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</si>
  <si>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</si>
  <si>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</si>
  <si>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E426</t>
  </si>
  <si>
    <t>E427</t>
  </si>
  <si>
    <t>E428</t>
  </si>
  <si>
    <t>E429</t>
  </si>
  <si>
    <t>E430</t>
  </si>
  <si>
    <t>E431</t>
  </si>
  <si>
    <t>E432</t>
  </si>
  <si>
    <t>E433</t>
  </si>
  <si>
    <t>E434</t>
  </si>
  <si>
    <t>E435</t>
  </si>
  <si>
    <t>E436</t>
  </si>
  <si>
    <t>E437</t>
  </si>
  <si>
    <t>E438</t>
  </si>
  <si>
    <t>E439</t>
  </si>
  <si>
    <t>E440</t>
  </si>
  <si>
    <t>E441</t>
  </si>
  <si>
    <t>E442</t>
  </si>
  <si>
    <t>E443</t>
  </si>
  <si>
    <t>E444</t>
  </si>
  <si>
    <t>E445</t>
  </si>
  <si>
    <t>E446</t>
  </si>
  <si>
    <t>E447</t>
  </si>
  <si>
    <t>E448</t>
  </si>
  <si>
    <t>E449</t>
  </si>
  <si>
    <t>E450</t>
  </si>
  <si>
    <t>E451</t>
  </si>
  <si>
    <t>E452</t>
  </si>
  <si>
    <t>E453</t>
  </si>
  <si>
    <t>E454</t>
  </si>
  <si>
    <t>E455</t>
  </si>
  <si>
    <t>E456</t>
  </si>
  <si>
    <t>E457</t>
  </si>
  <si>
    <t>E458</t>
  </si>
  <si>
    <t>E459</t>
  </si>
  <si>
    <t>E460</t>
  </si>
  <si>
    <t>E461</t>
  </si>
  <si>
    <t>E462</t>
  </si>
  <si>
    <t>E463</t>
  </si>
  <si>
    <t>E464</t>
  </si>
  <si>
    <t>E465</t>
  </si>
  <si>
    <t>E466</t>
  </si>
  <si>
    <t>E467</t>
  </si>
  <si>
    <t>E468</t>
  </si>
  <si>
    <t>E469</t>
  </si>
  <si>
    <t>E470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</si>
  <si>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</si>
  <si>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</si>
  <si>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</si>
  <si>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</si>
  <si>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</si>
  <si>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</si>
  <si>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</si>
  <si>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</si>
  <si>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</si>
  <si>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</si>
  <si>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</si>
  <si>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</si>
  <si>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</si>
  <si>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</si>
  <si>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</si>
  <si>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</si>
  <si>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</si>
  <si>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</si>
  <si>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</si>
  <si>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</si>
  <si>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</si>
  <si>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E492</t>
  </si>
  <si>
    <t>E493</t>
  </si>
  <si>
    <t>E494</t>
  </si>
  <si>
    <t>E495</t>
  </si>
  <si>
    <t>E496</t>
  </si>
  <si>
    <t>E497</t>
  </si>
  <si>
    <t>E498</t>
  </si>
  <si>
    <t>E499</t>
  </si>
  <si>
    <t>E500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</si>
  <si>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</si>
  <si>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</si>
  <si>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</si>
  <si>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</si>
  <si>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</si>
  <si>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</si>
  <si>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</si>
  <si>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</si>
  <si>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</si>
  <si>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</si>
  <si>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</si>
  <si>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</si>
  <si>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</si>
  <si>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</si>
  <si>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</si>
  <si>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E516</t>
  </si>
  <si>
    <t>E517</t>
  </si>
  <si>
    <t>E518</t>
  </si>
  <si>
    <t>E519</t>
  </si>
  <si>
    <t>E520</t>
  </si>
  <si>
    <t>E521</t>
  </si>
  <si>
    <t>E522</t>
  </si>
  <si>
    <t>E523</t>
  </si>
  <si>
    <t>E524</t>
  </si>
  <si>
    <t>E525</t>
  </si>
  <si>
    <t>E526</t>
  </si>
  <si>
    <t>E527</t>
  </si>
  <si>
    <t>E528</t>
  </si>
  <si>
    <t>E529</t>
  </si>
  <si>
    <t>E530</t>
  </si>
  <si>
    <t>E531</t>
  </si>
  <si>
    <t>E532</t>
  </si>
  <si>
    <t>E533</t>
  </si>
  <si>
    <t>E534</t>
  </si>
  <si>
    <t>E535</t>
  </si>
  <si>
    <t>E536</t>
  </si>
  <si>
    <t>E537</t>
  </si>
  <si>
    <t>E538</t>
  </si>
  <si>
    <t>E539</t>
  </si>
  <si>
    <t>E540</t>
  </si>
  <si>
    <t>E541</t>
  </si>
  <si>
    <t>E542</t>
  </si>
  <si>
    <t>E543</t>
  </si>
  <si>
    <t>E544</t>
  </si>
  <si>
    <t>E545</t>
  </si>
  <si>
    <t>E546</t>
  </si>
  <si>
    <t>E547</t>
  </si>
  <si>
    <t>E548</t>
  </si>
  <si>
    <t>E549</t>
  </si>
  <si>
    <t>E550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</si>
  <si>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</si>
  <si>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</si>
  <si>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</si>
  <si>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</si>
  <si>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</si>
  <si>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</si>
  <si>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</si>
  <si>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</si>
  <si>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</si>
  <si>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E560</t>
  </si>
  <si>
    <t>E561</t>
  </si>
  <si>
    <t>E562</t>
  </si>
  <si>
    <t>E563</t>
  </si>
  <si>
    <t>E564</t>
  </si>
  <si>
    <t>E565</t>
  </si>
  <si>
    <t>E566</t>
  </si>
  <si>
    <t>E567</t>
  </si>
  <si>
    <t>E568</t>
  </si>
  <si>
    <t>E569</t>
  </si>
  <si>
    <t>E570</t>
  </si>
  <si>
    <t>E571</t>
  </si>
  <si>
    <t>E572</t>
  </si>
  <si>
    <t>E573</t>
  </si>
  <si>
    <t>E574</t>
  </si>
  <si>
    <t>E575</t>
  </si>
  <si>
    <t>E576</t>
  </si>
  <si>
    <t>E577</t>
  </si>
  <si>
    <t>E578</t>
  </si>
  <si>
    <t>E579</t>
  </si>
  <si>
    <t>E580</t>
  </si>
  <si>
    <t>E581</t>
  </si>
  <si>
    <t>E582</t>
  </si>
  <si>
    <t>E583</t>
  </si>
  <si>
    <t>E584</t>
  </si>
  <si>
    <t>E585</t>
  </si>
  <si>
    <t>E586</t>
  </si>
  <si>
    <t>E587</t>
  </si>
  <si>
    <t>E588</t>
  </si>
  <si>
    <t>E589</t>
  </si>
  <si>
    <t>E590</t>
  </si>
  <si>
    <t>E591</t>
  </si>
  <si>
    <t>E592</t>
  </si>
  <si>
    <t>E593</t>
  </si>
  <si>
    <t>E594</t>
  </si>
  <si>
    <t>E595</t>
  </si>
  <si>
    <t>E596</t>
  </si>
  <si>
    <t>E597</t>
  </si>
  <si>
    <t>E598</t>
  </si>
  <si>
    <t>E599</t>
  </si>
  <si>
    <t>E600</t>
  </si>
  <si>
    <t>E601</t>
  </si>
  <si>
    <t>E602</t>
  </si>
  <si>
    <t>E603</t>
  </si>
  <si>
    <t>E604</t>
  </si>
  <si>
    <t>E605</t>
  </si>
  <si>
    <t>E606</t>
  </si>
  <si>
    <t>E607</t>
  </si>
  <si>
    <t>E608</t>
  </si>
  <si>
    <t>E609</t>
  </si>
  <si>
    <t>E610</t>
  </si>
  <si>
    <t>E611</t>
  </si>
  <si>
    <t>E612</t>
  </si>
  <si>
    <t>E613</t>
  </si>
  <si>
    <t>E614</t>
  </si>
  <si>
    <t>E615</t>
  </si>
  <si>
    <t>E616</t>
  </si>
  <si>
    <t>E617</t>
  </si>
  <si>
    <t>E618</t>
  </si>
  <si>
    <t>E619</t>
  </si>
  <si>
    <t>E620</t>
  </si>
  <si>
    <t>E621</t>
  </si>
  <si>
    <t>E622</t>
  </si>
  <si>
    <t>E623</t>
  </si>
  <si>
    <t>E624</t>
  </si>
  <si>
    <t>E625</t>
  </si>
  <si>
    <t>E626</t>
  </si>
  <si>
    <t>E627</t>
  </si>
  <si>
    <t>E628</t>
  </si>
  <si>
    <t>E629</t>
  </si>
  <si>
    <t>E630</t>
  </si>
  <si>
    <t>E631</t>
  </si>
  <si>
    <t>E632</t>
  </si>
  <si>
    <t>E633</t>
  </si>
  <si>
    <t>E634</t>
  </si>
  <si>
    <t>E635</t>
  </si>
  <si>
    <t>E636</t>
  </si>
  <si>
    <t>E637</t>
  </si>
  <si>
    <t>E638</t>
  </si>
  <si>
    <t>E639</t>
  </si>
  <si>
    <t>E640</t>
  </si>
  <si>
    <t>E641</t>
  </si>
  <si>
    <t>E642</t>
  </si>
  <si>
    <t>E643</t>
  </si>
  <si>
    <t>E644</t>
  </si>
  <si>
    <t>E645</t>
  </si>
  <si>
    <t>E646</t>
  </si>
  <si>
    <t>E647</t>
  </si>
  <si>
    <t>E648</t>
  </si>
  <si>
    <t>E649</t>
  </si>
  <si>
    <t>E650</t>
  </si>
  <si>
    <t>E651</t>
  </si>
  <si>
    <t>E652</t>
  </si>
  <si>
    <t>E653</t>
  </si>
  <si>
    <t>E654</t>
  </si>
  <si>
    <t>E655</t>
  </si>
  <si>
    <t>E656</t>
  </si>
  <si>
    <t>E657</t>
  </si>
  <si>
    <t>E658</t>
  </si>
  <si>
    <t>E659</t>
  </si>
  <si>
    <t>E660</t>
  </si>
  <si>
    <t>E661</t>
  </si>
  <si>
    <t>E662</t>
  </si>
  <si>
    <t>E663</t>
  </si>
  <si>
    <t>E664</t>
  </si>
  <si>
    <t>E665</t>
  </si>
  <si>
    <t>E666</t>
  </si>
  <si>
    <t>E667</t>
  </si>
  <si>
    <t>E668</t>
  </si>
  <si>
    <t>E669</t>
  </si>
  <si>
    <t>E670</t>
  </si>
  <si>
    <t>E671</t>
  </si>
  <si>
    <t>E672</t>
  </si>
  <si>
    <t>E673</t>
  </si>
  <si>
    <t>E674</t>
  </si>
  <si>
    <t>E675</t>
  </si>
  <si>
    <t>E676</t>
  </si>
  <si>
    <t>E677</t>
  </si>
  <si>
    <t>E678</t>
  </si>
  <si>
    <t>E679</t>
  </si>
  <si>
    <t>E680</t>
  </si>
  <si>
    <t>E681</t>
  </si>
  <si>
    <t>E682</t>
  </si>
  <si>
    <t>E683</t>
  </si>
  <si>
    <t>E684</t>
  </si>
  <si>
    <t>E685</t>
  </si>
  <si>
    <t>E686</t>
  </si>
  <si>
    <t>E687</t>
  </si>
  <si>
    <t>E688</t>
  </si>
  <si>
    <t>E689</t>
  </si>
  <si>
    <t>E690</t>
  </si>
  <si>
    <t>E691</t>
  </si>
  <si>
    <t>E692</t>
  </si>
  <si>
    <t>E693</t>
  </si>
  <si>
    <t>E694</t>
  </si>
  <si>
    <t>E695</t>
  </si>
  <si>
    <t>E696</t>
  </si>
  <si>
    <t>E697</t>
  </si>
  <si>
    <t>E698</t>
  </si>
  <si>
    <t>E699</t>
  </si>
  <si>
    <t>Column1</t>
  </si>
  <si>
    <t>Department2</t>
  </si>
  <si>
    <t>Salary2</t>
  </si>
  <si>
    <t>Bonus%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</si>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</sst>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5721DA-F8F5-8340-AC9A-7A15A537D18A}" autoFormatId="16" applyNumberFormats="0" applyBorderFormats="0" applyFontFormats="0" applyPatternFormats="0" applyAlignmentFormats="0" applyWidthHeightFormats="0">
  <queryTableRefresh nextId="14">
    <queryTableFields count="13">
      <queryTableField id="1" name="Employee ID" tableColumnId="1"/>
      <queryTableField id="2" name="Name" tableColumnId="2"/>
      <queryTableField id="3" name="Gender" tableColumnId="3"/>
      <queryTableField id="4" name="Department" tableColumnId="4"/>
      <queryTableField id="5" name="Job Role" tableColumnId="5"/>
      <queryTableField id="6" name="Date of Joining" tableColumnId="6"/>
      <queryTableField id="7" name="Salary" tableColumnId="7"/>
      <queryTableField id="8" name="Bonus %" tableColumnId="8"/>
      <queryTableField id="9" name="Age" tableColumnId="9"/>
      <queryTableField id="10" name="Education Level" tableColumnId="10"/>
      <queryTableField id="11" name="Experience (Years)" tableColumnId="11"/>
      <queryTableField id="12" name="Location" tableColumnId="12"/>
      <queryTableField id="13" name="Attrition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8FB5A88-22FC-BB4B-9C18-844413F2A592}" autoFormatId="16" applyNumberFormats="0" applyBorderFormats="0" applyFontFormats="0" applyPatternFormats="0" applyAlignmentFormats="0" applyWidthHeightFormats="0">
  <queryTableRefresh nextId="20">
    <queryTableFields count="18">
      <queryTableField id="1" name="Employee ID" tableColumnId="1"/>
      <queryTableField id="2" name="Name" tableColumnId="2"/>
      <queryTableField id="3" name="Gender" tableColumnId="3"/>
      <queryTableField id="4" name="Department" tableColumnId="4"/>
      <queryTableField id="15" dataBound="0" tableColumnId="15"/>
      <queryTableField id="5" name="Job Role" tableColumnId="5"/>
      <queryTableField id="6" name="Date of Joining" tableColumnId="6"/>
      <queryTableField id="7" name="Salary" tableColumnId="7"/>
      <queryTableField id="16" dataBound="0" tableColumnId="16"/>
      <queryTableField id="8" name="Bonus %" tableColumnId="8"/>
      <queryTableField id="17" dataBound="0" tableColumnId="17"/>
      <queryTableField id="9" name="Age" tableColumnId="9"/>
      <queryTableField id="18" dataBound="0" tableColumnId="19"/>
      <queryTableField id="10" name="Education Level" tableColumnId="10"/>
      <queryTableField id="11" name="Experience (Years)" tableColumnId="11"/>
      <queryTableField id="19" dataBound="0" tableColumnId="20"/>
      <queryTableField id="12" name="Location" tableColumnId="12"/>
      <queryTableField id="13" name="Attrition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627B3-9462-E44A-A903-C711178FA1F5}" name="HR_Employee" displayName="HR_Employee" ref="A1:M501" tableType="queryTable" totalsRowShown="0">
  <autoFilter ref="A1:M501" xr:uid="{7BE627B3-9462-E44A-A903-C711178FA1F5}"/>
  <tableColumns count="13">
    <tableColumn id="1" xr3:uid="{E8B1F7FC-E9AC-B545-B1DF-A24A8C928211}" uniqueName="1" name="Employee ID" queryTableFieldId="1" dataDxfId="22"/>
    <tableColumn id="2" xr3:uid="{6DF6B5B1-AB0F-7947-A2B2-EDEC648D1F90}" uniqueName="2" name="Name" queryTableFieldId="2" dataDxfId="21"/>
    <tableColumn id="3" xr3:uid="{DA128455-BCCA-894A-8C00-C8C6B9890C5B}" uniqueName="3" name="Gender" queryTableFieldId="3" dataDxfId="20"/>
    <tableColumn id="4" xr3:uid="{0EF8FFF5-9531-9B4A-9264-520F1146D5F3}" uniqueName="4" name="Department" queryTableFieldId="4" dataDxfId="19"/>
    <tableColumn id="5" xr3:uid="{93BD354A-60AE-174F-99B6-2AF659C61118}" uniqueName="5" name="Job Role" queryTableFieldId="5" dataDxfId="18"/>
    <tableColumn id="6" xr3:uid="{92A578B5-43C0-FA43-A059-4C93F7B3D7D1}" uniqueName="6" name="Date of Joining" queryTableFieldId="6" dataDxfId="17"/>
    <tableColumn id="7" xr3:uid="{C0D65C07-125A-3C4A-BFD3-D82AF5AD301B}" uniqueName="7" name="Salary" queryTableFieldId="7"/>
    <tableColumn id="8" xr3:uid="{68191794-571B-7E45-B06D-17FFD384C1CF}" uniqueName="8" name="Bonus %" queryTableFieldId="8"/>
    <tableColumn id="9" xr3:uid="{E6ED21C6-44D3-E647-B4FD-C497E0C093AC}" uniqueName="9" name="Age" queryTableFieldId="9"/>
    <tableColumn id="10" xr3:uid="{3F6E9F0E-7392-6941-84DF-FE4CECBC5861}" uniqueName="10" name="Education Level" queryTableFieldId="10" dataDxfId="16"/>
    <tableColumn id="11" xr3:uid="{3B77E9D5-8D70-A245-8956-635339CE47AE}" uniqueName="11" name="Experience (Years)" queryTableFieldId="11"/>
    <tableColumn id="12" xr3:uid="{50D8DDB8-D5B4-CE47-8CDA-35291FB6868E}" uniqueName="12" name="Location" queryTableFieldId="12" dataDxfId="15"/>
    <tableColumn id="13" xr3:uid="{AF524CB1-5003-CF45-8E92-0FDC8A439927}" uniqueName="13" name="Attrition" queryTableFieldId="1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5D37F4-D404-954B-8C84-228021824419}" name="HR_Employee3" displayName="HR_Employee3" ref="A1:R501" tableType="queryTable" totalsRowShown="0">
  <autoFilter ref="A1:R501" xr:uid="{245D37F4-D404-954B-8C84-228021824419}"/>
  <tableColumns count="18">
    <tableColumn id="1" xr3:uid="{BD710993-1716-D342-93C3-34232D7257B9}" uniqueName="1" name="Employee ID" queryTableFieldId="1" dataDxfId="13"/>
    <tableColumn id="2" xr3:uid="{D3443E92-BCA1-D846-A8DB-148CD4A288D2}" uniqueName="2" name="Name" queryTableFieldId="2" dataDxfId="12"/>
    <tableColumn id="3" xr3:uid="{43815A4B-413A-324E-9AC0-8B082E2040E8}" uniqueName="3" name="Gender" queryTableFieldId="3" dataDxfId="11"/>
    <tableColumn id="4" xr3:uid="{4B930691-3491-A447-B6E3-2380B4F1B520}" uniqueName="4" name="Department" queryTableFieldId="4" dataDxfId="6"/>
    <tableColumn id="15" xr3:uid="{4E164272-7040-2C40-BBB5-94C769554413}" uniqueName="15" name="Department2" queryTableFieldId="15" dataDxfId="7">
      <calculatedColumnFormula>IF(HR_Employee3[[#This Row],[Department]]="","UNKNOWN",HR_Employee3[[#This Row],[Department]])</calculatedColumnFormula>
    </tableColumn>
    <tableColumn id="5" xr3:uid="{576435F8-BE04-EC4E-8EB7-CA105ADEA330}" uniqueName="5" name="Job Role" queryTableFieldId="5" dataDxfId="5"/>
    <tableColumn id="6" xr3:uid="{F3EEC960-ED6D-1D43-84F3-0EB7C7BF017A}" uniqueName="6" name="Date of Joining" queryTableFieldId="6" dataDxfId="4"/>
    <tableColumn id="7" xr3:uid="{74A4D61E-E628-334C-A6FB-32BD14259A40}" uniqueName="7" name="Salary" queryTableFieldId="7"/>
    <tableColumn id="16" xr3:uid="{5861B516-0FFE-C248-8BFD-7E4234DF1937}" uniqueName="16" name="Salary2" queryTableFieldId="16" dataDxfId="3">
      <calculatedColumnFormula>IF(HR_Employee3[[#This Row],[Salary]]="",AVERAGE(H2:H501),HR_Employee3[[#This Row],[Salary]])</calculatedColumnFormula>
    </tableColumn>
    <tableColumn id="8" xr3:uid="{A842755A-AAD3-0741-8DD4-FE4667C9A39A}" uniqueName="8" name="Bonus %" queryTableFieldId="8"/>
    <tableColumn id="17" xr3:uid="{C2B57B74-DBC7-C440-8ECF-056ECECBBB6D}" uniqueName="17" name="Bonus%" queryTableFieldId="17" dataDxfId="2">
      <calculatedColumnFormula>IF(HR_Employee3[[#This Row],[Bonus %]]="",AVERAGE(J2:J501),HR_Employee3[[#This Row],[Bonus %]])</calculatedColumnFormula>
    </tableColumn>
    <tableColumn id="9" xr3:uid="{3D9B1971-CE74-5545-B020-3FAFE68C4244}" uniqueName="9" name="Age" queryTableFieldId="9"/>
    <tableColumn id="19" xr3:uid="{1257FC65-D5CE-AC45-9684-38444C31A223}" uniqueName="19" name="Column1" queryTableFieldId="18" dataDxfId="1">
      <calculatedColumnFormula>IF(HR_Employee3[[#This Row],[Age]]="","unknown",HR_Employee3[[#This Row],[Age]])</calculatedColumnFormula>
    </tableColumn>
    <tableColumn id="10" xr3:uid="{83D15C1F-49D4-8642-9111-81693A9A27FE}" uniqueName="10" name="Education Level" queryTableFieldId="10" dataDxfId="10"/>
    <tableColumn id="11" xr3:uid="{2467E865-5946-AA49-BF7F-604927DF47B6}" uniqueName="11" name="Experience (Years)" queryTableFieldId="11"/>
    <tableColumn id="20" xr3:uid="{B1731EBC-2879-8948-AD30-88131FF8B179}" uniqueName="20" name="Column2" queryTableFieldId="19" dataDxfId="0">
      <calculatedColumnFormula>IF(HR_Employee3[[#This Row],[Experience (Years)]]="","Unknown",HR_Employee3[[#This Row],[Experience (Years)]])</calculatedColumnFormula>
    </tableColumn>
    <tableColumn id="12" xr3:uid="{11384837-8DF8-2C41-930D-26D338149C4E}" uniqueName="12" name="Location" queryTableFieldId="12" dataDxfId="9"/>
    <tableColumn id="13" xr3:uid="{146C43F7-939B-0941-A939-E8DED32D915E}" uniqueName="13" name="Attrition" queryTableFieldId="13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2648-D7F9-2E4B-BF59-FB43525F50EE}">
  <dimension ref="A1:M501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3" max="3" width="9.6640625" bestFit="1" customWidth="1"/>
    <col min="4" max="4" width="15.83203125" bestFit="1" customWidth="1"/>
    <col min="5" max="5" width="10.5" bestFit="1" customWidth="1"/>
    <col min="6" max="6" width="16" bestFit="1" customWidth="1"/>
    <col min="7" max="7" width="8.83203125" bestFit="1" customWidth="1"/>
    <col min="8" max="8" width="10.6640625" bestFit="1" customWidth="1"/>
    <col min="9" max="9" width="6.83203125" bestFit="1" customWidth="1"/>
    <col min="10" max="10" width="16.5" bestFit="1" customWidth="1"/>
    <col min="11" max="11" width="19.1640625" bestFit="1" customWidth="1"/>
    <col min="12" max="13" width="10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2">
        <v>40179</v>
      </c>
      <c r="G2">
        <v>50000</v>
      </c>
      <c r="H2">
        <v>10</v>
      </c>
      <c r="I2">
        <v>40</v>
      </c>
      <c r="J2" s="1" t="s">
        <v>18</v>
      </c>
      <c r="K2">
        <v>10</v>
      </c>
      <c r="L2" s="1" t="s">
        <v>19</v>
      </c>
      <c r="M2" s="1" t="s">
        <v>20</v>
      </c>
    </row>
    <row r="3" spans="1:13" x14ac:dyDescent="0.2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2">
        <v>40269</v>
      </c>
      <c r="H3">
        <v>15</v>
      </c>
      <c r="I3">
        <v>35</v>
      </c>
      <c r="J3" s="1" t="s">
        <v>26</v>
      </c>
      <c r="K3">
        <v>5</v>
      </c>
      <c r="L3" s="1" t="s">
        <v>19</v>
      </c>
      <c r="M3" s="1" t="s">
        <v>27</v>
      </c>
    </row>
    <row r="4" spans="1:13" x14ac:dyDescent="0.2">
      <c r="A4" s="1" t="s">
        <v>28</v>
      </c>
      <c r="B4" s="1" t="s">
        <v>22</v>
      </c>
      <c r="C4" s="1" t="s">
        <v>23</v>
      </c>
      <c r="D4" s="1" t="s">
        <v>24</v>
      </c>
      <c r="E4" s="1" t="s">
        <v>29</v>
      </c>
      <c r="F4" s="2">
        <v>40359</v>
      </c>
      <c r="G4">
        <v>50000</v>
      </c>
      <c r="H4">
        <v>10</v>
      </c>
      <c r="I4">
        <v>40</v>
      </c>
      <c r="J4" s="1" t="s">
        <v>30</v>
      </c>
      <c r="K4">
        <v>10</v>
      </c>
      <c r="L4" s="1" t="s">
        <v>31</v>
      </c>
      <c r="M4" s="1" t="s">
        <v>20</v>
      </c>
    </row>
    <row r="5" spans="1:13" x14ac:dyDescent="0.2">
      <c r="A5" s="1" t="s">
        <v>32</v>
      </c>
      <c r="B5" s="1" t="s">
        <v>33</v>
      </c>
      <c r="C5" s="1" t="s">
        <v>34</v>
      </c>
      <c r="D5" s="1" t="s">
        <v>16</v>
      </c>
      <c r="E5" s="1" t="s">
        <v>17</v>
      </c>
      <c r="F5" s="2">
        <v>40449</v>
      </c>
      <c r="G5">
        <v>40000</v>
      </c>
      <c r="H5">
        <v>10</v>
      </c>
      <c r="J5" s="1" t="s">
        <v>26</v>
      </c>
      <c r="K5">
        <v>10</v>
      </c>
      <c r="L5" s="1" t="s">
        <v>19</v>
      </c>
      <c r="M5" s="1" t="s">
        <v>20</v>
      </c>
    </row>
    <row r="6" spans="1:13" x14ac:dyDescent="0.2">
      <c r="A6" s="1" t="s">
        <v>35</v>
      </c>
      <c r="B6" s="1" t="s">
        <v>22</v>
      </c>
      <c r="C6" s="1" t="s">
        <v>15</v>
      </c>
      <c r="D6" s="1" t="s">
        <v>36</v>
      </c>
      <c r="E6" s="1" t="s">
        <v>29</v>
      </c>
      <c r="F6" s="2">
        <v>40539</v>
      </c>
      <c r="H6">
        <v>15</v>
      </c>
      <c r="I6">
        <v>40</v>
      </c>
      <c r="J6" s="1" t="s">
        <v>18</v>
      </c>
      <c r="L6" s="1" t="s">
        <v>19</v>
      </c>
      <c r="M6" s="1" t="s">
        <v>20</v>
      </c>
    </row>
    <row r="7" spans="1:13" x14ac:dyDescent="0.2">
      <c r="A7" s="1" t="s">
        <v>37</v>
      </c>
      <c r="B7" s="1" t="s">
        <v>33</v>
      </c>
      <c r="C7" s="1" t="s">
        <v>34</v>
      </c>
      <c r="D7" s="1" t="s">
        <v>24</v>
      </c>
      <c r="E7" s="1" t="s">
        <v>25</v>
      </c>
      <c r="F7" s="2">
        <v>40629</v>
      </c>
      <c r="G7">
        <v>60000</v>
      </c>
      <c r="H7">
        <v>15</v>
      </c>
      <c r="J7" s="1" t="s">
        <v>30</v>
      </c>
      <c r="K7">
        <v>5</v>
      </c>
      <c r="L7" s="1" t="s">
        <v>38</v>
      </c>
      <c r="M7" s="1" t="s">
        <v>20</v>
      </c>
    </row>
    <row r="8" spans="1:13" x14ac:dyDescent="0.2">
      <c r="A8" s="1" t="s">
        <v>39</v>
      </c>
      <c r="B8" s="1" t="s">
        <v>40</v>
      </c>
      <c r="C8" s="1" t="s">
        <v>41</v>
      </c>
      <c r="D8" s="1" t="s">
        <v>36</v>
      </c>
      <c r="E8" s="1" t="s">
        <v>17</v>
      </c>
      <c r="F8" s="2">
        <v>40719</v>
      </c>
      <c r="G8">
        <v>60000</v>
      </c>
      <c r="H8">
        <v>10</v>
      </c>
      <c r="I8">
        <v>30</v>
      </c>
      <c r="J8" s="1" t="s">
        <v>26</v>
      </c>
      <c r="K8">
        <v>5</v>
      </c>
      <c r="L8" s="1" t="s">
        <v>31</v>
      </c>
      <c r="M8" s="1" t="s">
        <v>20</v>
      </c>
    </row>
    <row r="9" spans="1:13" x14ac:dyDescent="0.2">
      <c r="A9" s="1" t="s">
        <v>42</v>
      </c>
      <c r="B9" s="1" t="s">
        <v>14</v>
      </c>
      <c r="C9" s="1" t="s">
        <v>15</v>
      </c>
      <c r="D9" s="1" t="s">
        <v>24</v>
      </c>
      <c r="E9" s="1" t="s">
        <v>29</v>
      </c>
      <c r="F9" s="2">
        <v>40809</v>
      </c>
      <c r="G9">
        <v>60000</v>
      </c>
      <c r="H9">
        <v>10</v>
      </c>
      <c r="J9" s="1" t="s">
        <v>30</v>
      </c>
      <c r="K9">
        <v>2</v>
      </c>
      <c r="L9" s="1" t="s">
        <v>43</v>
      </c>
      <c r="M9" s="1" t="s">
        <v>20</v>
      </c>
    </row>
    <row r="10" spans="1:13" x14ac:dyDescent="0.2">
      <c r="A10" s="1" t="s">
        <v>44</v>
      </c>
      <c r="B10" s="1" t="s">
        <v>22</v>
      </c>
      <c r="C10" s="1" t="s">
        <v>15</v>
      </c>
      <c r="D10" s="1" t="s">
        <v>45</v>
      </c>
      <c r="E10" s="1" t="s">
        <v>25</v>
      </c>
      <c r="F10" s="2">
        <v>40899</v>
      </c>
      <c r="H10">
        <v>15</v>
      </c>
      <c r="I10">
        <v>25</v>
      </c>
      <c r="J10" s="1" t="s">
        <v>30</v>
      </c>
      <c r="K10">
        <v>5</v>
      </c>
      <c r="L10" s="1" t="s">
        <v>43</v>
      </c>
      <c r="M10" s="1" t="s">
        <v>20</v>
      </c>
    </row>
    <row r="11" spans="1:13" x14ac:dyDescent="0.2">
      <c r="A11" s="1" t="s">
        <v>46</v>
      </c>
      <c r="B11" s="1" t="s">
        <v>33</v>
      </c>
      <c r="C11" s="1" t="s">
        <v>41</v>
      </c>
      <c r="D11" s="1" t="s">
        <v>16</v>
      </c>
      <c r="E11" s="1" t="s">
        <v>25</v>
      </c>
      <c r="F11" s="2">
        <v>40989</v>
      </c>
      <c r="G11">
        <v>50000</v>
      </c>
      <c r="H11">
        <v>15</v>
      </c>
      <c r="I11">
        <v>25</v>
      </c>
      <c r="J11" s="1" t="s">
        <v>30</v>
      </c>
      <c r="K11">
        <v>2</v>
      </c>
      <c r="L11" s="1" t="s">
        <v>38</v>
      </c>
      <c r="M11" s="1" t="s">
        <v>27</v>
      </c>
    </row>
    <row r="12" spans="1:13" x14ac:dyDescent="0.2">
      <c r="A12" s="1" t="s">
        <v>47</v>
      </c>
      <c r="B12" s="1" t="s">
        <v>48</v>
      </c>
      <c r="C12" s="1" t="s">
        <v>41</v>
      </c>
      <c r="D12" s="1" t="s">
        <v>24</v>
      </c>
      <c r="E12" s="1" t="s">
        <v>17</v>
      </c>
      <c r="F12" s="2">
        <v>41079</v>
      </c>
      <c r="I12">
        <v>25</v>
      </c>
      <c r="J12" s="1" t="s">
        <v>26</v>
      </c>
      <c r="K12">
        <v>8</v>
      </c>
      <c r="L12" s="1" t="s">
        <v>38</v>
      </c>
      <c r="M12" s="1" t="s">
        <v>20</v>
      </c>
    </row>
    <row r="13" spans="1:13" x14ac:dyDescent="0.2">
      <c r="A13" s="1" t="s">
        <v>49</v>
      </c>
      <c r="B13" s="1" t="s">
        <v>22</v>
      </c>
      <c r="C13" s="1" t="s">
        <v>34</v>
      </c>
      <c r="D13" s="1" t="s">
        <v>45</v>
      </c>
      <c r="E13" s="1" t="s">
        <v>25</v>
      </c>
      <c r="F13" s="2">
        <v>41169</v>
      </c>
      <c r="H13">
        <v>10</v>
      </c>
      <c r="I13">
        <v>35</v>
      </c>
      <c r="J13" s="1" t="s">
        <v>30</v>
      </c>
      <c r="K13">
        <v>8</v>
      </c>
      <c r="L13" s="1" t="s">
        <v>31</v>
      </c>
      <c r="M13" s="1" t="s">
        <v>20</v>
      </c>
    </row>
    <row r="14" spans="1:13" x14ac:dyDescent="0.2">
      <c r="A14" s="1" t="s">
        <v>50</v>
      </c>
      <c r="B14" s="1" t="s">
        <v>40</v>
      </c>
      <c r="C14" s="1" t="s">
        <v>34</v>
      </c>
      <c r="D14" s="1" t="s">
        <v>51</v>
      </c>
      <c r="E14" s="1" t="s">
        <v>52</v>
      </c>
      <c r="F14" s="2">
        <v>41259</v>
      </c>
      <c r="G14">
        <v>40000</v>
      </c>
      <c r="H14">
        <v>10</v>
      </c>
      <c r="I14">
        <v>35</v>
      </c>
      <c r="J14" s="1" t="s">
        <v>26</v>
      </c>
      <c r="K14">
        <v>8</v>
      </c>
      <c r="L14" s="1" t="s">
        <v>43</v>
      </c>
      <c r="M14" s="1" t="s">
        <v>27</v>
      </c>
    </row>
    <row r="15" spans="1:13" x14ac:dyDescent="0.2">
      <c r="A15" s="1" t="s">
        <v>53</v>
      </c>
      <c r="B15" s="1" t="s">
        <v>40</v>
      </c>
      <c r="C15" s="1" t="s">
        <v>41</v>
      </c>
      <c r="D15" s="1" t="s">
        <v>45</v>
      </c>
      <c r="E15" s="1" t="s">
        <v>29</v>
      </c>
      <c r="F15" s="2">
        <v>41349</v>
      </c>
      <c r="I15">
        <v>35</v>
      </c>
      <c r="J15" s="1" t="s">
        <v>18</v>
      </c>
      <c r="K15">
        <v>5</v>
      </c>
      <c r="L15" s="1" t="s">
        <v>19</v>
      </c>
      <c r="M15" s="1" t="s">
        <v>27</v>
      </c>
    </row>
    <row r="16" spans="1:13" x14ac:dyDescent="0.2">
      <c r="A16" s="1" t="s">
        <v>54</v>
      </c>
      <c r="B16" s="1" t="s">
        <v>48</v>
      </c>
      <c r="C16" s="1" t="s">
        <v>34</v>
      </c>
      <c r="D16" s="1" t="s">
        <v>55</v>
      </c>
      <c r="E16" s="1" t="s">
        <v>29</v>
      </c>
      <c r="F16" s="2">
        <v>41439</v>
      </c>
      <c r="G16">
        <v>60000</v>
      </c>
      <c r="H16">
        <v>10</v>
      </c>
      <c r="J16" s="1" t="s">
        <v>26</v>
      </c>
      <c r="K16">
        <v>5</v>
      </c>
      <c r="L16" s="1" t="s">
        <v>38</v>
      </c>
      <c r="M16" s="1" t="s">
        <v>27</v>
      </c>
    </row>
    <row r="17" spans="1:13" x14ac:dyDescent="0.2">
      <c r="A17" s="1" t="s">
        <v>56</v>
      </c>
      <c r="B17" s="1" t="s">
        <v>33</v>
      </c>
      <c r="C17" s="1" t="s">
        <v>41</v>
      </c>
      <c r="D17" s="1" t="s">
        <v>24</v>
      </c>
      <c r="E17" s="1" t="s">
        <v>25</v>
      </c>
      <c r="F17" s="2">
        <v>41529</v>
      </c>
      <c r="G17">
        <v>50000</v>
      </c>
      <c r="H17">
        <v>5</v>
      </c>
      <c r="I17">
        <v>35</v>
      </c>
      <c r="J17" s="1" t="s">
        <v>18</v>
      </c>
      <c r="K17">
        <v>2</v>
      </c>
      <c r="L17" s="1" t="s">
        <v>43</v>
      </c>
      <c r="M17" s="1" t="s">
        <v>27</v>
      </c>
    </row>
    <row r="18" spans="1:13" x14ac:dyDescent="0.2">
      <c r="A18" s="1" t="s">
        <v>57</v>
      </c>
      <c r="B18" s="1" t="s">
        <v>22</v>
      </c>
      <c r="C18" s="1" t="s">
        <v>15</v>
      </c>
      <c r="D18" s="1" t="s">
        <v>45</v>
      </c>
      <c r="E18" s="1" t="s">
        <v>25</v>
      </c>
      <c r="F18" s="2">
        <v>41619</v>
      </c>
      <c r="G18">
        <v>50000</v>
      </c>
      <c r="H18">
        <v>10</v>
      </c>
      <c r="I18">
        <v>30</v>
      </c>
      <c r="J18" s="1" t="s">
        <v>26</v>
      </c>
      <c r="K18">
        <v>10</v>
      </c>
      <c r="L18" s="1" t="s">
        <v>31</v>
      </c>
      <c r="M18" s="1" t="s">
        <v>20</v>
      </c>
    </row>
    <row r="19" spans="1:13" x14ac:dyDescent="0.2">
      <c r="A19" s="1" t="s">
        <v>58</v>
      </c>
      <c r="B19" s="1" t="s">
        <v>33</v>
      </c>
      <c r="C19" s="1" t="s">
        <v>15</v>
      </c>
      <c r="D19" s="1" t="s">
        <v>36</v>
      </c>
      <c r="E19" s="1" t="s">
        <v>52</v>
      </c>
      <c r="F19" s="2">
        <v>41709</v>
      </c>
      <c r="G19">
        <v>50000</v>
      </c>
      <c r="I19">
        <v>25</v>
      </c>
      <c r="J19" s="1" t="s">
        <v>30</v>
      </c>
      <c r="K19">
        <v>2</v>
      </c>
      <c r="L19" s="1" t="s">
        <v>19</v>
      </c>
      <c r="M19" s="1" t="s">
        <v>27</v>
      </c>
    </row>
    <row r="20" spans="1:13" x14ac:dyDescent="0.2">
      <c r="A20" s="1" t="s">
        <v>59</v>
      </c>
      <c r="B20" s="1" t="s">
        <v>40</v>
      </c>
      <c r="C20" s="1" t="s">
        <v>23</v>
      </c>
      <c r="D20" s="1" t="s">
        <v>51</v>
      </c>
      <c r="E20" s="1" t="s">
        <v>17</v>
      </c>
      <c r="F20" s="2">
        <v>41799</v>
      </c>
      <c r="G20">
        <v>60000</v>
      </c>
      <c r="H20">
        <v>5</v>
      </c>
      <c r="J20" s="1" t="s">
        <v>26</v>
      </c>
      <c r="K20">
        <v>8</v>
      </c>
      <c r="L20" s="1" t="s">
        <v>31</v>
      </c>
      <c r="M20" s="1" t="s">
        <v>27</v>
      </c>
    </row>
    <row r="21" spans="1:13" x14ac:dyDescent="0.2">
      <c r="A21" s="1" t="s">
        <v>60</v>
      </c>
      <c r="B21" s="1" t="s">
        <v>33</v>
      </c>
      <c r="C21" s="1" t="s">
        <v>15</v>
      </c>
      <c r="D21" s="1" t="s">
        <v>24</v>
      </c>
      <c r="E21" s="1" t="s">
        <v>25</v>
      </c>
      <c r="F21" s="2">
        <v>41889</v>
      </c>
      <c r="G21">
        <v>60000</v>
      </c>
      <c r="H21">
        <v>15</v>
      </c>
      <c r="I21">
        <v>25</v>
      </c>
      <c r="J21" s="1" t="s">
        <v>30</v>
      </c>
      <c r="K21">
        <v>2</v>
      </c>
      <c r="L21" s="1" t="s">
        <v>38</v>
      </c>
      <c r="M21" s="1" t="s">
        <v>20</v>
      </c>
    </row>
    <row r="22" spans="1:13" x14ac:dyDescent="0.2">
      <c r="A22" s="1" t="s">
        <v>61</v>
      </c>
      <c r="B22" s="1" t="s">
        <v>40</v>
      </c>
      <c r="C22" s="1" t="s">
        <v>41</v>
      </c>
      <c r="D22" s="1" t="s">
        <v>55</v>
      </c>
      <c r="E22" s="1" t="s">
        <v>25</v>
      </c>
      <c r="F22" s="2">
        <v>41979</v>
      </c>
      <c r="G22">
        <v>60000</v>
      </c>
      <c r="I22">
        <v>35</v>
      </c>
      <c r="J22" s="1" t="s">
        <v>18</v>
      </c>
      <c r="K22">
        <v>10</v>
      </c>
      <c r="L22" s="1" t="s">
        <v>43</v>
      </c>
      <c r="M22" s="1" t="s">
        <v>20</v>
      </c>
    </row>
    <row r="23" spans="1:13" x14ac:dyDescent="0.2">
      <c r="A23" s="1" t="s">
        <v>62</v>
      </c>
      <c r="B23" s="1" t="s">
        <v>33</v>
      </c>
      <c r="C23" s="1" t="s">
        <v>34</v>
      </c>
      <c r="D23" s="1" t="s">
        <v>45</v>
      </c>
      <c r="E23" s="1" t="s">
        <v>25</v>
      </c>
      <c r="F23" s="2">
        <v>42069</v>
      </c>
      <c r="G23">
        <v>60000</v>
      </c>
      <c r="J23" s="1" t="s">
        <v>26</v>
      </c>
      <c r="K23">
        <v>5</v>
      </c>
      <c r="L23" s="1" t="s">
        <v>43</v>
      </c>
      <c r="M23" s="1" t="s">
        <v>20</v>
      </c>
    </row>
    <row r="24" spans="1:13" x14ac:dyDescent="0.2">
      <c r="A24" s="1" t="s">
        <v>63</v>
      </c>
      <c r="B24" s="1" t="s">
        <v>48</v>
      </c>
      <c r="C24" s="1" t="s">
        <v>23</v>
      </c>
      <c r="D24" s="1" t="s">
        <v>51</v>
      </c>
      <c r="E24" s="1" t="s">
        <v>25</v>
      </c>
      <c r="F24" s="2">
        <v>42159</v>
      </c>
      <c r="G24">
        <v>60000</v>
      </c>
      <c r="H24">
        <v>15</v>
      </c>
      <c r="I24">
        <v>40</v>
      </c>
      <c r="J24" s="1" t="s">
        <v>30</v>
      </c>
      <c r="K24">
        <v>2</v>
      </c>
      <c r="L24" s="1" t="s">
        <v>43</v>
      </c>
      <c r="M24" s="1" t="s">
        <v>27</v>
      </c>
    </row>
    <row r="25" spans="1:13" x14ac:dyDescent="0.2">
      <c r="A25" s="1" t="s">
        <v>64</v>
      </c>
      <c r="B25" s="1" t="s">
        <v>14</v>
      </c>
      <c r="C25" s="1" t="s">
        <v>34</v>
      </c>
      <c r="D25" s="1" t="s">
        <v>24</v>
      </c>
      <c r="E25" s="1" t="s">
        <v>29</v>
      </c>
      <c r="F25" s="2">
        <v>42249</v>
      </c>
      <c r="I25">
        <v>30</v>
      </c>
      <c r="J25" s="1" t="s">
        <v>18</v>
      </c>
      <c r="K25">
        <v>8</v>
      </c>
      <c r="L25" s="1" t="s">
        <v>43</v>
      </c>
      <c r="M25" s="1" t="s">
        <v>20</v>
      </c>
    </row>
    <row r="26" spans="1:13" x14ac:dyDescent="0.2">
      <c r="A26" s="1" t="s">
        <v>65</v>
      </c>
      <c r="B26" s="1" t="s">
        <v>48</v>
      </c>
      <c r="C26" s="1" t="s">
        <v>41</v>
      </c>
      <c r="D26" s="1" t="s">
        <v>51</v>
      </c>
      <c r="E26" s="1" t="s">
        <v>25</v>
      </c>
      <c r="F26" s="2">
        <v>42339</v>
      </c>
      <c r="G26">
        <v>60000</v>
      </c>
      <c r="H26">
        <v>10</v>
      </c>
      <c r="I26">
        <v>35</v>
      </c>
      <c r="J26" s="1" t="s">
        <v>18</v>
      </c>
      <c r="K26">
        <v>8</v>
      </c>
      <c r="L26" s="1" t="s">
        <v>19</v>
      </c>
      <c r="M26" s="1" t="s">
        <v>27</v>
      </c>
    </row>
    <row r="27" spans="1:13" x14ac:dyDescent="0.2">
      <c r="A27" s="1" t="s">
        <v>66</v>
      </c>
      <c r="B27" s="1" t="s">
        <v>48</v>
      </c>
      <c r="C27" s="1" t="s">
        <v>15</v>
      </c>
      <c r="D27" s="1" t="s">
        <v>55</v>
      </c>
      <c r="E27" s="1" t="s">
        <v>29</v>
      </c>
      <c r="F27" s="2">
        <v>42429</v>
      </c>
      <c r="G27">
        <v>60000</v>
      </c>
      <c r="H27">
        <v>15</v>
      </c>
      <c r="I27">
        <v>35</v>
      </c>
      <c r="J27" s="1" t="s">
        <v>26</v>
      </c>
      <c r="K27">
        <v>5</v>
      </c>
      <c r="L27" s="1" t="s">
        <v>19</v>
      </c>
      <c r="M27" s="1" t="s">
        <v>20</v>
      </c>
    </row>
    <row r="28" spans="1:13" x14ac:dyDescent="0.2">
      <c r="A28" s="1" t="s">
        <v>67</v>
      </c>
      <c r="B28" s="1" t="s">
        <v>14</v>
      </c>
      <c r="C28" s="1" t="s">
        <v>23</v>
      </c>
      <c r="D28" s="1" t="s">
        <v>45</v>
      </c>
      <c r="E28" s="1" t="s">
        <v>25</v>
      </c>
      <c r="F28" s="2">
        <v>42519</v>
      </c>
      <c r="G28">
        <v>60000</v>
      </c>
      <c r="I28">
        <v>30</v>
      </c>
      <c r="J28" s="1" t="s">
        <v>18</v>
      </c>
      <c r="K28">
        <v>2</v>
      </c>
      <c r="L28" s="1" t="s">
        <v>31</v>
      </c>
      <c r="M28" s="1" t="s">
        <v>20</v>
      </c>
    </row>
    <row r="29" spans="1:13" x14ac:dyDescent="0.2">
      <c r="A29" s="1" t="s">
        <v>68</v>
      </c>
      <c r="B29" s="1" t="s">
        <v>14</v>
      </c>
      <c r="C29" s="1" t="s">
        <v>41</v>
      </c>
      <c r="D29" s="1" t="s">
        <v>51</v>
      </c>
      <c r="E29" s="1" t="s">
        <v>17</v>
      </c>
      <c r="F29" s="2">
        <v>42609</v>
      </c>
      <c r="G29">
        <v>60000</v>
      </c>
      <c r="H29">
        <v>15</v>
      </c>
      <c r="I29">
        <v>30</v>
      </c>
      <c r="J29" s="1" t="s">
        <v>30</v>
      </c>
      <c r="K29">
        <v>10</v>
      </c>
      <c r="L29" s="1" t="s">
        <v>19</v>
      </c>
      <c r="M29" s="1" t="s">
        <v>27</v>
      </c>
    </row>
    <row r="30" spans="1:13" x14ac:dyDescent="0.2">
      <c r="A30" s="1" t="s">
        <v>69</v>
      </c>
      <c r="B30" s="1" t="s">
        <v>22</v>
      </c>
      <c r="C30" s="1" t="s">
        <v>23</v>
      </c>
      <c r="D30" s="1" t="s">
        <v>51</v>
      </c>
      <c r="E30" s="1" t="s">
        <v>52</v>
      </c>
      <c r="F30" s="2">
        <v>42699</v>
      </c>
      <c r="G30">
        <v>50000</v>
      </c>
      <c r="H30">
        <v>15</v>
      </c>
      <c r="I30">
        <v>40</v>
      </c>
      <c r="J30" s="1" t="s">
        <v>18</v>
      </c>
      <c r="K30">
        <v>5</v>
      </c>
      <c r="L30" s="1" t="s">
        <v>38</v>
      </c>
      <c r="M30" s="1" t="s">
        <v>20</v>
      </c>
    </row>
    <row r="31" spans="1:13" x14ac:dyDescent="0.2">
      <c r="A31" s="1" t="s">
        <v>70</v>
      </c>
      <c r="B31" s="1" t="s">
        <v>22</v>
      </c>
      <c r="C31" s="1" t="s">
        <v>23</v>
      </c>
      <c r="D31" s="1" t="s">
        <v>16</v>
      </c>
      <c r="E31" s="1" t="s">
        <v>17</v>
      </c>
      <c r="F31" s="2">
        <v>42789</v>
      </c>
      <c r="G31">
        <v>60000</v>
      </c>
      <c r="H31">
        <v>15</v>
      </c>
      <c r="I31">
        <v>35</v>
      </c>
      <c r="J31" s="1" t="s">
        <v>18</v>
      </c>
      <c r="K31">
        <v>2</v>
      </c>
      <c r="L31" s="1" t="s">
        <v>38</v>
      </c>
      <c r="M31" s="1" t="s">
        <v>20</v>
      </c>
    </row>
    <row r="32" spans="1:13" x14ac:dyDescent="0.2">
      <c r="A32" s="1" t="s">
        <v>71</v>
      </c>
      <c r="B32" s="1" t="s">
        <v>48</v>
      </c>
      <c r="C32" s="1" t="s">
        <v>15</v>
      </c>
      <c r="D32" s="1" t="s">
        <v>51</v>
      </c>
      <c r="E32" s="1" t="s">
        <v>25</v>
      </c>
      <c r="F32" s="2">
        <v>42879</v>
      </c>
      <c r="H32">
        <v>5</v>
      </c>
      <c r="I32">
        <v>35</v>
      </c>
      <c r="J32" s="1" t="s">
        <v>30</v>
      </c>
      <c r="L32" s="1" t="s">
        <v>43</v>
      </c>
      <c r="M32" s="1" t="s">
        <v>20</v>
      </c>
    </row>
    <row r="33" spans="1:13" x14ac:dyDescent="0.2">
      <c r="A33" s="1" t="s">
        <v>72</v>
      </c>
      <c r="B33" s="1" t="s">
        <v>48</v>
      </c>
      <c r="C33" s="1" t="s">
        <v>41</v>
      </c>
      <c r="D33" s="1" t="s">
        <v>16</v>
      </c>
      <c r="E33" s="1" t="s">
        <v>25</v>
      </c>
      <c r="F33" s="2">
        <v>42969</v>
      </c>
      <c r="I33">
        <v>25</v>
      </c>
      <c r="J33" s="1" t="s">
        <v>18</v>
      </c>
      <c r="K33">
        <v>8</v>
      </c>
      <c r="L33" s="1" t="s">
        <v>38</v>
      </c>
      <c r="M33" s="1" t="s">
        <v>20</v>
      </c>
    </row>
    <row r="34" spans="1:13" x14ac:dyDescent="0.2">
      <c r="A34" s="1" t="s">
        <v>73</v>
      </c>
      <c r="B34" s="1" t="s">
        <v>40</v>
      </c>
      <c r="C34" s="1" t="s">
        <v>34</v>
      </c>
      <c r="D34" s="1" t="s">
        <v>45</v>
      </c>
      <c r="E34" s="1" t="s">
        <v>25</v>
      </c>
      <c r="F34" s="2">
        <v>43059</v>
      </c>
      <c r="H34">
        <v>5</v>
      </c>
      <c r="J34" s="1" t="s">
        <v>18</v>
      </c>
      <c r="K34">
        <v>10</v>
      </c>
      <c r="L34" s="1" t="s">
        <v>31</v>
      </c>
      <c r="M34" s="1" t="s">
        <v>20</v>
      </c>
    </row>
    <row r="35" spans="1:13" x14ac:dyDescent="0.2">
      <c r="A35" s="1" t="s">
        <v>74</v>
      </c>
      <c r="B35" s="1" t="s">
        <v>40</v>
      </c>
      <c r="C35" s="1" t="s">
        <v>23</v>
      </c>
      <c r="D35" s="1" t="s">
        <v>24</v>
      </c>
      <c r="E35" s="1" t="s">
        <v>17</v>
      </c>
      <c r="F35" s="2">
        <v>43149</v>
      </c>
      <c r="G35">
        <v>40000</v>
      </c>
      <c r="J35" s="1" t="s">
        <v>18</v>
      </c>
      <c r="K35">
        <v>10</v>
      </c>
      <c r="L35" s="1" t="s">
        <v>19</v>
      </c>
      <c r="M35" s="1" t="s">
        <v>27</v>
      </c>
    </row>
    <row r="36" spans="1:13" x14ac:dyDescent="0.2">
      <c r="A36" s="1" t="s">
        <v>75</v>
      </c>
      <c r="B36" s="1" t="s">
        <v>22</v>
      </c>
      <c r="C36" s="1" t="s">
        <v>23</v>
      </c>
      <c r="D36" s="1" t="s">
        <v>24</v>
      </c>
      <c r="E36" s="1" t="s">
        <v>25</v>
      </c>
      <c r="F36" s="2">
        <v>43239</v>
      </c>
      <c r="G36">
        <v>50000</v>
      </c>
      <c r="H36">
        <v>10</v>
      </c>
      <c r="I36">
        <v>25</v>
      </c>
      <c r="J36" s="1" t="s">
        <v>18</v>
      </c>
      <c r="K36">
        <v>10</v>
      </c>
      <c r="L36" s="1" t="s">
        <v>19</v>
      </c>
      <c r="M36" s="1" t="s">
        <v>27</v>
      </c>
    </row>
    <row r="37" spans="1:13" x14ac:dyDescent="0.2">
      <c r="A37" s="1" t="s">
        <v>76</v>
      </c>
      <c r="B37" s="1" t="s">
        <v>22</v>
      </c>
      <c r="C37" s="1" t="s">
        <v>34</v>
      </c>
      <c r="D37" s="1" t="s">
        <v>45</v>
      </c>
      <c r="E37" s="1" t="s">
        <v>17</v>
      </c>
      <c r="F37" s="2">
        <v>43329</v>
      </c>
      <c r="G37">
        <v>60000</v>
      </c>
      <c r="H37">
        <v>10</v>
      </c>
      <c r="J37" s="1" t="s">
        <v>30</v>
      </c>
      <c r="K37">
        <v>8</v>
      </c>
      <c r="L37" s="1" t="s">
        <v>19</v>
      </c>
      <c r="M37" s="1" t="s">
        <v>20</v>
      </c>
    </row>
    <row r="38" spans="1:13" x14ac:dyDescent="0.2">
      <c r="A38" s="1" t="s">
        <v>77</v>
      </c>
      <c r="B38" s="1" t="s">
        <v>40</v>
      </c>
      <c r="C38" s="1" t="s">
        <v>41</v>
      </c>
      <c r="D38" s="1" t="s">
        <v>45</v>
      </c>
      <c r="E38" s="1" t="s">
        <v>29</v>
      </c>
      <c r="F38" s="2">
        <v>43419</v>
      </c>
      <c r="G38">
        <v>40000</v>
      </c>
      <c r="H38">
        <v>10</v>
      </c>
      <c r="I38">
        <v>30</v>
      </c>
      <c r="J38" s="1" t="s">
        <v>18</v>
      </c>
      <c r="K38">
        <v>2</v>
      </c>
      <c r="L38" s="1" t="s">
        <v>38</v>
      </c>
      <c r="M38" s="1" t="s">
        <v>27</v>
      </c>
    </row>
    <row r="39" spans="1:13" x14ac:dyDescent="0.2">
      <c r="A39" s="1" t="s">
        <v>78</v>
      </c>
      <c r="B39" s="1" t="s">
        <v>40</v>
      </c>
      <c r="C39" s="1" t="s">
        <v>23</v>
      </c>
      <c r="D39" s="1" t="s">
        <v>36</v>
      </c>
      <c r="E39" s="1" t="s">
        <v>52</v>
      </c>
      <c r="F39" s="2">
        <v>43509</v>
      </c>
      <c r="G39">
        <v>60000</v>
      </c>
      <c r="J39" s="1" t="s">
        <v>30</v>
      </c>
      <c r="K39">
        <v>5</v>
      </c>
      <c r="L39" s="1" t="s">
        <v>19</v>
      </c>
      <c r="M39" s="1" t="s">
        <v>27</v>
      </c>
    </row>
    <row r="40" spans="1:13" x14ac:dyDescent="0.2">
      <c r="A40" s="1" t="s">
        <v>79</v>
      </c>
      <c r="B40" s="1" t="s">
        <v>33</v>
      </c>
      <c r="C40" s="1" t="s">
        <v>23</v>
      </c>
      <c r="D40" s="1" t="s">
        <v>45</v>
      </c>
      <c r="E40" s="1" t="s">
        <v>52</v>
      </c>
      <c r="F40" s="2">
        <v>43599</v>
      </c>
      <c r="G40">
        <v>40000</v>
      </c>
      <c r="H40">
        <v>15</v>
      </c>
      <c r="J40" s="1" t="s">
        <v>18</v>
      </c>
      <c r="K40">
        <v>2</v>
      </c>
      <c r="L40" s="1" t="s">
        <v>43</v>
      </c>
      <c r="M40" s="1" t="s">
        <v>27</v>
      </c>
    </row>
    <row r="41" spans="1:13" x14ac:dyDescent="0.2">
      <c r="A41" s="1" t="s">
        <v>80</v>
      </c>
      <c r="B41" s="1" t="s">
        <v>33</v>
      </c>
      <c r="C41" s="1" t="s">
        <v>23</v>
      </c>
      <c r="D41" s="1" t="s">
        <v>51</v>
      </c>
      <c r="E41" s="1" t="s">
        <v>17</v>
      </c>
      <c r="F41" s="2">
        <v>43689</v>
      </c>
      <c r="G41">
        <v>40000</v>
      </c>
      <c r="H41">
        <v>15</v>
      </c>
      <c r="I41">
        <v>25</v>
      </c>
      <c r="J41" s="1" t="s">
        <v>18</v>
      </c>
      <c r="K41">
        <v>5</v>
      </c>
      <c r="L41" s="1" t="s">
        <v>43</v>
      </c>
      <c r="M41" s="1" t="s">
        <v>20</v>
      </c>
    </row>
    <row r="42" spans="1:13" x14ac:dyDescent="0.2">
      <c r="A42" s="1" t="s">
        <v>81</v>
      </c>
      <c r="B42" s="1" t="s">
        <v>40</v>
      </c>
      <c r="C42" s="1" t="s">
        <v>41</v>
      </c>
      <c r="D42" s="1" t="s">
        <v>24</v>
      </c>
      <c r="E42" s="1" t="s">
        <v>29</v>
      </c>
      <c r="F42" s="2">
        <v>43779</v>
      </c>
      <c r="H42">
        <v>5</v>
      </c>
      <c r="I42">
        <v>40</v>
      </c>
      <c r="J42" s="1" t="s">
        <v>18</v>
      </c>
      <c r="K42">
        <v>10</v>
      </c>
      <c r="L42" s="1" t="s">
        <v>43</v>
      </c>
      <c r="M42" s="1" t="s">
        <v>20</v>
      </c>
    </row>
    <row r="43" spans="1:13" x14ac:dyDescent="0.2">
      <c r="A43" s="1" t="s">
        <v>82</v>
      </c>
      <c r="B43" s="1" t="s">
        <v>33</v>
      </c>
      <c r="C43" s="1" t="s">
        <v>41</v>
      </c>
      <c r="D43" s="1" t="s">
        <v>55</v>
      </c>
      <c r="E43" s="1" t="s">
        <v>17</v>
      </c>
      <c r="F43" s="2">
        <v>43869</v>
      </c>
      <c r="H43">
        <v>5</v>
      </c>
      <c r="J43" s="1" t="s">
        <v>18</v>
      </c>
      <c r="K43">
        <v>2</v>
      </c>
      <c r="L43" s="1" t="s">
        <v>38</v>
      </c>
      <c r="M43" s="1" t="s">
        <v>20</v>
      </c>
    </row>
    <row r="44" spans="1:13" x14ac:dyDescent="0.2">
      <c r="A44" s="1" t="s">
        <v>83</v>
      </c>
      <c r="B44" s="1" t="s">
        <v>14</v>
      </c>
      <c r="C44" s="1" t="s">
        <v>34</v>
      </c>
      <c r="D44" s="1" t="s">
        <v>24</v>
      </c>
      <c r="E44" s="1" t="s">
        <v>29</v>
      </c>
      <c r="F44" s="2">
        <v>43959</v>
      </c>
      <c r="G44">
        <v>40000</v>
      </c>
      <c r="H44">
        <v>10</v>
      </c>
      <c r="J44" s="1" t="s">
        <v>30</v>
      </c>
      <c r="K44">
        <v>10</v>
      </c>
      <c r="L44" s="1" t="s">
        <v>19</v>
      </c>
      <c r="M44" s="1" t="s">
        <v>27</v>
      </c>
    </row>
    <row r="45" spans="1:13" x14ac:dyDescent="0.2">
      <c r="A45" s="1" t="s">
        <v>84</v>
      </c>
      <c r="B45" s="1" t="s">
        <v>22</v>
      </c>
      <c r="C45" s="1" t="s">
        <v>41</v>
      </c>
      <c r="D45" s="1" t="s">
        <v>16</v>
      </c>
      <c r="E45" s="1" t="s">
        <v>25</v>
      </c>
      <c r="F45" s="2">
        <v>44049</v>
      </c>
      <c r="H45">
        <v>5</v>
      </c>
      <c r="I45">
        <v>40</v>
      </c>
      <c r="J45" s="1" t="s">
        <v>30</v>
      </c>
      <c r="L45" s="1" t="s">
        <v>38</v>
      </c>
      <c r="M45" s="1" t="s">
        <v>27</v>
      </c>
    </row>
    <row r="46" spans="1:13" x14ac:dyDescent="0.2">
      <c r="A46" s="1" t="s">
        <v>85</v>
      </c>
      <c r="B46" s="1" t="s">
        <v>22</v>
      </c>
      <c r="C46" s="1" t="s">
        <v>41</v>
      </c>
      <c r="D46" s="1" t="s">
        <v>24</v>
      </c>
      <c r="E46" s="1" t="s">
        <v>29</v>
      </c>
      <c r="F46" s="2">
        <v>44139</v>
      </c>
      <c r="G46">
        <v>40000</v>
      </c>
      <c r="I46">
        <v>25</v>
      </c>
      <c r="J46" s="1" t="s">
        <v>30</v>
      </c>
      <c r="K46">
        <v>10</v>
      </c>
      <c r="L46" s="1" t="s">
        <v>19</v>
      </c>
      <c r="M46" s="1" t="s">
        <v>20</v>
      </c>
    </row>
    <row r="47" spans="1:13" x14ac:dyDescent="0.2">
      <c r="A47" s="1" t="s">
        <v>86</v>
      </c>
      <c r="B47" s="1" t="s">
        <v>40</v>
      </c>
      <c r="C47" s="1" t="s">
        <v>15</v>
      </c>
      <c r="D47" s="1" t="s">
        <v>36</v>
      </c>
      <c r="E47" s="1" t="s">
        <v>29</v>
      </c>
      <c r="F47" s="2">
        <v>44229</v>
      </c>
      <c r="G47">
        <v>50000</v>
      </c>
      <c r="I47">
        <v>40</v>
      </c>
      <c r="J47" s="1" t="s">
        <v>26</v>
      </c>
      <c r="K47">
        <v>10</v>
      </c>
      <c r="L47" s="1" t="s">
        <v>31</v>
      </c>
      <c r="M47" s="1" t="s">
        <v>20</v>
      </c>
    </row>
    <row r="48" spans="1:13" x14ac:dyDescent="0.2">
      <c r="A48" s="1" t="s">
        <v>87</v>
      </c>
      <c r="B48" s="1" t="s">
        <v>48</v>
      </c>
      <c r="C48" s="1" t="s">
        <v>34</v>
      </c>
      <c r="D48" s="1" t="s">
        <v>45</v>
      </c>
      <c r="E48" s="1" t="s">
        <v>29</v>
      </c>
      <c r="F48" s="2">
        <v>44319</v>
      </c>
      <c r="H48">
        <v>5</v>
      </c>
      <c r="I48">
        <v>25</v>
      </c>
      <c r="J48" s="1" t="s">
        <v>18</v>
      </c>
      <c r="K48">
        <v>5</v>
      </c>
      <c r="L48" s="1" t="s">
        <v>31</v>
      </c>
      <c r="M48" s="1" t="s">
        <v>27</v>
      </c>
    </row>
    <row r="49" spans="1:13" x14ac:dyDescent="0.2">
      <c r="A49" s="1" t="s">
        <v>88</v>
      </c>
      <c r="B49" s="1" t="s">
        <v>40</v>
      </c>
      <c r="C49" s="1" t="s">
        <v>23</v>
      </c>
      <c r="D49" s="1" t="s">
        <v>45</v>
      </c>
      <c r="E49" s="1" t="s">
        <v>52</v>
      </c>
      <c r="F49" s="2">
        <v>44409</v>
      </c>
      <c r="H49">
        <v>5</v>
      </c>
      <c r="I49">
        <v>30</v>
      </c>
      <c r="J49" s="1" t="s">
        <v>18</v>
      </c>
      <c r="L49" s="1" t="s">
        <v>38</v>
      </c>
      <c r="M49" s="1" t="s">
        <v>27</v>
      </c>
    </row>
    <row r="50" spans="1:13" x14ac:dyDescent="0.2">
      <c r="A50" s="1" t="s">
        <v>89</v>
      </c>
      <c r="B50" s="1" t="s">
        <v>33</v>
      </c>
      <c r="C50" s="1" t="s">
        <v>41</v>
      </c>
      <c r="D50" s="1" t="s">
        <v>24</v>
      </c>
      <c r="E50" s="1" t="s">
        <v>29</v>
      </c>
      <c r="F50" s="2">
        <v>44499</v>
      </c>
      <c r="H50">
        <v>5</v>
      </c>
      <c r="I50">
        <v>25</v>
      </c>
      <c r="J50" s="1" t="s">
        <v>30</v>
      </c>
      <c r="K50">
        <v>10</v>
      </c>
      <c r="L50" s="1" t="s">
        <v>43</v>
      </c>
      <c r="M50" s="1" t="s">
        <v>20</v>
      </c>
    </row>
    <row r="51" spans="1:13" x14ac:dyDescent="0.2">
      <c r="A51" s="1" t="s">
        <v>90</v>
      </c>
      <c r="B51" s="1" t="s">
        <v>48</v>
      </c>
      <c r="C51" s="1" t="s">
        <v>23</v>
      </c>
      <c r="D51" s="1" t="s">
        <v>55</v>
      </c>
      <c r="E51" s="1" t="s">
        <v>25</v>
      </c>
      <c r="F51" s="2">
        <v>44589</v>
      </c>
      <c r="G51">
        <v>50000</v>
      </c>
      <c r="H51">
        <v>5</v>
      </c>
      <c r="I51">
        <v>30</v>
      </c>
      <c r="J51" s="1" t="s">
        <v>26</v>
      </c>
      <c r="K51">
        <v>10</v>
      </c>
      <c r="L51" s="1" t="s">
        <v>38</v>
      </c>
      <c r="M51" s="1" t="s">
        <v>27</v>
      </c>
    </row>
    <row r="52" spans="1:13" x14ac:dyDescent="0.2">
      <c r="A52" s="1" t="s">
        <v>91</v>
      </c>
      <c r="B52" s="1" t="s">
        <v>33</v>
      </c>
      <c r="C52" s="1" t="s">
        <v>23</v>
      </c>
      <c r="D52" s="1" t="s">
        <v>55</v>
      </c>
      <c r="E52" s="1" t="s">
        <v>25</v>
      </c>
      <c r="F52" s="2">
        <v>44679</v>
      </c>
      <c r="G52">
        <v>40000</v>
      </c>
      <c r="H52">
        <v>10</v>
      </c>
      <c r="I52">
        <v>30</v>
      </c>
      <c r="J52" s="1" t="s">
        <v>18</v>
      </c>
      <c r="L52" s="1" t="s">
        <v>43</v>
      </c>
      <c r="M52" s="1" t="s">
        <v>27</v>
      </c>
    </row>
    <row r="53" spans="1:13" x14ac:dyDescent="0.2">
      <c r="A53" s="1" t="s">
        <v>92</v>
      </c>
      <c r="B53" s="1" t="s">
        <v>14</v>
      </c>
      <c r="C53" s="1" t="s">
        <v>15</v>
      </c>
      <c r="D53" s="1" t="s">
        <v>36</v>
      </c>
      <c r="E53" s="1" t="s">
        <v>25</v>
      </c>
      <c r="F53" s="2">
        <v>44769</v>
      </c>
      <c r="G53">
        <v>60000</v>
      </c>
      <c r="H53">
        <v>10</v>
      </c>
      <c r="I53">
        <v>25</v>
      </c>
      <c r="J53" s="1" t="s">
        <v>30</v>
      </c>
      <c r="L53" s="1" t="s">
        <v>19</v>
      </c>
      <c r="M53" s="1" t="s">
        <v>27</v>
      </c>
    </row>
    <row r="54" spans="1:13" x14ac:dyDescent="0.2">
      <c r="A54" s="1" t="s">
        <v>93</v>
      </c>
      <c r="B54" s="1" t="s">
        <v>33</v>
      </c>
      <c r="C54" s="1" t="s">
        <v>41</v>
      </c>
      <c r="D54" s="1" t="s">
        <v>16</v>
      </c>
      <c r="E54" s="1" t="s">
        <v>29</v>
      </c>
      <c r="F54" s="2">
        <v>44859</v>
      </c>
      <c r="H54">
        <v>5</v>
      </c>
      <c r="I54">
        <v>35</v>
      </c>
      <c r="J54" s="1" t="s">
        <v>18</v>
      </c>
      <c r="K54">
        <v>2</v>
      </c>
      <c r="L54" s="1" t="s">
        <v>43</v>
      </c>
      <c r="M54" s="1" t="s">
        <v>27</v>
      </c>
    </row>
    <row r="55" spans="1:13" x14ac:dyDescent="0.2">
      <c r="A55" s="1" t="s">
        <v>94</v>
      </c>
      <c r="B55" s="1" t="s">
        <v>14</v>
      </c>
      <c r="C55" s="1" t="s">
        <v>34</v>
      </c>
      <c r="D55" s="1" t="s">
        <v>24</v>
      </c>
      <c r="E55" s="1" t="s">
        <v>17</v>
      </c>
      <c r="F55" s="2">
        <v>44949</v>
      </c>
      <c r="G55">
        <v>40000</v>
      </c>
      <c r="I55">
        <v>25</v>
      </c>
      <c r="J55" s="1" t="s">
        <v>18</v>
      </c>
      <c r="K55">
        <v>5</v>
      </c>
      <c r="L55" s="1" t="s">
        <v>43</v>
      </c>
      <c r="M55" s="1" t="s">
        <v>27</v>
      </c>
    </row>
    <row r="56" spans="1:13" x14ac:dyDescent="0.2">
      <c r="A56" s="1" t="s">
        <v>95</v>
      </c>
      <c r="B56" s="1" t="s">
        <v>14</v>
      </c>
      <c r="C56" s="1" t="s">
        <v>41</v>
      </c>
      <c r="D56" s="1" t="s">
        <v>45</v>
      </c>
      <c r="E56" s="1" t="s">
        <v>17</v>
      </c>
      <c r="F56" s="2">
        <v>45039</v>
      </c>
      <c r="G56">
        <v>50000</v>
      </c>
      <c r="H56">
        <v>10</v>
      </c>
      <c r="J56" s="1" t="s">
        <v>30</v>
      </c>
      <c r="L56" s="1" t="s">
        <v>19</v>
      </c>
      <c r="M56" s="1" t="s">
        <v>27</v>
      </c>
    </row>
    <row r="57" spans="1:13" x14ac:dyDescent="0.2">
      <c r="A57" s="1" t="s">
        <v>96</v>
      </c>
      <c r="B57" s="1" t="s">
        <v>33</v>
      </c>
      <c r="C57" s="1" t="s">
        <v>23</v>
      </c>
      <c r="D57" s="1" t="s">
        <v>24</v>
      </c>
      <c r="E57" s="1" t="s">
        <v>25</v>
      </c>
      <c r="F57" s="2">
        <v>45129</v>
      </c>
      <c r="G57">
        <v>60000</v>
      </c>
      <c r="J57" s="1" t="s">
        <v>30</v>
      </c>
      <c r="L57" s="1" t="s">
        <v>31</v>
      </c>
      <c r="M57" s="1" t="s">
        <v>27</v>
      </c>
    </row>
    <row r="58" spans="1:13" x14ac:dyDescent="0.2">
      <c r="A58" s="1" t="s">
        <v>97</v>
      </c>
      <c r="B58" s="1" t="s">
        <v>33</v>
      </c>
      <c r="C58" s="1" t="s">
        <v>34</v>
      </c>
      <c r="D58" s="1" t="s">
        <v>36</v>
      </c>
      <c r="E58" s="1" t="s">
        <v>52</v>
      </c>
      <c r="F58" s="2">
        <v>45219</v>
      </c>
      <c r="H58">
        <v>15</v>
      </c>
      <c r="I58">
        <v>35</v>
      </c>
      <c r="J58" s="1" t="s">
        <v>18</v>
      </c>
      <c r="K58">
        <v>8</v>
      </c>
      <c r="L58" s="1" t="s">
        <v>19</v>
      </c>
      <c r="M58" s="1" t="s">
        <v>20</v>
      </c>
    </row>
    <row r="59" spans="1:13" x14ac:dyDescent="0.2">
      <c r="A59" s="1" t="s">
        <v>98</v>
      </c>
      <c r="B59" s="1" t="s">
        <v>14</v>
      </c>
      <c r="C59" s="1" t="s">
        <v>41</v>
      </c>
      <c r="D59" s="1" t="s">
        <v>51</v>
      </c>
      <c r="E59" s="1" t="s">
        <v>17</v>
      </c>
      <c r="F59" s="2">
        <v>45309</v>
      </c>
      <c r="G59">
        <v>50000</v>
      </c>
      <c r="I59">
        <v>30</v>
      </c>
      <c r="J59" s="1" t="s">
        <v>18</v>
      </c>
      <c r="L59" s="1" t="s">
        <v>38</v>
      </c>
      <c r="M59" s="1" t="s">
        <v>20</v>
      </c>
    </row>
    <row r="60" spans="1:13" x14ac:dyDescent="0.2">
      <c r="A60" s="1" t="s">
        <v>99</v>
      </c>
      <c r="B60" s="1" t="s">
        <v>48</v>
      </c>
      <c r="C60" s="1" t="s">
        <v>23</v>
      </c>
      <c r="D60" s="1" t="s">
        <v>51</v>
      </c>
      <c r="E60" s="1" t="s">
        <v>29</v>
      </c>
      <c r="F60" s="2">
        <v>45399</v>
      </c>
      <c r="G60">
        <v>50000</v>
      </c>
      <c r="H60">
        <v>5</v>
      </c>
      <c r="I60">
        <v>35</v>
      </c>
      <c r="J60" s="1" t="s">
        <v>30</v>
      </c>
      <c r="K60">
        <v>5</v>
      </c>
      <c r="L60" s="1" t="s">
        <v>38</v>
      </c>
      <c r="M60" s="1" t="s">
        <v>27</v>
      </c>
    </row>
    <row r="61" spans="1:13" x14ac:dyDescent="0.2">
      <c r="A61" s="1" t="s">
        <v>100</v>
      </c>
      <c r="B61" s="1" t="s">
        <v>14</v>
      </c>
      <c r="C61" s="1" t="s">
        <v>23</v>
      </c>
      <c r="D61" s="1" t="s">
        <v>36</v>
      </c>
      <c r="E61" s="1" t="s">
        <v>17</v>
      </c>
      <c r="F61" s="2">
        <v>45489</v>
      </c>
      <c r="G61">
        <v>60000</v>
      </c>
      <c r="H61">
        <v>15</v>
      </c>
      <c r="J61" s="1" t="s">
        <v>18</v>
      </c>
      <c r="K61">
        <v>10</v>
      </c>
      <c r="L61" s="1" t="s">
        <v>38</v>
      </c>
      <c r="M61" s="1" t="s">
        <v>27</v>
      </c>
    </row>
    <row r="62" spans="1:13" x14ac:dyDescent="0.2">
      <c r="A62" s="1" t="s">
        <v>101</v>
      </c>
      <c r="B62" s="1" t="s">
        <v>22</v>
      </c>
      <c r="C62" s="1" t="s">
        <v>15</v>
      </c>
      <c r="D62" s="1" t="s">
        <v>45</v>
      </c>
      <c r="E62" s="1" t="s">
        <v>25</v>
      </c>
      <c r="F62" s="2">
        <v>45579</v>
      </c>
      <c r="G62">
        <v>40000</v>
      </c>
      <c r="H62">
        <v>10</v>
      </c>
      <c r="I62">
        <v>35</v>
      </c>
      <c r="J62" s="1" t="s">
        <v>18</v>
      </c>
      <c r="K62">
        <v>10</v>
      </c>
      <c r="L62" s="1" t="s">
        <v>38</v>
      </c>
      <c r="M62" s="1" t="s">
        <v>27</v>
      </c>
    </row>
    <row r="63" spans="1:13" x14ac:dyDescent="0.2">
      <c r="A63" s="1" t="s">
        <v>102</v>
      </c>
      <c r="B63" s="1" t="s">
        <v>14</v>
      </c>
      <c r="C63" s="1" t="s">
        <v>15</v>
      </c>
      <c r="D63" s="1" t="s">
        <v>36</v>
      </c>
      <c r="E63" s="1" t="s">
        <v>52</v>
      </c>
      <c r="F63" s="2">
        <v>45669</v>
      </c>
      <c r="H63">
        <v>10</v>
      </c>
      <c r="I63">
        <v>25</v>
      </c>
      <c r="J63" s="1" t="s">
        <v>30</v>
      </c>
      <c r="K63">
        <v>10</v>
      </c>
      <c r="L63" s="1" t="s">
        <v>38</v>
      </c>
      <c r="M63" s="1" t="s">
        <v>20</v>
      </c>
    </row>
    <row r="64" spans="1:13" x14ac:dyDescent="0.2">
      <c r="A64" s="1" t="s">
        <v>103</v>
      </c>
      <c r="B64" s="1" t="s">
        <v>48</v>
      </c>
      <c r="C64" s="1" t="s">
        <v>15</v>
      </c>
      <c r="D64" s="1" t="s">
        <v>45</v>
      </c>
      <c r="E64" s="1" t="s">
        <v>17</v>
      </c>
      <c r="F64" s="2">
        <v>45759</v>
      </c>
      <c r="H64">
        <v>15</v>
      </c>
      <c r="I64">
        <v>35</v>
      </c>
      <c r="J64" s="1" t="s">
        <v>18</v>
      </c>
      <c r="K64">
        <v>10</v>
      </c>
      <c r="L64" s="1" t="s">
        <v>31</v>
      </c>
      <c r="M64" s="1" t="s">
        <v>20</v>
      </c>
    </row>
    <row r="65" spans="1:13" x14ac:dyDescent="0.2">
      <c r="A65" s="1" t="s">
        <v>104</v>
      </c>
      <c r="B65" s="1" t="s">
        <v>22</v>
      </c>
      <c r="C65" s="1" t="s">
        <v>23</v>
      </c>
      <c r="D65" s="1" t="s">
        <v>55</v>
      </c>
      <c r="E65" s="1" t="s">
        <v>17</v>
      </c>
      <c r="F65" s="2">
        <v>45849</v>
      </c>
      <c r="G65">
        <v>40000</v>
      </c>
      <c r="I65">
        <v>30</v>
      </c>
      <c r="J65" s="1" t="s">
        <v>18</v>
      </c>
      <c r="K65">
        <v>8</v>
      </c>
      <c r="L65" s="1" t="s">
        <v>31</v>
      </c>
      <c r="M65" s="1" t="s">
        <v>27</v>
      </c>
    </row>
    <row r="66" spans="1:13" x14ac:dyDescent="0.2">
      <c r="A66" s="1" t="s">
        <v>105</v>
      </c>
      <c r="B66" s="1" t="s">
        <v>40</v>
      </c>
      <c r="C66" s="1" t="s">
        <v>41</v>
      </c>
      <c r="D66" s="1" t="s">
        <v>36</v>
      </c>
      <c r="E66" s="1" t="s">
        <v>25</v>
      </c>
      <c r="F66" s="2">
        <v>45939</v>
      </c>
      <c r="G66">
        <v>40000</v>
      </c>
      <c r="H66">
        <v>10</v>
      </c>
      <c r="I66">
        <v>25</v>
      </c>
      <c r="J66" s="1" t="s">
        <v>26</v>
      </c>
      <c r="L66" s="1" t="s">
        <v>43</v>
      </c>
      <c r="M66" s="1" t="s">
        <v>20</v>
      </c>
    </row>
    <row r="67" spans="1:13" x14ac:dyDescent="0.2">
      <c r="A67" s="1" t="s">
        <v>106</v>
      </c>
      <c r="B67" s="1" t="s">
        <v>40</v>
      </c>
      <c r="C67" s="1" t="s">
        <v>15</v>
      </c>
      <c r="D67" s="1" t="s">
        <v>45</v>
      </c>
      <c r="E67" s="1" t="s">
        <v>52</v>
      </c>
      <c r="F67" s="2">
        <v>46029</v>
      </c>
      <c r="G67">
        <v>40000</v>
      </c>
      <c r="H67">
        <v>5</v>
      </c>
      <c r="I67">
        <v>40</v>
      </c>
      <c r="J67" s="1" t="s">
        <v>30</v>
      </c>
      <c r="K67">
        <v>10</v>
      </c>
      <c r="L67" s="1" t="s">
        <v>38</v>
      </c>
      <c r="M67" s="1" t="s">
        <v>27</v>
      </c>
    </row>
    <row r="68" spans="1:13" x14ac:dyDescent="0.2">
      <c r="A68" s="1" t="s">
        <v>107</v>
      </c>
      <c r="B68" s="1" t="s">
        <v>48</v>
      </c>
      <c r="C68" s="1" t="s">
        <v>41</v>
      </c>
      <c r="D68" s="1" t="s">
        <v>36</v>
      </c>
      <c r="E68" s="1" t="s">
        <v>52</v>
      </c>
      <c r="F68" s="2">
        <v>46119</v>
      </c>
      <c r="G68">
        <v>60000</v>
      </c>
      <c r="H68">
        <v>15</v>
      </c>
      <c r="J68" s="1" t="s">
        <v>26</v>
      </c>
      <c r="K68">
        <v>2</v>
      </c>
      <c r="L68" s="1" t="s">
        <v>19</v>
      </c>
      <c r="M68" s="1" t="s">
        <v>27</v>
      </c>
    </row>
    <row r="69" spans="1:13" x14ac:dyDescent="0.2">
      <c r="A69" s="1" t="s">
        <v>108</v>
      </c>
      <c r="B69" s="1" t="s">
        <v>14</v>
      </c>
      <c r="C69" s="1" t="s">
        <v>15</v>
      </c>
      <c r="D69" s="1" t="s">
        <v>36</v>
      </c>
      <c r="E69" s="1" t="s">
        <v>25</v>
      </c>
      <c r="F69" s="2">
        <v>46209</v>
      </c>
      <c r="G69">
        <v>60000</v>
      </c>
      <c r="H69">
        <v>5</v>
      </c>
      <c r="J69" s="1" t="s">
        <v>26</v>
      </c>
      <c r="K69">
        <v>10</v>
      </c>
      <c r="L69" s="1" t="s">
        <v>38</v>
      </c>
      <c r="M69" s="1" t="s">
        <v>27</v>
      </c>
    </row>
    <row r="70" spans="1:13" x14ac:dyDescent="0.2">
      <c r="A70" s="1" t="s">
        <v>109</v>
      </c>
      <c r="B70" s="1" t="s">
        <v>33</v>
      </c>
      <c r="C70" s="1" t="s">
        <v>34</v>
      </c>
      <c r="D70" s="1" t="s">
        <v>45</v>
      </c>
      <c r="E70" s="1" t="s">
        <v>29</v>
      </c>
      <c r="F70" s="2">
        <v>46299</v>
      </c>
      <c r="H70">
        <v>15</v>
      </c>
      <c r="I70">
        <v>35</v>
      </c>
      <c r="J70" s="1" t="s">
        <v>26</v>
      </c>
      <c r="L70" s="1" t="s">
        <v>31</v>
      </c>
      <c r="M70" s="1" t="s">
        <v>27</v>
      </c>
    </row>
    <row r="71" spans="1:13" x14ac:dyDescent="0.2">
      <c r="A71" s="1" t="s">
        <v>110</v>
      </c>
      <c r="B71" s="1" t="s">
        <v>48</v>
      </c>
      <c r="C71" s="1" t="s">
        <v>34</v>
      </c>
      <c r="D71" s="1" t="s">
        <v>45</v>
      </c>
      <c r="E71" s="1" t="s">
        <v>17</v>
      </c>
      <c r="F71" s="2">
        <v>46389</v>
      </c>
      <c r="G71">
        <v>60000</v>
      </c>
      <c r="H71">
        <v>10</v>
      </c>
      <c r="I71">
        <v>25</v>
      </c>
      <c r="J71" s="1" t="s">
        <v>18</v>
      </c>
      <c r="K71">
        <v>10</v>
      </c>
      <c r="L71" s="1" t="s">
        <v>38</v>
      </c>
      <c r="M71" s="1" t="s">
        <v>27</v>
      </c>
    </row>
    <row r="72" spans="1:13" x14ac:dyDescent="0.2">
      <c r="A72" s="1" t="s">
        <v>111</v>
      </c>
      <c r="B72" s="1" t="s">
        <v>22</v>
      </c>
      <c r="C72" s="1" t="s">
        <v>15</v>
      </c>
      <c r="D72" s="1" t="s">
        <v>16</v>
      </c>
      <c r="E72" s="1" t="s">
        <v>29</v>
      </c>
      <c r="F72" s="2">
        <v>46479</v>
      </c>
      <c r="G72">
        <v>50000</v>
      </c>
      <c r="I72">
        <v>40</v>
      </c>
      <c r="J72" s="1" t="s">
        <v>18</v>
      </c>
      <c r="K72">
        <v>8</v>
      </c>
      <c r="L72" s="1" t="s">
        <v>31</v>
      </c>
      <c r="M72" s="1" t="s">
        <v>27</v>
      </c>
    </row>
    <row r="73" spans="1:13" x14ac:dyDescent="0.2">
      <c r="A73" s="1" t="s">
        <v>112</v>
      </c>
      <c r="B73" s="1" t="s">
        <v>22</v>
      </c>
      <c r="C73" s="1" t="s">
        <v>23</v>
      </c>
      <c r="D73" s="1" t="s">
        <v>36</v>
      </c>
      <c r="E73" s="1" t="s">
        <v>17</v>
      </c>
      <c r="F73" s="2">
        <v>46569</v>
      </c>
      <c r="H73">
        <v>15</v>
      </c>
      <c r="I73">
        <v>25</v>
      </c>
      <c r="J73" s="1" t="s">
        <v>26</v>
      </c>
      <c r="K73">
        <v>5</v>
      </c>
      <c r="L73" s="1" t="s">
        <v>43</v>
      </c>
      <c r="M73" s="1" t="s">
        <v>27</v>
      </c>
    </row>
    <row r="74" spans="1:13" x14ac:dyDescent="0.2">
      <c r="A74" s="1" t="s">
        <v>113</v>
      </c>
      <c r="B74" s="1" t="s">
        <v>40</v>
      </c>
      <c r="C74" s="1" t="s">
        <v>15</v>
      </c>
      <c r="D74" s="1" t="s">
        <v>51</v>
      </c>
      <c r="E74" s="1" t="s">
        <v>17</v>
      </c>
      <c r="F74" s="2">
        <v>46659</v>
      </c>
      <c r="G74">
        <v>60000</v>
      </c>
      <c r="H74">
        <v>15</v>
      </c>
      <c r="J74" s="1" t="s">
        <v>26</v>
      </c>
      <c r="K74">
        <v>5</v>
      </c>
      <c r="L74" s="1" t="s">
        <v>43</v>
      </c>
      <c r="M74" s="1" t="s">
        <v>20</v>
      </c>
    </row>
    <row r="75" spans="1:13" x14ac:dyDescent="0.2">
      <c r="A75" s="1" t="s">
        <v>114</v>
      </c>
      <c r="B75" s="1" t="s">
        <v>22</v>
      </c>
      <c r="C75" s="1" t="s">
        <v>15</v>
      </c>
      <c r="D75" s="1" t="s">
        <v>36</v>
      </c>
      <c r="E75" s="1" t="s">
        <v>29</v>
      </c>
      <c r="F75" s="2">
        <v>46749</v>
      </c>
      <c r="G75">
        <v>40000</v>
      </c>
      <c r="H75">
        <v>5</v>
      </c>
      <c r="I75">
        <v>25</v>
      </c>
      <c r="J75" s="1" t="s">
        <v>26</v>
      </c>
      <c r="L75" s="1" t="s">
        <v>43</v>
      </c>
      <c r="M75" s="1" t="s">
        <v>27</v>
      </c>
    </row>
    <row r="76" spans="1:13" x14ac:dyDescent="0.2">
      <c r="A76" s="1" t="s">
        <v>115</v>
      </c>
      <c r="B76" s="1" t="s">
        <v>48</v>
      </c>
      <c r="C76" s="1" t="s">
        <v>23</v>
      </c>
      <c r="D76" s="1" t="s">
        <v>36</v>
      </c>
      <c r="E76" s="1" t="s">
        <v>25</v>
      </c>
      <c r="F76" s="2">
        <v>46839</v>
      </c>
      <c r="G76">
        <v>50000</v>
      </c>
      <c r="H76">
        <v>10</v>
      </c>
      <c r="I76">
        <v>40</v>
      </c>
      <c r="J76" s="1" t="s">
        <v>18</v>
      </c>
      <c r="K76">
        <v>5</v>
      </c>
      <c r="L76" s="1" t="s">
        <v>31</v>
      </c>
      <c r="M76" s="1" t="s">
        <v>20</v>
      </c>
    </row>
    <row r="77" spans="1:13" x14ac:dyDescent="0.2">
      <c r="A77" s="1" t="s">
        <v>116</v>
      </c>
      <c r="B77" s="1" t="s">
        <v>22</v>
      </c>
      <c r="C77" s="1" t="s">
        <v>34</v>
      </c>
      <c r="D77" s="1" t="s">
        <v>45</v>
      </c>
      <c r="E77" s="1" t="s">
        <v>25</v>
      </c>
      <c r="F77" s="2">
        <v>46929</v>
      </c>
      <c r="G77">
        <v>40000</v>
      </c>
      <c r="H77">
        <v>5</v>
      </c>
      <c r="I77">
        <v>35</v>
      </c>
      <c r="J77" s="1" t="s">
        <v>26</v>
      </c>
      <c r="K77">
        <v>5</v>
      </c>
      <c r="L77" s="1" t="s">
        <v>38</v>
      </c>
      <c r="M77" s="1" t="s">
        <v>27</v>
      </c>
    </row>
    <row r="78" spans="1:13" x14ac:dyDescent="0.2">
      <c r="A78" s="1" t="s">
        <v>117</v>
      </c>
      <c r="B78" s="1" t="s">
        <v>48</v>
      </c>
      <c r="C78" s="1" t="s">
        <v>41</v>
      </c>
      <c r="D78" s="1" t="s">
        <v>36</v>
      </c>
      <c r="E78" s="1" t="s">
        <v>17</v>
      </c>
      <c r="F78" s="2">
        <v>47019</v>
      </c>
      <c r="H78">
        <v>10</v>
      </c>
      <c r="I78">
        <v>30</v>
      </c>
      <c r="J78" s="1" t="s">
        <v>26</v>
      </c>
      <c r="K78">
        <v>2</v>
      </c>
      <c r="L78" s="1" t="s">
        <v>38</v>
      </c>
      <c r="M78" s="1" t="s">
        <v>27</v>
      </c>
    </row>
    <row r="79" spans="1:13" x14ac:dyDescent="0.2">
      <c r="A79" s="1" t="s">
        <v>118</v>
      </c>
      <c r="B79" s="1" t="s">
        <v>33</v>
      </c>
      <c r="C79" s="1" t="s">
        <v>15</v>
      </c>
      <c r="D79" s="1" t="s">
        <v>24</v>
      </c>
      <c r="E79" s="1" t="s">
        <v>25</v>
      </c>
      <c r="F79" s="2">
        <v>47109</v>
      </c>
      <c r="G79">
        <v>40000</v>
      </c>
      <c r="H79">
        <v>5</v>
      </c>
      <c r="I79">
        <v>25</v>
      </c>
      <c r="J79" s="1" t="s">
        <v>30</v>
      </c>
      <c r="L79" s="1" t="s">
        <v>19</v>
      </c>
      <c r="M79" s="1" t="s">
        <v>20</v>
      </c>
    </row>
    <row r="80" spans="1:13" x14ac:dyDescent="0.2">
      <c r="A80" s="1" t="s">
        <v>119</v>
      </c>
      <c r="B80" s="1" t="s">
        <v>40</v>
      </c>
      <c r="C80" s="1" t="s">
        <v>23</v>
      </c>
      <c r="D80" s="1" t="s">
        <v>36</v>
      </c>
      <c r="E80" s="1" t="s">
        <v>17</v>
      </c>
      <c r="F80" s="2">
        <v>47199</v>
      </c>
      <c r="G80">
        <v>60000</v>
      </c>
      <c r="H80">
        <v>15</v>
      </c>
      <c r="I80">
        <v>30</v>
      </c>
      <c r="J80" s="1" t="s">
        <v>30</v>
      </c>
      <c r="L80" s="1" t="s">
        <v>31</v>
      </c>
      <c r="M80" s="1" t="s">
        <v>20</v>
      </c>
    </row>
    <row r="81" spans="1:13" x14ac:dyDescent="0.2">
      <c r="A81" s="1" t="s">
        <v>120</v>
      </c>
      <c r="B81" s="1" t="s">
        <v>22</v>
      </c>
      <c r="C81" s="1" t="s">
        <v>15</v>
      </c>
      <c r="D81" s="1" t="s">
        <v>24</v>
      </c>
      <c r="E81" s="1" t="s">
        <v>25</v>
      </c>
      <c r="F81" s="2">
        <v>47289</v>
      </c>
      <c r="G81">
        <v>60000</v>
      </c>
      <c r="H81">
        <v>5</v>
      </c>
      <c r="J81" s="1" t="s">
        <v>18</v>
      </c>
      <c r="K81">
        <v>5</v>
      </c>
      <c r="L81" s="1" t="s">
        <v>19</v>
      </c>
      <c r="M81" s="1" t="s">
        <v>27</v>
      </c>
    </row>
    <row r="82" spans="1:13" x14ac:dyDescent="0.2">
      <c r="A82" s="1" t="s">
        <v>121</v>
      </c>
      <c r="B82" s="1" t="s">
        <v>48</v>
      </c>
      <c r="C82" s="1" t="s">
        <v>23</v>
      </c>
      <c r="D82" s="1" t="s">
        <v>51</v>
      </c>
      <c r="E82" s="1" t="s">
        <v>17</v>
      </c>
      <c r="F82" s="2">
        <v>47379</v>
      </c>
      <c r="I82">
        <v>35</v>
      </c>
      <c r="J82" s="1" t="s">
        <v>30</v>
      </c>
      <c r="K82">
        <v>5</v>
      </c>
      <c r="L82" s="1" t="s">
        <v>43</v>
      </c>
      <c r="M82" s="1" t="s">
        <v>20</v>
      </c>
    </row>
    <row r="83" spans="1:13" x14ac:dyDescent="0.2">
      <c r="A83" s="1" t="s">
        <v>122</v>
      </c>
      <c r="B83" s="1" t="s">
        <v>14</v>
      </c>
      <c r="C83" s="1" t="s">
        <v>41</v>
      </c>
      <c r="D83" s="1" t="s">
        <v>45</v>
      </c>
      <c r="E83" s="1" t="s">
        <v>25</v>
      </c>
      <c r="F83" s="2">
        <v>47469</v>
      </c>
      <c r="G83">
        <v>40000</v>
      </c>
      <c r="H83">
        <v>10</v>
      </c>
      <c r="I83">
        <v>35</v>
      </c>
      <c r="J83" s="1" t="s">
        <v>30</v>
      </c>
      <c r="K83">
        <v>5</v>
      </c>
      <c r="L83" s="1" t="s">
        <v>38</v>
      </c>
      <c r="M83" s="1" t="s">
        <v>27</v>
      </c>
    </row>
    <row r="84" spans="1:13" x14ac:dyDescent="0.2">
      <c r="A84" s="1" t="s">
        <v>123</v>
      </c>
      <c r="B84" s="1" t="s">
        <v>40</v>
      </c>
      <c r="C84" s="1" t="s">
        <v>41</v>
      </c>
      <c r="D84" s="1" t="s">
        <v>36</v>
      </c>
      <c r="E84" s="1" t="s">
        <v>52</v>
      </c>
      <c r="F84" s="2">
        <v>47559</v>
      </c>
      <c r="H84">
        <v>10</v>
      </c>
      <c r="I84">
        <v>25</v>
      </c>
      <c r="J84" s="1" t="s">
        <v>30</v>
      </c>
      <c r="K84">
        <v>8</v>
      </c>
      <c r="L84" s="1" t="s">
        <v>31</v>
      </c>
      <c r="M84" s="1" t="s">
        <v>27</v>
      </c>
    </row>
    <row r="85" spans="1:13" x14ac:dyDescent="0.2">
      <c r="A85" s="1" t="s">
        <v>124</v>
      </c>
      <c r="B85" s="1" t="s">
        <v>33</v>
      </c>
      <c r="C85" s="1" t="s">
        <v>34</v>
      </c>
      <c r="D85" s="1" t="s">
        <v>24</v>
      </c>
      <c r="E85" s="1" t="s">
        <v>29</v>
      </c>
      <c r="F85" s="2">
        <v>47649</v>
      </c>
      <c r="G85">
        <v>40000</v>
      </c>
      <c r="H85">
        <v>15</v>
      </c>
      <c r="I85">
        <v>35</v>
      </c>
      <c r="J85" s="1" t="s">
        <v>18</v>
      </c>
      <c r="K85">
        <v>10</v>
      </c>
      <c r="L85" s="1" t="s">
        <v>19</v>
      </c>
      <c r="M85" s="1" t="s">
        <v>20</v>
      </c>
    </row>
    <row r="86" spans="1:13" x14ac:dyDescent="0.2">
      <c r="A86" s="1" t="s">
        <v>125</v>
      </c>
      <c r="B86" s="1" t="s">
        <v>48</v>
      </c>
      <c r="C86" s="1" t="s">
        <v>23</v>
      </c>
      <c r="D86" s="1" t="s">
        <v>24</v>
      </c>
      <c r="E86" s="1" t="s">
        <v>52</v>
      </c>
      <c r="F86" s="2">
        <v>47739</v>
      </c>
      <c r="G86">
        <v>50000</v>
      </c>
      <c r="H86">
        <v>10</v>
      </c>
      <c r="I86">
        <v>25</v>
      </c>
      <c r="J86" s="1" t="s">
        <v>30</v>
      </c>
      <c r="K86">
        <v>8</v>
      </c>
      <c r="L86" s="1" t="s">
        <v>19</v>
      </c>
      <c r="M86" s="1" t="s">
        <v>20</v>
      </c>
    </row>
    <row r="87" spans="1:13" x14ac:dyDescent="0.2">
      <c r="A87" s="1" t="s">
        <v>126</v>
      </c>
      <c r="B87" s="1" t="s">
        <v>33</v>
      </c>
      <c r="C87" s="1" t="s">
        <v>23</v>
      </c>
      <c r="D87" s="1" t="s">
        <v>24</v>
      </c>
      <c r="E87" s="1" t="s">
        <v>29</v>
      </c>
      <c r="F87" s="2">
        <v>47829</v>
      </c>
      <c r="G87">
        <v>60000</v>
      </c>
      <c r="I87">
        <v>25</v>
      </c>
      <c r="J87" s="1" t="s">
        <v>18</v>
      </c>
      <c r="L87" s="1" t="s">
        <v>19</v>
      </c>
      <c r="M87" s="1" t="s">
        <v>20</v>
      </c>
    </row>
    <row r="88" spans="1:13" x14ac:dyDescent="0.2">
      <c r="A88" s="1" t="s">
        <v>127</v>
      </c>
      <c r="B88" s="1" t="s">
        <v>33</v>
      </c>
      <c r="C88" s="1" t="s">
        <v>34</v>
      </c>
      <c r="D88" s="1" t="s">
        <v>55</v>
      </c>
      <c r="E88" s="1" t="s">
        <v>29</v>
      </c>
      <c r="F88" s="2">
        <v>47919</v>
      </c>
      <c r="H88">
        <v>5</v>
      </c>
      <c r="I88">
        <v>30</v>
      </c>
      <c r="J88" s="1" t="s">
        <v>26</v>
      </c>
      <c r="K88">
        <v>2</v>
      </c>
      <c r="L88" s="1" t="s">
        <v>38</v>
      </c>
      <c r="M88" s="1" t="s">
        <v>20</v>
      </c>
    </row>
    <row r="89" spans="1:13" x14ac:dyDescent="0.2">
      <c r="A89" s="1" t="s">
        <v>128</v>
      </c>
      <c r="B89" s="1" t="s">
        <v>22</v>
      </c>
      <c r="C89" s="1" t="s">
        <v>34</v>
      </c>
      <c r="D89" s="1" t="s">
        <v>16</v>
      </c>
      <c r="E89" s="1" t="s">
        <v>17</v>
      </c>
      <c r="F89" s="2">
        <v>48009</v>
      </c>
      <c r="G89">
        <v>50000</v>
      </c>
      <c r="H89">
        <v>15</v>
      </c>
      <c r="I89">
        <v>35</v>
      </c>
      <c r="J89" s="1" t="s">
        <v>30</v>
      </c>
      <c r="K89">
        <v>10</v>
      </c>
      <c r="L89" s="1" t="s">
        <v>38</v>
      </c>
      <c r="M89" s="1" t="s">
        <v>27</v>
      </c>
    </row>
    <row r="90" spans="1:13" x14ac:dyDescent="0.2">
      <c r="A90" s="1" t="s">
        <v>129</v>
      </c>
      <c r="B90" s="1" t="s">
        <v>22</v>
      </c>
      <c r="C90" s="1" t="s">
        <v>23</v>
      </c>
      <c r="D90" s="1" t="s">
        <v>51</v>
      </c>
      <c r="E90" s="1" t="s">
        <v>29</v>
      </c>
      <c r="F90" s="2">
        <v>48099</v>
      </c>
      <c r="G90">
        <v>50000</v>
      </c>
      <c r="I90">
        <v>25</v>
      </c>
      <c r="J90" s="1" t="s">
        <v>18</v>
      </c>
      <c r="K90">
        <v>2</v>
      </c>
      <c r="L90" s="1" t="s">
        <v>38</v>
      </c>
      <c r="M90" s="1" t="s">
        <v>20</v>
      </c>
    </row>
    <row r="91" spans="1:13" x14ac:dyDescent="0.2">
      <c r="A91" s="1" t="s">
        <v>130</v>
      </c>
      <c r="B91" s="1" t="s">
        <v>48</v>
      </c>
      <c r="C91" s="1" t="s">
        <v>34</v>
      </c>
      <c r="D91" s="1" t="s">
        <v>36</v>
      </c>
      <c r="E91" s="1" t="s">
        <v>52</v>
      </c>
      <c r="F91" s="2">
        <v>48189</v>
      </c>
      <c r="H91">
        <v>10</v>
      </c>
      <c r="I91">
        <v>30</v>
      </c>
      <c r="J91" s="1" t="s">
        <v>30</v>
      </c>
      <c r="L91" s="1" t="s">
        <v>31</v>
      </c>
      <c r="M91" s="1" t="s">
        <v>20</v>
      </c>
    </row>
    <row r="92" spans="1:13" x14ac:dyDescent="0.2">
      <c r="A92" s="1" t="s">
        <v>131</v>
      </c>
      <c r="B92" s="1" t="s">
        <v>14</v>
      </c>
      <c r="C92" s="1" t="s">
        <v>41</v>
      </c>
      <c r="D92" s="1" t="s">
        <v>55</v>
      </c>
      <c r="E92" s="1" t="s">
        <v>52</v>
      </c>
      <c r="F92" s="2">
        <v>48279</v>
      </c>
      <c r="H92">
        <v>10</v>
      </c>
      <c r="I92">
        <v>40</v>
      </c>
      <c r="J92" s="1" t="s">
        <v>26</v>
      </c>
      <c r="L92" s="1" t="s">
        <v>38</v>
      </c>
      <c r="M92" s="1" t="s">
        <v>20</v>
      </c>
    </row>
    <row r="93" spans="1:13" x14ac:dyDescent="0.2">
      <c r="A93" s="1" t="s">
        <v>132</v>
      </c>
      <c r="B93" s="1" t="s">
        <v>48</v>
      </c>
      <c r="C93" s="1" t="s">
        <v>15</v>
      </c>
      <c r="D93" s="1" t="s">
        <v>36</v>
      </c>
      <c r="E93" s="1" t="s">
        <v>25</v>
      </c>
      <c r="F93" s="2">
        <v>48369</v>
      </c>
      <c r="G93">
        <v>50000</v>
      </c>
      <c r="I93">
        <v>30</v>
      </c>
      <c r="J93" s="1" t="s">
        <v>18</v>
      </c>
      <c r="K93">
        <v>2</v>
      </c>
      <c r="L93" s="1" t="s">
        <v>31</v>
      </c>
      <c r="M93" s="1" t="s">
        <v>20</v>
      </c>
    </row>
    <row r="94" spans="1:13" x14ac:dyDescent="0.2">
      <c r="A94" s="1" t="s">
        <v>133</v>
      </c>
      <c r="B94" s="1" t="s">
        <v>14</v>
      </c>
      <c r="C94" s="1" t="s">
        <v>41</v>
      </c>
      <c r="D94" s="1" t="s">
        <v>36</v>
      </c>
      <c r="E94" s="1" t="s">
        <v>52</v>
      </c>
      <c r="F94" s="2">
        <v>48459</v>
      </c>
      <c r="G94">
        <v>40000</v>
      </c>
      <c r="H94">
        <v>5</v>
      </c>
      <c r="I94">
        <v>30</v>
      </c>
      <c r="J94" s="1" t="s">
        <v>18</v>
      </c>
      <c r="K94">
        <v>2</v>
      </c>
      <c r="L94" s="1" t="s">
        <v>19</v>
      </c>
      <c r="M94" s="1" t="s">
        <v>20</v>
      </c>
    </row>
    <row r="95" spans="1:13" x14ac:dyDescent="0.2">
      <c r="A95" s="1" t="s">
        <v>134</v>
      </c>
      <c r="B95" s="1" t="s">
        <v>33</v>
      </c>
      <c r="C95" s="1" t="s">
        <v>34</v>
      </c>
      <c r="D95" s="1" t="s">
        <v>45</v>
      </c>
      <c r="E95" s="1" t="s">
        <v>25</v>
      </c>
      <c r="F95" s="2">
        <v>48549</v>
      </c>
      <c r="G95">
        <v>50000</v>
      </c>
      <c r="H95">
        <v>5</v>
      </c>
      <c r="I95">
        <v>25</v>
      </c>
      <c r="J95" s="1" t="s">
        <v>18</v>
      </c>
      <c r="K95">
        <v>2</v>
      </c>
      <c r="L95" s="1" t="s">
        <v>19</v>
      </c>
      <c r="M95" s="1" t="s">
        <v>27</v>
      </c>
    </row>
    <row r="96" spans="1:13" x14ac:dyDescent="0.2">
      <c r="A96" s="1" t="s">
        <v>135</v>
      </c>
      <c r="B96" s="1" t="s">
        <v>40</v>
      </c>
      <c r="C96" s="1" t="s">
        <v>23</v>
      </c>
      <c r="D96" s="1" t="s">
        <v>45</v>
      </c>
      <c r="E96" s="1" t="s">
        <v>29</v>
      </c>
      <c r="F96" s="2">
        <v>48639</v>
      </c>
      <c r="H96">
        <v>15</v>
      </c>
      <c r="J96" s="1" t="s">
        <v>26</v>
      </c>
      <c r="L96" s="1" t="s">
        <v>43</v>
      </c>
      <c r="M96" s="1" t="s">
        <v>27</v>
      </c>
    </row>
    <row r="97" spans="1:13" x14ac:dyDescent="0.2">
      <c r="A97" s="1" t="s">
        <v>136</v>
      </c>
      <c r="B97" s="1" t="s">
        <v>48</v>
      </c>
      <c r="C97" s="1" t="s">
        <v>23</v>
      </c>
      <c r="D97" s="1" t="s">
        <v>45</v>
      </c>
      <c r="E97" s="1" t="s">
        <v>52</v>
      </c>
      <c r="F97" s="2">
        <v>48729</v>
      </c>
      <c r="G97">
        <v>50000</v>
      </c>
      <c r="H97">
        <v>10</v>
      </c>
      <c r="J97" s="1" t="s">
        <v>26</v>
      </c>
      <c r="K97">
        <v>5</v>
      </c>
      <c r="L97" s="1" t="s">
        <v>38</v>
      </c>
      <c r="M97" s="1" t="s">
        <v>20</v>
      </c>
    </row>
    <row r="98" spans="1:13" x14ac:dyDescent="0.2">
      <c r="A98" s="1" t="s">
        <v>137</v>
      </c>
      <c r="B98" s="1" t="s">
        <v>48</v>
      </c>
      <c r="C98" s="1" t="s">
        <v>41</v>
      </c>
      <c r="D98" s="1" t="s">
        <v>55</v>
      </c>
      <c r="E98" s="1" t="s">
        <v>29</v>
      </c>
      <c r="F98" s="2">
        <v>48819</v>
      </c>
      <c r="G98">
        <v>40000</v>
      </c>
      <c r="J98" s="1" t="s">
        <v>26</v>
      </c>
      <c r="K98">
        <v>2</v>
      </c>
      <c r="L98" s="1" t="s">
        <v>19</v>
      </c>
      <c r="M98" s="1" t="s">
        <v>20</v>
      </c>
    </row>
    <row r="99" spans="1:13" x14ac:dyDescent="0.2">
      <c r="A99" s="1" t="s">
        <v>138</v>
      </c>
      <c r="B99" s="1" t="s">
        <v>14</v>
      </c>
      <c r="C99" s="1" t="s">
        <v>23</v>
      </c>
      <c r="D99" s="1" t="s">
        <v>36</v>
      </c>
      <c r="E99" s="1" t="s">
        <v>52</v>
      </c>
      <c r="F99" s="2">
        <v>48909</v>
      </c>
      <c r="G99">
        <v>60000</v>
      </c>
      <c r="H99">
        <v>5</v>
      </c>
      <c r="I99">
        <v>30</v>
      </c>
      <c r="J99" s="1" t="s">
        <v>18</v>
      </c>
      <c r="K99">
        <v>10</v>
      </c>
      <c r="L99" s="1" t="s">
        <v>38</v>
      </c>
      <c r="M99" s="1" t="s">
        <v>27</v>
      </c>
    </row>
    <row r="100" spans="1:13" x14ac:dyDescent="0.2">
      <c r="A100" s="1" t="s">
        <v>139</v>
      </c>
      <c r="B100" s="1" t="s">
        <v>33</v>
      </c>
      <c r="C100" s="1" t="s">
        <v>34</v>
      </c>
      <c r="D100" s="1" t="s">
        <v>16</v>
      </c>
      <c r="E100" s="1" t="s">
        <v>52</v>
      </c>
      <c r="F100" s="2">
        <v>48999</v>
      </c>
      <c r="G100">
        <v>60000</v>
      </c>
      <c r="H100">
        <v>15</v>
      </c>
      <c r="I100">
        <v>25</v>
      </c>
      <c r="J100" s="1" t="s">
        <v>26</v>
      </c>
      <c r="L100" s="1" t="s">
        <v>31</v>
      </c>
      <c r="M100" s="1" t="s">
        <v>20</v>
      </c>
    </row>
    <row r="101" spans="1:13" x14ac:dyDescent="0.2">
      <c r="A101" s="1" t="s">
        <v>140</v>
      </c>
      <c r="B101" s="1" t="s">
        <v>33</v>
      </c>
      <c r="C101" s="1" t="s">
        <v>41</v>
      </c>
      <c r="D101" s="1" t="s">
        <v>51</v>
      </c>
      <c r="E101" s="1" t="s">
        <v>25</v>
      </c>
      <c r="F101" s="2">
        <v>49089</v>
      </c>
      <c r="G101">
        <v>50000</v>
      </c>
      <c r="H101">
        <v>10</v>
      </c>
      <c r="I101">
        <v>35</v>
      </c>
      <c r="J101" s="1" t="s">
        <v>30</v>
      </c>
      <c r="K101">
        <v>8</v>
      </c>
      <c r="L101" s="1" t="s">
        <v>19</v>
      </c>
      <c r="M101" s="1" t="s">
        <v>27</v>
      </c>
    </row>
    <row r="102" spans="1:13" x14ac:dyDescent="0.2">
      <c r="A102" s="1" t="s">
        <v>141</v>
      </c>
      <c r="B102" s="1" t="s">
        <v>14</v>
      </c>
      <c r="C102" s="1" t="s">
        <v>23</v>
      </c>
      <c r="D102" s="1" t="s">
        <v>45</v>
      </c>
      <c r="E102" s="1" t="s">
        <v>29</v>
      </c>
      <c r="F102" s="2">
        <v>49179</v>
      </c>
      <c r="G102">
        <v>40000</v>
      </c>
      <c r="H102">
        <v>10</v>
      </c>
      <c r="I102">
        <v>30</v>
      </c>
      <c r="J102" s="1" t="s">
        <v>26</v>
      </c>
      <c r="K102">
        <v>8</v>
      </c>
      <c r="L102" s="1" t="s">
        <v>38</v>
      </c>
      <c r="M102" s="1" t="s">
        <v>27</v>
      </c>
    </row>
    <row r="103" spans="1:13" x14ac:dyDescent="0.2">
      <c r="A103" s="1" t="s">
        <v>142</v>
      </c>
      <c r="B103" s="1" t="s">
        <v>33</v>
      </c>
      <c r="C103" s="1" t="s">
        <v>15</v>
      </c>
      <c r="D103" s="1" t="s">
        <v>45</v>
      </c>
      <c r="E103" s="1" t="s">
        <v>52</v>
      </c>
      <c r="F103" s="2">
        <v>49269</v>
      </c>
      <c r="G103">
        <v>60000</v>
      </c>
      <c r="H103">
        <v>15</v>
      </c>
      <c r="I103">
        <v>30</v>
      </c>
      <c r="J103" s="1" t="s">
        <v>18</v>
      </c>
      <c r="K103">
        <v>10</v>
      </c>
      <c r="L103" s="1" t="s">
        <v>19</v>
      </c>
      <c r="M103" s="1" t="s">
        <v>20</v>
      </c>
    </row>
    <row r="104" spans="1:13" x14ac:dyDescent="0.2">
      <c r="A104" s="1" t="s">
        <v>143</v>
      </c>
      <c r="B104" s="1" t="s">
        <v>22</v>
      </c>
      <c r="C104" s="1" t="s">
        <v>15</v>
      </c>
      <c r="D104" s="1" t="s">
        <v>36</v>
      </c>
      <c r="E104" s="1" t="s">
        <v>17</v>
      </c>
      <c r="F104" s="2">
        <v>49359</v>
      </c>
      <c r="G104">
        <v>50000</v>
      </c>
      <c r="H104">
        <v>15</v>
      </c>
      <c r="I104">
        <v>25</v>
      </c>
      <c r="J104" s="1" t="s">
        <v>30</v>
      </c>
      <c r="K104">
        <v>5</v>
      </c>
      <c r="L104" s="1" t="s">
        <v>19</v>
      </c>
      <c r="M104" s="1" t="s">
        <v>27</v>
      </c>
    </row>
    <row r="105" spans="1:13" x14ac:dyDescent="0.2">
      <c r="A105" s="1" t="s">
        <v>144</v>
      </c>
      <c r="B105" s="1" t="s">
        <v>40</v>
      </c>
      <c r="C105" s="1" t="s">
        <v>34</v>
      </c>
      <c r="D105" s="1" t="s">
        <v>36</v>
      </c>
      <c r="E105" s="1" t="s">
        <v>29</v>
      </c>
      <c r="F105" s="2">
        <v>49449</v>
      </c>
      <c r="G105">
        <v>50000</v>
      </c>
      <c r="H105">
        <v>5</v>
      </c>
      <c r="I105">
        <v>40</v>
      </c>
      <c r="J105" s="1" t="s">
        <v>26</v>
      </c>
      <c r="K105">
        <v>2</v>
      </c>
      <c r="L105" s="1" t="s">
        <v>38</v>
      </c>
      <c r="M105" s="1" t="s">
        <v>20</v>
      </c>
    </row>
    <row r="106" spans="1:13" x14ac:dyDescent="0.2">
      <c r="A106" s="1" t="s">
        <v>145</v>
      </c>
      <c r="B106" s="1" t="s">
        <v>48</v>
      </c>
      <c r="C106" s="1" t="s">
        <v>23</v>
      </c>
      <c r="D106" s="1" t="s">
        <v>55</v>
      </c>
      <c r="E106" s="1" t="s">
        <v>29</v>
      </c>
      <c r="F106" s="2">
        <v>49539</v>
      </c>
      <c r="G106">
        <v>40000</v>
      </c>
      <c r="I106">
        <v>30</v>
      </c>
      <c r="J106" s="1" t="s">
        <v>30</v>
      </c>
      <c r="L106" s="1" t="s">
        <v>19</v>
      </c>
      <c r="M106" s="1" t="s">
        <v>20</v>
      </c>
    </row>
    <row r="107" spans="1:13" x14ac:dyDescent="0.2">
      <c r="A107" s="1" t="s">
        <v>146</v>
      </c>
      <c r="B107" s="1" t="s">
        <v>40</v>
      </c>
      <c r="C107" s="1" t="s">
        <v>34</v>
      </c>
      <c r="D107" s="1" t="s">
        <v>55</v>
      </c>
      <c r="E107" s="1" t="s">
        <v>29</v>
      </c>
      <c r="F107" s="2">
        <v>49629</v>
      </c>
      <c r="H107">
        <v>10</v>
      </c>
      <c r="I107">
        <v>40</v>
      </c>
      <c r="J107" s="1" t="s">
        <v>30</v>
      </c>
      <c r="K107">
        <v>2</v>
      </c>
      <c r="L107" s="1" t="s">
        <v>19</v>
      </c>
      <c r="M107" s="1" t="s">
        <v>27</v>
      </c>
    </row>
    <row r="108" spans="1:13" x14ac:dyDescent="0.2">
      <c r="A108" s="1" t="s">
        <v>147</v>
      </c>
      <c r="B108" s="1" t="s">
        <v>48</v>
      </c>
      <c r="C108" s="1" t="s">
        <v>41</v>
      </c>
      <c r="D108" s="1" t="s">
        <v>45</v>
      </c>
      <c r="E108" s="1" t="s">
        <v>25</v>
      </c>
      <c r="F108" s="2">
        <v>49719</v>
      </c>
      <c r="G108">
        <v>50000</v>
      </c>
      <c r="I108">
        <v>40</v>
      </c>
      <c r="J108" s="1" t="s">
        <v>18</v>
      </c>
      <c r="L108" s="1" t="s">
        <v>19</v>
      </c>
      <c r="M108" s="1" t="s">
        <v>27</v>
      </c>
    </row>
    <row r="109" spans="1:13" x14ac:dyDescent="0.2">
      <c r="A109" s="1" t="s">
        <v>148</v>
      </c>
      <c r="B109" s="1" t="s">
        <v>22</v>
      </c>
      <c r="C109" s="1" t="s">
        <v>15</v>
      </c>
      <c r="D109" s="1" t="s">
        <v>36</v>
      </c>
      <c r="E109" s="1" t="s">
        <v>17</v>
      </c>
      <c r="F109" s="2">
        <v>49809</v>
      </c>
      <c r="H109">
        <v>10</v>
      </c>
      <c r="J109" s="1" t="s">
        <v>30</v>
      </c>
      <c r="K109">
        <v>8</v>
      </c>
      <c r="L109" s="1" t="s">
        <v>19</v>
      </c>
      <c r="M109" s="1" t="s">
        <v>20</v>
      </c>
    </row>
    <row r="110" spans="1:13" x14ac:dyDescent="0.2">
      <c r="A110" s="1" t="s">
        <v>149</v>
      </c>
      <c r="B110" s="1" t="s">
        <v>33</v>
      </c>
      <c r="C110" s="1" t="s">
        <v>41</v>
      </c>
      <c r="D110" s="1" t="s">
        <v>16</v>
      </c>
      <c r="E110" s="1" t="s">
        <v>29</v>
      </c>
      <c r="F110" s="2">
        <v>49899</v>
      </c>
      <c r="H110">
        <v>10</v>
      </c>
      <c r="I110">
        <v>25</v>
      </c>
      <c r="J110" s="1" t="s">
        <v>30</v>
      </c>
      <c r="K110">
        <v>2</v>
      </c>
      <c r="L110" s="1" t="s">
        <v>31</v>
      </c>
      <c r="M110" s="1" t="s">
        <v>27</v>
      </c>
    </row>
    <row r="111" spans="1:13" x14ac:dyDescent="0.2">
      <c r="A111" s="1" t="s">
        <v>150</v>
      </c>
      <c r="B111" s="1" t="s">
        <v>14</v>
      </c>
      <c r="C111" s="1" t="s">
        <v>23</v>
      </c>
      <c r="D111" s="1" t="s">
        <v>51</v>
      </c>
      <c r="E111" s="1" t="s">
        <v>52</v>
      </c>
      <c r="F111" s="2">
        <v>49989</v>
      </c>
      <c r="G111">
        <v>60000</v>
      </c>
      <c r="I111">
        <v>40</v>
      </c>
      <c r="J111" s="1" t="s">
        <v>18</v>
      </c>
      <c r="K111">
        <v>10</v>
      </c>
      <c r="L111" s="1" t="s">
        <v>19</v>
      </c>
      <c r="M111" s="1" t="s">
        <v>20</v>
      </c>
    </row>
    <row r="112" spans="1:13" x14ac:dyDescent="0.2">
      <c r="A112" s="1" t="s">
        <v>151</v>
      </c>
      <c r="B112" s="1" t="s">
        <v>22</v>
      </c>
      <c r="C112" s="1" t="s">
        <v>34</v>
      </c>
      <c r="D112" s="1" t="s">
        <v>36</v>
      </c>
      <c r="E112" s="1" t="s">
        <v>52</v>
      </c>
      <c r="F112" s="2">
        <v>50079</v>
      </c>
      <c r="H112">
        <v>15</v>
      </c>
      <c r="I112">
        <v>25</v>
      </c>
      <c r="J112" s="1" t="s">
        <v>18</v>
      </c>
      <c r="K112">
        <v>5</v>
      </c>
      <c r="L112" s="1" t="s">
        <v>43</v>
      </c>
      <c r="M112" s="1" t="s">
        <v>27</v>
      </c>
    </row>
    <row r="113" spans="1:13" x14ac:dyDescent="0.2">
      <c r="A113" s="1" t="s">
        <v>152</v>
      </c>
      <c r="B113" s="1" t="s">
        <v>40</v>
      </c>
      <c r="C113" s="1" t="s">
        <v>34</v>
      </c>
      <c r="D113" s="1" t="s">
        <v>36</v>
      </c>
      <c r="E113" s="1" t="s">
        <v>25</v>
      </c>
      <c r="F113" s="2">
        <v>50169</v>
      </c>
      <c r="G113">
        <v>40000</v>
      </c>
      <c r="H113">
        <v>5</v>
      </c>
      <c r="J113" s="1" t="s">
        <v>18</v>
      </c>
      <c r="K113">
        <v>10</v>
      </c>
      <c r="L113" s="1" t="s">
        <v>19</v>
      </c>
      <c r="M113" s="1" t="s">
        <v>27</v>
      </c>
    </row>
    <row r="114" spans="1:13" x14ac:dyDescent="0.2">
      <c r="A114" s="1" t="s">
        <v>153</v>
      </c>
      <c r="B114" s="1" t="s">
        <v>14</v>
      </c>
      <c r="C114" s="1" t="s">
        <v>34</v>
      </c>
      <c r="D114" s="1" t="s">
        <v>24</v>
      </c>
      <c r="E114" s="1" t="s">
        <v>52</v>
      </c>
      <c r="F114" s="2">
        <v>50259</v>
      </c>
      <c r="G114">
        <v>60000</v>
      </c>
      <c r="H114">
        <v>10</v>
      </c>
      <c r="I114">
        <v>25</v>
      </c>
      <c r="J114" s="1" t="s">
        <v>30</v>
      </c>
      <c r="K114">
        <v>5</v>
      </c>
      <c r="L114" s="1" t="s">
        <v>38</v>
      </c>
      <c r="M114" s="1" t="s">
        <v>20</v>
      </c>
    </row>
    <row r="115" spans="1:13" x14ac:dyDescent="0.2">
      <c r="A115" s="1" t="s">
        <v>154</v>
      </c>
      <c r="B115" s="1" t="s">
        <v>33</v>
      </c>
      <c r="C115" s="1" t="s">
        <v>41</v>
      </c>
      <c r="D115" s="1" t="s">
        <v>55</v>
      </c>
      <c r="E115" s="1" t="s">
        <v>29</v>
      </c>
      <c r="F115" s="2">
        <v>50349</v>
      </c>
      <c r="G115">
        <v>60000</v>
      </c>
      <c r="H115">
        <v>15</v>
      </c>
      <c r="I115">
        <v>30</v>
      </c>
      <c r="J115" s="1" t="s">
        <v>30</v>
      </c>
      <c r="K115">
        <v>2</v>
      </c>
      <c r="L115" s="1" t="s">
        <v>43</v>
      </c>
      <c r="M115" s="1" t="s">
        <v>20</v>
      </c>
    </row>
    <row r="116" spans="1:13" x14ac:dyDescent="0.2">
      <c r="A116" s="1" t="s">
        <v>155</v>
      </c>
      <c r="B116" s="1" t="s">
        <v>22</v>
      </c>
      <c r="C116" s="1" t="s">
        <v>15</v>
      </c>
      <c r="D116" s="1" t="s">
        <v>51</v>
      </c>
      <c r="E116" s="1" t="s">
        <v>52</v>
      </c>
      <c r="F116" s="2">
        <v>50439</v>
      </c>
      <c r="G116">
        <v>60000</v>
      </c>
      <c r="H116">
        <v>10</v>
      </c>
      <c r="I116">
        <v>40</v>
      </c>
      <c r="J116" s="1" t="s">
        <v>30</v>
      </c>
      <c r="K116">
        <v>2</v>
      </c>
      <c r="L116" s="1" t="s">
        <v>31</v>
      </c>
      <c r="M116" s="1" t="s">
        <v>20</v>
      </c>
    </row>
    <row r="117" spans="1:13" x14ac:dyDescent="0.2">
      <c r="A117" s="1" t="s">
        <v>156</v>
      </c>
      <c r="B117" s="1" t="s">
        <v>14</v>
      </c>
      <c r="C117" s="1" t="s">
        <v>41</v>
      </c>
      <c r="D117" s="1" t="s">
        <v>45</v>
      </c>
      <c r="E117" s="1" t="s">
        <v>29</v>
      </c>
      <c r="F117" s="2">
        <v>50529</v>
      </c>
      <c r="G117">
        <v>50000</v>
      </c>
      <c r="H117">
        <v>5</v>
      </c>
      <c r="I117">
        <v>25</v>
      </c>
      <c r="J117" s="1" t="s">
        <v>18</v>
      </c>
      <c r="K117">
        <v>5</v>
      </c>
      <c r="L117" s="1" t="s">
        <v>43</v>
      </c>
      <c r="M117" s="1" t="s">
        <v>27</v>
      </c>
    </row>
    <row r="118" spans="1:13" x14ac:dyDescent="0.2">
      <c r="A118" s="1" t="s">
        <v>157</v>
      </c>
      <c r="B118" s="1" t="s">
        <v>22</v>
      </c>
      <c r="C118" s="1" t="s">
        <v>41</v>
      </c>
      <c r="D118" s="1" t="s">
        <v>36</v>
      </c>
      <c r="E118" s="1" t="s">
        <v>52</v>
      </c>
      <c r="F118" s="2">
        <v>50619</v>
      </c>
      <c r="G118">
        <v>50000</v>
      </c>
      <c r="H118">
        <v>10</v>
      </c>
      <c r="I118">
        <v>35</v>
      </c>
      <c r="J118" s="1" t="s">
        <v>26</v>
      </c>
      <c r="K118">
        <v>8</v>
      </c>
      <c r="L118" s="1" t="s">
        <v>43</v>
      </c>
      <c r="M118" s="1" t="s">
        <v>20</v>
      </c>
    </row>
    <row r="119" spans="1:13" x14ac:dyDescent="0.2">
      <c r="A119" s="1" t="s">
        <v>158</v>
      </c>
      <c r="B119" s="1" t="s">
        <v>22</v>
      </c>
      <c r="C119" s="1" t="s">
        <v>23</v>
      </c>
      <c r="D119" s="1" t="s">
        <v>45</v>
      </c>
      <c r="E119" s="1" t="s">
        <v>17</v>
      </c>
      <c r="F119" s="2">
        <v>50709</v>
      </c>
      <c r="H119">
        <v>5</v>
      </c>
      <c r="I119">
        <v>25</v>
      </c>
      <c r="J119" s="1" t="s">
        <v>30</v>
      </c>
      <c r="L119" s="1" t="s">
        <v>43</v>
      </c>
      <c r="M119" s="1" t="s">
        <v>20</v>
      </c>
    </row>
    <row r="120" spans="1:13" x14ac:dyDescent="0.2">
      <c r="A120" s="1" t="s">
        <v>159</v>
      </c>
      <c r="B120" s="1" t="s">
        <v>33</v>
      </c>
      <c r="C120" s="1" t="s">
        <v>23</v>
      </c>
      <c r="D120" s="1" t="s">
        <v>36</v>
      </c>
      <c r="E120" s="1" t="s">
        <v>25</v>
      </c>
      <c r="F120" s="2">
        <v>50799</v>
      </c>
      <c r="G120">
        <v>60000</v>
      </c>
      <c r="H120">
        <v>5</v>
      </c>
      <c r="I120">
        <v>40</v>
      </c>
      <c r="J120" s="1" t="s">
        <v>26</v>
      </c>
      <c r="K120">
        <v>10</v>
      </c>
      <c r="L120" s="1" t="s">
        <v>38</v>
      </c>
      <c r="M120" s="1" t="s">
        <v>27</v>
      </c>
    </row>
    <row r="121" spans="1:13" x14ac:dyDescent="0.2">
      <c r="A121" s="1" t="s">
        <v>160</v>
      </c>
      <c r="B121" s="1" t="s">
        <v>48</v>
      </c>
      <c r="C121" s="1" t="s">
        <v>23</v>
      </c>
      <c r="D121" s="1" t="s">
        <v>45</v>
      </c>
      <c r="E121" s="1" t="s">
        <v>25</v>
      </c>
      <c r="F121" s="2">
        <v>50889</v>
      </c>
      <c r="G121">
        <v>60000</v>
      </c>
      <c r="H121">
        <v>10</v>
      </c>
      <c r="J121" s="1" t="s">
        <v>18</v>
      </c>
      <c r="K121">
        <v>10</v>
      </c>
      <c r="L121" s="1" t="s">
        <v>38</v>
      </c>
      <c r="M121" s="1" t="s">
        <v>27</v>
      </c>
    </row>
    <row r="122" spans="1:13" x14ac:dyDescent="0.2">
      <c r="A122" s="1" t="s">
        <v>161</v>
      </c>
      <c r="B122" s="1" t="s">
        <v>14</v>
      </c>
      <c r="C122" s="1" t="s">
        <v>15</v>
      </c>
      <c r="D122" s="1" t="s">
        <v>51</v>
      </c>
      <c r="E122" s="1" t="s">
        <v>17</v>
      </c>
      <c r="F122" s="2">
        <v>50979</v>
      </c>
      <c r="G122">
        <v>40000</v>
      </c>
      <c r="H122">
        <v>10</v>
      </c>
      <c r="J122" s="1" t="s">
        <v>30</v>
      </c>
      <c r="K122">
        <v>10</v>
      </c>
      <c r="L122" s="1" t="s">
        <v>38</v>
      </c>
      <c r="M122" s="1" t="s">
        <v>20</v>
      </c>
    </row>
    <row r="123" spans="1:13" x14ac:dyDescent="0.2">
      <c r="A123" s="1" t="s">
        <v>162</v>
      </c>
      <c r="B123" s="1" t="s">
        <v>33</v>
      </c>
      <c r="C123" s="1" t="s">
        <v>15</v>
      </c>
      <c r="D123" s="1" t="s">
        <v>55</v>
      </c>
      <c r="E123" s="1" t="s">
        <v>17</v>
      </c>
      <c r="F123" s="2">
        <v>51069</v>
      </c>
      <c r="H123">
        <v>5</v>
      </c>
      <c r="I123">
        <v>40</v>
      </c>
      <c r="J123" s="1" t="s">
        <v>26</v>
      </c>
      <c r="K123">
        <v>2</v>
      </c>
      <c r="L123" s="1" t="s">
        <v>31</v>
      </c>
      <c r="M123" s="1" t="s">
        <v>20</v>
      </c>
    </row>
    <row r="124" spans="1:13" x14ac:dyDescent="0.2">
      <c r="A124" s="1" t="s">
        <v>163</v>
      </c>
      <c r="B124" s="1" t="s">
        <v>22</v>
      </c>
      <c r="C124" s="1" t="s">
        <v>23</v>
      </c>
      <c r="D124" s="1" t="s">
        <v>51</v>
      </c>
      <c r="E124" s="1" t="s">
        <v>25</v>
      </c>
      <c r="F124" s="2">
        <v>51159</v>
      </c>
      <c r="G124">
        <v>40000</v>
      </c>
      <c r="H124">
        <v>15</v>
      </c>
      <c r="I124">
        <v>30</v>
      </c>
      <c r="J124" s="1" t="s">
        <v>30</v>
      </c>
      <c r="K124">
        <v>10</v>
      </c>
      <c r="L124" s="1" t="s">
        <v>38</v>
      </c>
      <c r="M124" s="1" t="s">
        <v>20</v>
      </c>
    </row>
    <row r="125" spans="1:13" x14ac:dyDescent="0.2">
      <c r="A125" s="1" t="s">
        <v>164</v>
      </c>
      <c r="B125" s="1" t="s">
        <v>33</v>
      </c>
      <c r="C125" s="1" t="s">
        <v>23</v>
      </c>
      <c r="D125" s="1" t="s">
        <v>24</v>
      </c>
      <c r="E125" s="1" t="s">
        <v>17</v>
      </c>
      <c r="F125" s="2">
        <v>51249</v>
      </c>
      <c r="I125">
        <v>30</v>
      </c>
      <c r="J125" s="1" t="s">
        <v>30</v>
      </c>
      <c r="L125" s="1" t="s">
        <v>38</v>
      </c>
      <c r="M125" s="1" t="s">
        <v>20</v>
      </c>
    </row>
    <row r="126" spans="1:13" x14ac:dyDescent="0.2">
      <c r="A126" s="1" t="s">
        <v>165</v>
      </c>
      <c r="B126" s="1" t="s">
        <v>48</v>
      </c>
      <c r="C126" s="1" t="s">
        <v>15</v>
      </c>
      <c r="D126" s="1" t="s">
        <v>16</v>
      </c>
      <c r="E126" s="1" t="s">
        <v>29</v>
      </c>
      <c r="F126" s="2">
        <v>51339</v>
      </c>
      <c r="H126">
        <v>5</v>
      </c>
      <c r="J126" s="1" t="s">
        <v>30</v>
      </c>
      <c r="L126" s="1" t="s">
        <v>43</v>
      </c>
      <c r="M126" s="1" t="s">
        <v>27</v>
      </c>
    </row>
    <row r="127" spans="1:13" x14ac:dyDescent="0.2">
      <c r="A127" s="1" t="s">
        <v>166</v>
      </c>
      <c r="B127" s="1" t="s">
        <v>14</v>
      </c>
      <c r="C127" s="1" t="s">
        <v>34</v>
      </c>
      <c r="D127" s="1" t="s">
        <v>55</v>
      </c>
      <c r="E127" s="1" t="s">
        <v>52</v>
      </c>
      <c r="F127" s="2">
        <v>51429</v>
      </c>
      <c r="G127">
        <v>50000</v>
      </c>
      <c r="H127">
        <v>10</v>
      </c>
      <c r="J127" s="1" t="s">
        <v>26</v>
      </c>
      <c r="K127">
        <v>5</v>
      </c>
      <c r="L127" s="1" t="s">
        <v>38</v>
      </c>
      <c r="M127" s="1" t="s">
        <v>27</v>
      </c>
    </row>
    <row r="128" spans="1:13" x14ac:dyDescent="0.2">
      <c r="A128" s="1" t="s">
        <v>167</v>
      </c>
      <c r="B128" s="1" t="s">
        <v>48</v>
      </c>
      <c r="C128" s="1" t="s">
        <v>15</v>
      </c>
      <c r="D128" s="1" t="s">
        <v>51</v>
      </c>
      <c r="E128" s="1" t="s">
        <v>25</v>
      </c>
      <c r="F128" s="2">
        <v>51519</v>
      </c>
      <c r="G128">
        <v>50000</v>
      </c>
      <c r="H128">
        <v>10</v>
      </c>
      <c r="I128">
        <v>40</v>
      </c>
      <c r="J128" s="1" t="s">
        <v>18</v>
      </c>
      <c r="K128">
        <v>2</v>
      </c>
      <c r="L128" s="1" t="s">
        <v>19</v>
      </c>
      <c r="M128" s="1" t="s">
        <v>20</v>
      </c>
    </row>
    <row r="129" spans="1:13" x14ac:dyDescent="0.2">
      <c r="A129" s="1" t="s">
        <v>168</v>
      </c>
      <c r="B129" s="1" t="s">
        <v>40</v>
      </c>
      <c r="C129" s="1" t="s">
        <v>15</v>
      </c>
      <c r="D129" s="1" t="s">
        <v>24</v>
      </c>
      <c r="E129" s="1" t="s">
        <v>17</v>
      </c>
      <c r="F129" s="2">
        <v>51609</v>
      </c>
      <c r="G129">
        <v>40000</v>
      </c>
      <c r="H129">
        <v>15</v>
      </c>
      <c r="I129">
        <v>30</v>
      </c>
      <c r="J129" s="1" t="s">
        <v>30</v>
      </c>
      <c r="L129" s="1" t="s">
        <v>38</v>
      </c>
      <c r="M129" s="1" t="s">
        <v>20</v>
      </c>
    </row>
    <row r="130" spans="1:13" x14ac:dyDescent="0.2">
      <c r="A130" s="1" t="s">
        <v>169</v>
      </c>
      <c r="B130" s="1" t="s">
        <v>14</v>
      </c>
      <c r="C130" s="1" t="s">
        <v>15</v>
      </c>
      <c r="D130" s="1" t="s">
        <v>16</v>
      </c>
      <c r="E130" s="1" t="s">
        <v>29</v>
      </c>
      <c r="F130" s="2">
        <v>51699</v>
      </c>
      <c r="J130" s="1" t="s">
        <v>18</v>
      </c>
      <c r="K130">
        <v>8</v>
      </c>
      <c r="L130" s="1" t="s">
        <v>31</v>
      </c>
      <c r="M130" s="1" t="s">
        <v>20</v>
      </c>
    </row>
    <row r="131" spans="1:13" x14ac:dyDescent="0.2">
      <c r="A131" s="1" t="s">
        <v>170</v>
      </c>
      <c r="B131" s="1" t="s">
        <v>48</v>
      </c>
      <c r="C131" s="1" t="s">
        <v>23</v>
      </c>
      <c r="D131" s="1" t="s">
        <v>24</v>
      </c>
      <c r="E131" s="1" t="s">
        <v>25</v>
      </c>
      <c r="F131" s="2">
        <v>51789</v>
      </c>
      <c r="G131">
        <v>60000</v>
      </c>
      <c r="H131">
        <v>5</v>
      </c>
      <c r="I131">
        <v>30</v>
      </c>
      <c r="J131" s="1" t="s">
        <v>18</v>
      </c>
      <c r="K131">
        <v>2</v>
      </c>
      <c r="L131" s="1" t="s">
        <v>31</v>
      </c>
      <c r="M131" s="1" t="s">
        <v>27</v>
      </c>
    </row>
    <row r="132" spans="1:13" x14ac:dyDescent="0.2">
      <c r="A132" s="1" t="s">
        <v>171</v>
      </c>
      <c r="B132" s="1" t="s">
        <v>22</v>
      </c>
      <c r="C132" s="1" t="s">
        <v>34</v>
      </c>
      <c r="D132" s="1" t="s">
        <v>36</v>
      </c>
      <c r="E132" s="1" t="s">
        <v>17</v>
      </c>
      <c r="F132" s="2">
        <v>51879</v>
      </c>
      <c r="G132">
        <v>50000</v>
      </c>
      <c r="H132">
        <v>5</v>
      </c>
      <c r="J132" s="1" t="s">
        <v>26</v>
      </c>
      <c r="K132">
        <v>2</v>
      </c>
      <c r="L132" s="1" t="s">
        <v>19</v>
      </c>
      <c r="M132" s="1" t="s">
        <v>20</v>
      </c>
    </row>
    <row r="133" spans="1:13" x14ac:dyDescent="0.2">
      <c r="A133" s="1" t="s">
        <v>172</v>
      </c>
      <c r="B133" s="1" t="s">
        <v>14</v>
      </c>
      <c r="C133" s="1" t="s">
        <v>15</v>
      </c>
      <c r="D133" s="1" t="s">
        <v>36</v>
      </c>
      <c r="E133" s="1" t="s">
        <v>25</v>
      </c>
      <c r="F133" s="2">
        <v>51969</v>
      </c>
      <c r="G133">
        <v>60000</v>
      </c>
      <c r="I133">
        <v>25</v>
      </c>
      <c r="J133" s="1" t="s">
        <v>26</v>
      </c>
      <c r="L133" s="1" t="s">
        <v>31</v>
      </c>
      <c r="M133" s="1" t="s">
        <v>20</v>
      </c>
    </row>
    <row r="134" spans="1:13" x14ac:dyDescent="0.2">
      <c r="A134" s="1" t="s">
        <v>173</v>
      </c>
      <c r="B134" s="1" t="s">
        <v>14</v>
      </c>
      <c r="C134" s="1" t="s">
        <v>23</v>
      </c>
      <c r="D134" s="1" t="s">
        <v>45</v>
      </c>
      <c r="E134" s="1" t="s">
        <v>17</v>
      </c>
      <c r="F134" s="2">
        <v>52059</v>
      </c>
      <c r="G134">
        <v>40000</v>
      </c>
      <c r="H134">
        <v>5</v>
      </c>
      <c r="I134">
        <v>35</v>
      </c>
      <c r="J134" s="1" t="s">
        <v>18</v>
      </c>
      <c r="K134">
        <v>8</v>
      </c>
      <c r="L134" s="1" t="s">
        <v>31</v>
      </c>
      <c r="M134" s="1" t="s">
        <v>27</v>
      </c>
    </row>
    <row r="135" spans="1:13" x14ac:dyDescent="0.2">
      <c r="A135" s="1" t="s">
        <v>174</v>
      </c>
      <c r="B135" s="1" t="s">
        <v>33</v>
      </c>
      <c r="C135" s="1" t="s">
        <v>41</v>
      </c>
      <c r="D135" s="1" t="s">
        <v>55</v>
      </c>
      <c r="E135" s="1" t="s">
        <v>25</v>
      </c>
      <c r="F135" s="2">
        <v>52149</v>
      </c>
      <c r="G135">
        <v>50000</v>
      </c>
      <c r="I135">
        <v>25</v>
      </c>
      <c r="J135" s="1" t="s">
        <v>30</v>
      </c>
      <c r="K135">
        <v>5</v>
      </c>
      <c r="L135" s="1" t="s">
        <v>43</v>
      </c>
      <c r="M135" s="1" t="s">
        <v>27</v>
      </c>
    </row>
    <row r="136" spans="1:13" x14ac:dyDescent="0.2">
      <c r="A136" s="1" t="s">
        <v>175</v>
      </c>
      <c r="B136" s="1" t="s">
        <v>22</v>
      </c>
      <c r="C136" s="1" t="s">
        <v>41</v>
      </c>
      <c r="D136" s="1" t="s">
        <v>36</v>
      </c>
      <c r="E136" s="1" t="s">
        <v>29</v>
      </c>
      <c r="F136" s="2">
        <v>52239</v>
      </c>
      <c r="G136">
        <v>50000</v>
      </c>
      <c r="H136">
        <v>10</v>
      </c>
      <c r="J136" s="1" t="s">
        <v>26</v>
      </c>
      <c r="L136" s="1" t="s">
        <v>19</v>
      </c>
      <c r="M136" s="1" t="s">
        <v>20</v>
      </c>
    </row>
    <row r="137" spans="1:13" x14ac:dyDescent="0.2">
      <c r="A137" s="1" t="s">
        <v>176</v>
      </c>
      <c r="B137" s="1" t="s">
        <v>40</v>
      </c>
      <c r="C137" s="1" t="s">
        <v>15</v>
      </c>
      <c r="D137" s="1" t="s">
        <v>24</v>
      </c>
      <c r="E137" s="1" t="s">
        <v>29</v>
      </c>
      <c r="F137" s="2">
        <v>52329</v>
      </c>
      <c r="I137">
        <v>35</v>
      </c>
      <c r="J137" s="1" t="s">
        <v>30</v>
      </c>
      <c r="K137">
        <v>8</v>
      </c>
      <c r="L137" s="1" t="s">
        <v>43</v>
      </c>
      <c r="M137" s="1" t="s">
        <v>20</v>
      </c>
    </row>
    <row r="138" spans="1:13" x14ac:dyDescent="0.2">
      <c r="A138" s="1" t="s">
        <v>177</v>
      </c>
      <c r="B138" s="1" t="s">
        <v>48</v>
      </c>
      <c r="C138" s="1" t="s">
        <v>41</v>
      </c>
      <c r="D138" s="1" t="s">
        <v>55</v>
      </c>
      <c r="E138" s="1" t="s">
        <v>52</v>
      </c>
      <c r="F138" s="2">
        <v>52419</v>
      </c>
      <c r="G138">
        <v>40000</v>
      </c>
      <c r="H138">
        <v>5</v>
      </c>
      <c r="I138">
        <v>35</v>
      </c>
      <c r="J138" s="1" t="s">
        <v>30</v>
      </c>
      <c r="K138">
        <v>2</v>
      </c>
      <c r="L138" s="1" t="s">
        <v>43</v>
      </c>
      <c r="M138" s="1" t="s">
        <v>27</v>
      </c>
    </row>
    <row r="139" spans="1:13" x14ac:dyDescent="0.2">
      <c r="A139" s="1" t="s">
        <v>178</v>
      </c>
      <c r="B139" s="1" t="s">
        <v>33</v>
      </c>
      <c r="C139" s="1" t="s">
        <v>34</v>
      </c>
      <c r="D139" s="1" t="s">
        <v>36</v>
      </c>
      <c r="E139" s="1" t="s">
        <v>25</v>
      </c>
      <c r="F139" s="2">
        <v>52509</v>
      </c>
      <c r="J139" s="1" t="s">
        <v>30</v>
      </c>
      <c r="K139">
        <v>8</v>
      </c>
      <c r="L139" s="1" t="s">
        <v>38</v>
      </c>
      <c r="M139" s="1" t="s">
        <v>20</v>
      </c>
    </row>
    <row r="140" spans="1:13" x14ac:dyDescent="0.2">
      <c r="A140" s="1" t="s">
        <v>179</v>
      </c>
      <c r="B140" s="1" t="s">
        <v>48</v>
      </c>
      <c r="C140" s="1" t="s">
        <v>41</v>
      </c>
      <c r="D140" s="1" t="s">
        <v>45</v>
      </c>
      <c r="E140" s="1" t="s">
        <v>52</v>
      </c>
      <c r="F140" s="2">
        <v>52599</v>
      </c>
      <c r="G140">
        <v>50000</v>
      </c>
      <c r="H140">
        <v>15</v>
      </c>
      <c r="J140" s="1" t="s">
        <v>18</v>
      </c>
      <c r="K140">
        <v>2</v>
      </c>
      <c r="L140" s="1" t="s">
        <v>19</v>
      </c>
      <c r="M140" s="1" t="s">
        <v>20</v>
      </c>
    </row>
    <row r="141" spans="1:13" x14ac:dyDescent="0.2">
      <c r="A141" s="1" t="s">
        <v>180</v>
      </c>
      <c r="B141" s="1" t="s">
        <v>40</v>
      </c>
      <c r="C141" s="1" t="s">
        <v>41</v>
      </c>
      <c r="D141" s="1" t="s">
        <v>51</v>
      </c>
      <c r="E141" s="1" t="s">
        <v>25</v>
      </c>
      <c r="F141" s="2">
        <v>52689</v>
      </c>
      <c r="G141">
        <v>40000</v>
      </c>
      <c r="H141">
        <v>10</v>
      </c>
      <c r="I141">
        <v>30</v>
      </c>
      <c r="J141" s="1" t="s">
        <v>30</v>
      </c>
      <c r="L141" s="1" t="s">
        <v>38</v>
      </c>
      <c r="M141" s="1" t="s">
        <v>27</v>
      </c>
    </row>
    <row r="142" spans="1:13" x14ac:dyDescent="0.2">
      <c r="A142" s="1" t="s">
        <v>181</v>
      </c>
      <c r="B142" s="1" t="s">
        <v>40</v>
      </c>
      <c r="C142" s="1" t="s">
        <v>34</v>
      </c>
      <c r="D142" s="1" t="s">
        <v>45</v>
      </c>
      <c r="E142" s="1" t="s">
        <v>17</v>
      </c>
      <c r="F142" s="2">
        <v>52779</v>
      </c>
      <c r="G142">
        <v>50000</v>
      </c>
      <c r="H142">
        <v>10</v>
      </c>
      <c r="J142" s="1" t="s">
        <v>18</v>
      </c>
      <c r="L142" s="1" t="s">
        <v>38</v>
      </c>
      <c r="M142" s="1" t="s">
        <v>27</v>
      </c>
    </row>
    <row r="143" spans="1:13" x14ac:dyDescent="0.2">
      <c r="A143" s="1" t="s">
        <v>182</v>
      </c>
      <c r="B143" s="1" t="s">
        <v>14</v>
      </c>
      <c r="C143" s="1" t="s">
        <v>15</v>
      </c>
      <c r="D143" s="1" t="s">
        <v>16</v>
      </c>
      <c r="E143" s="1" t="s">
        <v>17</v>
      </c>
      <c r="F143" s="2">
        <v>52869</v>
      </c>
      <c r="G143">
        <v>40000</v>
      </c>
      <c r="I143">
        <v>40</v>
      </c>
      <c r="J143" s="1" t="s">
        <v>18</v>
      </c>
      <c r="K143">
        <v>10</v>
      </c>
      <c r="L143" s="1" t="s">
        <v>43</v>
      </c>
      <c r="M143" s="1" t="s">
        <v>27</v>
      </c>
    </row>
    <row r="144" spans="1:13" x14ac:dyDescent="0.2">
      <c r="A144" s="1" t="s">
        <v>183</v>
      </c>
      <c r="B144" s="1" t="s">
        <v>40</v>
      </c>
      <c r="C144" s="1" t="s">
        <v>15</v>
      </c>
      <c r="D144" s="1" t="s">
        <v>36</v>
      </c>
      <c r="E144" s="1" t="s">
        <v>52</v>
      </c>
      <c r="F144" s="2">
        <v>52959</v>
      </c>
      <c r="G144">
        <v>50000</v>
      </c>
      <c r="H144">
        <v>5</v>
      </c>
      <c r="J144" s="1" t="s">
        <v>30</v>
      </c>
      <c r="K144">
        <v>10</v>
      </c>
      <c r="L144" s="1" t="s">
        <v>31</v>
      </c>
      <c r="M144" s="1" t="s">
        <v>20</v>
      </c>
    </row>
    <row r="145" spans="1:13" x14ac:dyDescent="0.2">
      <c r="A145" s="1" t="s">
        <v>184</v>
      </c>
      <c r="B145" s="1" t="s">
        <v>48</v>
      </c>
      <c r="C145" s="1" t="s">
        <v>34</v>
      </c>
      <c r="D145" s="1" t="s">
        <v>16</v>
      </c>
      <c r="E145" s="1" t="s">
        <v>25</v>
      </c>
      <c r="F145" s="2">
        <v>53049</v>
      </c>
      <c r="G145">
        <v>60000</v>
      </c>
      <c r="H145">
        <v>15</v>
      </c>
      <c r="I145">
        <v>40</v>
      </c>
      <c r="J145" s="1" t="s">
        <v>30</v>
      </c>
      <c r="K145">
        <v>10</v>
      </c>
      <c r="L145" s="1" t="s">
        <v>19</v>
      </c>
      <c r="M145" s="1" t="s">
        <v>27</v>
      </c>
    </row>
    <row r="146" spans="1:13" x14ac:dyDescent="0.2">
      <c r="A146" s="1" t="s">
        <v>185</v>
      </c>
      <c r="B146" s="1" t="s">
        <v>22</v>
      </c>
      <c r="C146" s="1" t="s">
        <v>34</v>
      </c>
      <c r="D146" s="1" t="s">
        <v>16</v>
      </c>
      <c r="E146" s="1" t="s">
        <v>52</v>
      </c>
      <c r="F146" s="2">
        <v>53139</v>
      </c>
      <c r="G146">
        <v>60000</v>
      </c>
      <c r="H146">
        <v>10</v>
      </c>
      <c r="J146" s="1" t="s">
        <v>30</v>
      </c>
      <c r="L146" s="1" t="s">
        <v>31</v>
      </c>
      <c r="M146" s="1" t="s">
        <v>27</v>
      </c>
    </row>
    <row r="147" spans="1:13" x14ac:dyDescent="0.2">
      <c r="A147" s="1" t="s">
        <v>186</v>
      </c>
      <c r="B147" s="1" t="s">
        <v>22</v>
      </c>
      <c r="C147" s="1" t="s">
        <v>34</v>
      </c>
      <c r="D147" s="1" t="s">
        <v>24</v>
      </c>
      <c r="E147" s="1" t="s">
        <v>29</v>
      </c>
      <c r="F147" s="2">
        <v>53229</v>
      </c>
      <c r="H147">
        <v>10</v>
      </c>
      <c r="I147">
        <v>30</v>
      </c>
      <c r="J147" s="1" t="s">
        <v>30</v>
      </c>
      <c r="K147">
        <v>5</v>
      </c>
      <c r="L147" s="1" t="s">
        <v>43</v>
      </c>
      <c r="M147" s="1" t="s">
        <v>20</v>
      </c>
    </row>
    <row r="148" spans="1:13" x14ac:dyDescent="0.2">
      <c r="A148" s="1" t="s">
        <v>187</v>
      </c>
      <c r="B148" s="1" t="s">
        <v>14</v>
      </c>
      <c r="C148" s="1" t="s">
        <v>41</v>
      </c>
      <c r="D148" s="1" t="s">
        <v>55</v>
      </c>
      <c r="E148" s="1" t="s">
        <v>52</v>
      </c>
      <c r="F148" s="2">
        <v>53319</v>
      </c>
      <c r="G148">
        <v>60000</v>
      </c>
      <c r="H148">
        <v>5</v>
      </c>
      <c r="I148">
        <v>40</v>
      </c>
      <c r="J148" s="1" t="s">
        <v>18</v>
      </c>
      <c r="L148" s="1" t="s">
        <v>43</v>
      </c>
      <c r="M148" s="1" t="s">
        <v>20</v>
      </c>
    </row>
    <row r="149" spans="1:13" x14ac:dyDescent="0.2">
      <c r="A149" s="1" t="s">
        <v>188</v>
      </c>
      <c r="B149" s="1" t="s">
        <v>48</v>
      </c>
      <c r="C149" s="1" t="s">
        <v>34</v>
      </c>
      <c r="D149" s="1" t="s">
        <v>24</v>
      </c>
      <c r="E149" s="1" t="s">
        <v>52</v>
      </c>
      <c r="F149" s="2">
        <v>53409</v>
      </c>
      <c r="G149">
        <v>50000</v>
      </c>
      <c r="H149">
        <v>5</v>
      </c>
      <c r="I149">
        <v>25</v>
      </c>
      <c r="J149" s="1" t="s">
        <v>30</v>
      </c>
      <c r="K149">
        <v>8</v>
      </c>
      <c r="L149" s="1" t="s">
        <v>43</v>
      </c>
      <c r="M149" s="1" t="s">
        <v>27</v>
      </c>
    </row>
    <row r="150" spans="1:13" x14ac:dyDescent="0.2">
      <c r="A150" s="1" t="s">
        <v>189</v>
      </c>
      <c r="B150" s="1" t="s">
        <v>48</v>
      </c>
      <c r="C150" s="1" t="s">
        <v>23</v>
      </c>
      <c r="D150" s="1" t="s">
        <v>36</v>
      </c>
      <c r="E150" s="1" t="s">
        <v>17</v>
      </c>
      <c r="F150" s="2">
        <v>53499</v>
      </c>
      <c r="G150">
        <v>50000</v>
      </c>
      <c r="H150">
        <v>15</v>
      </c>
      <c r="I150">
        <v>40</v>
      </c>
      <c r="J150" s="1" t="s">
        <v>30</v>
      </c>
      <c r="L150" s="1" t="s">
        <v>43</v>
      </c>
      <c r="M150" s="1" t="s">
        <v>27</v>
      </c>
    </row>
    <row r="151" spans="1:13" x14ac:dyDescent="0.2">
      <c r="A151" s="1" t="s">
        <v>190</v>
      </c>
      <c r="B151" s="1" t="s">
        <v>40</v>
      </c>
      <c r="C151" s="1" t="s">
        <v>41</v>
      </c>
      <c r="D151" s="1" t="s">
        <v>16</v>
      </c>
      <c r="E151" s="1" t="s">
        <v>52</v>
      </c>
      <c r="F151" s="2">
        <v>53589</v>
      </c>
      <c r="G151">
        <v>60000</v>
      </c>
      <c r="I151">
        <v>30</v>
      </c>
      <c r="J151" s="1" t="s">
        <v>18</v>
      </c>
      <c r="L151" s="1" t="s">
        <v>43</v>
      </c>
      <c r="M151" s="1" t="s">
        <v>20</v>
      </c>
    </row>
    <row r="152" spans="1:13" x14ac:dyDescent="0.2">
      <c r="A152" s="1" t="s">
        <v>191</v>
      </c>
      <c r="B152" s="1" t="s">
        <v>48</v>
      </c>
      <c r="C152" s="1" t="s">
        <v>15</v>
      </c>
      <c r="D152" s="1" t="s">
        <v>51</v>
      </c>
      <c r="E152" s="1" t="s">
        <v>25</v>
      </c>
      <c r="F152" s="2">
        <v>53679</v>
      </c>
      <c r="H152">
        <v>5</v>
      </c>
      <c r="I152">
        <v>40</v>
      </c>
      <c r="J152" s="1" t="s">
        <v>26</v>
      </c>
      <c r="K152">
        <v>2</v>
      </c>
      <c r="L152" s="1" t="s">
        <v>43</v>
      </c>
      <c r="M152" s="1" t="s">
        <v>20</v>
      </c>
    </row>
    <row r="153" spans="1:13" x14ac:dyDescent="0.2">
      <c r="A153" s="1" t="s">
        <v>192</v>
      </c>
      <c r="B153" s="1" t="s">
        <v>33</v>
      </c>
      <c r="C153" s="1" t="s">
        <v>15</v>
      </c>
      <c r="D153" s="1" t="s">
        <v>16</v>
      </c>
      <c r="E153" s="1" t="s">
        <v>17</v>
      </c>
      <c r="F153" s="2">
        <v>53769</v>
      </c>
      <c r="G153">
        <v>60000</v>
      </c>
      <c r="J153" s="1" t="s">
        <v>26</v>
      </c>
      <c r="K153">
        <v>2</v>
      </c>
      <c r="L153" s="1" t="s">
        <v>31</v>
      </c>
      <c r="M153" s="1" t="s">
        <v>27</v>
      </c>
    </row>
    <row r="154" spans="1:13" x14ac:dyDescent="0.2">
      <c r="A154" s="1" t="s">
        <v>193</v>
      </c>
      <c r="B154" s="1" t="s">
        <v>40</v>
      </c>
      <c r="C154" s="1" t="s">
        <v>15</v>
      </c>
      <c r="D154" s="1" t="s">
        <v>51</v>
      </c>
      <c r="E154" s="1" t="s">
        <v>52</v>
      </c>
      <c r="F154" s="2">
        <v>53859</v>
      </c>
      <c r="G154">
        <v>40000</v>
      </c>
      <c r="H154">
        <v>15</v>
      </c>
      <c r="J154" s="1" t="s">
        <v>18</v>
      </c>
      <c r="K154">
        <v>2</v>
      </c>
      <c r="L154" s="1" t="s">
        <v>38</v>
      </c>
      <c r="M154" s="1" t="s">
        <v>27</v>
      </c>
    </row>
    <row r="155" spans="1:13" x14ac:dyDescent="0.2">
      <c r="A155" s="1" t="s">
        <v>194</v>
      </c>
      <c r="B155" s="1" t="s">
        <v>33</v>
      </c>
      <c r="C155" s="1" t="s">
        <v>41</v>
      </c>
      <c r="D155" s="1" t="s">
        <v>24</v>
      </c>
      <c r="E155" s="1" t="s">
        <v>29</v>
      </c>
      <c r="F155" s="2">
        <v>53949</v>
      </c>
      <c r="G155">
        <v>40000</v>
      </c>
      <c r="I155">
        <v>30</v>
      </c>
      <c r="J155" s="1" t="s">
        <v>26</v>
      </c>
      <c r="L155" s="1" t="s">
        <v>31</v>
      </c>
      <c r="M155" s="1" t="s">
        <v>20</v>
      </c>
    </row>
    <row r="156" spans="1:13" x14ac:dyDescent="0.2">
      <c r="A156" s="1" t="s">
        <v>195</v>
      </c>
      <c r="B156" s="1" t="s">
        <v>14</v>
      </c>
      <c r="C156" s="1" t="s">
        <v>23</v>
      </c>
      <c r="D156" s="1" t="s">
        <v>24</v>
      </c>
      <c r="E156" s="1" t="s">
        <v>52</v>
      </c>
      <c r="F156" s="2">
        <v>54039</v>
      </c>
      <c r="G156">
        <v>40000</v>
      </c>
      <c r="H156">
        <v>10</v>
      </c>
      <c r="I156">
        <v>35</v>
      </c>
      <c r="J156" s="1" t="s">
        <v>18</v>
      </c>
      <c r="K156">
        <v>5</v>
      </c>
      <c r="L156" s="1" t="s">
        <v>19</v>
      </c>
      <c r="M156" s="1" t="s">
        <v>27</v>
      </c>
    </row>
    <row r="157" spans="1:13" x14ac:dyDescent="0.2">
      <c r="A157" s="1" t="s">
        <v>196</v>
      </c>
      <c r="B157" s="1" t="s">
        <v>22</v>
      </c>
      <c r="C157" s="1" t="s">
        <v>34</v>
      </c>
      <c r="D157" s="1" t="s">
        <v>55</v>
      </c>
      <c r="E157" s="1" t="s">
        <v>52</v>
      </c>
      <c r="F157" s="2">
        <v>54129</v>
      </c>
      <c r="G157">
        <v>60000</v>
      </c>
      <c r="J157" s="1" t="s">
        <v>30</v>
      </c>
      <c r="K157">
        <v>8</v>
      </c>
      <c r="L157" s="1" t="s">
        <v>31</v>
      </c>
      <c r="M157" s="1" t="s">
        <v>20</v>
      </c>
    </row>
    <row r="158" spans="1:13" x14ac:dyDescent="0.2">
      <c r="A158" s="1" t="s">
        <v>197</v>
      </c>
      <c r="B158" s="1" t="s">
        <v>14</v>
      </c>
      <c r="C158" s="1" t="s">
        <v>34</v>
      </c>
      <c r="D158" s="1" t="s">
        <v>16</v>
      </c>
      <c r="E158" s="1" t="s">
        <v>52</v>
      </c>
      <c r="F158" s="2">
        <v>54219</v>
      </c>
      <c r="G158">
        <v>60000</v>
      </c>
      <c r="H158">
        <v>15</v>
      </c>
      <c r="I158">
        <v>25</v>
      </c>
      <c r="J158" s="1" t="s">
        <v>30</v>
      </c>
      <c r="K158">
        <v>8</v>
      </c>
      <c r="L158" s="1" t="s">
        <v>43</v>
      </c>
      <c r="M158" s="1" t="s">
        <v>27</v>
      </c>
    </row>
    <row r="159" spans="1:13" x14ac:dyDescent="0.2">
      <c r="A159" s="1" t="s">
        <v>198</v>
      </c>
      <c r="B159" s="1" t="s">
        <v>22</v>
      </c>
      <c r="C159" s="1" t="s">
        <v>15</v>
      </c>
      <c r="D159" s="1" t="s">
        <v>45</v>
      </c>
      <c r="E159" s="1" t="s">
        <v>17</v>
      </c>
      <c r="F159" s="2">
        <v>54309</v>
      </c>
      <c r="G159">
        <v>60000</v>
      </c>
      <c r="H159">
        <v>15</v>
      </c>
      <c r="I159">
        <v>30</v>
      </c>
      <c r="J159" s="1" t="s">
        <v>26</v>
      </c>
      <c r="K159">
        <v>5</v>
      </c>
      <c r="L159" s="1" t="s">
        <v>31</v>
      </c>
      <c r="M159" s="1" t="s">
        <v>20</v>
      </c>
    </row>
    <row r="160" spans="1:13" x14ac:dyDescent="0.2">
      <c r="A160" s="1" t="s">
        <v>199</v>
      </c>
      <c r="B160" s="1" t="s">
        <v>14</v>
      </c>
      <c r="C160" s="1" t="s">
        <v>15</v>
      </c>
      <c r="D160" s="1" t="s">
        <v>24</v>
      </c>
      <c r="E160" s="1" t="s">
        <v>25</v>
      </c>
      <c r="F160" s="2">
        <v>54399</v>
      </c>
      <c r="G160">
        <v>40000</v>
      </c>
      <c r="H160">
        <v>15</v>
      </c>
      <c r="I160">
        <v>40</v>
      </c>
      <c r="J160" s="1" t="s">
        <v>30</v>
      </c>
      <c r="K160">
        <v>5</v>
      </c>
      <c r="L160" s="1" t="s">
        <v>38</v>
      </c>
      <c r="M160" s="1" t="s">
        <v>20</v>
      </c>
    </row>
    <row r="161" spans="1:13" x14ac:dyDescent="0.2">
      <c r="A161" s="1" t="s">
        <v>200</v>
      </c>
      <c r="B161" s="1" t="s">
        <v>48</v>
      </c>
      <c r="C161" s="1" t="s">
        <v>41</v>
      </c>
      <c r="D161" s="1" t="s">
        <v>24</v>
      </c>
      <c r="E161" s="1" t="s">
        <v>29</v>
      </c>
      <c r="F161" s="2">
        <v>54489</v>
      </c>
      <c r="I161">
        <v>40</v>
      </c>
      <c r="J161" s="1" t="s">
        <v>26</v>
      </c>
      <c r="K161">
        <v>8</v>
      </c>
      <c r="L161" s="1" t="s">
        <v>19</v>
      </c>
      <c r="M161" s="1" t="s">
        <v>27</v>
      </c>
    </row>
    <row r="162" spans="1:13" x14ac:dyDescent="0.2">
      <c r="A162" s="1" t="s">
        <v>201</v>
      </c>
      <c r="B162" s="1" t="s">
        <v>33</v>
      </c>
      <c r="C162" s="1" t="s">
        <v>23</v>
      </c>
      <c r="D162" s="1" t="s">
        <v>55</v>
      </c>
      <c r="E162" s="1" t="s">
        <v>52</v>
      </c>
      <c r="F162" s="2">
        <v>54579</v>
      </c>
      <c r="G162">
        <v>50000</v>
      </c>
      <c r="H162">
        <v>10</v>
      </c>
      <c r="I162">
        <v>25</v>
      </c>
      <c r="J162" s="1" t="s">
        <v>26</v>
      </c>
      <c r="K162">
        <v>10</v>
      </c>
      <c r="L162" s="1" t="s">
        <v>31</v>
      </c>
      <c r="M162" s="1" t="s">
        <v>27</v>
      </c>
    </row>
    <row r="163" spans="1:13" x14ac:dyDescent="0.2">
      <c r="A163" s="1" t="s">
        <v>202</v>
      </c>
      <c r="B163" s="1" t="s">
        <v>22</v>
      </c>
      <c r="C163" s="1" t="s">
        <v>34</v>
      </c>
      <c r="D163" s="1" t="s">
        <v>51</v>
      </c>
      <c r="E163" s="1" t="s">
        <v>25</v>
      </c>
      <c r="F163" s="2">
        <v>54669</v>
      </c>
      <c r="G163">
        <v>60000</v>
      </c>
      <c r="H163">
        <v>5</v>
      </c>
      <c r="J163" s="1" t="s">
        <v>30</v>
      </c>
      <c r="K163">
        <v>2</v>
      </c>
      <c r="L163" s="1" t="s">
        <v>38</v>
      </c>
      <c r="M163" s="1" t="s">
        <v>20</v>
      </c>
    </row>
    <row r="164" spans="1:13" x14ac:dyDescent="0.2">
      <c r="A164" s="1" t="s">
        <v>203</v>
      </c>
      <c r="B164" s="1" t="s">
        <v>40</v>
      </c>
      <c r="C164" s="1" t="s">
        <v>41</v>
      </c>
      <c r="D164" s="1" t="s">
        <v>55</v>
      </c>
      <c r="E164" s="1" t="s">
        <v>25</v>
      </c>
      <c r="F164" s="2">
        <v>54759</v>
      </c>
      <c r="H164">
        <v>10</v>
      </c>
      <c r="I164">
        <v>30</v>
      </c>
      <c r="J164" s="1" t="s">
        <v>30</v>
      </c>
      <c r="K164">
        <v>2</v>
      </c>
      <c r="L164" s="1" t="s">
        <v>31</v>
      </c>
      <c r="M164" s="1" t="s">
        <v>27</v>
      </c>
    </row>
    <row r="165" spans="1:13" x14ac:dyDescent="0.2">
      <c r="A165" s="1" t="s">
        <v>204</v>
      </c>
      <c r="B165" s="1" t="s">
        <v>33</v>
      </c>
      <c r="C165" s="1" t="s">
        <v>34</v>
      </c>
      <c r="D165" s="1" t="s">
        <v>16</v>
      </c>
      <c r="E165" s="1" t="s">
        <v>17</v>
      </c>
      <c r="F165" s="2">
        <v>54849</v>
      </c>
      <c r="G165">
        <v>50000</v>
      </c>
      <c r="I165">
        <v>25</v>
      </c>
      <c r="J165" s="1" t="s">
        <v>26</v>
      </c>
      <c r="K165">
        <v>8</v>
      </c>
      <c r="L165" s="1" t="s">
        <v>19</v>
      </c>
      <c r="M165" s="1" t="s">
        <v>27</v>
      </c>
    </row>
    <row r="166" spans="1:13" x14ac:dyDescent="0.2">
      <c r="A166" s="1" t="s">
        <v>205</v>
      </c>
      <c r="B166" s="1" t="s">
        <v>40</v>
      </c>
      <c r="C166" s="1" t="s">
        <v>15</v>
      </c>
      <c r="D166" s="1" t="s">
        <v>36</v>
      </c>
      <c r="E166" s="1" t="s">
        <v>29</v>
      </c>
      <c r="F166" s="2">
        <v>54939</v>
      </c>
      <c r="G166">
        <v>50000</v>
      </c>
      <c r="J166" s="1" t="s">
        <v>30</v>
      </c>
      <c r="K166">
        <v>5</v>
      </c>
      <c r="L166" s="1" t="s">
        <v>31</v>
      </c>
      <c r="M166" s="1" t="s">
        <v>27</v>
      </c>
    </row>
    <row r="167" spans="1:13" x14ac:dyDescent="0.2">
      <c r="A167" s="1" t="s">
        <v>206</v>
      </c>
      <c r="B167" s="1" t="s">
        <v>33</v>
      </c>
      <c r="C167" s="1" t="s">
        <v>34</v>
      </c>
      <c r="D167" s="1" t="s">
        <v>36</v>
      </c>
      <c r="E167" s="1" t="s">
        <v>17</v>
      </c>
      <c r="F167" s="2">
        <v>55029</v>
      </c>
      <c r="G167">
        <v>50000</v>
      </c>
      <c r="H167">
        <v>5</v>
      </c>
      <c r="I167">
        <v>30</v>
      </c>
      <c r="J167" s="1" t="s">
        <v>18</v>
      </c>
      <c r="K167">
        <v>10</v>
      </c>
      <c r="L167" s="1" t="s">
        <v>43</v>
      </c>
      <c r="M167" s="1" t="s">
        <v>20</v>
      </c>
    </row>
    <row r="168" spans="1:13" x14ac:dyDescent="0.2">
      <c r="A168" s="1" t="s">
        <v>207</v>
      </c>
      <c r="B168" s="1" t="s">
        <v>33</v>
      </c>
      <c r="C168" s="1" t="s">
        <v>23</v>
      </c>
      <c r="D168" s="1" t="s">
        <v>51</v>
      </c>
      <c r="E168" s="1" t="s">
        <v>25</v>
      </c>
      <c r="F168" s="2">
        <v>55119</v>
      </c>
      <c r="I168">
        <v>40</v>
      </c>
      <c r="J168" s="1" t="s">
        <v>30</v>
      </c>
      <c r="K168">
        <v>8</v>
      </c>
      <c r="L168" s="1" t="s">
        <v>31</v>
      </c>
      <c r="M168" s="1" t="s">
        <v>27</v>
      </c>
    </row>
    <row r="169" spans="1:13" x14ac:dyDescent="0.2">
      <c r="A169" s="1" t="s">
        <v>208</v>
      </c>
      <c r="B169" s="1" t="s">
        <v>14</v>
      </c>
      <c r="C169" s="1" t="s">
        <v>23</v>
      </c>
      <c r="D169" s="1" t="s">
        <v>24</v>
      </c>
      <c r="E169" s="1" t="s">
        <v>25</v>
      </c>
      <c r="F169" s="2">
        <v>55209</v>
      </c>
      <c r="H169">
        <v>15</v>
      </c>
      <c r="I169">
        <v>30</v>
      </c>
      <c r="J169" s="1" t="s">
        <v>30</v>
      </c>
      <c r="K169">
        <v>2</v>
      </c>
      <c r="L169" s="1" t="s">
        <v>38</v>
      </c>
      <c r="M169" s="1" t="s">
        <v>27</v>
      </c>
    </row>
    <row r="170" spans="1:13" x14ac:dyDescent="0.2">
      <c r="A170" s="1" t="s">
        <v>209</v>
      </c>
      <c r="B170" s="1" t="s">
        <v>22</v>
      </c>
      <c r="C170" s="1" t="s">
        <v>15</v>
      </c>
      <c r="D170" s="1" t="s">
        <v>51</v>
      </c>
      <c r="E170" s="1" t="s">
        <v>25</v>
      </c>
      <c r="F170" s="2">
        <v>55299</v>
      </c>
      <c r="G170">
        <v>40000</v>
      </c>
      <c r="H170">
        <v>15</v>
      </c>
      <c r="I170">
        <v>35</v>
      </c>
      <c r="J170" s="1" t="s">
        <v>18</v>
      </c>
      <c r="L170" s="1" t="s">
        <v>31</v>
      </c>
      <c r="M170" s="1" t="s">
        <v>20</v>
      </c>
    </row>
    <row r="171" spans="1:13" x14ac:dyDescent="0.2">
      <c r="A171" s="1" t="s">
        <v>210</v>
      </c>
      <c r="B171" s="1" t="s">
        <v>22</v>
      </c>
      <c r="C171" s="1" t="s">
        <v>23</v>
      </c>
      <c r="D171" s="1" t="s">
        <v>24</v>
      </c>
      <c r="E171" s="1" t="s">
        <v>17</v>
      </c>
      <c r="F171" s="2">
        <v>55389</v>
      </c>
      <c r="H171">
        <v>15</v>
      </c>
      <c r="I171">
        <v>30</v>
      </c>
      <c r="J171" s="1" t="s">
        <v>30</v>
      </c>
      <c r="K171">
        <v>5</v>
      </c>
      <c r="L171" s="1" t="s">
        <v>38</v>
      </c>
      <c r="M171" s="1" t="s">
        <v>27</v>
      </c>
    </row>
    <row r="172" spans="1:13" x14ac:dyDescent="0.2">
      <c r="A172" s="1" t="s">
        <v>211</v>
      </c>
      <c r="B172" s="1" t="s">
        <v>33</v>
      </c>
      <c r="C172" s="1" t="s">
        <v>23</v>
      </c>
      <c r="D172" s="1" t="s">
        <v>24</v>
      </c>
      <c r="E172" s="1" t="s">
        <v>29</v>
      </c>
      <c r="F172" s="2">
        <v>55479</v>
      </c>
      <c r="H172">
        <v>15</v>
      </c>
      <c r="I172">
        <v>35</v>
      </c>
      <c r="J172" s="1" t="s">
        <v>30</v>
      </c>
      <c r="L172" s="1" t="s">
        <v>19</v>
      </c>
      <c r="M172" s="1" t="s">
        <v>27</v>
      </c>
    </row>
    <row r="173" spans="1:13" x14ac:dyDescent="0.2">
      <c r="A173" s="1" t="s">
        <v>212</v>
      </c>
      <c r="B173" s="1" t="s">
        <v>48</v>
      </c>
      <c r="C173" s="1" t="s">
        <v>41</v>
      </c>
      <c r="D173" s="1" t="s">
        <v>36</v>
      </c>
      <c r="E173" s="1" t="s">
        <v>52</v>
      </c>
      <c r="F173" s="2">
        <v>55569</v>
      </c>
      <c r="H173">
        <v>15</v>
      </c>
      <c r="I173">
        <v>30</v>
      </c>
      <c r="J173" s="1" t="s">
        <v>26</v>
      </c>
      <c r="K173">
        <v>8</v>
      </c>
      <c r="L173" s="1" t="s">
        <v>31</v>
      </c>
      <c r="M173" s="1" t="s">
        <v>20</v>
      </c>
    </row>
    <row r="174" spans="1:13" x14ac:dyDescent="0.2">
      <c r="A174" s="1" t="s">
        <v>213</v>
      </c>
      <c r="B174" s="1" t="s">
        <v>48</v>
      </c>
      <c r="C174" s="1" t="s">
        <v>34</v>
      </c>
      <c r="D174" s="1" t="s">
        <v>51</v>
      </c>
      <c r="E174" s="1" t="s">
        <v>17</v>
      </c>
      <c r="F174" s="2">
        <v>55659</v>
      </c>
      <c r="G174">
        <v>50000</v>
      </c>
      <c r="I174">
        <v>35</v>
      </c>
      <c r="J174" s="1" t="s">
        <v>30</v>
      </c>
      <c r="K174">
        <v>2</v>
      </c>
      <c r="L174" s="1" t="s">
        <v>19</v>
      </c>
      <c r="M174" s="1" t="s">
        <v>20</v>
      </c>
    </row>
    <row r="175" spans="1:13" x14ac:dyDescent="0.2">
      <c r="A175" s="1" t="s">
        <v>214</v>
      </c>
      <c r="B175" s="1" t="s">
        <v>40</v>
      </c>
      <c r="C175" s="1" t="s">
        <v>15</v>
      </c>
      <c r="D175" s="1" t="s">
        <v>55</v>
      </c>
      <c r="E175" s="1" t="s">
        <v>25</v>
      </c>
      <c r="F175" s="2">
        <v>55749</v>
      </c>
      <c r="G175">
        <v>60000</v>
      </c>
      <c r="H175">
        <v>5</v>
      </c>
      <c r="I175">
        <v>40</v>
      </c>
      <c r="J175" s="1" t="s">
        <v>30</v>
      </c>
      <c r="K175">
        <v>10</v>
      </c>
      <c r="L175" s="1" t="s">
        <v>19</v>
      </c>
      <c r="M175" s="1" t="s">
        <v>27</v>
      </c>
    </row>
    <row r="176" spans="1:13" x14ac:dyDescent="0.2">
      <c r="A176" s="1" t="s">
        <v>215</v>
      </c>
      <c r="B176" s="1" t="s">
        <v>40</v>
      </c>
      <c r="C176" s="1" t="s">
        <v>15</v>
      </c>
      <c r="D176" s="1" t="s">
        <v>24</v>
      </c>
      <c r="E176" s="1" t="s">
        <v>17</v>
      </c>
      <c r="F176" s="2">
        <v>55839</v>
      </c>
      <c r="G176">
        <v>40000</v>
      </c>
      <c r="H176">
        <v>5</v>
      </c>
      <c r="J176" s="1" t="s">
        <v>18</v>
      </c>
      <c r="L176" s="1" t="s">
        <v>31</v>
      </c>
      <c r="M176" s="1" t="s">
        <v>27</v>
      </c>
    </row>
    <row r="177" spans="1:13" x14ac:dyDescent="0.2">
      <c r="A177" s="1" t="s">
        <v>216</v>
      </c>
      <c r="B177" s="1" t="s">
        <v>14</v>
      </c>
      <c r="C177" s="1" t="s">
        <v>15</v>
      </c>
      <c r="D177" s="1" t="s">
        <v>45</v>
      </c>
      <c r="E177" s="1" t="s">
        <v>25</v>
      </c>
      <c r="F177" s="2">
        <v>55929</v>
      </c>
      <c r="G177">
        <v>60000</v>
      </c>
      <c r="H177">
        <v>15</v>
      </c>
      <c r="I177">
        <v>35</v>
      </c>
      <c r="J177" s="1" t="s">
        <v>26</v>
      </c>
      <c r="K177">
        <v>10</v>
      </c>
      <c r="L177" s="1" t="s">
        <v>38</v>
      </c>
      <c r="M177" s="1" t="s">
        <v>20</v>
      </c>
    </row>
    <row r="178" spans="1:13" x14ac:dyDescent="0.2">
      <c r="A178" s="1" t="s">
        <v>217</v>
      </c>
      <c r="B178" s="1" t="s">
        <v>33</v>
      </c>
      <c r="C178" s="1" t="s">
        <v>15</v>
      </c>
      <c r="D178" s="1" t="s">
        <v>45</v>
      </c>
      <c r="E178" s="1" t="s">
        <v>52</v>
      </c>
      <c r="F178" s="2">
        <v>56019</v>
      </c>
      <c r="G178">
        <v>60000</v>
      </c>
      <c r="I178">
        <v>35</v>
      </c>
      <c r="J178" s="1" t="s">
        <v>26</v>
      </c>
      <c r="K178">
        <v>2</v>
      </c>
      <c r="L178" s="1" t="s">
        <v>19</v>
      </c>
      <c r="M178" s="1" t="s">
        <v>20</v>
      </c>
    </row>
    <row r="179" spans="1:13" x14ac:dyDescent="0.2">
      <c r="A179" s="1" t="s">
        <v>218</v>
      </c>
      <c r="B179" s="1" t="s">
        <v>40</v>
      </c>
      <c r="C179" s="1" t="s">
        <v>15</v>
      </c>
      <c r="D179" s="1" t="s">
        <v>55</v>
      </c>
      <c r="E179" s="1" t="s">
        <v>52</v>
      </c>
      <c r="F179" s="2">
        <v>56109</v>
      </c>
      <c r="H179">
        <v>10</v>
      </c>
      <c r="I179">
        <v>40</v>
      </c>
      <c r="J179" s="1" t="s">
        <v>26</v>
      </c>
      <c r="L179" s="1" t="s">
        <v>19</v>
      </c>
      <c r="M179" s="1" t="s">
        <v>27</v>
      </c>
    </row>
    <row r="180" spans="1:13" x14ac:dyDescent="0.2">
      <c r="A180" s="1" t="s">
        <v>219</v>
      </c>
      <c r="B180" s="1" t="s">
        <v>40</v>
      </c>
      <c r="C180" s="1" t="s">
        <v>23</v>
      </c>
      <c r="D180" s="1" t="s">
        <v>45</v>
      </c>
      <c r="E180" s="1" t="s">
        <v>29</v>
      </c>
      <c r="F180" s="2">
        <v>56199</v>
      </c>
      <c r="G180">
        <v>40000</v>
      </c>
      <c r="H180">
        <v>10</v>
      </c>
      <c r="I180">
        <v>35</v>
      </c>
      <c r="J180" s="1" t="s">
        <v>30</v>
      </c>
      <c r="K180">
        <v>10</v>
      </c>
      <c r="L180" s="1" t="s">
        <v>31</v>
      </c>
      <c r="M180" s="1" t="s">
        <v>27</v>
      </c>
    </row>
    <row r="181" spans="1:13" x14ac:dyDescent="0.2">
      <c r="A181" s="1" t="s">
        <v>220</v>
      </c>
      <c r="B181" s="1" t="s">
        <v>33</v>
      </c>
      <c r="C181" s="1" t="s">
        <v>41</v>
      </c>
      <c r="D181" s="1" t="s">
        <v>16</v>
      </c>
      <c r="E181" s="1" t="s">
        <v>25</v>
      </c>
      <c r="F181" s="2">
        <v>56289</v>
      </c>
      <c r="G181">
        <v>60000</v>
      </c>
      <c r="I181">
        <v>25</v>
      </c>
      <c r="J181" s="1" t="s">
        <v>26</v>
      </c>
      <c r="K181">
        <v>10</v>
      </c>
      <c r="L181" s="1" t="s">
        <v>31</v>
      </c>
      <c r="M181" s="1" t="s">
        <v>27</v>
      </c>
    </row>
    <row r="182" spans="1:13" x14ac:dyDescent="0.2">
      <c r="A182" s="1" t="s">
        <v>221</v>
      </c>
      <c r="B182" s="1" t="s">
        <v>14</v>
      </c>
      <c r="C182" s="1" t="s">
        <v>15</v>
      </c>
      <c r="D182" s="1" t="s">
        <v>24</v>
      </c>
      <c r="E182" s="1" t="s">
        <v>29</v>
      </c>
      <c r="F182" s="2">
        <v>56379</v>
      </c>
      <c r="G182">
        <v>60000</v>
      </c>
      <c r="H182">
        <v>15</v>
      </c>
      <c r="I182">
        <v>40</v>
      </c>
      <c r="J182" s="1" t="s">
        <v>18</v>
      </c>
      <c r="L182" s="1" t="s">
        <v>31</v>
      </c>
      <c r="M182" s="1" t="s">
        <v>20</v>
      </c>
    </row>
    <row r="183" spans="1:13" x14ac:dyDescent="0.2">
      <c r="A183" s="1" t="s">
        <v>222</v>
      </c>
      <c r="B183" s="1" t="s">
        <v>40</v>
      </c>
      <c r="C183" s="1" t="s">
        <v>41</v>
      </c>
      <c r="D183" s="1" t="s">
        <v>55</v>
      </c>
      <c r="E183" s="1" t="s">
        <v>29</v>
      </c>
      <c r="F183" s="2">
        <v>56469</v>
      </c>
      <c r="G183">
        <v>40000</v>
      </c>
      <c r="H183">
        <v>5</v>
      </c>
      <c r="I183">
        <v>25</v>
      </c>
      <c r="J183" s="1" t="s">
        <v>26</v>
      </c>
      <c r="K183">
        <v>2</v>
      </c>
      <c r="L183" s="1" t="s">
        <v>31</v>
      </c>
      <c r="M183" s="1" t="s">
        <v>27</v>
      </c>
    </row>
    <row r="184" spans="1:13" x14ac:dyDescent="0.2">
      <c r="A184" s="1" t="s">
        <v>223</v>
      </c>
      <c r="B184" s="1" t="s">
        <v>14</v>
      </c>
      <c r="C184" s="1" t="s">
        <v>41</v>
      </c>
      <c r="D184" s="1" t="s">
        <v>51</v>
      </c>
      <c r="E184" s="1" t="s">
        <v>52</v>
      </c>
      <c r="F184" s="2">
        <v>56559</v>
      </c>
      <c r="I184">
        <v>40</v>
      </c>
      <c r="J184" s="1" t="s">
        <v>18</v>
      </c>
      <c r="K184">
        <v>10</v>
      </c>
      <c r="L184" s="1" t="s">
        <v>31</v>
      </c>
      <c r="M184" s="1" t="s">
        <v>20</v>
      </c>
    </row>
    <row r="185" spans="1:13" x14ac:dyDescent="0.2">
      <c r="A185" s="1" t="s">
        <v>224</v>
      </c>
      <c r="B185" s="1" t="s">
        <v>22</v>
      </c>
      <c r="C185" s="1" t="s">
        <v>23</v>
      </c>
      <c r="D185" s="1" t="s">
        <v>24</v>
      </c>
      <c r="E185" s="1" t="s">
        <v>17</v>
      </c>
      <c r="F185" s="2">
        <v>56649</v>
      </c>
      <c r="G185">
        <v>60000</v>
      </c>
      <c r="H185">
        <v>10</v>
      </c>
      <c r="I185">
        <v>35</v>
      </c>
      <c r="J185" s="1" t="s">
        <v>26</v>
      </c>
      <c r="K185">
        <v>8</v>
      </c>
      <c r="L185" s="1" t="s">
        <v>43</v>
      </c>
      <c r="M185" s="1" t="s">
        <v>20</v>
      </c>
    </row>
    <row r="186" spans="1:13" x14ac:dyDescent="0.2">
      <c r="A186" s="1" t="s">
        <v>225</v>
      </c>
      <c r="B186" s="1" t="s">
        <v>14</v>
      </c>
      <c r="C186" s="1" t="s">
        <v>15</v>
      </c>
      <c r="D186" s="1" t="s">
        <v>55</v>
      </c>
      <c r="E186" s="1" t="s">
        <v>17</v>
      </c>
      <c r="F186" s="2">
        <v>56739</v>
      </c>
      <c r="G186">
        <v>50000</v>
      </c>
      <c r="H186">
        <v>10</v>
      </c>
      <c r="I186">
        <v>25</v>
      </c>
      <c r="J186" s="1" t="s">
        <v>26</v>
      </c>
      <c r="L186" s="1" t="s">
        <v>31</v>
      </c>
      <c r="M186" s="1" t="s">
        <v>20</v>
      </c>
    </row>
    <row r="187" spans="1:13" x14ac:dyDescent="0.2">
      <c r="A187" s="1" t="s">
        <v>226</v>
      </c>
      <c r="B187" s="1" t="s">
        <v>48</v>
      </c>
      <c r="C187" s="1" t="s">
        <v>23</v>
      </c>
      <c r="D187" s="1" t="s">
        <v>36</v>
      </c>
      <c r="E187" s="1" t="s">
        <v>29</v>
      </c>
      <c r="F187" s="2">
        <v>56829</v>
      </c>
      <c r="G187">
        <v>60000</v>
      </c>
      <c r="H187">
        <v>10</v>
      </c>
      <c r="I187">
        <v>35</v>
      </c>
      <c r="J187" s="1" t="s">
        <v>18</v>
      </c>
      <c r="K187">
        <v>5</v>
      </c>
      <c r="L187" s="1" t="s">
        <v>38</v>
      </c>
      <c r="M187" s="1" t="s">
        <v>27</v>
      </c>
    </row>
    <row r="188" spans="1:13" x14ac:dyDescent="0.2">
      <c r="A188" s="1" t="s">
        <v>227</v>
      </c>
      <c r="B188" s="1" t="s">
        <v>48</v>
      </c>
      <c r="C188" s="1" t="s">
        <v>15</v>
      </c>
      <c r="D188" s="1" t="s">
        <v>51</v>
      </c>
      <c r="E188" s="1" t="s">
        <v>52</v>
      </c>
      <c r="F188" s="2">
        <v>56919</v>
      </c>
      <c r="G188">
        <v>50000</v>
      </c>
      <c r="H188">
        <v>15</v>
      </c>
      <c r="I188">
        <v>40</v>
      </c>
      <c r="J188" s="1" t="s">
        <v>26</v>
      </c>
      <c r="K188">
        <v>5</v>
      </c>
      <c r="L188" s="1" t="s">
        <v>19</v>
      </c>
      <c r="M188" s="1" t="s">
        <v>27</v>
      </c>
    </row>
    <row r="189" spans="1:13" x14ac:dyDescent="0.2">
      <c r="A189" s="1" t="s">
        <v>228</v>
      </c>
      <c r="B189" s="1" t="s">
        <v>14</v>
      </c>
      <c r="C189" s="1" t="s">
        <v>23</v>
      </c>
      <c r="D189" s="1" t="s">
        <v>36</v>
      </c>
      <c r="E189" s="1" t="s">
        <v>25</v>
      </c>
      <c r="F189" s="2">
        <v>57009</v>
      </c>
      <c r="H189">
        <v>10</v>
      </c>
      <c r="I189">
        <v>35</v>
      </c>
      <c r="J189" s="1" t="s">
        <v>26</v>
      </c>
      <c r="K189">
        <v>2</v>
      </c>
      <c r="L189" s="1" t="s">
        <v>38</v>
      </c>
      <c r="M189" s="1" t="s">
        <v>27</v>
      </c>
    </row>
    <row r="190" spans="1:13" x14ac:dyDescent="0.2">
      <c r="A190" s="1" t="s">
        <v>229</v>
      </c>
      <c r="B190" s="1" t="s">
        <v>48</v>
      </c>
      <c r="C190" s="1" t="s">
        <v>41</v>
      </c>
      <c r="D190" s="1" t="s">
        <v>24</v>
      </c>
      <c r="E190" s="1" t="s">
        <v>17</v>
      </c>
      <c r="F190" s="2">
        <v>57099</v>
      </c>
      <c r="G190">
        <v>60000</v>
      </c>
      <c r="I190">
        <v>25</v>
      </c>
      <c r="J190" s="1" t="s">
        <v>26</v>
      </c>
      <c r="K190">
        <v>8</v>
      </c>
      <c r="L190" s="1" t="s">
        <v>38</v>
      </c>
      <c r="M190" s="1" t="s">
        <v>20</v>
      </c>
    </row>
    <row r="191" spans="1:13" x14ac:dyDescent="0.2">
      <c r="A191" s="1" t="s">
        <v>230</v>
      </c>
      <c r="B191" s="1" t="s">
        <v>22</v>
      </c>
      <c r="C191" s="1" t="s">
        <v>15</v>
      </c>
      <c r="D191" s="1" t="s">
        <v>51</v>
      </c>
      <c r="E191" s="1" t="s">
        <v>29</v>
      </c>
      <c r="F191" s="2">
        <v>57189</v>
      </c>
      <c r="G191">
        <v>40000</v>
      </c>
      <c r="I191">
        <v>25</v>
      </c>
      <c r="J191" s="1" t="s">
        <v>30</v>
      </c>
      <c r="K191">
        <v>10</v>
      </c>
      <c r="L191" s="1" t="s">
        <v>43</v>
      </c>
      <c r="M191" s="1" t="s">
        <v>27</v>
      </c>
    </row>
    <row r="192" spans="1:13" x14ac:dyDescent="0.2">
      <c r="A192" s="1" t="s">
        <v>231</v>
      </c>
      <c r="B192" s="1" t="s">
        <v>33</v>
      </c>
      <c r="C192" s="1" t="s">
        <v>34</v>
      </c>
      <c r="D192" s="1" t="s">
        <v>45</v>
      </c>
      <c r="E192" s="1" t="s">
        <v>17</v>
      </c>
      <c r="F192" s="2">
        <v>57279</v>
      </c>
      <c r="G192">
        <v>40000</v>
      </c>
      <c r="H192">
        <v>10</v>
      </c>
      <c r="I192">
        <v>35</v>
      </c>
      <c r="J192" s="1" t="s">
        <v>18</v>
      </c>
      <c r="K192">
        <v>5</v>
      </c>
      <c r="L192" s="1" t="s">
        <v>31</v>
      </c>
      <c r="M192" s="1" t="s">
        <v>20</v>
      </c>
    </row>
    <row r="193" spans="1:13" x14ac:dyDescent="0.2">
      <c r="A193" s="1" t="s">
        <v>232</v>
      </c>
      <c r="B193" s="1" t="s">
        <v>48</v>
      </c>
      <c r="C193" s="1" t="s">
        <v>41</v>
      </c>
      <c r="D193" s="1" t="s">
        <v>55</v>
      </c>
      <c r="E193" s="1" t="s">
        <v>17</v>
      </c>
      <c r="F193" s="2">
        <v>57369</v>
      </c>
      <c r="G193">
        <v>60000</v>
      </c>
      <c r="I193">
        <v>30</v>
      </c>
      <c r="J193" s="1" t="s">
        <v>26</v>
      </c>
      <c r="K193">
        <v>2</v>
      </c>
      <c r="L193" s="1" t="s">
        <v>19</v>
      </c>
      <c r="M193" s="1" t="s">
        <v>20</v>
      </c>
    </row>
    <row r="194" spans="1:13" x14ac:dyDescent="0.2">
      <c r="A194" s="1" t="s">
        <v>233</v>
      </c>
      <c r="B194" s="1" t="s">
        <v>48</v>
      </c>
      <c r="C194" s="1" t="s">
        <v>34</v>
      </c>
      <c r="D194" s="1" t="s">
        <v>24</v>
      </c>
      <c r="E194" s="1" t="s">
        <v>25</v>
      </c>
      <c r="F194" s="2">
        <v>57459</v>
      </c>
      <c r="H194">
        <v>10</v>
      </c>
      <c r="I194">
        <v>40</v>
      </c>
      <c r="J194" s="1" t="s">
        <v>18</v>
      </c>
      <c r="K194">
        <v>8</v>
      </c>
      <c r="L194" s="1" t="s">
        <v>38</v>
      </c>
      <c r="M194" s="1" t="s">
        <v>20</v>
      </c>
    </row>
    <row r="195" spans="1:13" x14ac:dyDescent="0.2">
      <c r="A195" s="1" t="s">
        <v>234</v>
      </c>
      <c r="B195" s="1" t="s">
        <v>14</v>
      </c>
      <c r="C195" s="1" t="s">
        <v>41</v>
      </c>
      <c r="D195" s="1" t="s">
        <v>16</v>
      </c>
      <c r="E195" s="1" t="s">
        <v>52</v>
      </c>
      <c r="F195" s="2">
        <v>57549</v>
      </c>
      <c r="H195">
        <v>10</v>
      </c>
      <c r="I195">
        <v>40</v>
      </c>
      <c r="J195" s="1" t="s">
        <v>18</v>
      </c>
      <c r="K195">
        <v>8</v>
      </c>
      <c r="L195" s="1" t="s">
        <v>31</v>
      </c>
      <c r="M195" s="1" t="s">
        <v>20</v>
      </c>
    </row>
    <row r="196" spans="1:13" x14ac:dyDescent="0.2">
      <c r="A196" s="1" t="s">
        <v>235</v>
      </c>
      <c r="B196" s="1" t="s">
        <v>22</v>
      </c>
      <c r="C196" s="1" t="s">
        <v>23</v>
      </c>
      <c r="D196" s="1" t="s">
        <v>51</v>
      </c>
      <c r="E196" s="1" t="s">
        <v>25</v>
      </c>
      <c r="F196" s="2">
        <v>57639</v>
      </c>
      <c r="G196">
        <v>40000</v>
      </c>
      <c r="H196">
        <v>5</v>
      </c>
      <c r="I196">
        <v>35</v>
      </c>
      <c r="J196" s="1" t="s">
        <v>18</v>
      </c>
      <c r="K196">
        <v>2</v>
      </c>
      <c r="L196" s="1" t="s">
        <v>31</v>
      </c>
      <c r="M196" s="1" t="s">
        <v>20</v>
      </c>
    </row>
    <row r="197" spans="1:13" x14ac:dyDescent="0.2">
      <c r="A197" s="1" t="s">
        <v>236</v>
      </c>
      <c r="B197" s="1" t="s">
        <v>33</v>
      </c>
      <c r="C197" s="1" t="s">
        <v>15</v>
      </c>
      <c r="D197" s="1" t="s">
        <v>51</v>
      </c>
      <c r="E197" s="1" t="s">
        <v>52</v>
      </c>
      <c r="F197" s="2">
        <v>57729</v>
      </c>
      <c r="G197">
        <v>60000</v>
      </c>
      <c r="H197">
        <v>15</v>
      </c>
      <c r="I197">
        <v>30</v>
      </c>
      <c r="J197" s="1" t="s">
        <v>26</v>
      </c>
      <c r="K197">
        <v>2</v>
      </c>
      <c r="L197" s="1" t="s">
        <v>43</v>
      </c>
      <c r="M197" s="1" t="s">
        <v>20</v>
      </c>
    </row>
    <row r="198" spans="1:13" x14ac:dyDescent="0.2">
      <c r="A198" s="1" t="s">
        <v>237</v>
      </c>
      <c r="B198" s="1" t="s">
        <v>14</v>
      </c>
      <c r="C198" s="1" t="s">
        <v>41</v>
      </c>
      <c r="D198" s="1" t="s">
        <v>24</v>
      </c>
      <c r="E198" s="1" t="s">
        <v>17</v>
      </c>
      <c r="F198" s="2">
        <v>57819</v>
      </c>
      <c r="H198">
        <v>15</v>
      </c>
      <c r="I198">
        <v>25</v>
      </c>
      <c r="J198" s="1" t="s">
        <v>26</v>
      </c>
      <c r="K198">
        <v>10</v>
      </c>
      <c r="L198" s="1" t="s">
        <v>43</v>
      </c>
      <c r="M198" s="1" t="s">
        <v>27</v>
      </c>
    </row>
    <row r="199" spans="1:13" x14ac:dyDescent="0.2">
      <c r="A199" s="1" t="s">
        <v>238</v>
      </c>
      <c r="B199" s="1" t="s">
        <v>14</v>
      </c>
      <c r="C199" s="1" t="s">
        <v>23</v>
      </c>
      <c r="D199" s="1" t="s">
        <v>24</v>
      </c>
      <c r="E199" s="1" t="s">
        <v>29</v>
      </c>
      <c r="F199" s="2">
        <v>57909</v>
      </c>
      <c r="G199">
        <v>40000</v>
      </c>
      <c r="H199">
        <v>5</v>
      </c>
      <c r="J199" s="1" t="s">
        <v>18</v>
      </c>
      <c r="K199">
        <v>2</v>
      </c>
      <c r="L199" s="1" t="s">
        <v>43</v>
      </c>
      <c r="M199" s="1" t="s">
        <v>20</v>
      </c>
    </row>
    <row r="200" spans="1:13" x14ac:dyDescent="0.2">
      <c r="A200" s="1" t="s">
        <v>239</v>
      </c>
      <c r="B200" s="1" t="s">
        <v>22</v>
      </c>
      <c r="C200" s="1" t="s">
        <v>15</v>
      </c>
      <c r="D200" s="1" t="s">
        <v>36</v>
      </c>
      <c r="E200" s="1" t="s">
        <v>25</v>
      </c>
      <c r="F200" s="2">
        <v>57999</v>
      </c>
      <c r="G200">
        <v>50000</v>
      </c>
      <c r="H200">
        <v>5</v>
      </c>
      <c r="J200" s="1" t="s">
        <v>30</v>
      </c>
      <c r="K200">
        <v>10</v>
      </c>
      <c r="L200" s="1" t="s">
        <v>19</v>
      </c>
      <c r="M200" s="1" t="s">
        <v>27</v>
      </c>
    </row>
    <row r="201" spans="1:13" x14ac:dyDescent="0.2">
      <c r="A201" s="1" t="s">
        <v>240</v>
      </c>
      <c r="B201" s="1" t="s">
        <v>33</v>
      </c>
      <c r="C201" s="1" t="s">
        <v>15</v>
      </c>
      <c r="D201" s="1" t="s">
        <v>45</v>
      </c>
      <c r="E201" s="1" t="s">
        <v>52</v>
      </c>
      <c r="F201" s="2">
        <v>58089</v>
      </c>
      <c r="G201">
        <v>60000</v>
      </c>
      <c r="H201">
        <v>15</v>
      </c>
      <c r="I201">
        <v>35</v>
      </c>
      <c r="J201" s="1" t="s">
        <v>18</v>
      </c>
      <c r="K201">
        <v>10</v>
      </c>
      <c r="L201" s="1" t="s">
        <v>38</v>
      </c>
      <c r="M201" s="1" t="s">
        <v>20</v>
      </c>
    </row>
    <row r="202" spans="1:13" x14ac:dyDescent="0.2">
      <c r="A202" s="1" t="s">
        <v>241</v>
      </c>
      <c r="B202" s="1" t="s">
        <v>22</v>
      </c>
      <c r="C202" s="1" t="s">
        <v>41</v>
      </c>
      <c r="D202" s="1" t="s">
        <v>36</v>
      </c>
      <c r="E202" s="1" t="s">
        <v>17</v>
      </c>
      <c r="F202" s="2">
        <v>58179</v>
      </c>
      <c r="G202">
        <v>50000</v>
      </c>
      <c r="H202">
        <v>10</v>
      </c>
      <c r="I202">
        <v>30</v>
      </c>
      <c r="J202" s="1" t="s">
        <v>30</v>
      </c>
      <c r="L202" s="1" t="s">
        <v>43</v>
      </c>
      <c r="M202" s="1" t="s">
        <v>27</v>
      </c>
    </row>
    <row r="203" spans="1:13" x14ac:dyDescent="0.2">
      <c r="A203" s="1" t="s">
        <v>242</v>
      </c>
      <c r="B203" s="1" t="s">
        <v>33</v>
      </c>
      <c r="C203" s="1" t="s">
        <v>15</v>
      </c>
      <c r="D203" s="1" t="s">
        <v>36</v>
      </c>
      <c r="E203" s="1" t="s">
        <v>52</v>
      </c>
      <c r="F203" s="2">
        <v>58269</v>
      </c>
      <c r="G203">
        <v>50000</v>
      </c>
      <c r="H203">
        <v>10</v>
      </c>
      <c r="I203">
        <v>30</v>
      </c>
      <c r="J203" s="1" t="s">
        <v>18</v>
      </c>
      <c r="K203">
        <v>8</v>
      </c>
      <c r="L203" s="1" t="s">
        <v>43</v>
      </c>
      <c r="M203" s="1" t="s">
        <v>27</v>
      </c>
    </row>
    <row r="204" spans="1:13" x14ac:dyDescent="0.2">
      <c r="A204" s="1" t="s">
        <v>243</v>
      </c>
      <c r="B204" s="1" t="s">
        <v>22</v>
      </c>
      <c r="C204" s="1" t="s">
        <v>41</v>
      </c>
      <c r="D204" s="1" t="s">
        <v>45</v>
      </c>
      <c r="E204" s="1" t="s">
        <v>52</v>
      </c>
      <c r="F204" s="2">
        <v>58359</v>
      </c>
      <c r="H204">
        <v>15</v>
      </c>
      <c r="I204">
        <v>40</v>
      </c>
      <c r="J204" s="1" t="s">
        <v>18</v>
      </c>
      <c r="K204">
        <v>8</v>
      </c>
      <c r="L204" s="1" t="s">
        <v>43</v>
      </c>
      <c r="M204" s="1" t="s">
        <v>27</v>
      </c>
    </row>
    <row r="205" spans="1:13" x14ac:dyDescent="0.2">
      <c r="A205" s="1" t="s">
        <v>244</v>
      </c>
      <c r="B205" s="1" t="s">
        <v>14</v>
      </c>
      <c r="C205" s="1" t="s">
        <v>15</v>
      </c>
      <c r="D205" s="1" t="s">
        <v>16</v>
      </c>
      <c r="E205" s="1" t="s">
        <v>52</v>
      </c>
      <c r="F205" s="2">
        <v>58449</v>
      </c>
      <c r="H205">
        <v>10</v>
      </c>
      <c r="I205">
        <v>25</v>
      </c>
      <c r="J205" s="1" t="s">
        <v>18</v>
      </c>
      <c r="K205">
        <v>8</v>
      </c>
      <c r="L205" s="1" t="s">
        <v>38</v>
      </c>
      <c r="M205" s="1" t="s">
        <v>27</v>
      </c>
    </row>
    <row r="206" spans="1:13" x14ac:dyDescent="0.2">
      <c r="A206" s="1" t="s">
        <v>245</v>
      </c>
      <c r="B206" s="1" t="s">
        <v>14</v>
      </c>
      <c r="C206" s="1" t="s">
        <v>34</v>
      </c>
      <c r="D206" s="1" t="s">
        <v>36</v>
      </c>
      <c r="E206" s="1" t="s">
        <v>17</v>
      </c>
      <c r="F206" s="2">
        <v>58539</v>
      </c>
      <c r="H206">
        <v>5</v>
      </c>
      <c r="I206">
        <v>30</v>
      </c>
      <c r="J206" s="1" t="s">
        <v>26</v>
      </c>
      <c r="L206" s="1" t="s">
        <v>38</v>
      </c>
      <c r="M206" s="1" t="s">
        <v>20</v>
      </c>
    </row>
    <row r="207" spans="1:13" x14ac:dyDescent="0.2">
      <c r="A207" s="1" t="s">
        <v>246</v>
      </c>
      <c r="B207" s="1" t="s">
        <v>40</v>
      </c>
      <c r="C207" s="1" t="s">
        <v>23</v>
      </c>
      <c r="D207" s="1" t="s">
        <v>36</v>
      </c>
      <c r="E207" s="1" t="s">
        <v>29</v>
      </c>
      <c r="F207" s="2">
        <v>58629</v>
      </c>
      <c r="G207">
        <v>60000</v>
      </c>
      <c r="H207">
        <v>10</v>
      </c>
      <c r="J207" s="1" t="s">
        <v>30</v>
      </c>
      <c r="K207">
        <v>10</v>
      </c>
      <c r="L207" s="1" t="s">
        <v>43</v>
      </c>
      <c r="M207" s="1" t="s">
        <v>20</v>
      </c>
    </row>
    <row r="208" spans="1:13" x14ac:dyDescent="0.2">
      <c r="A208" s="1" t="s">
        <v>247</v>
      </c>
      <c r="B208" s="1" t="s">
        <v>48</v>
      </c>
      <c r="C208" s="1" t="s">
        <v>34</v>
      </c>
      <c r="D208" s="1" t="s">
        <v>51</v>
      </c>
      <c r="E208" s="1" t="s">
        <v>29</v>
      </c>
      <c r="F208" s="2">
        <v>58719</v>
      </c>
      <c r="G208">
        <v>50000</v>
      </c>
      <c r="H208">
        <v>10</v>
      </c>
      <c r="I208">
        <v>25</v>
      </c>
      <c r="J208" s="1" t="s">
        <v>30</v>
      </c>
      <c r="K208">
        <v>10</v>
      </c>
      <c r="L208" s="1" t="s">
        <v>43</v>
      </c>
      <c r="M208" s="1" t="s">
        <v>20</v>
      </c>
    </row>
    <row r="209" spans="1:13" x14ac:dyDescent="0.2">
      <c r="A209" s="1" t="s">
        <v>248</v>
      </c>
      <c r="B209" s="1" t="s">
        <v>22</v>
      </c>
      <c r="C209" s="1" t="s">
        <v>41</v>
      </c>
      <c r="D209" s="1" t="s">
        <v>45</v>
      </c>
      <c r="E209" s="1" t="s">
        <v>29</v>
      </c>
      <c r="F209" s="2">
        <v>58809</v>
      </c>
      <c r="G209">
        <v>60000</v>
      </c>
      <c r="I209">
        <v>25</v>
      </c>
      <c r="J209" s="1" t="s">
        <v>18</v>
      </c>
      <c r="K209">
        <v>2</v>
      </c>
      <c r="L209" s="1" t="s">
        <v>31</v>
      </c>
      <c r="M209" s="1" t="s">
        <v>20</v>
      </c>
    </row>
    <row r="210" spans="1:13" x14ac:dyDescent="0.2">
      <c r="A210" s="1" t="s">
        <v>249</v>
      </c>
      <c r="B210" s="1" t="s">
        <v>40</v>
      </c>
      <c r="C210" s="1" t="s">
        <v>34</v>
      </c>
      <c r="D210" s="1" t="s">
        <v>55</v>
      </c>
      <c r="E210" s="1" t="s">
        <v>52</v>
      </c>
      <c r="F210" s="2">
        <v>58899</v>
      </c>
      <c r="I210">
        <v>35</v>
      </c>
      <c r="J210" s="1" t="s">
        <v>26</v>
      </c>
      <c r="L210" s="1" t="s">
        <v>43</v>
      </c>
      <c r="M210" s="1" t="s">
        <v>27</v>
      </c>
    </row>
    <row r="211" spans="1:13" x14ac:dyDescent="0.2">
      <c r="A211" s="1" t="s">
        <v>250</v>
      </c>
      <c r="B211" s="1" t="s">
        <v>48</v>
      </c>
      <c r="C211" s="1" t="s">
        <v>41</v>
      </c>
      <c r="D211" s="1" t="s">
        <v>16</v>
      </c>
      <c r="E211" s="1" t="s">
        <v>17</v>
      </c>
      <c r="F211" s="2">
        <v>58989</v>
      </c>
      <c r="G211">
        <v>50000</v>
      </c>
      <c r="I211">
        <v>30</v>
      </c>
      <c r="J211" s="1" t="s">
        <v>26</v>
      </c>
      <c r="K211">
        <v>2</v>
      </c>
      <c r="L211" s="1" t="s">
        <v>19</v>
      </c>
      <c r="M211" s="1" t="s">
        <v>27</v>
      </c>
    </row>
    <row r="212" spans="1:13" x14ac:dyDescent="0.2">
      <c r="A212" s="1" t="s">
        <v>251</v>
      </c>
      <c r="B212" s="1" t="s">
        <v>22</v>
      </c>
      <c r="C212" s="1" t="s">
        <v>15</v>
      </c>
      <c r="D212" s="1" t="s">
        <v>16</v>
      </c>
      <c r="E212" s="1" t="s">
        <v>52</v>
      </c>
      <c r="F212" s="2">
        <v>59079</v>
      </c>
      <c r="G212">
        <v>60000</v>
      </c>
      <c r="H212">
        <v>10</v>
      </c>
      <c r="I212">
        <v>35</v>
      </c>
      <c r="J212" s="1" t="s">
        <v>30</v>
      </c>
      <c r="L212" s="1" t="s">
        <v>19</v>
      </c>
      <c r="M212" s="1" t="s">
        <v>27</v>
      </c>
    </row>
    <row r="213" spans="1:13" x14ac:dyDescent="0.2">
      <c r="A213" s="1" t="s">
        <v>252</v>
      </c>
      <c r="B213" s="1" t="s">
        <v>33</v>
      </c>
      <c r="C213" s="1" t="s">
        <v>15</v>
      </c>
      <c r="D213" s="1" t="s">
        <v>45</v>
      </c>
      <c r="E213" s="1" t="s">
        <v>29</v>
      </c>
      <c r="F213" s="2">
        <v>59169</v>
      </c>
      <c r="G213">
        <v>60000</v>
      </c>
      <c r="H213">
        <v>15</v>
      </c>
      <c r="I213">
        <v>30</v>
      </c>
      <c r="J213" s="1" t="s">
        <v>26</v>
      </c>
      <c r="K213">
        <v>2</v>
      </c>
      <c r="L213" s="1" t="s">
        <v>43</v>
      </c>
      <c r="M213" s="1" t="s">
        <v>20</v>
      </c>
    </row>
    <row r="214" spans="1:13" x14ac:dyDescent="0.2">
      <c r="A214" s="1" t="s">
        <v>253</v>
      </c>
      <c r="B214" s="1" t="s">
        <v>48</v>
      </c>
      <c r="C214" s="1" t="s">
        <v>41</v>
      </c>
      <c r="D214" s="1" t="s">
        <v>24</v>
      </c>
      <c r="E214" s="1" t="s">
        <v>29</v>
      </c>
      <c r="F214" s="2">
        <v>59259</v>
      </c>
      <c r="G214">
        <v>40000</v>
      </c>
      <c r="H214">
        <v>5</v>
      </c>
      <c r="I214">
        <v>40</v>
      </c>
      <c r="J214" s="1" t="s">
        <v>30</v>
      </c>
      <c r="K214">
        <v>5</v>
      </c>
      <c r="L214" s="1" t="s">
        <v>38</v>
      </c>
      <c r="M214" s="1" t="s">
        <v>27</v>
      </c>
    </row>
    <row r="215" spans="1:13" x14ac:dyDescent="0.2">
      <c r="A215" s="1" t="s">
        <v>254</v>
      </c>
      <c r="B215" s="1" t="s">
        <v>14</v>
      </c>
      <c r="C215" s="1" t="s">
        <v>34</v>
      </c>
      <c r="D215" s="1" t="s">
        <v>24</v>
      </c>
      <c r="E215" s="1" t="s">
        <v>17</v>
      </c>
      <c r="F215" s="2">
        <v>59349</v>
      </c>
      <c r="G215">
        <v>60000</v>
      </c>
      <c r="H215">
        <v>10</v>
      </c>
      <c r="I215">
        <v>35</v>
      </c>
      <c r="J215" s="1" t="s">
        <v>30</v>
      </c>
      <c r="K215">
        <v>8</v>
      </c>
      <c r="L215" s="1" t="s">
        <v>31</v>
      </c>
      <c r="M215" s="1" t="s">
        <v>20</v>
      </c>
    </row>
    <row r="216" spans="1:13" x14ac:dyDescent="0.2">
      <c r="A216" s="1" t="s">
        <v>255</v>
      </c>
      <c r="B216" s="1" t="s">
        <v>40</v>
      </c>
      <c r="C216" s="1" t="s">
        <v>15</v>
      </c>
      <c r="D216" s="1" t="s">
        <v>51</v>
      </c>
      <c r="E216" s="1" t="s">
        <v>52</v>
      </c>
      <c r="F216" s="2">
        <v>59439</v>
      </c>
      <c r="H216">
        <v>15</v>
      </c>
      <c r="I216">
        <v>35</v>
      </c>
      <c r="J216" s="1" t="s">
        <v>30</v>
      </c>
      <c r="K216">
        <v>8</v>
      </c>
      <c r="L216" s="1" t="s">
        <v>38</v>
      </c>
      <c r="M216" s="1" t="s">
        <v>27</v>
      </c>
    </row>
    <row r="217" spans="1:13" x14ac:dyDescent="0.2">
      <c r="A217" s="1" t="s">
        <v>256</v>
      </c>
      <c r="B217" s="1" t="s">
        <v>48</v>
      </c>
      <c r="C217" s="1" t="s">
        <v>23</v>
      </c>
      <c r="D217" s="1" t="s">
        <v>51</v>
      </c>
      <c r="E217" s="1" t="s">
        <v>25</v>
      </c>
      <c r="F217" s="2">
        <v>59529</v>
      </c>
      <c r="G217">
        <v>60000</v>
      </c>
      <c r="H217">
        <v>10</v>
      </c>
      <c r="J217" s="1" t="s">
        <v>26</v>
      </c>
      <c r="K217">
        <v>10</v>
      </c>
      <c r="L217" s="1" t="s">
        <v>43</v>
      </c>
      <c r="M217" s="1" t="s">
        <v>27</v>
      </c>
    </row>
    <row r="218" spans="1:13" x14ac:dyDescent="0.2">
      <c r="A218" s="1" t="s">
        <v>257</v>
      </c>
      <c r="B218" s="1" t="s">
        <v>48</v>
      </c>
      <c r="C218" s="1" t="s">
        <v>15</v>
      </c>
      <c r="D218" s="1" t="s">
        <v>45</v>
      </c>
      <c r="E218" s="1" t="s">
        <v>25</v>
      </c>
      <c r="F218" s="2">
        <v>59619</v>
      </c>
      <c r="G218">
        <v>50000</v>
      </c>
      <c r="H218">
        <v>5</v>
      </c>
      <c r="I218">
        <v>35</v>
      </c>
      <c r="J218" s="1" t="s">
        <v>30</v>
      </c>
      <c r="K218">
        <v>5</v>
      </c>
      <c r="L218" s="1" t="s">
        <v>19</v>
      </c>
      <c r="M218" s="1" t="s">
        <v>27</v>
      </c>
    </row>
    <row r="219" spans="1:13" x14ac:dyDescent="0.2">
      <c r="A219" s="1" t="s">
        <v>258</v>
      </c>
      <c r="B219" s="1" t="s">
        <v>14</v>
      </c>
      <c r="C219" s="1" t="s">
        <v>23</v>
      </c>
      <c r="D219" s="1" t="s">
        <v>51</v>
      </c>
      <c r="E219" s="1" t="s">
        <v>29</v>
      </c>
      <c r="F219" s="2">
        <v>59709</v>
      </c>
      <c r="G219">
        <v>60000</v>
      </c>
      <c r="H219">
        <v>10</v>
      </c>
      <c r="I219">
        <v>30</v>
      </c>
      <c r="J219" s="1" t="s">
        <v>30</v>
      </c>
      <c r="K219">
        <v>8</v>
      </c>
      <c r="L219" s="1" t="s">
        <v>31</v>
      </c>
      <c r="M219" s="1" t="s">
        <v>27</v>
      </c>
    </row>
    <row r="220" spans="1:13" x14ac:dyDescent="0.2">
      <c r="A220" s="1" t="s">
        <v>259</v>
      </c>
      <c r="B220" s="1" t="s">
        <v>22</v>
      </c>
      <c r="C220" s="1" t="s">
        <v>34</v>
      </c>
      <c r="D220" s="1" t="s">
        <v>16</v>
      </c>
      <c r="E220" s="1" t="s">
        <v>17</v>
      </c>
      <c r="F220" s="2">
        <v>59799</v>
      </c>
      <c r="G220">
        <v>40000</v>
      </c>
      <c r="H220">
        <v>5</v>
      </c>
      <c r="J220" s="1" t="s">
        <v>18</v>
      </c>
      <c r="K220">
        <v>10</v>
      </c>
      <c r="L220" s="1" t="s">
        <v>38</v>
      </c>
      <c r="M220" s="1" t="s">
        <v>27</v>
      </c>
    </row>
    <row r="221" spans="1:13" x14ac:dyDescent="0.2">
      <c r="A221" s="1" t="s">
        <v>260</v>
      </c>
      <c r="B221" s="1" t="s">
        <v>33</v>
      </c>
      <c r="C221" s="1" t="s">
        <v>23</v>
      </c>
      <c r="D221" s="1" t="s">
        <v>16</v>
      </c>
      <c r="E221" s="1" t="s">
        <v>52</v>
      </c>
      <c r="F221" s="2">
        <v>59889</v>
      </c>
      <c r="G221">
        <v>50000</v>
      </c>
      <c r="H221">
        <v>10</v>
      </c>
      <c r="I221">
        <v>35</v>
      </c>
      <c r="J221" s="1" t="s">
        <v>30</v>
      </c>
      <c r="K221">
        <v>5</v>
      </c>
      <c r="L221" s="1" t="s">
        <v>38</v>
      </c>
      <c r="M221" s="1" t="s">
        <v>20</v>
      </c>
    </row>
    <row r="222" spans="1:13" x14ac:dyDescent="0.2">
      <c r="A222" s="1" t="s">
        <v>261</v>
      </c>
      <c r="B222" s="1" t="s">
        <v>14</v>
      </c>
      <c r="C222" s="1" t="s">
        <v>23</v>
      </c>
      <c r="D222" s="1" t="s">
        <v>55</v>
      </c>
      <c r="E222" s="1" t="s">
        <v>52</v>
      </c>
      <c r="F222" s="2">
        <v>59979</v>
      </c>
      <c r="G222">
        <v>50000</v>
      </c>
      <c r="H222">
        <v>5</v>
      </c>
      <c r="I222">
        <v>35</v>
      </c>
      <c r="J222" s="1" t="s">
        <v>30</v>
      </c>
      <c r="K222">
        <v>8</v>
      </c>
      <c r="L222" s="1" t="s">
        <v>43</v>
      </c>
      <c r="M222" s="1" t="s">
        <v>27</v>
      </c>
    </row>
    <row r="223" spans="1:13" x14ac:dyDescent="0.2">
      <c r="A223" s="1" t="s">
        <v>262</v>
      </c>
      <c r="B223" s="1" t="s">
        <v>33</v>
      </c>
      <c r="C223" s="1" t="s">
        <v>23</v>
      </c>
      <c r="D223" s="1" t="s">
        <v>24</v>
      </c>
      <c r="E223" s="1" t="s">
        <v>29</v>
      </c>
      <c r="F223" s="2">
        <v>60069</v>
      </c>
      <c r="G223">
        <v>40000</v>
      </c>
      <c r="H223">
        <v>10</v>
      </c>
      <c r="I223">
        <v>40</v>
      </c>
      <c r="J223" s="1" t="s">
        <v>18</v>
      </c>
      <c r="K223">
        <v>2</v>
      </c>
      <c r="L223" s="1" t="s">
        <v>31</v>
      </c>
      <c r="M223" s="1" t="s">
        <v>20</v>
      </c>
    </row>
    <row r="224" spans="1:13" x14ac:dyDescent="0.2">
      <c r="A224" s="1" t="s">
        <v>263</v>
      </c>
      <c r="B224" s="1" t="s">
        <v>22</v>
      </c>
      <c r="C224" s="1" t="s">
        <v>23</v>
      </c>
      <c r="D224" s="1" t="s">
        <v>45</v>
      </c>
      <c r="E224" s="1" t="s">
        <v>29</v>
      </c>
      <c r="F224" s="2">
        <v>60159</v>
      </c>
      <c r="H224">
        <v>5</v>
      </c>
      <c r="I224">
        <v>35</v>
      </c>
      <c r="J224" s="1" t="s">
        <v>18</v>
      </c>
      <c r="L224" s="1" t="s">
        <v>19</v>
      </c>
      <c r="M224" s="1" t="s">
        <v>20</v>
      </c>
    </row>
    <row r="225" spans="1:13" x14ac:dyDescent="0.2">
      <c r="A225" s="1" t="s">
        <v>264</v>
      </c>
      <c r="B225" s="1" t="s">
        <v>48</v>
      </c>
      <c r="C225" s="1" t="s">
        <v>15</v>
      </c>
      <c r="D225" s="1" t="s">
        <v>36</v>
      </c>
      <c r="E225" s="1" t="s">
        <v>52</v>
      </c>
      <c r="F225" s="2">
        <v>60249</v>
      </c>
      <c r="G225">
        <v>50000</v>
      </c>
      <c r="I225">
        <v>25</v>
      </c>
      <c r="J225" s="1" t="s">
        <v>26</v>
      </c>
      <c r="K225">
        <v>5</v>
      </c>
      <c r="L225" s="1" t="s">
        <v>43</v>
      </c>
      <c r="M225" s="1" t="s">
        <v>20</v>
      </c>
    </row>
    <row r="226" spans="1:13" x14ac:dyDescent="0.2">
      <c r="A226" s="1" t="s">
        <v>265</v>
      </c>
      <c r="B226" s="1" t="s">
        <v>33</v>
      </c>
      <c r="C226" s="1" t="s">
        <v>23</v>
      </c>
      <c r="D226" s="1" t="s">
        <v>24</v>
      </c>
      <c r="E226" s="1" t="s">
        <v>52</v>
      </c>
      <c r="F226" s="2">
        <v>60339</v>
      </c>
      <c r="H226">
        <v>10</v>
      </c>
      <c r="J226" s="1" t="s">
        <v>30</v>
      </c>
      <c r="K226">
        <v>10</v>
      </c>
      <c r="L226" s="1" t="s">
        <v>31</v>
      </c>
      <c r="M226" s="1" t="s">
        <v>20</v>
      </c>
    </row>
    <row r="227" spans="1:13" x14ac:dyDescent="0.2">
      <c r="A227" s="1" t="s">
        <v>266</v>
      </c>
      <c r="B227" s="1" t="s">
        <v>40</v>
      </c>
      <c r="C227" s="1" t="s">
        <v>15</v>
      </c>
      <c r="D227" s="1" t="s">
        <v>36</v>
      </c>
      <c r="E227" s="1" t="s">
        <v>29</v>
      </c>
      <c r="F227" s="2">
        <v>60429</v>
      </c>
      <c r="G227">
        <v>50000</v>
      </c>
      <c r="H227">
        <v>10</v>
      </c>
      <c r="I227">
        <v>25</v>
      </c>
      <c r="J227" s="1" t="s">
        <v>26</v>
      </c>
      <c r="K227">
        <v>5</v>
      </c>
      <c r="L227" s="1" t="s">
        <v>38</v>
      </c>
      <c r="M227" s="1" t="s">
        <v>20</v>
      </c>
    </row>
    <row r="228" spans="1:13" x14ac:dyDescent="0.2">
      <c r="A228" s="1" t="s">
        <v>267</v>
      </c>
      <c r="B228" s="1" t="s">
        <v>40</v>
      </c>
      <c r="C228" s="1" t="s">
        <v>23</v>
      </c>
      <c r="D228" s="1" t="s">
        <v>55</v>
      </c>
      <c r="E228" s="1" t="s">
        <v>52</v>
      </c>
      <c r="F228" s="2">
        <v>60519</v>
      </c>
      <c r="G228">
        <v>50000</v>
      </c>
      <c r="H228">
        <v>15</v>
      </c>
      <c r="J228" s="1" t="s">
        <v>26</v>
      </c>
      <c r="K228">
        <v>10</v>
      </c>
      <c r="L228" s="1" t="s">
        <v>43</v>
      </c>
      <c r="M228" s="1" t="s">
        <v>20</v>
      </c>
    </row>
    <row r="229" spans="1:13" x14ac:dyDescent="0.2">
      <c r="A229" s="1" t="s">
        <v>268</v>
      </c>
      <c r="B229" s="1" t="s">
        <v>14</v>
      </c>
      <c r="C229" s="1" t="s">
        <v>41</v>
      </c>
      <c r="D229" s="1" t="s">
        <v>55</v>
      </c>
      <c r="E229" s="1" t="s">
        <v>25</v>
      </c>
      <c r="F229" s="2">
        <v>60609</v>
      </c>
      <c r="H229">
        <v>15</v>
      </c>
      <c r="I229">
        <v>40</v>
      </c>
      <c r="J229" s="1" t="s">
        <v>18</v>
      </c>
      <c r="K229">
        <v>5</v>
      </c>
      <c r="L229" s="1" t="s">
        <v>38</v>
      </c>
      <c r="M229" s="1" t="s">
        <v>20</v>
      </c>
    </row>
    <row r="230" spans="1:13" x14ac:dyDescent="0.2">
      <c r="A230" s="1" t="s">
        <v>269</v>
      </c>
      <c r="B230" s="1" t="s">
        <v>22</v>
      </c>
      <c r="C230" s="1" t="s">
        <v>34</v>
      </c>
      <c r="D230" s="1" t="s">
        <v>51</v>
      </c>
      <c r="E230" s="1" t="s">
        <v>29</v>
      </c>
      <c r="F230" s="2">
        <v>60699</v>
      </c>
      <c r="G230">
        <v>50000</v>
      </c>
      <c r="H230">
        <v>5</v>
      </c>
      <c r="I230">
        <v>35</v>
      </c>
      <c r="J230" s="1" t="s">
        <v>26</v>
      </c>
      <c r="K230">
        <v>10</v>
      </c>
      <c r="L230" s="1" t="s">
        <v>38</v>
      </c>
      <c r="M230" s="1" t="s">
        <v>20</v>
      </c>
    </row>
    <row r="231" spans="1:13" x14ac:dyDescent="0.2">
      <c r="A231" s="1" t="s">
        <v>270</v>
      </c>
      <c r="B231" s="1" t="s">
        <v>14</v>
      </c>
      <c r="C231" s="1" t="s">
        <v>23</v>
      </c>
      <c r="D231" s="1" t="s">
        <v>55</v>
      </c>
      <c r="E231" s="1" t="s">
        <v>52</v>
      </c>
      <c r="F231" s="2">
        <v>60789</v>
      </c>
      <c r="H231">
        <v>10</v>
      </c>
      <c r="I231">
        <v>35</v>
      </c>
      <c r="J231" s="1" t="s">
        <v>30</v>
      </c>
      <c r="K231">
        <v>8</v>
      </c>
      <c r="L231" s="1" t="s">
        <v>43</v>
      </c>
      <c r="M231" s="1" t="s">
        <v>27</v>
      </c>
    </row>
    <row r="232" spans="1:13" x14ac:dyDescent="0.2">
      <c r="A232" s="1" t="s">
        <v>271</v>
      </c>
      <c r="B232" s="1" t="s">
        <v>14</v>
      </c>
      <c r="C232" s="1" t="s">
        <v>41</v>
      </c>
      <c r="D232" s="1" t="s">
        <v>55</v>
      </c>
      <c r="E232" s="1" t="s">
        <v>29</v>
      </c>
      <c r="F232" s="2">
        <v>60879</v>
      </c>
      <c r="G232">
        <v>40000</v>
      </c>
      <c r="H232">
        <v>5</v>
      </c>
      <c r="I232">
        <v>35</v>
      </c>
      <c r="J232" s="1" t="s">
        <v>18</v>
      </c>
      <c r="K232">
        <v>2</v>
      </c>
      <c r="L232" s="1" t="s">
        <v>43</v>
      </c>
      <c r="M232" s="1" t="s">
        <v>27</v>
      </c>
    </row>
    <row r="233" spans="1:13" x14ac:dyDescent="0.2">
      <c r="A233" s="1" t="s">
        <v>272</v>
      </c>
      <c r="B233" s="1" t="s">
        <v>14</v>
      </c>
      <c r="C233" s="1" t="s">
        <v>23</v>
      </c>
      <c r="D233" s="1" t="s">
        <v>36</v>
      </c>
      <c r="E233" s="1" t="s">
        <v>17</v>
      </c>
      <c r="F233" s="2">
        <v>60969</v>
      </c>
      <c r="J233" s="1" t="s">
        <v>30</v>
      </c>
      <c r="K233">
        <v>8</v>
      </c>
      <c r="L233" s="1" t="s">
        <v>43</v>
      </c>
      <c r="M233" s="1" t="s">
        <v>20</v>
      </c>
    </row>
    <row r="234" spans="1:13" x14ac:dyDescent="0.2">
      <c r="A234" s="1" t="s">
        <v>273</v>
      </c>
      <c r="B234" s="1" t="s">
        <v>40</v>
      </c>
      <c r="C234" s="1" t="s">
        <v>23</v>
      </c>
      <c r="D234" s="1" t="s">
        <v>51</v>
      </c>
      <c r="E234" s="1" t="s">
        <v>29</v>
      </c>
      <c r="F234" s="2">
        <v>61059</v>
      </c>
      <c r="G234">
        <v>40000</v>
      </c>
      <c r="H234">
        <v>15</v>
      </c>
      <c r="I234">
        <v>35</v>
      </c>
      <c r="J234" s="1" t="s">
        <v>30</v>
      </c>
      <c r="K234">
        <v>2</v>
      </c>
      <c r="L234" s="1" t="s">
        <v>43</v>
      </c>
      <c r="M234" s="1" t="s">
        <v>20</v>
      </c>
    </row>
    <row r="235" spans="1:13" x14ac:dyDescent="0.2">
      <c r="A235" s="1" t="s">
        <v>274</v>
      </c>
      <c r="B235" s="1" t="s">
        <v>40</v>
      </c>
      <c r="C235" s="1" t="s">
        <v>23</v>
      </c>
      <c r="D235" s="1" t="s">
        <v>55</v>
      </c>
      <c r="E235" s="1" t="s">
        <v>29</v>
      </c>
      <c r="F235" s="2">
        <v>61149</v>
      </c>
      <c r="G235">
        <v>50000</v>
      </c>
      <c r="H235">
        <v>5</v>
      </c>
      <c r="I235">
        <v>25</v>
      </c>
      <c r="J235" s="1" t="s">
        <v>18</v>
      </c>
      <c r="K235">
        <v>8</v>
      </c>
      <c r="L235" s="1" t="s">
        <v>43</v>
      </c>
      <c r="M235" s="1" t="s">
        <v>20</v>
      </c>
    </row>
    <row r="236" spans="1:13" x14ac:dyDescent="0.2">
      <c r="A236" s="1" t="s">
        <v>275</v>
      </c>
      <c r="B236" s="1" t="s">
        <v>14</v>
      </c>
      <c r="C236" s="1" t="s">
        <v>41</v>
      </c>
      <c r="D236" s="1" t="s">
        <v>24</v>
      </c>
      <c r="E236" s="1" t="s">
        <v>17</v>
      </c>
      <c r="F236" s="2">
        <v>61239</v>
      </c>
      <c r="H236">
        <v>5</v>
      </c>
      <c r="I236">
        <v>35</v>
      </c>
      <c r="J236" s="1" t="s">
        <v>30</v>
      </c>
      <c r="K236">
        <v>8</v>
      </c>
      <c r="L236" s="1" t="s">
        <v>38</v>
      </c>
      <c r="M236" s="1" t="s">
        <v>27</v>
      </c>
    </row>
    <row r="237" spans="1:13" x14ac:dyDescent="0.2">
      <c r="A237" s="1" t="s">
        <v>276</v>
      </c>
      <c r="B237" s="1" t="s">
        <v>40</v>
      </c>
      <c r="C237" s="1" t="s">
        <v>34</v>
      </c>
      <c r="D237" s="1" t="s">
        <v>55</v>
      </c>
      <c r="E237" s="1" t="s">
        <v>25</v>
      </c>
      <c r="F237" s="2">
        <v>61329</v>
      </c>
      <c r="G237">
        <v>50000</v>
      </c>
      <c r="H237">
        <v>15</v>
      </c>
      <c r="I237">
        <v>40</v>
      </c>
      <c r="J237" s="1" t="s">
        <v>18</v>
      </c>
      <c r="K237">
        <v>5</v>
      </c>
      <c r="L237" s="1" t="s">
        <v>19</v>
      </c>
      <c r="M237" s="1" t="s">
        <v>27</v>
      </c>
    </row>
    <row r="238" spans="1:13" x14ac:dyDescent="0.2">
      <c r="A238" s="1" t="s">
        <v>277</v>
      </c>
      <c r="B238" s="1" t="s">
        <v>22</v>
      </c>
      <c r="C238" s="1" t="s">
        <v>41</v>
      </c>
      <c r="D238" s="1" t="s">
        <v>51</v>
      </c>
      <c r="E238" s="1" t="s">
        <v>52</v>
      </c>
      <c r="F238" s="2">
        <v>61419</v>
      </c>
      <c r="H238">
        <v>10</v>
      </c>
      <c r="I238">
        <v>25</v>
      </c>
      <c r="J238" s="1" t="s">
        <v>30</v>
      </c>
      <c r="L238" s="1" t="s">
        <v>19</v>
      </c>
      <c r="M238" s="1" t="s">
        <v>20</v>
      </c>
    </row>
    <row r="239" spans="1:13" x14ac:dyDescent="0.2">
      <c r="A239" s="1" t="s">
        <v>278</v>
      </c>
      <c r="B239" s="1" t="s">
        <v>14</v>
      </c>
      <c r="C239" s="1" t="s">
        <v>34</v>
      </c>
      <c r="D239" s="1" t="s">
        <v>45</v>
      </c>
      <c r="E239" s="1" t="s">
        <v>17</v>
      </c>
      <c r="F239" s="2">
        <v>61509</v>
      </c>
      <c r="G239">
        <v>40000</v>
      </c>
      <c r="H239">
        <v>5</v>
      </c>
      <c r="I239">
        <v>35</v>
      </c>
      <c r="J239" s="1" t="s">
        <v>18</v>
      </c>
      <c r="K239">
        <v>10</v>
      </c>
      <c r="L239" s="1" t="s">
        <v>43</v>
      </c>
      <c r="M239" s="1" t="s">
        <v>20</v>
      </c>
    </row>
    <row r="240" spans="1:13" x14ac:dyDescent="0.2">
      <c r="A240" s="1" t="s">
        <v>279</v>
      </c>
      <c r="B240" s="1" t="s">
        <v>40</v>
      </c>
      <c r="C240" s="1" t="s">
        <v>23</v>
      </c>
      <c r="D240" s="1" t="s">
        <v>51</v>
      </c>
      <c r="E240" s="1" t="s">
        <v>29</v>
      </c>
      <c r="F240" s="2">
        <v>61599</v>
      </c>
      <c r="G240">
        <v>40000</v>
      </c>
      <c r="H240">
        <v>15</v>
      </c>
      <c r="I240">
        <v>35</v>
      </c>
      <c r="J240" s="1" t="s">
        <v>26</v>
      </c>
      <c r="K240">
        <v>10</v>
      </c>
      <c r="L240" s="1" t="s">
        <v>38</v>
      </c>
      <c r="M240" s="1" t="s">
        <v>27</v>
      </c>
    </row>
    <row r="241" spans="1:13" x14ac:dyDescent="0.2">
      <c r="A241" s="1" t="s">
        <v>280</v>
      </c>
      <c r="B241" s="1" t="s">
        <v>33</v>
      </c>
      <c r="C241" s="1" t="s">
        <v>15</v>
      </c>
      <c r="D241" s="1" t="s">
        <v>36</v>
      </c>
      <c r="E241" s="1" t="s">
        <v>52</v>
      </c>
      <c r="F241" s="2">
        <v>61689</v>
      </c>
      <c r="H241">
        <v>10</v>
      </c>
      <c r="I241">
        <v>30</v>
      </c>
      <c r="J241" s="1" t="s">
        <v>30</v>
      </c>
      <c r="K241">
        <v>10</v>
      </c>
      <c r="L241" s="1" t="s">
        <v>19</v>
      </c>
      <c r="M241" s="1" t="s">
        <v>27</v>
      </c>
    </row>
    <row r="242" spans="1:13" x14ac:dyDescent="0.2">
      <c r="A242" s="1" t="s">
        <v>281</v>
      </c>
      <c r="B242" s="1" t="s">
        <v>14</v>
      </c>
      <c r="C242" s="1" t="s">
        <v>23</v>
      </c>
      <c r="D242" s="1" t="s">
        <v>45</v>
      </c>
      <c r="E242" s="1" t="s">
        <v>17</v>
      </c>
      <c r="F242" s="2">
        <v>61779</v>
      </c>
      <c r="G242">
        <v>40000</v>
      </c>
      <c r="J242" s="1" t="s">
        <v>18</v>
      </c>
      <c r="K242">
        <v>2</v>
      </c>
      <c r="L242" s="1" t="s">
        <v>19</v>
      </c>
      <c r="M242" s="1" t="s">
        <v>20</v>
      </c>
    </row>
    <row r="243" spans="1:13" x14ac:dyDescent="0.2">
      <c r="A243" s="1" t="s">
        <v>282</v>
      </c>
      <c r="B243" s="1" t="s">
        <v>14</v>
      </c>
      <c r="C243" s="1" t="s">
        <v>34</v>
      </c>
      <c r="D243" s="1" t="s">
        <v>24</v>
      </c>
      <c r="E243" s="1" t="s">
        <v>52</v>
      </c>
      <c r="F243" s="2">
        <v>61869</v>
      </c>
      <c r="G243">
        <v>50000</v>
      </c>
      <c r="H243">
        <v>15</v>
      </c>
      <c r="I243">
        <v>25</v>
      </c>
      <c r="J243" s="1" t="s">
        <v>30</v>
      </c>
      <c r="K243">
        <v>10</v>
      </c>
      <c r="L243" s="1" t="s">
        <v>19</v>
      </c>
      <c r="M243" s="1" t="s">
        <v>20</v>
      </c>
    </row>
    <row r="244" spans="1:13" x14ac:dyDescent="0.2">
      <c r="A244" s="1" t="s">
        <v>283</v>
      </c>
      <c r="B244" s="1" t="s">
        <v>22</v>
      </c>
      <c r="C244" s="1" t="s">
        <v>41</v>
      </c>
      <c r="D244" s="1" t="s">
        <v>16</v>
      </c>
      <c r="E244" s="1" t="s">
        <v>52</v>
      </c>
      <c r="F244" s="2">
        <v>61959</v>
      </c>
      <c r="G244">
        <v>50000</v>
      </c>
      <c r="H244">
        <v>5</v>
      </c>
      <c r="I244">
        <v>30</v>
      </c>
      <c r="J244" s="1" t="s">
        <v>30</v>
      </c>
      <c r="K244">
        <v>10</v>
      </c>
      <c r="L244" s="1" t="s">
        <v>38</v>
      </c>
      <c r="M244" s="1" t="s">
        <v>20</v>
      </c>
    </row>
    <row r="245" spans="1:13" x14ac:dyDescent="0.2">
      <c r="A245" s="1" t="s">
        <v>284</v>
      </c>
      <c r="B245" s="1" t="s">
        <v>48</v>
      </c>
      <c r="C245" s="1" t="s">
        <v>23</v>
      </c>
      <c r="D245" s="1" t="s">
        <v>51</v>
      </c>
      <c r="E245" s="1" t="s">
        <v>17</v>
      </c>
      <c r="F245" s="2">
        <v>62049</v>
      </c>
      <c r="G245">
        <v>60000</v>
      </c>
      <c r="I245">
        <v>40</v>
      </c>
      <c r="J245" s="1" t="s">
        <v>30</v>
      </c>
      <c r="K245">
        <v>5</v>
      </c>
      <c r="L245" s="1" t="s">
        <v>43</v>
      </c>
      <c r="M245" s="1" t="s">
        <v>20</v>
      </c>
    </row>
    <row r="246" spans="1:13" x14ac:dyDescent="0.2">
      <c r="A246" s="1" t="s">
        <v>285</v>
      </c>
      <c r="B246" s="1" t="s">
        <v>48</v>
      </c>
      <c r="C246" s="1" t="s">
        <v>41</v>
      </c>
      <c r="D246" s="1" t="s">
        <v>36</v>
      </c>
      <c r="E246" s="1" t="s">
        <v>52</v>
      </c>
      <c r="F246" s="2">
        <v>62139</v>
      </c>
      <c r="G246">
        <v>40000</v>
      </c>
      <c r="H246">
        <v>10</v>
      </c>
      <c r="J246" s="1" t="s">
        <v>18</v>
      </c>
      <c r="K246">
        <v>8</v>
      </c>
      <c r="L246" s="1" t="s">
        <v>43</v>
      </c>
      <c r="M246" s="1" t="s">
        <v>27</v>
      </c>
    </row>
    <row r="247" spans="1:13" x14ac:dyDescent="0.2">
      <c r="A247" s="1" t="s">
        <v>286</v>
      </c>
      <c r="B247" s="1" t="s">
        <v>22</v>
      </c>
      <c r="C247" s="1" t="s">
        <v>41</v>
      </c>
      <c r="D247" s="1" t="s">
        <v>24</v>
      </c>
      <c r="E247" s="1" t="s">
        <v>25</v>
      </c>
      <c r="F247" s="2">
        <v>62229</v>
      </c>
      <c r="G247">
        <v>50000</v>
      </c>
      <c r="H247">
        <v>10</v>
      </c>
      <c r="I247">
        <v>25</v>
      </c>
      <c r="J247" s="1" t="s">
        <v>26</v>
      </c>
      <c r="K247">
        <v>10</v>
      </c>
      <c r="L247" s="1" t="s">
        <v>43</v>
      </c>
      <c r="M247" s="1" t="s">
        <v>27</v>
      </c>
    </row>
    <row r="248" spans="1:13" x14ac:dyDescent="0.2">
      <c r="A248" s="1" t="s">
        <v>287</v>
      </c>
      <c r="B248" s="1" t="s">
        <v>22</v>
      </c>
      <c r="C248" s="1" t="s">
        <v>41</v>
      </c>
      <c r="D248" s="1" t="s">
        <v>45</v>
      </c>
      <c r="E248" s="1" t="s">
        <v>17</v>
      </c>
      <c r="F248" s="2">
        <v>62319</v>
      </c>
      <c r="H248">
        <v>15</v>
      </c>
      <c r="I248">
        <v>35</v>
      </c>
      <c r="J248" s="1" t="s">
        <v>26</v>
      </c>
      <c r="L248" s="1" t="s">
        <v>31</v>
      </c>
      <c r="M248" s="1" t="s">
        <v>20</v>
      </c>
    </row>
    <row r="249" spans="1:13" x14ac:dyDescent="0.2">
      <c r="A249" s="1" t="s">
        <v>288</v>
      </c>
      <c r="B249" s="1" t="s">
        <v>22</v>
      </c>
      <c r="C249" s="1" t="s">
        <v>23</v>
      </c>
      <c r="D249" s="1" t="s">
        <v>24</v>
      </c>
      <c r="E249" s="1" t="s">
        <v>25</v>
      </c>
      <c r="F249" s="2">
        <v>62409</v>
      </c>
      <c r="G249">
        <v>40000</v>
      </c>
      <c r="H249">
        <v>15</v>
      </c>
      <c r="I249">
        <v>25</v>
      </c>
      <c r="J249" s="1" t="s">
        <v>26</v>
      </c>
      <c r="K249">
        <v>10</v>
      </c>
      <c r="L249" s="1" t="s">
        <v>31</v>
      </c>
      <c r="M249" s="1" t="s">
        <v>20</v>
      </c>
    </row>
    <row r="250" spans="1:13" x14ac:dyDescent="0.2">
      <c r="A250" s="1" t="s">
        <v>289</v>
      </c>
      <c r="B250" s="1" t="s">
        <v>48</v>
      </c>
      <c r="C250" s="1" t="s">
        <v>41</v>
      </c>
      <c r="D250" s="1" t="s">
        <v>51</v>
      </c>
      <c r="E250" s="1" t="s">
        <v>29</v>
      </c>
      <c r="F250" s="2">
        <v>62499</v>
      </c>
      <c r="G250">
        <v>50000</v>
      </c>
      <c r="H250">
        <v>15</v>
      </c>
      <c r="I250">
        <v>35</v>
      </c>
      <c r="J250" s="1" t="s">
        <v>18</v>
      </c>
      <c r="K250">
        <v>2</v>
      </c>
      <c r="L250" s="1" t="s">
        <v>31</v>
      </c>
      <c r="M250" s="1" t="s">
        <v>20</v>
      </c>
    </row>
    <row r="251" spans="1:13" x14ac:dyDescent="0.2">
      <c r="A251" s="1" t="s">
        <v>290</v>
      </c>
      <c r="B251" s="1" t="s">
        <v>22</v>
      </c>
      <c r="C251" s="1" t="s">
        <v>41</v>
      </c>
      <c r="D251" s="1" t="s">
        <v>55</v>
      </c>
      <c r="E251" s="1" t="s">
        <v>52</v>
      </c>
      <c r="F251" s="2">
        <v>62589</v>
      </c>
      <c r="G251">
        <v>40000</v>
      </c>
      <c r="H251">
        <v>10</v>
      </c>
      <c r="J251" s="1" t="s">
        <v>26</v>
      </c>
      <c r="K251">
        <v>2</v>
      </c>
      <c r="L251" s="1" t="s">
        <v>38</v>
      </c>
      <c r="M251" s="1" t="s">
        <v>27</v>
      </c>
    </row>
    <row r="252" spans="1:13" x14ac:dyDescent="0.2">
      <c r="A252" s="1" t="s">
        <v>291</v>
      </c>
      <c r="B252" s="1" t="s">
        <v>40</v>
      </c>
      <c r="C252" s="1" t="s">
        <v>23</v>
      </c>
      <c r="D252" s="1" t="s">
        <v>51</v>
      </c>
      <c r="E252" s="1" t="s">
        <v>29</v>
      </c>
      <c r="F252" s="2">
        <v>62679</v>
      </c>
      <c r="I252">
        <v>35</v>
      </c>
      <c r="J252" s="1" t="s">
        <v>18</v>
      </c>
      <c r="K252">
        <v>2</v>
      </c>
      <c r="L252" s="1" t="s">
        <v>19</v>
      </c>
      <c r="M252" s="1" t="s">
        <v>20</v>
      </c>
    </row>
    <row r="253" spans="1:13" x14ac:dyDescent="0.2">
      <c r="A253" s="1" t="s">
        <v>292</v>
      </c>
      <c r="B253" s="1" t="s">
        <v>14</v>
      </c>
      <c r="C253" s="1" t="s">
        <v>41</v>
      </c>
      <c r="D253" s="1" t="s">
        <v>16</v>
      </c>
      <c r="E253" s="1" t="s">
        <v>29</v>
      </c>
      <c r="F253" s="2">
        <v>62769</v>
      </c>
      <c r="G253">
        <v>50000</v>
      </c>
      <c r="H253">
        <v>10</v>
      </c>
      <c r="I253">
        <v>40</v>
      </c>
      <c r="J253" s="1" t="s">
        <v>30</v>
      </c>
      <c r="K253">
        <v>10</v>
      </c>
      <c r="L253" s="1" t="s">
        <v>19</v>
      </c>
      <c r="M253" s="1" t="s">
        <v>20</v>
      </c>
    </row>
    <row r="254" spans="1:13" x14ac:dyDescent="0.2">
      <c r="A254" s="1" t="s">
        <v>293</v>
      </c>
      <c r="B254" s="1" t="s">
        <v>14</v>
      </c>
      <c r="C254" s="1" t="s">
        <v>23</v>
      </c>
      <c r="D254" s="1" t="s">
        <v>51</v>
      </c>
      <c r="E254" s="1" t="s">
        <v>52</v>
      </c>
      <c r="F254" s="2">
        <v>62859</v>
      </c>
      <c r="G254">
        <v>60000</v>
      </c>
      <c r="H254">
        <v>5</v>
      </c>
      <c r="I254">
        <v>35</v>
      </c>
      <c r="J254" s="1" t="s">
        <v>30</v>
      </c>
      <c r="K254">
        <v>5</v>
      </c>
      <c r="L254" s="1" t="s">
        <v>38</v>
      </c>
      <c r="M254" s="1" t="s">
        <v>20</v>
      </c>
    </row>
    <row r="255" spans="1:13" x14ac:dyDescent="0.2">
      <c r="A255" s="1" t="s">
        <v>294</v>
      </c>
      <c r="B255" s="1" t="s">
        <v>33</v>
      </c>
      <c r="C255" s="1" t="s">
        <v>34</v>
      </c>
      <c r="D255" s="1" t="s">
        <v>45</v>
      </c>
      <c r="E255" s="1" t="s">
        <v>17</v>
      </c>
      <c r="F255" s="2">
        <v>62949</v>
      </c>
      <c r="G255">
        <v>60000</v>
      </c>
      <c r="H255">
        <v>10</v>
      </c>
      <c r="I255">
        <v>40</v>
      </c>
      <c r="J255" s="1" t="s">
        <v>26</v>
      </c>
      <c r="L255" s="1" t="s">
        <v>38</v>
      </c>
      <c r="M255" s="1" t="s">
        <v>27</v>
      </c>
    </row>
    <row r="256" spans="1:13" x14ac:dyDescent="0.2">
      <c r="A256" s="1" t="s">
        <v>295</v>
      </c>
      <c r="B256" s="1" t="s">
        <v>33</v>
      </c>
      <c r="C256" s="1" t="s">
        <v>34</v>
      </c>
      <c r="D256" s="1" t="s">
        <v>45</v>
      </c>
      <c r="E256" s="1" t="s">
        <v>52</v>
      </c>
      <c r="F256" s="2">
        <v>63039</v>
      </c>
      <c r="G256">
        <v>40000</v>
      </c>
      <c r="H256">
        <v>5</v>
      </c>
      <c r="J256" s="1" t="s">
        <v>18</v>
      </c>
      <c r="K256">
        <v>10</v>
      </c>
      <c r="L256" s="1" t="s">
        <v>43</v>
      </c>
      <c r="M256" s="1" t="s">
        <v>20</v>
      </c>
    </row>
    <row r="257" spans="1:13" x14ac:dyDescent="0.2">
      <c r="A257" s="1" t="s">
        <v>296</v>
      </c>
      <c r="B257" s="1" t="s">
        <v>14</v>
      </c>
      <c r="C257" s="1" t="s">
        <v>34</v>
      </c>
      <c r="D257" s="1" t="s">
        <v>51</v>
      </c>
      <c r="E257" s="1" t="s">
        <v>29</v>
      </c>
      <c r="F257" s="2">
        <v>63129</v>
      </c>
      <c r="J257" s="1" t="s">
        <v>30</v>
      </c>
      <c r="K257">
        <v>5</v>
      </c>
      <c r="L257" s="1" t="s">
        <v>43</v>
      </c>
      <c r="M257" s="1" t="s">
        <v>27</v>
      </c>
    </row>
    <row r="258" spans="1:13" x14ac:dyDescent="0.2">
      <c r="A258" s="1" t="s">
        <v>297</v>
      </c>
      <c r="B258" s="1" t="s">
        <v>40</v>
      </c>
      <c r="C258" s="1" t="s">
        <v>41</v>
      </c>
      <c r="D258" s="1" t="s">
        <v>45</v>
      </c>
      <c r="E258" s="1" t="s">
        <v>29</v>
      </c>
      <c r="F258" s="2">
        <v>63219</v>
      </c>
      <c r="G258">
        <v>50000</v>
      </c>
      <c r="H258">
        <v>15</v>
      </c>
      <c r="I258">
        <v>25</v>
      </c>
      <c r="J258" s="1" t="s">
        <v>18</v>
      </c>
      <c r="K258">
        <v>5</v>
      </c>
      <c r="L258" s="1" t="s">
        <v>31</v>
      </c>
      <c r="M258" s="1" t="s">
        <v>20</v>
      </c>
    </row>
    <row r="259" spans="1:13" x14ac:dyDescent="0.2">
      <c r="A259" s="1" t="s">
        <v>298</v>
      </c>
      <c r="B259" s="1" t="s">
        <v>48</v>
      </c>
      <c r="C259" s="1" t="s">
        <v>15</v>
      </c>
      <c r="D259" s="1" t="s">
        <v>55</v>
      </c>
      <c r="E259" s="1" t="s">
        <v>17</v>
      </c>
      <c r="F259" s="2">
        <v>63309</v>
      </c>
      <c r="H259">
        <v>15</v>
      </c>
      <c r="I259">
        <v>40</v>
      </c>
      <c r="J259" s="1" t="s">
        <v>18</v>
      </c>
      <c r="K259">
        <v>10</v>
      </c>
      <c r="L259" s="1" t="s">
        <v>31</v>
      </c>
      <c r="M259" s="1" t="s">
        <v>20</v>
      </c>
    </row>
    <row r="260" spans="1:13" x14ac:dyDescent="0.2">
      <c r="A260" s="1" t="s">
        <v>299</v>
      </c>
      <c r="B260" s="1" t="s">
        <v>48</v>
      </c>
      <c r="C260" s="1" t="s">
        <v>15</v>
      </c>
      <c r="D260" s="1" t="s">
        <v>24</v>
      </c>
      <c r="E260" s="1" t="s">
        <v>52</v>
      </c>
      <c r="F260" s="2">
        <v>63399</v>
      </c>
      <c r="G260">
        <v>50000</v>
      </c>
      <c r="H260">
        <v>10</v>
      </c>
      <c r="I260">
        <v>40</v>
      </c>
      <c r="J260" s="1" t="s">
        <v>30</v>
      </c>
      <c r="K260">
        <v>10</v>
      </c>
      <c r="L260" s="1" t="s">
        <v>38</v>
      </c>
      <c r="M260" s="1" t="s">
        <v>20</v>
      </c>
    </row>
    <row r="261" spans="1:13" x14ac:dyDescent="0.2">
      <c r="A261" s="1" t="s">
        <v>300</v>
      </c>
      <c r="B261" s="1" t="s">
        <v>40</v>
      </c>
      <c r="C261" s="1" t="s">
        <v>41</v>
      </c>
      <c r="D261" s="1" t="s">
        <v>51</v>
      </c>
      <c r="E261" s="1" t="s">
        <v>29</v>
      </c>
      <c r="F261" s="2">
        <v>63489</v>
      </c>
      <c r="G261">
        <v>40000</v>
      </c>
      <c r="H261">
        <v>15</v>
      </c>
      <c r="I261">
        <v>30</v>
      </c>
      <c r="J261" s="1" t="s">
        <v>18</v>
      </c>
      <c r="K261">
        <v>5</v>
      </c>
      <c r="L261" s="1" t="s">
        <v>31</v>
      </c>
      <c r="M261" s="1" t="s">
        <v>27</v>
      </c>
    </row>
    <row r="262" spans="1:13" x14ac:dyDescent="0.2">
      <c r="A262" s="1" t="s">
        <v>301</v>
      </c>
      <c r="B262" s="1" t="s">
        <v>48</v>
      </c>
      <c r="C262" s="1" t="s">
        <v>15</v>
      </c>
      <c r="D262" s="1" t="s">
        <v>55</v>
      </c>
      <c r="E262" s="1" t="s">
        <v>25</v>
      </c>
      <c r="F262" s="2">
        <v>63579</v>
      </c>
      <c r="G262">
        <v>50000</v>
      </c>
      <c r="I262">
        <v>30</v>
      </c>
      <c r="J262" s="1" t="s">
        <v>30</v>
      </c>
      <c r="K262">
        <v>5</v>
      </c>
      <c r="L262" s="1" t="s">
        <v>19</v>
      </c>
      <c r="M262" s="1" t="s">
        <v>20</v>
      </c>
    </row>
    <row r="263" spans="1:13" x14ac:dyDescent="0.2">
      <c r="A263" s="1" t="s">
        <v>302</v>
      </c>
      <c r="B263" s="1" t="s">
        <v>22</v>
      </c>
      <c r="C263" s="1" t="s">
        <v>23</v>
      </c>
      <c r="D263" s="1" t="s">
        <v>24</v>
      </c>
      <c r="E263" s="1" t="s">
        <v>29</v>
      </c>
      <c r="F263" s="2">
        <v>63669</v>
      </c>
      <c r="H263">
        <v>15</v>
      </c>
      <c r="I263">
        <v>30</v>
      </c>
      <c r="J263" s="1" t="s">
        <v>30</v>
      </c>
      <c r="K263">
        <v>5</v>
      </c>
      <c r="L263" s="1" t="s">
        <v>38</v>
      </c>
      <c r="M263" s="1" t="s">
        <v>20</v>
      </c>
    </row>
    <row r="264" spans="1:13" x14ac:dyDescent="0.2">
      <c r="A264" s="1" t="s">
        <v>303</v>
      </c>
      <c r="B264" s="1" t="s">
        <v>14</v>
      </c>
      <c r="C264" s="1" t="s">
        <v>15</v>
      </c>
      <c r="D264" s="1" t="s">
        <v>24</v>
      </c>
      <c r="E264" s="1" t="s">
        <v>29</v>
      </c>
      <c r="F264" s="2">
        <v>63759</v>
      </c>
      <c r="H264">
        <v>10</v>
      </c>
      <c r="I264">
        <v>35</v>
      </c>
      <c r="J264" s="1" t="s">
        <v>30</v>
      </c>
      <c r="K264">
        <v>10</v>
      </c>
      <c r="L264" s="1" t="s">
        <v>38</v>
      </c>
      <c r="M264" s="1" t="s">
        <v>27</v>
      </c>
    </row>
    <row r="265" spans="1:13" x14ac:dyDescent="0.2">
      <c r="A265" s="1" t="s">
        <v>304</v>
      </c>
      <c r="B265" s="1" t="s">
        <v>14</v>
      </c>
      <c r="C265" s="1" t="s">
        <v>41</v>
      </c>
      <c r="D265" s="1" t="s">
        <v>55</v>
      </c>
      <c r="E265" s="1" t="s">
        <v>17</v>
      </c>
      <c r="F265" s="2">
        <v>63849</v>
      </c>
      <c r="G265">
        <v>40000</v>
      </c>
      <c r="I265">
        <v>30</v>
      </c>
      <c r="J265" s="1" t="s">
        <v>18</v>
      </c>
      <c r="K265">
        <v>5</v>
      </c>
      <c r="L265" s="1" t="s">
        <v>19</v>
      </c>
      <c r="M265" s="1" t="s">
        <v>27</v>
      </c>
    </row>
    <row r="266" spans="1:13" x14ac:dyDescent="0.2">
      <c r="A266" s="1" t="s">
        <v>305</v>
      </c>
      <c r="B266" s="1" t="s">
        <v>40</v>
      </c>
      <c r="C266" s="1" t="s">
        <v>41</v>
      </c>
      <c r="D266" s="1" t="s">
        <v>36</v>
      </c>
      <c r="E266" s="1" t="s">
        <v>25</v>
      </c>
      <c r="F266" s="2">
        <v>63939</v>
      </c>
      <c r="H266">
        <v>5</v>
      </c>
      <c r="I266">
        <v>40</v>
      </c>
      <c r="J266" s="1" t="s">
        <v>30</v>
      </c>
      <c r="K266">
        <v>2</v>
      </c>
      <c r="L266" s="1" t="s">
        <v>43</v>
      </c>
      <c r="M266" s="1" t="s">
        <v>27</v>
      </c>
    </row>
    <row r="267" spans="1:13" x14ac:dyDescent="0.2">
      <c r="A267" s="1" t="s">
        <v>306</v>
      </c>
      <c r="B267" s="1" t="s">
        <v>48</v>
      </c>
      <c r="C267" s="1" t="s">
        <v>23</v>
      </c>
      <c r="D267" s="1" t="s">
        <v>51</v>
      </c>
      <c r="E267" s="1" t="s">
        <v>29</v>
      </c>
      <c r="F267" s="2">
        <v>64029</v>
      </c>
      <c r="G267">
        <v>50000</v>
      </c>
      <c r="H267">
        <v>10</v>
      </c>
      <c r="I267">
        <v>35</v>
      </c>
      <c r="J267" s="1" t="s">
        <v>18</v>
      </c>
      <c r="K267">
        <v>10</v>
      </c>
      <c r="L267" s="1" t="s">
        <v>43</v>
      </c>
      <c r="M267" s="1" t="s">
        <v>20</v>
      </c>
    </row>
    <row r="268" spans="1:13" x14ac:dyDescent="0.2">
      <c r="A268" s="1" t="s">
        <v>307</v>
      </c>
      <c r="B268" s="1" t="s">
        <v>33</v>
      </c>
      <c r="C268" s="1" t="s">
        <v>34</v>
      </c>
      <c r="D268" s="1" t="s">
        <v>24</v>
      </c>
      <c r="E268" s="1" t="s">
        <v>29</v>
      </c>
      <c r="F268" s="2">
        <v>64119</v>
      </c>
      <c r="G268">
        <v>40000</v>
      </c>
      <c r="H268">
        <v>5</v>
      </c>
      <c r="J268" s="1" t="s">
        <v>30</v>
      </c>
      <c r="K268">
        <v>2</v>
      </c>
      <c r="L268" s="1" t="s">
        <v>19</v>
      </c>
      <c r="M268" s="1" t="s">
        <v>27</v>
      </c>
    </row>
    <row r="269" spans="1:13" x14ac:dyDescent="0.2">
      <c r="A269" s="1" t="s">
        <v>308</v>
      </c>
      <c r="B269" s="1" t="s">
        <v>33</v>
      </c>
      <c r="C269" s="1" t="s">
        <v>41</v>
      </c>
      <c r="D269" s="1" t="s">
        <v>24</v>
      </c>
      <c r="E269" s="1" t="s">
        <v>25</v>
      </c>
      <c r="F269" s="2">
        <v>64209</v>
      </c>
      <c r="G269">
        <v>50000</v>
      </c>
      <c r="I269">
        <v>25</v>
      </c>
      <c r="J269" s="1" t="s">
        <v>30</v>
      </c>
      <c r="K269">
        <v>8</v>
      </c>
      <c r="L269" s="1" t="s">
        <v>19</v>
      </c>
      <c r="M269" s="1" t="s">
        <v>20</v>
      </c>
    </row>
    <row r="270" spans="1:13" x14ac:dyDescent="0.2">
      <c r="A270" s="1" t="s">
        <v>309</v>
      </c>
      <c r="B270" s="1" t="s">
        <v>48</v>
      </c>
      <c r="C270" s="1" t="s">
        <v>23</v>
      </c>
      <c r="D270" s="1" t="s">
        <v>45</v>
      </c>
      <c r="E270" s="1" t="s">
        <v>52</v>
      </c>
      <c r="F270" s="2">
        <v>64299</v>
      </c>
      <c r="H270">
        <v>10</v>
      </c>
      <c r="I270">
        <v>30</v>
      </c>
      <c r="J270" s="1" t="s">
        <v>26</v>
      </c>
      <c r="K270">
        <v>10</v>
      </c>
      <c r="L270" s="1" t="s">
        <v>31</v>
      </c>
      <c r="M270" s="1" t="s">
        <v>27</v>
      </c>
    </row>
    <row r="271" spans="1:13" x14ac:dyDescent="0.2">
      <c r="A271" s="1" t="s">
        <v>310</v>
      </c>
      <c r="B271" s="1" t="s">
        <v>33</v>
      </c>
      <c r="C271" s="1" t="s">
        <v>15</v>
      </c>
      <c r="D271" s="1" t="s">
        <v>24</v>
      </c>
      <c r="E271" s="1" t="s">
        <v>52</v>
      </c>
      <c r="F271" s="2">
        <v>64389</v>
      </c>
      <c r="G271">
        <v>40000</v>
      </c>
      <c r="H271">
        <v>10</v>
      </c>
      <c r="J271" s="1" t="s">
        <v>26</v>
      </c>
      <c r="K271">
        <v>8</v>
      </c>
      <c r="L271" s="1" t="s">
        <v>38</v>
      </c>
      <c r="M271" s="1" t="s">
        <v>27</v>
      </c>
    </row>
    <row r="272" spans="1:13" x14ac:dyDescent="0.2">
      <c r="A272" s="1" t="s">
        <v>311</v>
      </c>
      <c r="B272" s="1" t="s">
        <v>40</v>
      </c>
      <c r="C272" s="1" t="s">
        <v>15</v>
      </c>
      <c r="D272" s="1" t="s">
        <v>55</v>
      </c>
      <c r="E272" s="1" t="s">
        <v>29</v>
      </c>
      <c r="F272" s="2">
        <v>64479</v>
      </c>
      <c r="G272">
        <v>50000</v>
      </c>
      <c r="I272">
        <v>40</v>
      </c>
      <c r="J272" s="1" t="s">
        <v>26</v>
      </c>
      <c r="K272">
        <v>5</v>
      </c>
      <c r="L272" s="1" t="s">
        <v>31</v>
      </c>
      <c r="M272" s="1" t="s">
        <v>27</v>
      </c>
    </row>
    <row r="273" spans="1:13" x14ac:dyDescent="0.2">
      <c r="A273" s="1" t="s">
        <v>312</v>
      </c>
      <c r="B273" s="1" t="s">
        <v>40</v>
      </c>
      <c r="C273" s="1" t="s">
        <v>23</v>
      </c>
      <c r="D273" s="1" t="s">
        <v>24</v>
      </c>
      <c r="E273" s="1" t="s">
        <v>29</v>
      </c>
      <c r="F273" s="2">
        <v>64569</v>
      </c>
      <c r="H273">
        <v>15</v>
      </c>
      <c r="I273">
        <v>25</v>
      </c>
      <c r="J273" s="1" t="s">
        <v>18</v>
      </c>
      <c r="K273">
        <v>5</v>
      </c>
      <c r="L273" s="1" t="s">
        <v>19</v>
      </c>
      <c r="M273" s="1" t="s">
        <v>20</v>
      </c>
    </row>
    <row r="274" spans="1:13" x14ac:dyDescent="0.2">
      <c r="A274" s="1" t="s">
        <v>313</v>
      </c>
      <c r="B274" s="1" t="s">
        <v>48</v>
      </c>
      <c r="C274" s="1" t="s">
        <v>23</v>
      </c>
      <c r="D274" s="1" t="s">
        <v>36</v>
      </c>
      <c r="E274" s="1" t="s">
        <v>52</v>
      </c>
      <c r="F274" s="2">
        <v>64659</v>
      </c>
      <c r="H274">
        <v>10</v>
      </c>
      <c r="J274" s="1" t="s">
        <v>18</v>
      </c>
      <c r="L274" s="1" t="s">
        <v>31</v>
      </c>
      <c r="M274" s="1" t="s">
        <v>20</v>
      </c>
    </row>
    <row r="275" spans="1:13" x14ac:dyDescent="0.2">
      <c r="A275" s="1" t="s">
        <v>314</v>
      </c>
      <c r="B275" s="1" t="s">
        <v>33</v>
      </c>
      <c r="C275" s="1" t="s">
        <v>41</v>
      </c>
      <c r="D275" s="1" t="s">
        <v>51</v>
      </c>
      <c r="E275" s="1" t="s">
        <v>17</v>
      </c>
      <c r="F275" s="2">
        <v>64749</v>
      </c>
      <c r="G275">
        <v>60000</v>
      </c>
      <c r="H275">
        <v>10</v>
      </c>
      <c r="I275">
        <v>25</v>
      </c>
      <c r="J275" s="1" t="s">
        <v>30</v>
      </c>
      <c r="K275">
        <v>5</v>
      </c>
      <c r="L275" s="1" t="s">
        <v>19</v>
      </c>
      <c r="M275" s="1" t="s">
        <v>20</v>
      </c>
    </row>
    <row r="276" spans="1:13" x14ac:dyDescent="0.2">
      <c r="A276" s="1" t="s">
        <v>315</v>
      </c>
      <c r="B276" s="1" t="s">
        <v>40</v>
      </c>
      <c r="C276" s="1" t="s">
        <v>15</v>
      </c>
      <c r="D276" s="1" t="s">
        <v>51</v>
      </c>
      <c r="E276" s="1" t="s">
        <v>25</v>
      </c>
      <c r="F276" s="2">
        <v>64839</v>
      </c>
      <c r="H276">
        <v>5</v>
      </c>
      <c r="I276">
        <v>30</v>
      </c>
      <c r="J276" s="1" t="s">
        <v>30</v>
      </c>
      <c r="K276">
        <v>8</v>
      </c>
      <c r="L276" s="1" t="s">
        <v>31</v>
      </c>
      <c r="M276" s="1" t="s">
        <v>20</v>
      </c>
    </row>
    <row r="277" spans="1:13" x14ac:dyDescent="0.2">
      <c r="A277" s="1" t="s">
        <v>316</v>
      </c>
      <c r="B277" s="1" t="s">
        <v>40</v>
      </c>
      <c r="C277" s="1" t="s">
        <v>23</v>
      </c>
      <c r="D277" s="1" t="s">
        <v>24</v>
      </c>
      <c r="E277" s="1" t="s">
        <v>25</v>
      </c>
      <c r="F277" s="2">
        <v>64929</v>
      </c>
      <c r="G277">
        <v>50000</v>
      </c>
      <c r="H277">
        <v>15</v>
      </c>
      <c r="I277">
        <v>40</v>
      </c>
      <c r="J277" s="1" t="s">
        <v>30</v>
      </c>
      <c r="K277">
        <v>5</v>
      </c>
      <c r="L277" s="1" t="s">
        <v>31</v>
      </c>
      <c r="M277" s="1" t="s">
        <v>20</v>
      </c>
    </row>
    <row r="278" spans="1:13" x14ac:dyDescent="0.2">
      <c r="A278" s="1" t="s">
        <v>317</v>
      </c>
      <c r="B278" s="1" t="s">
        <v>22</v>
      </c>
      <c r="C278" s="1" t="s">
        <v>15</v>
      </c>
      <c r="D278" s="1" t="s">
        <v>16</v>
      </c>
      <c r="E278" s="1" t="s">
        <v>17</v>
      </c>
      <c r="F278" s="2">
        <v>65019</v>
      </c>
      <c r="G278">
        <v>40000</v>
      </c>
      <c r="H278">
        <v>5</v>
      </c>
      <c r="I278">
        <v>25</v>
      </c>
      <c r="J278" s="1" t="s">
        <v>30</v>
      </c>
      <c r="K278">
        <v>10</v>
      </c>
      <c r="L278" s="1" t="s">
        <v>43</v>
      </c>
      <c r="M278" s="1" t="s">
        <v>20</v>
      </c>
    </row>
    <row r="279" spans="1:13" x14ac:dyDescent="0.2">
      <c r="A279" s="1" t="s">
        <v>318</v>
      </c>
      <c r="B279" s="1" t="s">
        <v>22</v>
      </c>
      <c r="C279" s="1" t="s">
        <v>23</v>
      </c>
      <c r="D279" s="1" t="s">
        <v>16</v>
      </c>
      <c r="E279" s="1" t="s">
        <v>17</v>
      </c>
      <c r="F279" s="2">
        <v>65109</v>
      </c>
      <c r="G279">
        <v>60000</v>
      </c>
      <c r="H279">
        <v>5</v>
      </c>
      <c r="J279" s="1" t="s">
        <v>18</v>
      </c>
      <c r="K279">
        <v>5</v>
      </c>
      <c r="L279" s="1" t="s">
        <v>19</v>
      </c>
      <c r="M279" s="1" t="s">
        <v>20</v>
      </c>
    </row>
    <row r="280" spans="1:13" x14ac:dyDescent="0.2">
      <c r="A280" s="1" t="s">
        <v>319</v>
      </c>
      <c r="B280" s="1" t="s">
        <v>40</v>
      </c>
      <c r="C280" s="1" t="s">
        <v>15</v>
      </c>
      <c r="D280" s="1" t="s">
        <v>55</v>
      </c>
      <c r="E280" s="1" t="s">
        <v>17</v>
      </c>
      <c r="F280" s="2">
        <v>65199</v>
      </c>
      <c r="H280">
        <v>15</v>
      </c>
      <c r="I280">
        <v>30</v>
      </c>
      <c r="J280" s="1" t="s">
        <v>30</v>
      </c>
      <c r="L280" s="1" t="s">
        <v>31</v>
      </c>
      <c r="M280" s="1" t="s">
        <v>20</v>
      </c>
    </row>
    <row r="281" spans="1:13" x14ac:dyDescent="0.2">
      <c r="A281" s="1" t="s">
        <v>320</v>
      </c>
      <c r="B281" s="1" t="s">
        <v>48</v>
      </c>
      <c r="C281" s="1" t="s">
        <v>34</v>
      </c>
      <c r="D281" s="1" t="s">
        <v>16</v>
      </c>
      <c r="E281" s="1" t="s">
        <v>17</v>
      </c>
      <c r="F281" s="2">
        <v>65289</v>
      </c>
      <c r="H281">
        <v>15</v>
      </c>
      <c r="I281">
        <v>30</v>
      </c>
      <c r="J281" s="1" t="s">
        <v>30</v>
      </c>
      <c r="K281">
        <v>5</v>
      </c>
      <c r="L281" s="1" t="s">
        <v>38</v>
      </c>
      <c r="M281" s="1" t="s">
        <v>20</v>
      </c>
    </row>
    <row r="282" spans="1:13" x14ac:dyDescent="0.2">
      <c r="A282" s="1" t="s">
        <v>321</v>
      </c>
      <c r="B282" s="1" t="s">
        <v>14</v>
      </c>
      <c r="C282" s="1" t="s">
        <v>41</v>
      </c>
      <c r="D282" s="1" t="s">
        <v>55</v>
      </c>
      <c r="E282" s="1" t="s">
        <v>17</v>
      </c>
      <c r="F282" s="2">
        <v>65379</v>
      </c>
      <c r="J282" s="1" t="s">
        <v>26</v>
      </c>
      <c r="K282">
        <v>8</v>
      </c>
      <c r="L282" s="1" t="s">
        <v>31</v>
      </c>
      <c r="M282" s="1" t="s">
        <v>27</v>
      </c>
    </row>
    <row r="283" spans="1:13" x14ac:dyDescent="0.2">
      <c r="A283" s="1" t="s">
        <v>322</v>
      </c>
      <c r="B283" s="1" t="s">
        <v>14</v>
      </c>
      <c r="C283" s="1" t="s">
        <v>15</v>
      </c>
      <c r="D283" s="1" t="s">
        <v>45</v>
      </c>
      <c r="E283" s="1" t="s">
        <v>17</v>
      </c>
      <c r="F283" s="2">
        <v>65469</v>
      </c>
      <c r="G283">
        <v>50000</v>
      </c>
      <c r="H283">
        <v>15</v>
      </c>
      <c r="J283" s="1" t="s">
        <v>30</v>
      </c>
      <c r="K283">
        <v>8</v>
      </c>
      <c r="L283" s="1" t="s">
        <v>31</v>
      </c>
      <c r="M283" s="1" t="s">
        <v>27</v>
      </c>
    </row>
    <row r="284" spans="1:13" x14ac:dyDescent="0.2">
      <c r="A284" s="1" t="s">
        <v>323</v>
      </c>
      <c r="B284" s="1" t="s">
        <v>40</v>
      </c>
      <c r="C284" s="1" t="s">
        <v>34</v>
      </c>
      <c r="D284" s="1" t="s">
        <v>55</v>
      </c>
      <c r="E284" s="1" t="s">
        <v>25</v>
      </c>
      <c r="F284" s="2">
        <v>65559</v>
      </c>
      <c r="G284">
        <v>60000</v>
      </c>
      <c r="H284">
        <v>10</v>
      </c>
      <c r="I284">
        <v>25</v>
      </c>
      <c r="J284" s="1" t="s">
        <v>30</v>
      </c>
      <c r="K284">
        <v>5</v>
      </c>
      <c r="L284" s="1" t="s">
        <v>38</v>
      </c>
      <c r="M284" s="1" t="s">
        <v>20</v>
      </c>
    </row>
    <row r="285" spans="1:13" x14ac:dyDescent="0.2">
      <c r="A285" s="1" t="s">
        <v>324</v>
      </c>
      <c r="B285" s="1" t="s">
        <v>40</v>
      </c>
      <c r="C285" s="1" t="s">
        <v>15</v>
      </c>
      <c r="D285" s="1" t="s">
        <v>16</v>
      </c>
      <c r="E285" s="1" t="s">
        <v>17</v>
      </c>
      <c r="F285" s="2">
        <v>65649</v>
      </c>
      <c r="G285">
        <v>50000</v>
      </c>
      <c r="H285">
        <v>15</v>
      </c>
      <c r="I285">
        <v>35</v>
      </c>
      <c r="J285" s="1" t="s">
        <v>30</v>
      </c>
      <c r="K285">
        <v>8</v>
      </c>
      <c r="L285" s="1" t="s">
        <v>19</v>
      </c>
      <c r="M285" s="1" t="s">
        <v>20</v>
      </c>
    </row>
    <row r="286" spans="1:13" x14ac:dyDescent="0.2">
      <c r="A286" s="1" t="s">
        <v>325</v>
      </c>
      <c r="B286" s="1" t="s">
        <v>40</v>
      </c>
      <c r="C286" s="1" t="s">
        <v>15</v>
      </c>
      <c r="D286" s="1" t="s">
        <v>24</v>
      </c>
      <c r="E286" s="1" t="s">
        <v>52</v>
      </c>
      <c r="F286" s="2">
        <v>65739</v>
      </c>
      <c r="G286">
        <v>60000</v>
      </c>
      <c r="I286">
        <v>30</v>
      </c>
      <c r="J286" s="1" t="s">
        <v>18</v>
      </c>
      <c r="K286">
        <v>8</v>
      </c>
      <c r="L286" s="1" t="s">
        <v>43</v>
      </c>
      <c r="M286" s="1" t="s">
        <v>20</v>
      </c>
    </row>
    <row r="287" spans="1:13" x14ac:dyDescent="0.2">
      <c r="A287" s="1" t="s">
        <v>326</v>
      </c>
      <c r="B287" s="1" t="s">
        <v>48</v>
      </c>
      <c r="C287" s="1" t="s">
        <v>34</v>
      </c>
      <c r="D287" s="1" t="s">
        <v>45</v>
      </c>
      <c r="E287" s="1" t="s">
        <v>17</v>
      </c>
      <c r="F287" s="2">
        <v>65829</v>
      </c>
      <c r="G287">
        <v>40000</v>
      </c>
      <c r="I287">
        <v>25</v>
      </c>
      <c r="J287" s="1" t="s">
        <v>26</v>
      </c>
      <c r="L287" s="1" t="s">
        <v>43</v>
      </c>
      <c r="M287" s="1" t="s">
        <v>20</v>
      </c>
    </row>
    <row r="288" spans="1:13" x14ac:dyDescent="0.2">
      <c r="A288" s="1" t="s">
        <v>327</v>
      </c>
      <c r="B288" s="1" t="s">
        <v>22</v>
      </c>
      <c r="C288" s="1" t="s">
        <v>15</v>
      </c>
      <c r="D288" s="1" t="s">
        <v>16</v>
      </c>
      <c r="E288" s="1" t="s">
        <v>17</v>
      </c>
      <c r="F288" s="2">
        <v>65919</v>
      </c>
      <c r="G288">
        <v>50000</v>
      </c>
      <c r="J288" s="1" t="s">
        <v>30</v>
      </c>
      <c r="K288">
        <v>10</v>
      </c>
      <c r="L288" s="1" t="s">
        <v>43</v>
      </c>
      <c r="M288" s="1" t="s">
        <v>27</v>
      </c>
    </row>
    <row r="289" spans="1:13" x14ac:dyDescent="0.2">
      <c r="A289" s="1" t="s">
        <v>328</v>
      </c>
      <c r="B289" s="1" t="s">
        <v>40</v>
      </c>
      <c r="C289" s="1" t="s">
        <v>15</v>
      </c>
      <c r="D289" s="1" t="s">
        <v>55</v>
      </c>
      <c r="E289" s="1" t="s">
        <v>25</v>
      </c>
      <c r="F289" s="2">
        <v>66009</v>
      </c>
      <c r="G289">
        <v>50000</v>
      </c>
      <c r="H289">
        <v>15</v>
      </c>
      <c r="I289">
        <v>25</v>
      </c>
      <c r="J289" s="1" t="s">
        <v>30</v>
      </c>
      <c r="L289" s="1" t="s">
        <v>38</v>
      </c>
      <c r="M289" s="1" t="s">
        <v>27</v>
      </c>
    </row>
    <row r="290" spans="1:13" x14ac:dyDescent="0.2">
      <c r="A290" s="1" t="s">
        <v>329</v>
      </c>
      <c r="B290" s="1" t="s">
        <v>40</v>
      </c>
      <c r="C290" s="1" t="s">
        <v>41</v>
      </c>
      <c r="D290" s="1" t="s">
        <v>36</v>
      </c>
      <c r="E290" s="1" t="s">
        <v>25</v>
      </c>
      <c r="F290" s="2">
        <v>66099</v>
      </c>
      <c r="G290">
        <v>40000</v>
      </c>
      <c r="H290">
        <v>15</v>
      </c>
      <c r="J290" s="1" t="s">
        <v>26</v>
      </c>
      <c r="K290">
        <v>2</v>
      </c>
      <c r="L290" s="1" t="s">
        <v>31</v>
      </c>
      <c r="M290" s="1" t="s">
        <v>20</v>
      </c>
    </row>
    <row r="291" spans="1:13" x14ac:dyDescent="0.2">
      <c r="A291" s="1" t="s">
        <v>330</v>
      </c>
      <c r="B291" s="1" t="s">
        <v>33</v>
      </c>
      <c r="C291" s="1" t="s">
        <v>34</v>
      </c>
      <c r="D291" s="1" t="s">
        <v>51</v>
      </c>
      <c r="E291" s="1" t="s">
        <v>17</v>
      </c>
      <c r="F291" s="2">
        <v>66189</v>
      </c>
      <c r="G291">
        <v>60000</v>
      </c>
      <c r="H291">
        <v>5</v>
      </c>
      <c r="I291">
        <v>40</v>
      </c>
      <c r="J291" s="1" t="s">
        <v>30</v>
      </c>
      <c r="L291" s="1" t="s">
        <v>19</v>
      </c>
      <c r="M291" s="1" t="s">
        <v>27</v>
      </c>
    </row>
    <row r="292" spans="1:13" x14ac:dyDescent="0.2">
      <c r="A292" s="1" t="s">
        <v>331</v>
      </c>
      <c r="B292" s="1" t="s">
        <v>48</v>
      </c>
      <c r="C292" s="1" t="s">
        <v>34</v>
      </c>
      <c r="D292" s="1" t="s">
        <v>16</v>
      </c>
      <c r="E292" s="1" t="s">
        <v>25</v>
      </c>
      <c r="F292" s="2">
        <v>66279</v>
      </c>
      <c r="H292">
        <v>5</v>
      </c>
      <c r="J292" s="1" t="s">
        <v>18</v>
      </c>
      <c r="K292">
        <v>5</v>
      </c>
      <c r="L292" s="1" t="s">
        <v>31</v>
      </c>
      <c r="M292" s="1" t="s">
        <v>27</v>
      </c>
    </row>
    <row r="293" spans="1:13" x14ac:dyDescent="0.2">
      <c r="A293" s="1" t="s">
        <v>332</v>
      </c>
      <c r="B293" s="1" t="s">
        <v>40</v>
      </c>
      <c r="C293" s="1" t="s">
        <v>23</v>
      </c>
      <c r="D293" s="1" t="s">
        <v>55</v>
      </c>
      <c r="E293" s="1" t="s">
        <v>29</v>
      </c>
      <c r="F293" s="2">
        <v>66369</v>
      </c>
      <c r="G293">
        <v>40000</v>
      </c>
      <c r="H293">
        <v>10</v>
      </c>
      <c r="J293" s="1" t="s">
        <v>30</v>
      </c>
      <c r="K293">
        <v>10</v>
      </c>
      <c r="L293" s="1" t="s">
        <v>43</v>
      </c>
      <c r="M293" s="1" t="s">
        <v>20</v>
      </c>
    </row>
    <row r="294" spans="1:13" x14ac:dyDescent="0.2">
      <c r="A294" s="1" t="s">
        <v>333</v>
      </c>
      <c r="B294" s="1" t="s">
        <v>33</v>
      </c>
      <c r="C294" s="1" t="s">
        <v>15</v>
      </c>
      <c r="D294" s="1" t="s">
        <v>45</v>
      </c>
      <c r="E294" s="1" t="s">
        <v>25</v>
      </c>
      <c r="F294" s="2">
        <v>66459</v>
      </c>
      <c r="H294">
        <v>5</v>
      </c>
      <c r="J294" s="1" t="s">
        <v>18</v>
      </c>
      <c r="K294">
        <v>5</v>
      </c>
      <c r="L294" s="1" t="s">
        <v>31</v>
      </c>
      <c r="M294" s="1" t="s">
        <v>20</v>
      </c>
    </row>
    <row r="295" spans="1:13" x14ac:dyDescent="0.2">
      <c r="A295" s="1" t="s">
        <v>334</v>
      </c>
      <c r="B295" s="1" t="s">
        <v>14</v>
      </c>
      <c r="C295" s="1" t="s">
        <v>41</v>
      </c>
      <c r="D295" s="1" t="s">
        <v>16</v>
      </c>
      <c r="E295" s="1" t="s">
        <v>25</v>
      </c>
      <c r="F295" s="2">
        <v>66549</v>
      </c>
      <c r="H295">
        <v>10</v>
      </c>
      <c r="I295">
        <v>35</v>
      </c>
      <c r="J295" s="1" t="s">
        <v>18</v>
      </c>
      <c r="K295">
        <v>2</v>
      </c>
      <c r="L295" s="1" t="s">
        <v>38</v>
      </c>
      <c r="M295" s="1" t="s">
        <v>20</v>
      </c>
    </row>
    <row r="296" spans="1:13" x14ac:dyDescent="0.2">
      <c r="A296" s="1" t="s">
        <v>335</v>
      </c>
      <c r="B296" s="1" t="s">
        <v>40</v>
      </c>
      <c r="C296" s="1" t="s">
        <v>15</v>
      </c>
      <c r="D296" s="1" t="s">
        <v>16</v>
      </c>
      <c r="E296" s="1" t="s">
        <v>25</v>
      </c>
      <c r="F296" s="2">
        <v>66639</v>
      </c>
      <c r="G296">
        <v>40000</v>
      </c>
      <c r="J296" s="1" t="s">
        <v>30</v>
      </c>
      <c r="K296">
        <v>10</v>
      </c>
      <c r="L296" s="1" t="s">
        <v>38</v>
      </c>
      <c r="M296" s="1" t="s">
        <v>20</v>
      </c>
    </row>
    <row r="297" spans="1:13" x14ac:dyDescent="0.2">
      <c r="A297" s="1" t="s">
        <v>336</v>
      </c>
      <c r="B297" s="1" t="s">
        <v>40</v>
      </c>
      <c r="C297" s="1" t="s">
        <v>15</v>
      </c>
      <c r="D297" s="1" t="s">
        <v>51</v>
      </c>
      <c r="E297" s="1" t="s">
        <v>25</v>
      </c>
      <c r="F297" s="2">
        <v>66729</v>
      </c>
      <c r="G297">
        <v>60000</v>
      </c>
      <c r="H297">
        <v>5</v>
      </c>
      <c r="I297">
        <v>30</v>
      </c>
      <c r="J297" s="1" t="s">
        <v>26</v>
      </c>
      <c r="K297">
        <v>8</v>
      </c>
      <c r="L297" s="1" t="s">
        <v>19</v>
      </c>
      <c r="M297" s="1" t="s">
        <v>27</v>
      </c>
    </row>
    <row r="298" spans="1:13" x14ac:dyDescent="0.2">
      <c r="A298" s="1" t="s">
        <v>337</v>
      </c>
      <c r="B298" s="1" t="s">
        <v>33</v>
      </c>
      <c r="C298" s="1" t="s">
        <v>23</v>
      </c>
      <c r="D298" s="1" t="s">
        <v>55</v>
      </c>
      <c r="E298" s="1" t="s">
        <v>52</v>
      </c>
      <c r="F298" s="2">
        <v>66819</v>
      </c>
      <c r="H298">
        <v>15</v>
      </c>
      <c r="I298">
        <v>30</v>
      </c>
      <c r="J298" s="1" t="s">
        <v>18</v>
      </c>
      <c r="L298" s="1" t="s">
        <v>19</v>
      </c>
      <c r="M298" s="1" t="s">
        <v>20</v>
      </c>
    </row>
    <row r="299" spans="1:13" x14ac:dyDescent="0.2">
      <c r="A299" s="1" t="s">
        <v>338</v>
      </c>
      <c r="B299" s="1" t="s">
        <v>48</v>
      </c>
      <c r="C299" s="1" t="s">
        <v>15</v>
      </c>
      <c r="D299" s="1" t="s">
        <v>36</v>
      </c>
      <c r="E299" s="1" t="s">
        <v>52</v>
      </c>
      <c r="F299" s="2">
        <v>66909</v>
      </c>
      <c r="G299">
        <v>40000</v>
      </c>
      <c r="H299">
        <v>5</v>
      </c>
      <c r="I299">
        <v>25</v>
      </c>
      <c r="J299" s="1" t="s">
        <v>26</v>
      </c>
      <c r="K299">
        <v>5</v>
      </c>
      <c r="L299" s="1" t="s">
        <v>43</v>
      </c>
      <c r="M299" s="1" t="s">
        <v>27</v>
      </c>
    </row>
    <row r="300" spans="1:13" x14ac:dyDescent="0.2">
      <c r="A300" s="1" t="s">
        <v>339</v>
      </c>
      <c r="B300" s="1" t="s">
        <v>40</v>
      </c>
      <c r="C300" s="1" t="s">
        <v>41</v>
      </c>
      <c r="D300" s="1" t="s">
        <v>45</v>
      </c>
      <c r="E300" s="1" t="s">
        <v>52</v>
      </c>
      <c r="F300" s="2">
        <v>66999</v>
      </c>
      <c r="G300">
        <v>50000</v>
      </c>
      <c r="H300">
        <v>10</v>
      </c>
      <c r="I300">
        <v>35</v>
      </c>
      <c r="J300" s="1" t="s">
        <v>30</v>
      </c>
      <c r="K300">
        <v>2</v>
      </c>
      <c r="L300" s="1" t="s">
        <v>19</v>
      </c>
      <c r="M300" s="1" t="s">
        <v>20</v>
      </c>
    </row>
    <row r="301" spans="1:13" x14ac:dyDescent="0.2">
      <c r="A301" s="1" t="s">
        <v>340</v>
      </c>
      <c r="B301" s="1" t="s">
        <v>14</v>
      </c>
      <c r="C301" s="1" t="s">
        <v>41</v>
      </c>
      <c r="D301" s="1" t="s">
        <v>55</v>
      </c>
      <c r="E301" s="1" t="s">
        <v>17</v>
      </c>
      <c r="F301" s="2">
        <v>67089</v>
      </c>
      <c r="G301">
        <v>50000</v>
      </c>
      <c r="H301">
        <v>5</v>
      </c>
      <c r="I301">
        <v>25</v>
      </c>
      <c r="J301" s="1" t="s">
        <v>18</v>
      </c>
      <c r="K301">
        <v>8</v>
      </c>
      <c r="L301" s="1" t="s">
        <v>31</v>
      </c>
      <c r="M301" s="1" t="s">
        <v>27</v>
      </c>
    </row>
    <row r="302" spans="1:13" x14ac:dyDescent="0.2">
      <c r="A302" s="1" t="s">
        <v>341</v>
      </c>
      <c r="B302" s="1" t="s">
        <v>40</v>
      </c>
      <c r="C302" s="1" t="s">
        <v>23</v>
      </c>
      <c r="D302" s="1" t="s">
        <v>45</v>
      </c>
      <c r="E302" s="1" t="s">
        <v>17</v>
      </c>
      <c r="F302" s="2">
        <v>67179</v>
      </c>
      <c r="G302">
        <v>50000</v>
      </c>
      <c r="I302">
        <v>30</v>
      </c>
      <c r="J302" s="1" t="s">
        <v>30</v>
      </c>
      <c r="L302" s="1" t="s">
        <v>38</v>
      </c>
      <c r="M302" s="1" t="s">
        <v>20</v>
      </c>
    </row>
    <row r="303" spans="1:13" x14ac:dyDescent="0.2">
      <c r="A303" s="1" t="s">
        <v>342</v>
      </c>
      <c r="B303" s="1" t="s">
        <v>14</v>
      </c>
      <c r="C303" s="1" t="s">
        <v>15</v>
      </c>
      <c r="D303" s="1" t="s">
        <v>16</v>
      </c>
      <c r="E303" s="1" t="s">
        <v>29</v>
      </c>
      <c r="F303" s="2">
        <v>67269</v>
      </c>
      <c r="G303">
        <v>40000</v>
      </c>
      <c r="H303">
        <v>15</v>
      </c>
      <c r="I303">
        <v>30</v>
      </c>
      <c r="J303" s="1" t="s">
        <v>26</v>
      </c>
      <c r="K303">
        <v>8</v>
      </c>
      <c r="L303" s="1" t="s">
        <v>38</v>
      </c>
      <c r="M303" s="1" t="s">
        <v>20</v>
      </c>
    </row>
    <row r="304" spans="1:13" x14ac:dyDescent="0.2">
      <c r="A304" s="1" t="s">
        <v>343</v>
      </c>
      <c r="B304" s="1" t="s">
        <v>22</v>
      </c>
      <c r="C304" s="1" t="s">
        <v>41</v>
      </c>
      <c r="D304" s="1" t="s">
        <v>51</v>
      </c>
      <c r="E304" s="1" t="s">
        <v>52</v>
      </c>
      <c r="F304" s="2">
        <v>67359</v>
      </c>
      <c r="G304">
        <v>50000</v>
      </c>
      <c r="H304">
        <v>10</v>
      </c>
      <c r="I304">
        <v>40</v>
      </c>
      <c r="J304" s="1" t="s">
        <v>30</v>
      </c>
      <c r="L304" s="1" t="s">
        <v>38</v>
      </c>
      <c r="M304" s="1" t="s">
        <v>27</v>
      </c>
    </row>
    <row r="305" spans="1:13" x14ac:dyDescent="0.2">
      <c r="A305" s="1" t="s">
        <v>344</v>
      </c>
      <c r="B305" s="1" t="s">
        <v>22</v>
      </c>
      <c r="C305" s="1" t="s">
        <v>15</v>
      </c>
      <c r="D305" s="1" t="s">
        <v>51</v>
      </c>
      <c r="E305" s="1" t="s">
        <v>17</v>
      </c>
      <c r="F305" s="2">
        <v>67449</v>
      </c>
      <c r="H305">
        <v>15</v>
      </c>
      <c r="J305" s="1" t="s">
        <v>30</v>
      </c>
      <c r="K305">
        <v>10</v>
      </c>
      <c r="L305" s="1" t="s">
        <v>19</v>
      </c>
      <c r="M305" s="1" t="s">
        <v>27</v>
      </c>
    </row>
    <row r="306" spans="1:13" x14ac:dyDescent="0.2">
      <c r="A306" s="1" t="s">
        <v>345</v>
      </c>
      <c r="B306" s="1" t="s">
        <v>14</v>
      </c>
      <c r="C306" s="1" t="s">
        <v>15</v>
      </c>
      <c r="D306" s="1" t="s">
        <v>24</v>
      </c>
      <c r="E306" s="1" t="s">
        <v>25</v>
      </c>
      <c r="F306" s="2">
        <v>67539</v>
      </c>
      <c r="G306">
        <v>50000</v>
      </c>
      <c r="H306">
        <v>15</v>
      </c>
      <c r="I306">
        <v>30</v>
      </c>
      <c r="J306" s="1" t="s">
        <v>18</v>
      </c>
      <c r="K306">
        <v>8</v>
      </c>
      <c r="L306" s="1" t="s">
        <v>38</v>
      </c>
      <c r="M306" s="1" t="s">
        <v>27</v>
      </c>
    </row>
    <row r="307" spans="1:13" x14ac:dyDescent="0.2">
      <c r="A307" s="1" t="s">
        <v>346</v>
      </c>
      <c r="B307" s="1" t="s">
        <v>48</v>
      </c>
      <c r="C307" s="1" t="s">
        <v>15</v>
      </c>
      <c r="D307" s="1" t="s">
        <v>36</v>
      </c>
      <c r="E307" s="1" t="s">
        <v>25</v>
      </c>
      <c r="F307" s="2">
        <v>67629</v>
      </c>
      <c r="G307">
        <v>50000</v>
      </c>
      <c r="H307">
        <v>10</v>
      </c>
      <c r="I307">
        <v>25</v>
      </c>
      <c r="J307" s="1" t="s">
        <v>30</v>
      </c>
      <c r="K307">
        <v>8</v>
      </c>
      <c r="L307" s="1" t="s">
        <v>38</v>
      </c>
      <c r="M307" s="1" t="s">
        <v>20</v>
      </c>
    </row>
    <row r="308" spans="1:13" x14ac:dyDescent="0.2">
      <c r="A308" s="1" t="s">
        <v>347</v>
      </c>
      <c r="B308" s="1" t="s">
        <v>40</v>
      </c>
      <c r="C308" s="1" t="s">
        <v>23</v>
      </c>
      <c r="D308" s="1" t="s">
        <v>51</v>
      </c>
      <c r="E308" s="1" t="s">
        <v>52</v>
      </c>
      <c r="F308" s="2">
        <v>67719</v>
      </c>
      <c r="H308">
        <v>15</v>
      </c>
      <c r="I308">
        <v>25</v>
      </c>
      <c r="J308" s="1" t="s">
        <v>30</v>
      </c>
      <c r="K308">
        <v>8</v>
      </c>
      <c r="L308" s="1" t="s">
        <v>38</v>
      </c>
      <c r="M308" s="1" t="s">
        <v>27</v>
      </c>
    </row>
    <row r="309" spans="1:13" x14ac:dyDescent="0.2">
      <c r="A309" s="1" t="s">
        <v>348</v>
      </c>
      <c r="B309" s="1" t="s">
        <v>40</v>
      </c>
      <c r="C309" s="1" t="s">
        <v>15</v>
      </c>
      <c r="D309" s="1" t="s">
        <v>16</v>
      </c>
      <c r="E309" s="1" t="s">
        <v>29</v>
      </c>
      <c r="F309" s="2">
        <v>67809</v>
      </c>
      <c r="G309">
        <v>50000</v>
      </c>
      <c r="H309">
        <v>15</v>
      </c>
      <c r="J309" s="1" t="s">
        <v>30</v>
      </c>
      <c r="K309">
        <v>10</v>
      </c>
      <c r="L309" s="1" t="s">
        <v>43</v>
      </c>
      <c r="M309" s="1" t="s">
        <v>27</v>
      </c>
    </row>
    <row r="310" spans="1:13" x14ac:dyDescent="0.2">
      <c r="A310" s="1" t="s">
        <v>349</v>
      </c>
      <c r="B310" s="1" t="s">
        <v>22</v>
      </c>
      <c r="C310" s="1" t="s">
        <v>41</v>
      </c>
      <c r="D310" s="1" t="s">
        <v>36</v>
      </c>
      <c r="E310" s="1" t="s">
        <v>29</v>
      </c>
      <c r="F310" s="2">
        <v>67899</v>
      </c>
      <c r="H310">
        <v>5</v>
      </c>
      <c r="J310" s="1" t="s">
        <v>18</v>
      </c>
      <c r="K310">
        <v>2</v>
      </c>
      <c r="L310" s="1" t="s">
        <v>43</v>
      </c>
      <c r="M310" s="1" t="s">
        <v>27</v>
      </c>
    </row>
    <row r="311" spans="1:13" x14ac:dyDescent="0.2">
      <c r="A311" s="1" t="s">
        <v>350</v>
      </c>
      <c r="B311" s="1" t="s">
        <v>14</v>
      </c>
      <c r="C311" s="1" t="s">
        <v>15</v>
      </c>
      <c r="D311" s="1" t="s">
        <v>55</v>
      </c>
      <c r="E311" s="1" t="s">
        <v>25</v>
      </c>
      <c r="F311" s="2">
        <v>67989</v>
      </c>
      <c r="G311">
        <v>50000</v>
      </c>
      <c r="H311">
        <v>15</v>
      </c>
      <c r="I311">
        <v>40</v>
      </c>
      <c r="J311" s="1" t="s">
        <v>26</v>
      </c>
      <c r="L311" s="1" t="s">
        <v>19</v>
      </c>
      <c r="M311" s="1" t="s">
        <v>27</v>
      </c>
    </row>
    <row r="312" spans="1:13" x14ac:dyDescent="0.2">
      <c r="A312" s="1" t="s">
        <v>351</v>
      </c>
      <c r="B312" s="1" t="s">
        <v>40</v>
      </c>
      <c r="C312" s="1" t="s">
        <v>41</v>
      </c>
      <c r="D312" s="1" t="s">
        <v>51</v>
      </c>
      <c r="E312" s="1" t="s">
        <v>29</v>
      </c>
      <c r="F312" s="2">
        <v>68079</v>
      </c>
      <c r="H312">
        <v>15</v>
      </c>
      <c r="I312">
        <v>35</v>
      </c>
      <c r="J312" s="1" t="s">
        <v>26</v>
      </c>
      <c r="K312">
        <v>8</v>
      </c>
      <c r="L312" s="1" t="s">
        <v>38</v>
      </c>
      <c r="M312" s="1" t="s">
        <v>27</v>
      </c>
    </row>
    <row r="313" spans="1:13" x14ac:dyDescent="0.2">
      <c r="A313" s="1" t="s">
        <v>352</v>
      </c>
      <c r="B313" s="1" t="s">
        <v>40</v>
      </c>
      <c r="C313" s="1" t="s">
        <v>15</v>
      </c>
      <c r="D313" s="1" t="s">
        <v>36</v>
      </c>
      <c r="E313" s="1" t="s">
        <v>52</v>
      </c>
      <c r="F313" s="2">
        <v>68169</v>
      </c>
      <c r="G313">
        <v>50000</v>
      </c>
      <c r="H313">
        <v>15</v>
      </c>
      <c r="I313">
        <v>25</v>
      </c>
      <c r="J313" s="1" t="s">
        <v>30</v>
      </c>
      <c r="K313">
        <v>10</v>
      </c>
      <c r="L313" s="1" t="s">
        <v>19</v>
      </c>
      <c r="M313" s="1" t="s">
        <v>27</v>
      </c>
    </row>
    <row r="314" spans="1:13" x14ac:dyDescent="0.2">
      <c r="A314" s="1" t="s">
        <v>353</v>
      </c>
      <c r="B314" s="1" t="s">
        <v>48</v>
      </c>
      <c r="C314" s="1" t="s">
        <v>41</v>
      </c>
      <c r="D314" s="1" t="s">
        <v>16</v>
      </c>
      <c r="E314" s="1" t="s">
        <v>25</v>
      </c>
      <c r="F314" s="2">
        <v>68259</v>
      </c>
      <c r="H314">
        <v>15</v>
      </c>
      <c r="J314" s="1" t="s">
        <v>18</v>
      </c>
      <c r="K314">
        <v>2</v>
      </c>
      <c r="L314" s="1" t="s">
        <v>38</v>
      </c>
      <c r="M314" s="1" t="s">
        <v>27</v>
      </c>
    </row>
    <row r="315" spans="1:13" x14ac:dyDescent="0.2">
      <c r="A315" s="1" t="s">
        <v>354</v>
      </c>
      <c r="B315" s="1" t="s">
        <v>33</v>
      </c>
      <c r="C315" s="1" t="s">
        <v>41</v>
      </c>
      <c r="D315" s="1" t="s">
        <v>24</v>
      </c>
      <c r="E315" s="1" t="s">
        <v>17</v>
      </c>
      <c r="F315" s="2">
        <v>68349</v>
      </c>
      <c r="G315">
        <v>40000</v>
      </c>
      <c r="H315">
        <v>10</v>
      </c>
      <c r="I315">
        <v>25</v>
      </c>
      <c r="J315" s="1" t="s">
        <v>30</v>
      </c>
      <c r="L315" s="1" t="s">
        <v>38</v>
      </c>
      <c r="M315" s="1" t="s">
        <v>27</v>
      </c>
    </row>
    <row r="316" spans="1:13" x14ac:dyDescent="0.2">
      <c r="A316" s="1" t="s">
        <v>355</v>
      </c>
      <c r="B316" s="1" t="s">
        <v>22</v>
      </c>
      <c r="C316" s="1" t="s">
        <v>15</v>
      </c>
      <c r="D316" s="1" t="s">
        <v>45</v>
      </c>
      <c r="E316" s="1" t="s">
        <v>17</v>
      </c>
      <c r="F316" s="2">
        <v>68439</v>
      </c>
      <c r="J316" s="1" t="s">
        <v>26</v>
      </c>
      <c r="K316">
        <v>10</v>
      </c>
      <c r="L316" s="1" t="s">
        <v>38</v>
      </c>
      <c r="M316" s="1" t="s">
        <v>27</v>
      </c>
    </row>
    <row r="317" spans="1:13" x14ac:dyDescent="0.2">
      <c r="A317" s="1" t="s">
        <v>356</v>
      </c>
      <c r="B317" s="1" t="s">
        <v>22</v>
      </c>
      <c r="C317" s="1" t="s">
        <v>15</v>
      </c>
      <c r="D317" s="1" t="s">
        <v>45</v>
      </c>
      <c r="E317" s="1" t="s">
        <v>29</v>
      </c>
      <c r="F317" s="2">
        <v>68529</v>
      </c>
      <c r="G317">
        <v>50000</v>
      </c>
      <c r="H317">
        <v>5</v>
      </c>
      <c r="I317">
        <v>30</v>
      </c>
      <c r="J317" s="1" t="s">
        <v>18</v>
      </c>
      <c r="L317" s="1" t="s">
        <v>19</v>
      </c>
      <c r="M317" s="1" t="s">
        <v>20</v>
      </c>
    </row>
    <row r="318" spans="1:13" x14ac:dyDescent="0.2">
      <c r="A318" s="1" t="s">
        <v>357</v>
      </c>
      <c r="B318" s="1" t="s">
        <v>33</v>
      </c>
      <c r="C318" s="1" t="s">
        <v>41</v>
      </c>
      <c r="D318" s="1" t="s">
        <v>16</v>
      </c>
      <c r="E318" s="1" t="s">
        <v>25</v>
      </c>
      <c r="F318" s="2">
        <v>68619</v>
      </c>
      <c r="G318">
        <v>50000</v>
      </c>
      <c r="H318">
        <v>15</v>
      </c>
      <c r="I318">
        <v>25</v>
      </c>
      <c r="J318" s="1" t="s">
        <v>26</v>
      </c>
      <c r="K318">
        <v>8</v>
      </c>
      <c r="L318" s="1" t="s">
        <v>19</v>
      </c>
      <c r="M318" s="1" t="s">
        <v>20</v>
      </c>
    </row>
    <row r="319" spans="1:13" x14ac:dyDescent="0.2">
      <c r="A319" s="1" t="s">
        <v>358</v>
      </c>
      <c r="B319" s="1" t="s">
        <v>40</v>
      </c>
      <c r="C319" s="1" t="s">
        <v>34</v>
      </c>
      <c r="D319" s="1" t="s">
        <v>16</v>
      </c>
      <c r="E319" s="1" t="s">
        <v>25</v>
      </c>
      <c r="F319" s="2">
        <v>68709</v>
      </c>
      <c r="G319">
        <v>60000</v>
      </c>
      <c r="H319">
        <v>15</v>
      </c>
      <c r="I319">
        <v>30</v>
      </c>
      <c r="J319" s="1" t="s">
        <v>26</v>
      </c>
      <c r="K319">
        <v>2</v>
      </c>
      <c r="L319" s="1" t="s">
        <v>38</v>
      </c>
      <c r="M319" s="1" t="s">
        <v>27</v>
      </c>
    </row>
    <row r="320" spans="1:13" x14ac:dyDescent="0.2">
      <c r="A320" s="1" t="s">
        <v>359</v>
      </c>
      <c r="B320" s="1" t="s">
        <v>48</v>
      </c>
      <c r="C320" s="1" t="s">
        <v>23</v>
      </c>
      <c r="D320" s="1" t="s">
        <v>45</v>
      </c>
      <c r="E320" s="1" t="s">
        <v>17</v>
      </c>
      <c r="F320" s="2">
        <v>68799</v>
      </c>
      <c r="H320">
        <v>10</v>
      </c>
      <c r="I320">
        <v>25</v>
      </c>
      <c r="J320" s="1" t="s">
        <v>18</v>
      </c>
      <c r="K320">
        <v>10</v>
      </c>
      <c r="L320" s="1" t="s">
        <v>31</v>
      </c>
      <c r="M320" s="1" t="s">
        <v>20</v>
      </c>
    </row>
    <row r="321" spans="1:13" x14ac:dyDescent="0.2">
      <c r="A321" s="1" t="s">
        <v>360</v>
      </c>
      <c r="B321" s="1" t="s">
        <v>48</v>
      </c>
      <c r="C321" s="1" t="s">
        <v>34</v>
      </c>
      <c r="D321" s="1" t="s">
        <v>24</v>
      </c>
      <c r="E321" s="1" t="s">
        <v>25</v>
      </c>
      <c r="F321" s="2">
        <v>68889</v>
      </c>
      <c r="G321">
        <v>40000</v>
      </c>
      <c r="I321">
        <v>35</v>
      </c>
      <c r="J321" s="1" t="s">
        <v>18</v>
      </c>
      <c r="K321">
        <v>2</v>
      </c>
      <c r="L321" s="1" t="s">
        <v>19</v>
      </c>
      <c r="M321" s="1" t="s">
        <v>20</v>
      </c>
    </row>
    <row r="322" spans="1:13" x14ac:dyDescent="0.2">
      <c r="A322" s="1" t="s">
        <v>361</v>
      </c>
      <c r="B322" s="1" t="s">
        <v>22</v>
      </c>
      <c r="C322" s="1" t="s">
        <v>34</v>
      </c>
      <c r="D322" s="1" t="s">
        <v>36</v>
      </c>
      <c r="E322" s="1" t="s">
        <v>25</v>
      </c>
      <c r="F322" s="2">
        <v>68979</v>
      </c>
      <c r="H322">
        <v>15</v>
      </c>
      <c r="I322">
        <v>40</v>
      </c>
      <c r="J322" s="1" t="s">
        <v>30</v>
      </c>
      <c r="K322">
        <v>8</v>
      </c>
      <c r="L322" s="1" t="s">
        <v>43</v>
      </c>
      <c r="M322" s="1" t="s">
        <v>27</v>
      </c>
    </row>
    <row r="323" spans="1:13" x14ac:dyDescent="0.2">
      <c r="A323" s="1" t="s">
        <v>362</v>
      </c>
      <c r="B323" s="1" t="s">
        <v>48</v>
      </c>
      <c r="C323" s="1" t="s">
        <v>15</v>
      </c>
      <c r="D323" s="1" t="s">
        <v>45</v>
      </c>
      <c r="E323" s="1" t="s">
        <v>25</v>
      </c>
      <c r="F323" s="2">
        <v>69069</v>
      </c>
      <c r="H323">
        <v>10</v>
      </c>
      <c r="I323">
        <v>30</v>
      </c>
      <c r="J323" s="1" t="s">
        <v>30</v>
      </c>
      <c r="K323">
        <v>2</v>
      </c>
      <c r="L323" s="1" t="s">
        <v>19</v>
      </c>
      <c r="M323" s="1" t="s">
        <v>27</v>
      </c>
    </row>
    <row r="324" spans="1:13" x14ac:dyDescent="0.2">
      <c r="A324" s="1" t="s">
        <v>363</v>
      </c>
      <c r="B324" s="1" t="s">
        <v>33</v>
      </c>
      <c r="C324" s="1" t="s">
        <v>23</v>
      </c>
      <c r="D324" s="1" t="s">
        <v>16</v>
      </c>
      <c r="E324" s="1" t="s">
        <v>29</v>
      </c>
      <c r="F324" s="2">
        <v>69159</v>
      </c>
      <c r="G324">
        <v>40000</v>
      </c>
      <c r="H324">
        <v>5</v>
      </c>
      <c r="J324" s="1" t="s">
        <v>26</v>
      </c>
      <c r="K324">
        <v>2</v>
      </c>
      <c r="L324" s="1" t="s">
        <v>38</v>
      </c>
      <c r="M324" s="1" t="s">
        <v>27</v>
      </c>
    </row>
    <row r="325" spans="1:13" x14ac:dyDescent="0.2">
      <c r="A325" s="1" t="s">
        <v>364</v>
      </c>
      <c r="B325" s="1" t="s">
        <v>40</v>
      </c>
      <c r="C325" s="1" t="s">
        <v>34</v>
      </c>
      <c r="D325" s="1" t="s">
        <v>51</v>
      </c>
      <c r="E325" s="1" t="s">
        <v>25</v>
      </c>
      <c r="F325" s="2">
        <v>69249</v>
      </c>
      <c r="H325">
        <v>5</v>
      </c>
      <c r="I325">
        <v>35</v>
      </c>
      <c r="J325" s="1" t="s">
        <v>18</v>
      </c>
      <c r="K325">
        <v>5</v>
      </c>
      <c r="L325" s="1" t="s">
        <v>31</v>
      </c>
      <c r="M325" s="1" t="s">
        <v>27</v>
      </c>
    </row>
    <row r="326" spans="1:13" x14ac:dyDescent="0.2">
      <c r="A326" s="1" t="s">
        <v>365</v>
      </c>
      <c r="B326" s="1" t="s">
        <v>33</v>
      </c>
      <c r="C326" s="1" t="s">
        <v>15</v>
      </c>
      <c r="D326" s="1" t="s">
        <v>55</v>
      </c>
      <c r="E326" s="1" t="s">
        <v>52</v>
      </c>
      <c r="F326" s="2">
        <v>69339</v>
      </c>
      <c r="G326">
        <v>40000</v>
      </c>
      <c r="H326">
        <v>15</v>
      </c>
      <c r="I326">
        <v>25</v>
      </c>
      <c r="J326" s="1" t="s">
        <v>18</v>
      </c>
      <c r="K326">
        <v>2</v>
      </c>
      <c r="L326" s="1" t="s">
        <v>38</v>
      </c>
      <c r="M326" s="1" t="s">
        <v>27</v>
      </c>
    </row>
    <row r="327" spans="1:13" x14ac:dyDescent="0.2">
      <c r="A327" s="1" t="s">
        <v>366</v>
      </c>
      <c r="B327" s="1" t="s">
        <v>14</v>
      </c>
      <c r="C327" s="1" t="s">
        <v>34</v>
      </c>
      <c r="D327" s="1" t="s">
        <v>24</v>
      </c>
      <c r="E327" s="1" t="s">
        <v>29</v>
      </c>
      <c r="F327" s="2">
        <v>69429</v>
      </c>
      <c r="G327">
        <v>40000</v>
      </c>
      <c r="H327">
        <v>15</v>
      </c>
      <c r="I327">
        <v>30</v>
      </c>
      <c r="J327" s="1" t="s">
        <v>30</v>
      </c>
      <c r="L327" s="1" t="s">
        <v>43</v>
      </c>
      <c r="M327" s="1" t="s">
        <v>27</v>
      </c>
    </row>
    <row r="328" spans="1:13" x14ac:dyDescent="0.2">
      <c r="A328" s="1" t="s">
        <v>367</v>
      </c>
      <c r="B328" s="1" t="s">
        <v>22</v>
      </c>
      <c r="C328" s="1" t="s">
        <v>34</v>
      </c>
      <c r="D328" s="1" t="s">
        <v>24</v>
      </c>
      <c r="E328" s="1" t="s">
        <v>25</v>
      </c>
      <c r="F328" s="2">
        <v>69519</v>
      </c>
      <c r="I328">
        <v>25</v>
      </c>
      <c r="J328" s="1" t="s">
        <v>26</v>
      </c>
      <c r="K328">
        <v>10</v>
      </c>
      <c r="L328" s="1" t="s">
        <v>19</v>
      </c>
      <c r="M328" s="1" t="s">
        <v>20</v>
      </c>
    </row>
    <row r="329" spans="1:13" x14ac:dyDescent="0.2">
      <c r="A329" s="1" t="s">
        <v>368</v>
      </c>
      <c r="B329" s="1" t="s">
        <v>48</v>
      </c>
      <c r="C329" s="1" t="s">
        <v>15</v>
      </c>
      <c r="D329" s="1" t="s">
        <v>51</v>
      </c>
      <c r="E329" s="1" t="s">
        <v>25</v>
      </c>
      <c r="F329" s="2">
        <v>69609</v>
      </c>
      <c r="I329">
        <v>25</v>
      </c>
      <c r="J329" s="1" t="s">
        <v>26</v>
      </c>
      <c r="K329">
        <v>5</v>
      </c>
      <c r="L329" s="1" t="s">
        <v>19</v>
      </c>
      <c r="M329" s="1" t="s">
        <v>27</v>
      </c>
    </row>
    <row r="330" spans="1:13" x14ac:dyDescent="0.2">
      <c r="A330" s="1" t="s">
        <v>369</v>
      </c>
      <c r="B330" s="1" t="s">
        <v>14</v>
      </c>
      <c r="C330" s="1" t="s">
        <v>15</v>
      </c>
      <c r="D330" s="1" t="s">
        <v>51</v>
      </c>
      <c r="E330" s="1" t="s">
        <v>52</v>
      </c>
      <c r="F330" s="2">
        <v>69699</v>
      </c>
      <c r="G330">
        <v>50000</v>
      </c>
      <c r="H330">
        <v>15</v>
      </c>
      <c r="I330">
        <v>25</v>
      </c>
      <c r="J330" s="1" t="s">
        <v>30</v>
      </c>
      <c r="K330">
        <v>10</v>
      </c>
      <c r="L330" s="1" t="s">
        <v>38</v>
      </c>
      <c r="M330" s="1" t="s">
        <v>20</v>
      </c>
    </row>
    <row r="331" spans="1:13" x14ac:dyDescent="0.2">
      <c r="A331" s="1" t="s">
        <v>370</v>
      </c>
      <c r="B331" s="1" t="s">
        <v>48</v>
      </c>
      <c r="C331" s="1" t="s">
        <v>15</v>
      </c>
      <c r="D331" s="1" t="s">
        <v>16</v>
      </c>
      <c r="E331" s="1" t="s">
        <v>29</v>
      </c>
      <c r="F331" s="2">
        <v>69789</v>
      </c>
      <c r="G331">
        <v>50000</v>
      </c>
      <c r="H331">
        <v>10</v>
      </c>
      <c r="I331">
        <v>40</v>
      </c>
      <c r="J331" s="1" t="s">
        <v>18</v>
      </c>
      <c r="K331">
        <v>10</v>
      </c>
      <c r="L331" s="1" t="s">
        <v>38</v>
      </c>
      <c r="M331" s="1" t="s">
        <v>27</v>
      </c>
    </row>
    <row r="332" spans="1:13" x14ac:dyDescent="0.2">
      <c r="A332" s="1" t="s">
        <v>371</v>
      </c>
      <c r="B332" s="1" t="s">
        <v>40</v>
      </c>
      <c r="C332" s="1" t="s">
        <v>23</v>
      </c>
      <c r="D332" s="1" t="s">
        <v>45</v>
      </c>
      <c r="E332" s="1" t="s">
        <v>17</v>
      </c>
      <c r="F332" s="2">
        <v>69879</v>
      </c>
      <c r="G332">
        <v>60000</v>
      </c>
      <c r="I332">
        <v>40</v>
      </c>
      <c r="J332" s="1" t="s">
        <v>30</v>
      </c>
      <c r="K332">
        <v>8</v>
      </c>
      <c r="L332" s="1" t="s">
        <v>43</v>
      </c>
      <c r="M332" s="1" t="s">
        <v>27</v>
      </c>
    </row>
    <row r="333" spans="1:13" x14ac:dyDescent="0.2">
      <c r="A333" s="1" t="s">
        <v>372</v>
      </c>
      <c r="B333" s="1" t="s">
        <v>40</v>
      </c>
      <c r="C333" s="1" t="s">
        <v>34</v>
      </c>
      <c r="D333" s="1" t="s">
        <v>36</v>
      </c>
      <c r="E333" s="1" t="s">
        <v>17</v>
      </c>
      <c r="F333" s="2">
        <v>69969</v>
      </c>
      <c r="G333">
        <v>60000</v>
      </c>
      <c r="H333">
        <v>15</v>
      </c>
      <c r="J333" s="1" t="s">
        <v>30</v>
      </c>
      <c r="K333">
        <v>8</v>
      </c>
      <c r="L333" s="1" t="s">
        <v>31</v>
      </c>
      <c r="M333" s="1" t="s">
        <v>20</v>
      </c>
    </row>
    <row r="334" spans="1:13" x14ac:dyDescent="0.2">
      <c r="A334" s="1" t="s">
        <v>373</v>
      </c>
      <c r="B334" s="1" t="s">
        <v>40</v>
      </c>
      <c r="C334" s="1" t="s">
        <v>15</v>
      </c>
      <c r="D334" s="1" t="s">
        <v>24</v>
      </c>
      <c r="E334" s="1" t="s">
        <v>29</v>
      </c>
      <c r="F334" s="2">
        <v>70059</v>
      </c>
      <c r="I334">
        <v>30</v>
      </c>
      <c r="J334" s="1" t="s">
        <v>30</v>
      </c>
      <c r="K334">
        <v>5</v>
      </c>
      <c r="L334" s="1" t="s">
        <v>43</v>
      </c>
      <c r="M334" s="1" t="s">
        <v>27</v>
      </c>
    </row>
    <row r="335" spans="1:13" x14ac:dyDescent="0.2">
      <c r="A335" s="1" t="s">
        <v>374</v>
      </c>
      <c r="B335" s="1" t="s">
        <v>48</v>
      </c>
      <c r="C335" s="1" t="s">
        <v>41</v>
      </c>
      <c r="D335" s="1" t="s">
        <v>24</v>
      </c>
      <c r="E335" s="1" t="s">
        <v>25</v>
      </c>
      <c r="F335" s="2">
        <v>70149</v>
      </c>
      <c r="G335">
        <v>40000</v>
      </c>
      <c r="H335">
        <v>15</v>
      </c>
      <c r="I335">
        <v>35</v>
      </c>
      <c r="J335" s="1" t="s">
        <v>30</v>
      </c>
      <c r="K335">
        <v>8</v>
      </c>
      <c r="L335" s="1" t="s">
        <v>31</v>
      </c>
      <c r="M335" s="1" t="s">
        <v>27</v>
      </c>
    </row>
    <row r="336" spans="1:13" x14ac:dyDescent="0.2">
      <c r="A336" s="1" t="s">
        <v>375</v>
      </c>
      <c r="B336" s="1" t="s">
        <v>14</v>
      </c>
      <c r="C336" s="1" t="s">
        <v>34</v>
      </c>
      <c r="D336" s="1" t="s">
        <v>51</v>
      </c>
      <c r="E336" s="1" t="s">
        <v>25</v>
      </c>
      <c r="F336" s="2">
        <v>70239</v>
      </c>
      <c r="G336">
        <v>60000</v>
      </c>
      <c r="H336">
        <v>5</v>
      </c>
      <c r="I336">
        <v>35</v>
      </c>
      <c r="J336" s="1" t="s">
        <v>18</v>
      </c>
      <c r="K336">
        <v>8</v>
      </c>
      <c r="L336" s="1" t="s">
        <v>19</v>
      </c>
      <c r="M336" s="1" t="s">
        <v>20</v>
      </c>
    </row>
    <row r="337" spans="1:13" x14ac:dyDescent="0.2">
      <c r="A337" s="1" t="s">
        <v>376</v>
      </c>
      <c r="B337" s="1" t="s">
        <v>40</v>
      </c>
      <c r="C337" s="1" t="s">
        <v>41</v>
      </c>
      <c r="D337" s="1" t="s">
        <v>45</v>
      </c>
      <c r="E337" s="1" t="s">
        <v>17</v>
      </c>
      <c r="F337" s="2">
        <v>70329</v>
      </c>
      <c r="H337">
        <v>15</v>
      </c>
      <c r="I337">
        <v>35</v>
      </c>
      <c r="J337" s="1" t="s">
        <v>30</v>
      </c>
      <c r="K337">
        <v>8</v>
      </c>
      <c r="L337" s="1" t="s">
        <v>31</v>
      </c>
      <c r="M337" s="1" t="s">
        <v>27</v>
      </c>
    </row>
    <row r="338" spans="1:13" x14ac:dyDescent="0.2">
      <c r="A338" s="1" t="s">
        <v>377</v>
      </c>
      <c r="B338" s="1" t="s">
        <v>14</v>
      </c>
      <c r="C338" s="1" t="s">
        <v>23</v>
      </c>
      <c r="D338" s="1" t="s">
        <v>24</v>
      </c>
      <c r="E338" s="1" t="s">
        <v>17</v>
      </c>
      <c r="F338" s="2">
        <v>70419</v>
      </c>
      <c r="G338">
        <v>60000</v>
      </c>
      <c r="H338">
        <v>5</v>
      </c>
      <c r="I338">
        <v>25</v>
      </c>
      <c r="J338" s="1" t="s">
        <v>18</v>
      </c>
      <c r="K338">
        <v>10</v>
      </c>
      <c r="L338" s="1" t="s">
        <v>31</v>
      </c>
      <c r="M338" s="1" t="s">
        <v>20</v>
      </c>
    </row>
    <row r="339" spans="1:13" x14ac:dyDescent="0.2">
      <c r="A339" s="1" t="s">
        <v>378</v>
      </c>
      <c r="B339" s="1" t="s">
        <v>48</v>
      </c>
      <c r="C339" s="1" t="s">
        <v>15</v>
      </c>
      <c r="D339" s="1" t="s">
        <v>36</v>
      </c>
      <c r="E339" s="1" t="s">
        <v>17</v>
      </c>
      <c r="F339" s="2">
        <v>70509</v>
      </c>
      <c r="G339">
        <v>40000</v>
      </c>
      <c r="I339">
        <v>40</v>
      </c>
      <c r="J339" s="1" t="s">
        <v>30</v>
      </c>
      <c r="K339">
        <v>5</v>
      </c>
      <c r="L339" s="1" t="s">
        <v>19</v>
      </c>
      <c r="M339" s="1" t="s">
        <v>27</v>
      </c>
    </row>
    <row r="340" spans="1:13" x14ac:dyDescent="0.2">
      <c r="A340" s="1" t="s">
        <v>379</v>
      </c>
      <c r="B340" s="1" t="s">
        <v>14</v>
      </c>
      <c r="C340" s="1" t="s">
        <v>41</v>
      </c>
      <c r="D340" s="1" t="s">
        <v>51</v>
      </c>
      <c r="E340" s="1" t="s">
        <v>52</v>
      </c>
      <c r="F340" s="2">
        <v>70599</v>
      </c>
      <c r="H340">
        <v>15</v>
      </c>
      <c r="I340">
        <v>30</v>
      </c>
      <c r="J340" s="1" t="s">
        <v>26</v>
      </c>
      <c r="K340">
        <v>10</v>
      </c>
      <c r="L340" s="1" t="s">
        <v>19</v>
      </c>
      <c r="M340" s="1" t="s">
        <v>27</v>
      </c>
    </row>
    <row r="341" spans="1:13" x14ac:dyDescent="0.2">
      <c r="A341" s="1" t="s">
        <v>380</v>
      </c>
      <c r="B341" s="1" t="s">
        <v>48</v>
      </c>
      <c r="C341" s="1" t="s">
        <v>23</v>
      </c>
      <c r="D341" s="1" t="s">
        <v>36</v>
      </c>
      <c r="E341" s="1" t="s">
        <v>17</v>
      </c>
      <c r="F341" s="2">
        <v>70689</v>
      </c>
      <c r="G341">
        <v>40000</v>
      </c>
      <c r="I341">
        <v>25</v>
      </c>
      <c r="J341" s="1" t="s">
        <v>18</v>
      </c>
      <c r="L341" s="1" t="s">
        <v>19</v>
      </c>
      <c r="M341" s="1" t="s">
        <v>20</v>
      </c>
    </row>
    <row r="342" spans="1:13" x14ac:dyDescent="0.2">
      <c r="A342" s="1" t="s">
        <v>381</v>
      </c>
      <c r="B342" s="1" t="s">
        <v>48</v>
      </c>
      <c r="C342" s="1" t="s">
        <v>15</v>
      </c>
      <c r="D342" s="1" t="s">
        <v>45</v>
      </c>
      <c r="E342" s="1" t="s">
        <v>52</v>
      </c>
      <c r="F342" s="2">
        <v>70779</v>
      </c>
      <c r="H342">
        <v>5</v>
      </c>
      <c r="I342">
        <v>40</v>
      </c>
      <c r="J342" s="1" t="s">
        <v>26</v>
      </c>
      <c r="K342">
        <v>10</v>
      </c>
      <c r="L342" s="1" t="s">
        <v>43</v>
      </c>
      <c r="M342" s="1" t="s">
        <v>27</v>
      </c>
    </row>
    <row r="343" spans="1:13" x14ac:dyDescent="0.2">
      <c r="A343" s="1" t="s">
        <v>382</v>
      </c>
      <c r="B343" s="1" t="s">
        <v>22</v>
      </c>
      <c r="C343" s="1" t="s">
        <v>41</v>
      </c>
      <c r="D343" s="1" t="s">
        <v>24</v>
      </c>
      <c r="E343" s="1" t="s">
        <v>29</v>
      </c>
      <c r="F343" s="2">
        <v>70869</v>
      </c>
      <c r="G343">
        <v>60000</v>
      </c>
      <c r="H343">
        <v>15</v>
      </c>
      <c r="I343">
        <v>40</v>
      </c>
      <c r="J343" s="1" t="s">
        <v>30</v>
      </c>
      <c r="L343" s="1" t="s">
        <v>19</v>
      </c>
      <c r="M343" s="1" t="s">
        <v>20</v>
      </c>
    </row>
    <row r="344" spans="1:13" x14ac:dyDescent="0.2">
      <c r="A344" s="1" t="s">
        <v>383</v>
      </c>
      <c r="B344" s="1" t="s">
        <v>48</v>
      </c>
      <c r="C344" s="1" t="s">
        <v>41</v>
      </c>
      <c r="D344" s="1" t="s">
        <v>55</v>
      </c>
      <c r="E344" s="1" t="s">
        <v>25</v>
      </c>
      <c r="F344" s="2">
        <v>70959</v>
      </c>
      <c r="G344">
        <v>50000</v>
      </c>
      <c r="I344">
        <v>30</v>
      </c>
      <c r="J344" s="1" t="s">
        <v>30</v>
      </c>
      <c r="K344">
        <v>2</v>
      </c>
      <c r="L344" s="1" t="s">
        <v>38</v>
      </c>
      <c r="M344" s="1" t="s">
        <v>20</v>
      </c>
    </row>
    <row r="345" spans="1:13" x14ac:dyDescent="0.2">
      <c r="A345" s="1" t="s">
        <v>384</v>
      </c>
      <c r="B345" s="1" t="s">
        <v>48</v>
      </c>
      <c r="C345" s="1" t="s">
        <v>23</v>
      </c>
      <c r="D345" s="1" t="s">
        <v>24</v>
      </c>
      <c r="E345" s="1" t="s">
        <v>17</v>
      </c>
      <c r="F345" s="2">
        <v>71049</v>
      </c>
      <c r="G345">
        <v>60000</v>
      </c>
      <c r="H345">
        <v>5</v>
      </c>
      <c r="I345">
        <v>30</v>
      </c>
      <c r="J345" s="1" t="s">
        <v>30</v>
      </c>
      <c r="K345">
        <v>2</v>
      </c>
      <c r="L345" s="1" t="s">
        <v>19</v>
      </c>
      <c r="M345" s="1" t="s">
        <v>20</v>
      </c>
    </row>
    <row r="346" spans="1:13" x14ac:dyDescent="0.2">
      <c r="A346" s="1" t="s">
        <v>385</v>
      </c>
      <c r="B346" s="1" t="s">
        <v>33</v>
      </c>
      <c r="C346" s="1" t="s">
        <v>15</v>
      </c>
      <c r="D346" s="1" t="s">
        <v>45</v>
      </c>
      <c r="E346" s="1" t="s">
        <v>25</v>
      </c>
      <c r="F346" s="2">
        <v>71139</v>
      </c>
      <c r="G346">
        <v>60000</v>
      </c>
      <c r="I346">
        <v>30</v>
      </c>
      <c r="J346" s="1" t="s">
        <v>18</v>
      </c>
      <c r="L346" s="1" t="s">
        <v>19</v>
      </c>
      <c r="M346" s="1" t="s">
        <v>27</v>
      </c>
    </row>
    <row r="347" spans="1:13" x14ac:dyDescent="0.2">
      <c r="A347" s="1" t="s">
        <v>386</v>
      </c>
      <c r="B347" s="1" t="s">
        <v>40</v>
      </c>
      <c r="C347" s="1" t="s">
        <v>15</v>
      </c>
      <c r="D347" s="1" t="s">
        <v>24</v>
      </c>
      <c r="E347" s="1" t="s">
        <v>25</v>
      </c>
      <c r="F347" s="2">
        <v>71229</v>
      </c>
      <c r="G347">
        <v>50000</v>
      </c>
      <c r="H347">
        <v>10</v>
      </c>
      <c r="I347">
        <v>25</v>
      </c>
      <c r="J347" s="1" t="s">
        <v>26</v>
      </c>
      <c r="L347" s="1" t="s">
        <v>19</v>
      </c>
      <c r="M347" s="1" t="s">
        <v>27</v>
      </c>
    </row>
    <row r="348" spans="1:13" x14ac:dyDescent="0.2">
      <c r="A348" s="1" t="s">
        <v>387</v>
      </c>
      <c r="B348" s="1" t="s">
        <v>22</v>
      </c>
      <c r="C348" s="1" t="s">
        <v>41</v>
      </c>
      <c r="D348" s="1" t="s">
        <v>24</v>
      </c>
      <c r="E348" s="1" t="s">
        <v>17</v>
      </c>
      <c r="F348" s="2">
        <v>71319</v>
      </c>
      <c r="G348">
        <v>50000</v>
      </c>
      <c r="H348">
        <v>5</v>
      </c>
      <c r="J348" s="1" t="s">
        <v>18</v>
      </c>
      <c r="K348">
        <v>10</v>
      </c>
      <c r="L348" s="1" t="s">
        <v>31</v>
      </c>
      <c r="M348" s="1" t="s">
        <v>20</v>
      </c>
    </row>
    <row r="349" spans="1:13" x14ac:dyDescent="0.2">
      <c r="A349" s="1" t="s">
        <v>388</v>
      </c>
      <c r="B349" s="1" t="s">
        <v>22</v>
      </c>
      <c r="C349" s="1" t="s">
        <v>41</v>
      </c>
      <c r="D349" s="1" t="s">
        <v>16</v>
      </c>
      <c r="E349" s="1" t="s">
        <v>17</v>
      </c>
      <c r="F349" s="2">
        <v>71409</v>
      </c>
      <c r="H349">
        <v>5</v>
      </c>
      <c r="I349">
        <v>30</v>
      </c>
      <c r="J349" s="1" t="s">
        <v>18</v>
      </c>
      <c r="L349" s="1" t="s">
        <v>43</v>
      </c>
      <c r="M349" s="1" t="s">
        <v>27</v>
      </c>
    </row>
    <row r="350" spans="1:13" x14ac:dyDescent="0.2">
      <c r="A350" s="1" t="s">
        <v>389</v>
      </c>
      <c r="B350" s="1" t="s">
        <v>22</v>
      </c>
      <c r="C350" s="1" t="s">
        <v>41</v>
      </c>
      <c r="D350" s="1" t="s">
        <v>24</v>
      </c>
      <c r="E350" s="1" t="s">
        <v>29</v>
      </c>
      <c r="F350" s="2">
        <v>71499</v>
      </c>
      <c r="H350">
        <v>5</v>
      </c>
      <c r="J350" s="1" t="s">
        <v>30</v>
      </c>
      <c r="K350">
        <v>5</v>
      </c>
      <c r="L350" s="1" t="s">
        <v>19</v>
      </c>
      <c r="M350" s="1" t="s">
        <v>27</v>
      </c>
    </row>
    <row r="351" spans="1:13" x14ac:dyDescent="0.2">
      <c r="A351" s="1" t="s">
        <v>390</v>
      </c>
      <c r="B351" s="1" t="s">
        <v>33</v>
      </c>
      <c r="C351" s="1" t="s">
        <v>15</v>
      </c>
      <c r="D351" s="1" t="s">
        <v>24</v>
      </c>
      <c r="E351" s="1" t="s">
        <v>52</v>
      </c>
      <c r="F351" s="2">
        <v>71589</v>
      </c>
      <c r="G351">
        <v>40000</v>
      </c>
      <c r="H351">
        <v>15</v>
      </c>
      <c r="I351">
        <v>25</v>
      </c>
      <c r="J351" s="1" t="s">
        <v>26</v>
      </c>
      <c r="K351">
        <v>2</v>
      </c>
      <c r="L351" s="1" t="s">
        <v>43</v>
      </c>
      <c r="M351" s="1" t="s">
        <v>27</v>
      </c>
    </row>
    <row r="352" spans="1:13" x14ac:dyDescent="0.2">
      <c r="A352" s="1" t="s">
        <v>391</v>
      </c>
      <c r="B352" s="1" t="s">
        <v>48</v>
      </c>
      <c r="C352" s="1" t="s">
        <v>23</v>
      </c>
      <c r="D352" s="1" t="s">
        <v>36</v>
      </c>
      <c r="E352" s="1" t="s">
        <v>52</v>
      </c>
      <c r="F352" s="2">
        <v>71679</v>
      </c>
      <c r="G352">
        <v>40000</v>
      </c>
      <c r="H352">
        <v>15</v>
      </c>
      <c r="J352" s="1" t="s">
        <v>30</v>
      </c>
      <c r="K352">
        <v>2</v>
      </c>
      <c r="L352" s="1" t="s">
        <v>38</v>
      </c>
      <c r="M352" s="1" t="s">
        <v>20</v>
      </c>
    </row>
    <row r="353" spans="1:13" x14ac:dyDescent="0.2">
      <c r="A353" s="1" t="s">
        <v>392</v>
      </c>
      <c r="B353" s="1" t="s">
        <v>40</v>
      </c>
      <c r="C353" s="1" t="s">
        <v>23</v>
      </c>
      <c r="D353" s="1" t="s">
        <v>55</v>
      </c>
      <c r="E353" s="1" t="s">
        <v>25</v>
      </c>
      <c r="F353" s="2">
        <v>71769</v>
      </c>
      <c r="G353">
        <v>60000</v>
      </c>
      <c r="H353">
        <v>15</v>
      </c>
      <c r="I353">
        <v>35</v>
      </c>
      <c r="J353" s="1" t="s">
        <v>18</v>
      </c>
      <c r="L353" s="1" t="s">
        <v>38</v>
      </c>
      <c r="M353" s="1" t="s">
        <v>27</v>
      </c>
    </row>
    <row r="354" spans="1:13" x14ac:dyDescent="0.2">
      <c r="A354" s="1" t="s">
        <v>393</v>
      </c>
      <c r="B354" s="1" t="s">
        <v>14</v>
      </c>
      <c r="C354" s="1" t="s">
        <v>15</v>
      </c>
      <c r="D354" s="1" t="s">
        <v>36</v>
      </c>
      <c r="E354" s="1" t="s">
        <v>17</v>
      </c>
      <c r="F354" s="2">
        <v>71859</v>
      </c>
      <c r="G354">
        <v>50000</v>
      </c>
      <c r="H354">
        <v>10</v>
      </c>
      <c r="J354" s="1" t="s">
        <v>30</v>
      </c>
      <c r="K354">
        <v>8</v>
      </c>
      <c r="L354" s="1" t="s">
        <v>19</v>
      </c>
      <c r="M354" s="1" t="s">
        <v>20</v>
      </c>
    </row>
    <row r="355" spans="1:13" x14ac:dyDescent="0.2">
      <c r="A355" s="1" t="s">
        <v>394</v>
      </c>
      <c r="B355" s="1" t="s">
        <v>48</v>
      </c>
      <c r="C355" s="1" t="s">
        <v>34</v>
      </c>
      <c r="D355" s="1" t="s">
        <v>36</v>
      </c>
      <c r="E355" s="1" t="s">
        <v>29</v>
      </c>
      <c r="F355" s="2">
        <v>71949</v>
      </c>
      <c r="G355">
        <v>40000</v>
      </c>
      <c r="H355">
        <v>10</v>
      </c>
      <c r="I355">
        <v>30</v>
      </c>
      <c r="J355" s="1" t="s">
        <v>26</v>
      </c>
      <c r="K355">
        <v>8</v>
      </c>
      <c r="L355" s="1" t="s">
        <v>38</v>
      </c>
      <c r="M355" s="1" t="s">
        <v>27</v>
      </c>
    </row>
    <row r="356" spans="1:13" x14ac:dyDescent="0.2">
      <c r="A356" s="1" t="s">
        <v>395</v>
      </c>
      <c r="B356" s="1" t="s">
        <v>33</v>
      </c>
      <c r="C356" s="1" t="s">
        <v>23</v>
      </c>
      <c r="D356" s="1" t="s">
        <v>51</v>
      </c>
      <c r="E356" s="1" t="s">
        <v>29</v>
      </c>
      <c r="F356" s="2">
        <v>72039</v>
      </c>
      <c r="G356">
        <v>60000</v>
      </c>
      <c r="H356">
        <v>5</v>
      </c>
      <c r="I356">
        <v>25</v>
      </c>
      <c r="J356" s="1" t="s">
        <v>30</v>
      </c>
      <c r="L356" s="1" t="s">
        <v>43</v>
      </c>
      <c r="M356" s="1" t="s">
        <v>27</v>
      </c>
    </row>
    <row r="357" spans="1:13" x14ac:dyDescent="0.2">
      <c r="A357" s="1" t="s">
        <v>396</v>
      </c>
      <c r="B357" s="1" t="s">
        <v>48</v>
      </c>
      <c r="C357" s="1" t="s">
        <v>41</v>
      </c>
      <c r="D357" s="1" t="s">
        <v>16</v>
      </c>
      <c r="E357" s="1" t="s">
        <v>29</v>
      </c>
      <c r="F357" s="2">
        <v>72129</v>
      </c>
      <c r="G357">
        <v>50000</v>
      </c>
      <c r="H357">
        <v>10</v>
      </c>
      <c r="I357">
        <v>30</v>
      </c>
      <c r="J357" s="1" t="s">
        <v>26</v>
      </c>
      <c r="K357">
        <v>5</v>
      </c>
      <c r="L357" s="1" t="s">
        <v>31</v>
      </c>
      <c r="M357" s="1" t="s">
        <v>20</v>
      </c>
    </row>
    <row r="358" spans="1:13" x14ac:dyDescent="0.2">
      <c r="A358" s="1" t="s">
        <v>397</v>
      </c>
      <c r="B358" s="1" t="s">
        <v>48</v>
      </c>
      <c r="C358" s="1" t="s">
        <v>34</v>
      </c>
      <c r="D358" s="1" t="s">
        <v>36</v>
      </c>
      <c r="E358" s="1" t="s">
        <v>29</v>
      </c>
      <c r="F358" s="2">
        <v>72219</v>
      </c>
      <c r="I358">
        <v>35</v>
      </c>
      <c r="J358" s="1" t="s">
        <v>26</v>
      </c>
      <c r="K358">
        <v>8</v>
      </c>
      <c r="L358" s="1" t="s">
        <v>19</v>
      </c>
      <c r="M358" s="1" t="s">
        <v>27</v>
      </c>
    </row>
    <row r="359" spans="1:13" x14ac:dyDescent="0.2">
      <c r="A359" s="1" t="s">
        <v>398</v>
      </c>
      <c r="B359" s="1" t="s">
        <v>33</v>
      </c>
      <c r="C359" s="1" t="s">
        <v>34</v>
      </c>
      <c r="D359" s="1" t="s">
        <v>45</v>
      </c>
      <c r="E359" s="1" t="s">
        <v>29</v>
      </c>
      <c r="F359" s="2">
        <v>72309</v>
      </c>
      <c r="G359">
        <v>60000</v>
      </c>
      <c r="H359">
        <v>5</v>
      </c>
      <c r="I359">
        <v>30</v>
      </c>
      <c r="J359" s="1" t="s">
        <v>30</v>
      </c>
      <c r="L359" s="1" t="s">
        <v>38</v>
      </c>
      <c r="M359" s="1" t="s">
        <v>20</v>
      </c>
    </row>
    <row r="360" spans="1:13" x14ac:dyDescent="0.2">
      <c r="A360" s="1" t="s">
        <v>399</v>
      </c>
      <c r="B360" s="1" t="s">
        <v>22</v>
      </c>
      <c r="C360" s="1" t="s">
        <v>23</v>
      </c>
      <c r="D360" s="1" t="s">
        <v>45</v>
      </c>
      <c r="E360" s="1" t="s">
        <v>52</v>
      </c>
      <c r="F360" s="2">
        <v>72399</v>
      </c>
      <c r="H360">
        <v>5</v>
      </c>
      <c r="I360">
        <v>30</v>
      </c>
      <c r="J360" s="1" t="s">
        <v>18</v>
      </c>
      <c r="K360">
        <v>5</v>
      </c>
      <c r="L360" s="1" t="s">
        <v>43</v>
      </c>
      <c r="M360" s="1" t="s">
        <v>27</v>
      </c>
    </row>
    <row r="361" spans="1:13" x14ac:dyDescent="0.2">
      <c r="A361" s="1" t="s">
        <v>400</v>
      </c>
      <c r="B361" s="1" t="s">
        <v>22</v>
      </c>
      <c r="C361" s="1" t="s">
        <v>34</v>
      </c>
      <c r="D361" s="1" t="s">
        <v>24</v>
      </c>
      <c r="E361" s="1" t="s">
        <v>52</v>
      </c>
      <c r="F361" s="2">
        <v>72489</v>
      </c>
      <c r="G361">
        <v>40000</v>
      </c>
      <c r="I361">
        <v>30</v>
      </c>
      <c r="J361" s="1" t="s">
        <v>30</v>
      </c>
      <c r="K361">
        <v>5</v>
      </c>
      <c r="L361" s="1" t="s">
        <v>43</v>
      </c>
      <c r="M361" s="1" t="s">
        <v>20</v>
      </c>
    </row>
    <row r="362" spans="1:13" x14ac:dyDescent="0.2">
      <c r="A362" s="1" t="s">
        <v>401</v>
      </c>
      <c r="B362" s="1" t="s">
        <v>40</v>
      </c>
      <c r="C362" s="1" t="s">
        <v>34</v>
      </c>
      <c r="D362" s="1" t="s">
        <v>51</v>
      </c>
      <c r="E362" s="1" t="s">
        <v>52</v>
      </c>
      <c r="F362" s="2">
        <v>72579</v>
      </c>
      <c r="G362">
        <v>40000</v>
      </c>
      <c r="H362">
        <v>5</v>
      </c>
      <c r="I362">
        <v>40</v>
      </c>
      <c r="J362" s="1" t="s">
        <v>18</v>
      </c>
      <c r="K362">
        <v>10</v>
      </c>
      <c r="L362" s="1" t="s">
        <v>38</v>
      </c>
      <c r="M362" s="1" t="s">
        <v>27</v>
      </c>
    </row>
    <row r="363" spans="1:13" x14ac:dyDescent="0.2">
      <c r="A363" s="1" t="s">
        <v>402</v>
      </c>
      <c r="B363" s="1" t="s">
        <v>40</v>
      </c>
      <c r="C363" s="1" t="s">
        <v>23</v>
      </c>
      <c r="D363" s="1" t="s">
        <v>16</v>
      </c>
      <c r="E363" s="1" t="s">
        <v>17</v>
      </c>
      <c r="F363" s="2">
        <v>72669</v>
      </c>
      <c r="G363">
        <v>50000</v>
      </c>
      <c r="H363">
        <v>10</v>
      </c>
      <c r="I363">
        <v>35</v>
      </c>
      <c r="J363" s="1" t="s">
        <v>18</v>
      </c>
      <c r="K363">
        <v>5</v>
      </c>
      <c r="L363" s="1" t="s">
        <v>43</v>
      </c>
      <c r="M363" s="1" t="s">
        <v>27</v>
      </c>
    </row>
    <row r="364" spans="1:13" x14ac:dyDescent="0.2">
      <c r="A364" s="1" t="s">
        <v>403</v>
      </c>
      <c r="B364" s="1" t="s">
        <v>22</v>
      </c>
      <c r="C364" s="1" t="s">
        <v>23</v>
      </c>
      <c r="D364" s="1" t="s">
        <v>16</v>
      </c>
      <c r="E364" s="1" t="s">
        <v>25</v>
      </c>
      <c r="F364" s="2">
        <v>72759</v>
      </c>
      <c r="G364">
        <v>60000</v>
      </c>
      <c r="H364">
        <v>15</v>
      </c>
      <c r="I364">
        <v>30</v>
      </c>
      <c r="J364" s="1" t="s">
        <v>30</v>
      </c>
      <c r="K364">
        <v>8</v>
      </c>
      <c r="L364" s="1" t="s">
        <v>43</v>
      </c>
      <c r="M364" s="1" t="s">
        <v>27</v>
      </c>
    </row>
    <row r="365" spans="1:13" x14ac:dyDescent="0.2">
      <c r="A365" s="1" t="s">
        <v>404</v>
      </c>
      <c r="B365" s="1" t="s">
        <v>14</v>
      </c>
      <c r="C365" s="1" t="s">
        <v>34</v>
      </c>
      <c r="D365" s="1" t="s">
        <v>24</v>
      </c>
      <c r="E365" s="1" t="s">
        <v>29</v>
      </c>
      <c r="F365" s="2">
        <v>72849</v>
      </c>
      <c r="I365">
        <v>30</v>
      </c>
      <c r="J365" s="1" t="s">
        <v>18</v>
      </c>
      <c r="K365">
        <v>8</v>
      </c>
      <c r="L365" s="1" t="s">
        <v>19</v>
      </c>
      <c r="M365" s="1" t="s">
        <v>20</v>
      </c>
    </row>
    <row r="366" spans="1:13" x14ac:dyDescent="0.2">
      <c r="A366" s="1" t="s">
        <v>405</v>
      </c>
      <c r="B366" s="1" t="s">
        <v>48</v>
      </c>
      <c r="C366" s="1" t="s">
        <v>41</v>
      </c>
      <c r="D366" s="1" t="s">
        <v>45</v>
      </c>
      <c r="E366" s="1" t="s">
        <v>17</v>
      </c>
      <c r="F366" s="2">
        <v>72939</v>
      </c>
      <c r="G366">
        <v>50000</v>
      </c>
      <c r="H366">
        <v>10</v>
      </c>
      <c r="I366">
        <v>30</v>
      </c>
      <c r="J366" s="1" t="s">
        <v>18</v>
      </c>
      <c r="L366" s="1" t="s">
        <v>43</v>
      </c>
      <c r="M366" s="1" t="s">
        <v>20</v>
      </c>
    </row>
    <row r="367" spans="1:13" x14ac:dyDescent="0.2">
      <c r="A367" s="1" t="s">
        <v>406</v>
      </c>
      <c r="B367" s="1" t="s">
        <v>14</v>
      </c>
      <c r="C367" s="1" t="s">
        <v>15</v>
      </c>
      <c r="D367" s="1" t="s">
        <v>55</v>
      </c>
      <c r="E367" s="1" t="s">
        <v>29</v>
      </c>
      <c r="F367" s="2">
        <v>73029</v>
      </c>
      <c r="G367">
        <v>40000</v>
      </c>
      <c r="I367">
        <v>25</v>
      </c>
      <c r="J367" s="1" t="s">
        <v>30</v>
      </c>
      <c r="L367" s="1" t="s">
        <v>38</v>
      </c>
      <c r="M367" s="1" t="s">
        <v>20</v>
      </c>
    </row>
    <row r="368" spans="1:13" x14ac:dyDescent="0.2">
      <c r="A368" s="1" t="s">
        <v>407</v>
      </c>
      <c r="B368" s="1" t="s">
        <v>48</v>
      </c>
      <c r="C368" s="1" t="s">
        <v>34</v>
      </c>
      <c r="D368" s="1" t="s">
        <v>51</v>
      </c>
      <c r="E368" s="1" t="s">
        <v>52</v>
      </c>
      <c r="F368" s="2">
        <v>73119</v>
      </c>
      <c r="G368">
        <v>40000</v>
      </c>
      <c r="I368">
        <v>40</v>
      </c>
      <c r="J368" s="1" t="s">
        <v>30</v>
      </c>
      <c r="K368">
        <v>5</v>
      </c>
      <c r="L368" s="1" t="s">
        <v>19</v>
      </c>
      <c r="M368" s="1" t="s">
        <v>27</v>
      </c>
    </row>
    <row r="369" spans="1:13" x14ac:dyDescent="0.2">
      <c r="A369" s="1" t="s">
        <v>408</v>
      </c>
      <c r="B369" s="1" t="s">
        <v>22</v>
      </c>
      <c r="C369" s="1" t="s">
        <v>34</v>
      </c>
      <c r="D369" s="1" t="s">
        <v>24</v>
      </c>
      <c r="E369" s="1" t="s">
        <v>17</v>
      </c>
      <c r="F369" s="2">
        <v>73209</v>
      </c>
      <c r="G369">
        <v>60000</v>
      </c>
      <c r="H369">
        <v>5</v>
      </c>
      <c r="I369">
        <v>25</v>
      </c>
      <c r="J369" s="1" t="s">
        <v>30</v>
      </c>
      <c r="K369">
        <v>2</v>
      </c>
      <c r="L369" s="1" t="s">
        <v>38</v>
      </c>
      <c r="M369" s="1" t="s">
        <v>20</v>
      </c>
    </row>
    <row r="370" spans="1:13" x14ac:dyDescent="0.2">
      <c r="A370" s="1" t="s">
        <v>409</v>
      </c>
      <c r="B370" s="1" t="s">
        <v>40</v>
      </c>
      <c r="C370" s="1" t="s">
        <v>41</v>
      </c>
      <c r="D370" s="1" t="s">
        <v>51</v>
      </c>
      <c r="E370" s="1" t="s">
        <v>52</v>
      </c>
      <c r="F370" s="2">
        <v>73299</v>
      </c>
      <c r="H370">
        <v>5</v>
      </c>
      <c r="I370">
        <v>40</v>
      </c>
      <c r="J370" s="1" t="s">
        <v>18</v>
      </c>
      <c r="K370">
        <v>10</v>
      </c>
      <c r="L370" s="1" t="s">
        <v>31</v>
      </c>
      <c r="M370" s="1" t="s">
        <v>20</v>
      </c>
    </row>
    <row r="371" spans="1:13" x14ac:dyDescent="0.2">
      <c r="A371" s="1" t="s">
        <v>410</v>
      </c>
      <c r="B371" s="1" t="s">
        <v>40</v>
      </c>
      <c r="C371" s="1" t="s">
        <v>34</v>
      </c>
      <c r="D371" s="1" t="s">
        <v>45</v>
      </c>
      <c r="E371" s="1" t="s">
        <v>29</v>
      </c>
      <c r="F371" s="2">
        <v>73389</v>
      </c>
      <c r="G371">
        <v>60000</v>
      </c>
      <c r="H371">
        <v>10</v>
      </c>
      <c r="I371">
        <v>30</v>
      </c>
      <c r="J371" s="1" t="s">
        <v>26</v>
      </c>
      <c r="K371">
        <v>2</v>
      </c>
      <c r="L371" s="1" t="s">
        <v>38</v>
      </c>
      <c r="M371" s="1" t="s">
        <v>20</v>
      </c>
    </row>
    <row r="372" spans="1:13" x14ac:dyDescent="0.2">
      <c r="A372" s="1" t="s">
        <v>411</v>
      </c>
      <c r="B372" s="1" t="s">
        <v>14</v>
      </c>
      <c r="C372" s="1" t="s">
        <v>34</v>
      </c>
      <c r="D372" s="1" t="s">
        <v>45</v>
      </c>
      <c r="E372" s="1" t="s">
        <v>29</v>
      </c>
      <c r="F372" s="2">
        <v>73479</v>
      </c>
      <c r="I372">
        <v>35</v>
      </c>
      <c r="J372" s="1" t="s">
        <v>18</v>
      </c>
      <c r="K372">
        <v>5</v>
      </c>
      <c r="L372" s="1" t="s">
        <v>38</v>
      </c>
      <c r="M372" s="1" t="s">
        <v>20</v>
      </c>
    </row>
    <row r="373" spans="1:13" x14ac:dyDescent="0.2">
      <c r="A373" s="1" t="s">
        <v>412</v>
      </c>
      <c r="B373" s="1" t="s">
        <v>40</v>
      </c>
      <c r="C373" s="1" t="s">
        <v>15</v>
      </c>
      <c r="D373" s="1" t="s">
        <v>55</v>
      </c>
      <c r="E373" s="1" t="s">
        <v>25</v>
      </c>
      <c r="F373" s="2">
        <v>73569</v>
      </c>
      <c r="H373">
        <v>5</v>
      </c>
      <c r="J373" s="1" t="s">
        <v>26</v>
      </c>
      <c r="K373">
        <v>5</v>
      </c>
      <c r="L373" s="1" t="s">
        <v>19</v>
      </c>
      <c r="M373" s="1" t="s">
        <v>20</v>
      </c>
    </row>
    <row r="374" spans="1:13" x14ac:dyDescent="0.2">
      <c r="A374" s="1" t="s">
        <v>413</v>
      </c>
      <c r="B374" s="1" t="s">
        <v>22</v>
      </c>
      <c r="C374" s="1" t="s">
        <v>15</v>
      </c>
      <c r="D374" s="1" t="s">
        <v>55</v>
      </c>
      <c r="E374" s="1" t="s">
        <v>29</v>
      </c>
      <c r="F374" s="2">
        <v>73659</v>
      </c>
      <c r="G374">
        <v>60000</v>
      </c>
      <c r="H374">
        <v>5</v>
      </c>
      <c r="J374" s="1" t="s">
        <v>30</v>
      </c>
      <c r="K374">
        <v>2</v>
      </c>
      <c r="L374" s="1" t="s">
        <v>43</v>
      </c>
      <c r="M374" s="1" t="s">
        <v>20</v>
      </c>
    </row>
    <row r="375" spans="1:13" x14ac:dyDescent="0.2">
      <c r="A375" s="1" t="s">
        <v>414</v>
      </c>
      <c r="B375" s="1" t="s">
        <v>14</v>
      </c>
      <c r="C375" s="1" t="s">
        <v>15</v>
      </c>
      <c r="D375" s="1" t="s">
        <v>16</v>
      </c>
      <c r="E375" s="1" t="s">
        <v>52</v>
      </c>
      <c r="F375" s="2">
        <v>73749</v>
      </c>
      <c r="G375">
        <v>50000</v>
      </c>
      <c r="I375">
        <v>30</v>
      </c>
      <c r="J375" s="1" t="s">
        <v>26</v>
      </c>
      <c r="K375">
        <v>10</v>
      </c>
      <c r="L375" s="1" t="s">
        <v>38</v>
      </c>
      <c r="M375" s="1" t="s">
        <v>20</v>
      </c>
    </row>
    <row r="376" spans="1:13" x14ac:dyDescent="0.2">
      <c r="A376" s="1" t="s">
        <v>415</v>
      </c>
      <c r="B376" s="1" t="s">
        <v>48</v>
      </c>
      <c r="C376" s="1" t="s">
        <v>23</v>
      </c>
      <c r="D376" s="1" t="s">
        <v>51</v>
      </c>
      <c r="E376" s="1" t="s">
        <v>29</v>
      </c>
      <c r="F376" s="2">
        <v>73839</v>
      </c>
      <c r="G376">
        <v>60000</v>
      </c>
      <c r="H376">
        <v>10</v>
      </c>
      <c r="I376">
        <v>25</v>
      </c>
      <c r="J376" s="1" t="s">
        <v>30</v>
      </c>
      <c r="K376">
        <v>2</v>
      </c>
      <c r="L376" s="1" t="s">
        <v>19</v>
      </c>
      <c r="M376" s="1" t="s">
        <v>20</v>
      </c>
    </row>
    <row r="377" spans="1:13" x14ac:dyDescent="0.2">
      <c r="A377" s="1" t="s">
        <v>416</v>
      </c>
      <c r="B377" s="1" t="s">
        <v>40</v>
      </c>
      <c r="C377" s="1" t="s">
        <v>23</v>
      </c>
      <c r="D377" s="1" t="s">
        <v>51</v>
      </c>
      <c r="E377" s="1" t="s">
        <v>25</v>
      </c>
      <c r="F377" s="2">
        <v>73929</v>
      </c>
      <c r="G377">
        <v>60000</v>
      </c>
      <c r="H377">
        <v>10</v>
      </c>
      <c r="I377">
        <v>35</v>
      </c>
      <c r="J377" s="1" t="s">
        <v>30</v>
      </c>
      <c r="L377" s="1" t="s">
        <v>31</v>
      </c>
      <c r="M377" s="1" t="s">
        <v>20</v>
      </c>
    </row>
    <row r="378" spans="1:13" x14ac:dyDescent="0.2">
      <c r="A378" s="1" t="s">
        <v>417</v>
      </c>
      <c r="B378" s="1" t="s">
        <v>33</v>
      </c>
      <c r="C378" s="1" t="s">
        <v>15</v>
      </c>
      <c r="D378" s="1" t="s">
        <v>45</v>
      </c>
      <c r="E378" s="1" t="s">
        <v>25</v>
      </c>
      <c r="F378" s="2">
        <v>74019</v>
      </c>
      <c r="G378">
        <v>40000</v>
      </c>
      <c r="I378">
        <v>40</v>
      </c>
      <c r="J378" s="1" t="s">
        <v>26</v>
      </c>
      <c r="K378">
        <v>8</v>
      </c>
      <c r="L378" s="1" t="s">
        <v>19</v>
      </c>
      <c r="M378" s="1" t="s">
        <v>20</v>
      </c>
    </row>
    <row r="379" spans="1:13" x14ac:dyDescent="0.2">
      <c r="A379" s="1" t="s">
        <v>418</v>
      </c>
      <c r="B379" s="1" t="s">
        <v>40</v>
      </c>
      <c r="C379" s="1" t="s">
        <v>15</v>
      </c>
      <c r="D379" s="1" t="s">
        <v>16</v>
      </c>
      <c r="E379" s="1" t="s">
        <v>52</v>
      </c>
      <c r="F379" s="2">
        <v>74109</v>
      </c>
      <c r="G379">
        <v>40000</v>
      </c>
      <c r="H379">
        <v>10</v>
      </c>
      <c r="I379">
        <v>30</v>
      </c>
      <c r="J379" s="1" t="s">
        <v>30</v>
      </c>
      <c r="L379" s="1" t="s">
        <v>19</v>
      </c>
      <c r="M379" s="1" t="s">
        <v>27</v>
      </c>
    </row>
    <row r="380" spans="1:13" x14ac:dyDescent="0.2">
      <c r="A380" s="1" t="s">
        <v>419</v>
      </c>
      <c r="B380" s="1" t="s">
        <v>48</v>
      </c>
      <c r="C380" s="1" t="s">
        <v>23</v>
      </c>
      <c r="D380" s="1" t="s">
        <v>24</v>
      </c>
      <c r="E380" s="1" t="s">
        <v>17</v>
      </c>
      <c r="F380" s="2">
        <v>74199</v>
      </c>
      <c r="G380">
        <v>60000</v>
      </c>
      <c r="H380">
        <v>5</v>
      </c>
      <c r="I380">
        <v>35</v>
      </c>
      <c r="J380" s="1" t="s">
        <v>26</v>
      </c>
      <c r="K380">
        <v>8</v>
      </c>
      <c r="L380" s="1" t="s">
        <v>43</v>
      </c>
      <c r="M380" s="1" t="s">
        <v>27</v>
      </c>
    </row>
    <row r="381" spans="1:13" x14ac:dyDescent="0.2">
      <c r="A381" s="1" t="s">
        <v>420</v>
      </c>
      <c r="B381" s="1" t="s">
        <v>14</v>
      </c>
      <c r="C381" s="1" t="s">
        <v>41</v>
      </c>
      <c r="D381" s="1" t="s">
        <v>51</v>
      </c>
      <c r="E381" s="1" t="s">
        <v>29</v>
      </c>
      <c r="F381" s="2">
        <v>74289</v>
      </c>
      <c r="G381">
        <v>60000</v>
      </c>
      <c r="I381">
        <v>35</v>
      </c>
      <c r="J381" s="1" t="s">
        <v>30</v>
      </c>
      <c r="K381">
        <v>5</v>
      </c>
      <c r="L381" s="1" t="s">
        <v>38</v>
      </c>
      <c r="M381" s="1" t="s">
        <v>20</v>
      </c>
    </row>
    <row r="382" spans="1:13" x14ac:dyDescent="0.2">
      <c r="A382" s="1" t="s">
        <v>421</v>
      </c>
      <c r="B382" s="1" t="s">
        <v>48</v>
      </c>
      <c r="C382" s="1" t="s">
        <v>34</v>
      </c>
      <c r="D382" s="1" t="s">
        <v>16</v>
      </c>
      <c r="E382" s="1" t="s">
        <v>25</v>
      </c>
      <c r="F382" s="2">
        <v>74379</v>
      </c>
      <c r="G382">
        <v>40000</v>
      </c>
      <c r="H382">
        <v>5</v>
      </c>
      <c r="I382">
        <v>40</v>
      </c>
      <c r="J382" s="1" t="s">
        <v>18</v>
      </c>
      <c r="K382">
        <v>10</v>
      </c>
      <c r="L382" s="1" t="s">
        <v>31</v>
      </c>
      <c r="M382" s="1" t="s">
        <v>27</v>
      </c>
    </row>
    <row r="383" spans="1:13" x14ac:dyDescent="0.2">
      <c r="A383" s="1" t="s">
        <v>422</v>
      </c>
      <c r="B383" s="1" t="s">
        <v>33</v>
      </c>
      <c r="C383" s="1" t="s">
        <v>34</v>
      </c>
      <c r="D383" s="1" t="s">
        <v>16</v>
      </c>
      <c r="E383" s="1" t="s">
        <v>29</v>
      </c>
      <c r="F383" s="2">
        <v>74469</v>
      </c>
      <c r="H383">
        <v>15</v>
      </c>
      <c r="I383">
        <v>35</v>
      </c>
      <c r="J383" s="1" t="s">
        <v>18</v>
      </c>
      <c r="K383">
        <v>2</v>
      </c>
      <c r="L383" s="1" t="s">
        <v>19</v>
      </c>
      <c r="M383" s="1" t="s">
        <v>27</v>
      </c>
    </row>
    <row r="384" spans="1:13" x14ac:dyDescent="0.2">
      <c r="A384" s="1" t="s">
        <v>423</v>
      </c>
      <c r="B384" s="1" t="s">
        <v>22</v>
      </c>
      <c r="C384" s="1" t="s">
        <v>15</v>
      </c>
      <c r="D384" s="1" t="s">
        <v>45</v>
      </c>
      <c r="E384" s="1" t="s">
        <v>29</v>
      </c>
      <c r="F384" s="2">
        <v>74559</v>
      </c>
      <c r="G384">
        <v>60000</v>
      </c>
      <c r="H384">
        <v>15</v>
      </c>
      <c r="I384">
        <v>25</v>
      </c>
      <c r="J384" s="1" t="s">
        <v>30</v>
      </c>
      <c r="K384">
        <v>10</v>
      </c>
      <c r="L384" s="1" t="s">
        <v>38</v>
      </c>
      <c r="M384" s="1" t="s">
        <v>20</v>
      </c>
    </row>
    <row r="385" spans="1:13" x14ac:dyDescent="0.2">
      <c r="A385" s="1" t="s">
        <v>424</v>
      </c>
      <c r="B385" s="1" t="s">
        <v>40</v>
      </c>
      <c r="C385" s="1" t="s">
        <v>41</v>
      </c>
      <c r="D385" s="1" t="s">
        <v>16</v>
      </c>
      <c r="E385" s="1" t="s">
        <v>17</v>
      </c>
      <c r="F385" s="2">
        <v>74649</v>
      </c>
      <c r="G385">
        <v>50000</v>
      </c>
      <c r="H385">
        <v>10</v>
      </c>
      <c r="I385">
        <v>25</v>
      </c>
      <c r="J385" s="1" t="s">
        <v>30</v>
      </c>
      <c r="K385">
        <v>2</v>
      </c>
      <c r="L385" s="1" t="s">
        <v>38</v>
      </c>
      <c r="M385" s="1" t="s">
        <v>20</v>
      </c>
    </row>
    <row r="386" spans="1:13" x14ac:dyDescent="0.2">
      <c r="A386" s="1" t="s">
        <v>425</v>
      </c>
      <c r="B386" s="1" t="s">
        <v>14</v>
      </c>
      <c r="C386" s="1" t="s">
        <v>23</v>
      </c>
      <c r="D386" s="1" t="s">
        <v>55</v>
      </c>
      <c r="E386" s="1" t="s">
        <v>25</v>
      </c>
      <c r="F386" s="2">
        <v>74739</v>
      </c>
      <c r="G386">
        <v>50000</v>
      </c>
      <c r="H386">
        <v>15</v>
      </c>
      <c r="I386">
        <v>25</v>
      </c>
      <c r="J386" s="1" t="s">
        <v>26</v>
      </c>
      <c r="L386" s="1" t="s">
        <v>19</v>
      </c>
      <c r="M386" s="1" t="s">
        <v>20</v>
      </c>
    </row>
    <row r="387" spans="1:13" x14ac:dyDescent="0.2">
      <c r="A387" s="1" t="s">
        <v>426</v>
      </c>
      <c r="B387" s="1" t="s">
        <v>22</v>
      </c>
      <c r="C387" s="1" t="s">
        <v>15</v>
      </c>
      <c r="D387" s="1" t="s">
        <v>55</v>
      </c>
      <c r="E387" s="1" t="s">
        <v>29</v>
      </c>
      <c r="F387" s="2">
        <v>74829</v>
      </c>
      <c r="G387">
        <v>50000</v>
      </c>
      <c r="H387">
        <v>5</v>
      </c>
      <c r="I387">
        <v>35</v>
      </c>
      <c r="J387" s="1" t="s">
        <v>18</v>
      </c>
      <c r="L387" s="1" t="s">
        <v>38</v>
      </c>
      <c r="M387" s="1" t="s">
        <v>27</v>
      </c>
    </row>
    <row r="388" spans="1:13" x14ac:dyDescent="0.2">
      <c r="A388" s="1" t="s">
        <v>427</v>
      </c>
      <c r="B388" s="1" t="s">
        <v>48</v>
      </c>
      <c r="C388" s="1" t="s">
        <v>41</v>
      </c>
      <c r="D388" s="1" t="s">
        <v>36</v>
      </c>
      <c r="E388" s="1" t="s">
        <v>25</v>
      </c>
      <c r="F388" s="2">
        <v>74919</v>
      </c>
      <c r="G388">
        <v>60000</v>
      </c>
      <c r="H388">
        <v>15</v>
      </c>
      <c r="I388">
        <v>25</v>
      </c>
      <c r="J388" s="1" t="s">
        <v>26</v>
      </c>
      <c r="K388">
        <v>2</v>
      </c>
      <c r="L388" s="1" t="s">
        <v>19</v>
      </c>
      <c r="M388" s="1" t="s">
        <v>20</v>
      </c>
    </row>
    <row r="389" spans="1:13" x14ac:dyDescent="0.2">
      <c r="A389" s="1" t="s">
        <v>428</v>
      </c>
      <c r="B389" s="1" t="s">
        <v>14</v>
      </c>
      <c r="C389" s="1" t="s">
        <v>41</v>
      </c>
      <c r="D389" s="1" t="s">
        <v>45</v>
      </c>
      <c r="E389" s="1" t="s">
        <v>52</v>
      </c>
      <c r="F389" s="2">
        <v>75009</v>
      </c>
      <c r="H389">
        <v>5</v>
      </c>
      <c r="I389">
        <v>40</v>
      </c>
      <c r="J389" s="1" t="s">
        <v>30</v>
      </c>
      <c r="K389">
        <v>10</v>
      </c>
      <c r="L389" s="1" t="s">
        <v>19</v>
      </c>
      <c r="M389" s="1" t="s">
        <v>27</v>
      </c>
    </row>
    <row r="390" spans="1:13" x14ac:dyDescent="0.2">
      <c r="A390" s="1" t="s">
        <v>429</v>
      </c>
      <c r="B390" s="1" t="s">
        <v>22</v>
      </c>
      <c r="C390" s="1" t="s">
        <v>41</v>
      </c>
      <c r="D390" s="1" t="s">
        <v>24</v>
      </c>
      <c r="E390" s="1" t="s">
        <v>52</v>
      </c>
      <c r="F390" s="2">
        <v>75099</v>
      </c>
      <c r="H390">
        <v>10</v>
      </c>
      <c r="I390">
        <v>35</v>
      </c>
      <c r="J390" s="1" t="s">
        <v>30</v>
      </c>
      <c r="K390">
        <v>2</v>
      </c>
      <c r="L390" s="1" t="s">
        <v>19</v>
      </c>
      <c r="M390" s="1" t="s">
        <v>20</v>
      </c>
    </row>
    <row r="391" spans="1:13" x14ac:dyDescent="0.2">
      <c r="A391" s="1" t="s">
        <v>430</v>
      </c>
      <c r="B391" s="1" t="s">
        <v>14</v>
      </c>
      <c r="C391" s="1" t="s">
        <v>23</v>
      </c>
      <c r="D391" s="1" t="s">
        <v>36</v>
      </c>
      <c r="E391" s="1" t="s">
        <v>29</v>
      </c>
      <c r="F391" s="2">
        <v>75189</v>
      </c>
      <c r="G391">
        <v>40000</v>
      </c>
      <c r="H391">
        <v>10</v>
      </c>
      <c r="J391" s="1" t="s">
        <v>26</v>
      </c>
      <c r="K391">
        <v>5</v>
      </c>
      <c r="L391" s="1" t="s">
        <v>31</v>
      </c>
      <c r="M391" s="1" t="s">
        <v>27</v>
      </c>
    </row>
    <row r="392" spans="1:13" x14ac:dyDescent="0.2">
      <c r="A392" s="1" t="s">
        <v>431</v>
      </c>
      <c r="B392" s="1" t="s">
        <v>33</v>
      </c>
      <c r="C392" s="1" t="s">
        <v>23</v>
      </c>
      <c r="D392" s="1" t="s">
        <v>55</v>
      </c>
      <c r="E392" s="1" t="s">
        <v>25</v>
      </c>
      <c r="F392" s="2">
        <v>75279</v>
      </c>
      <c r="G392">
        <v>60000</v>
      </c>
      <c r="H392">
        <v>5</v>
      </c>
      <c r="I392">
        <v>35</v>
      </c>
      <c r="J392" s="1" t="s">
        <v>30</v>
      </c>
      <c r="L392" s="1" t="s">
        <v>19</v>
      </c>
      <c r="M392" s="1" t="s">
        <v>27</v>
      </c>
    </row>
    <row r="393" spans="1:13" x14ac:dyDescent="0.2">
      <c r="A393" s="1" t="s">
        <v>432</v>
      </c>
      <c r="B393" s="1" t="s">
        <v>33</v>
      </c>
      <c r="C393" s="1" t="s">
        <v>34</v>
      </c>
      <c r="D393" s="1" t="s">
        <v>36</v>
      </c>
      <c r="E393" s="1" t="s">
        <v>29</v>
      </c>
      <c r="F393" s="2">
        <v>75369</v>
      </c>
      <c r="H393">
        <v>15</v>
      </c>
      <c r="I393">
        <v>40</v>
      </c>
      <c r="J393" s="1" t="s">
        <v>18</v>
      </c>
      <c r="K393">
        <v>5</v>
      </c>
      <c r="L393" s="1" t="s">
        <v>43</v>
      </c>
      <c r="M393" s="1" t="s">
        <v>20</v>
      </c>
    </row>
    <row r="394" spans="1:13" x14ac:dyDescent="0.2">
      <c r="A394" s="1" t="s">
        <v>433</v>
      </c>
      <c r="B394" s="1" t="s">
        <v>40</v>
      </c>
      <c r="C394" s="1" t="s">
        <v>34</v>
      </c>
      <c r="D394" s="1" t="s">
        <v>45</v>
      </c>
      <c r="E394" s="1" t="s">
        <v>25</v>
      </c>
      <c r="F394" s="2">
        <v>75459</v>
      </c>
      <c r="G394">
        <v>60000</v>
      </c>
      <c r="H394">
        <v>10</v>
      </c>
      <c r="J394" s="1" t="s">
        <v>26</v>
      </c>
      <c r="L394" s="1" t="s">
        <v>38</v>
      </c>
      <c r="M394" s="1" t="s">
        <v>20</v>
      </c>
    </row>
    <row r="395" spans="1:13" x14ac:dyDescent="0.2">
      <c r="A395" s="1" t="s">
        <v>434</v>
      </c>
      <c r="B395" s="1" t="s">
        <v>40</v>
      </c>
      <c r="C395" s="1" t="s">
        <v>41</v>
      </c>
      <c r="D395" s="1" t="s">
        <v>45</v>
      </c>
      <c r="E395" s="1" t="s">
        <v>25</v>
      </c>
      <c r="F395" s="2">
        <v>75549</v>
      </c>
      <c r="G395">
        <v>40000</v>
      </c>
      <c r="I395">
        <v>35</v>
      </c>
      <c r="J395" s="1" t="s">
        <v>18</v>
      </c>
      <c r="L395" s="1" t="s">
        <v>31</v>
      </c>
      <c r="M395" s="1" t="s">
        <v>27</v>
      </c>
    </row>
    <row r="396" spans="1:13" x14ac:dyDescent="0.2">
      <c r="A396" s="1" t="s">
        <v>435</v>
      </c>
      <c r="B396" s="1" t="s">
        <v>33</v>
      </c>
      <c r="C396" s="1" t="s">
        <v>41</v>
      </c>
      <c r="D396" s="1" t="s">
        <v>16</v>
      </c>
      <c r="E396" s="1" t="s">
        <v>17</v>
      </c>
      <c r="F396" s="2">
        <v>75639</v>
      </c>
      <c r="G396">
        <v>40000</v>
      </c>
      <c r="H396">
        <v>10</v>
      </c>
      <c r="I396">
        <v>25</v>
      </c>
      <c r="J396" s="1" t="s">
        <v>18</v>
      </c>
      <c r="K396">
        <v>8</v>
      </c>
      <c r="L396" s="1" t="s">
        <v>38</v>
      </c>
      <c r="M396" s="1" t="s">
        <v>27</v>
      </c>
    </row>
    <row r="397" spans="1:13" x14ac:dyDescent="0.2">
      <c r="A397" s="1" t="s">
        <v>436</v>
      </c>
      <c r="B397" s="1" t="s">
        <v>14</v>
      </c>
      <c r="C397" s="1" t="s">
        <v>23</v>
      </c>
      <c r="D397" s="1" t="s">
        <v>51</v>
      </c>
      <c r="E397" s="1" t="s">
        <v>17</v>
      </c>
      <c r="F397" s="2">
        <v>75729</v>
      </c>
      <c r="G397">
        <v>40000</v>
      </c>
      <c r="H397">
        <v>15</v>
      </c>
      <c r="I397">
        <v>30</v>
      </c>
      <c r="J397" s="1" t="s">
        <v>18</v>
      </c>
      <c r="K397">
        <v>5</v>
      </c>
      <c r="L397" s="1" t="s">
        <v>31</v>
      </c>
      <c r="M397" s="1" t="s">
        <v>20</v>
      </c>
    </row>
    <row r="398" spans="1:13" x14ac:dyDescent="0.2">
      <c r="A398" s="1" t="s">
        <v>437</v>
      </c>
      <c r="B398" s="1" t="s">
        <v>33</v>
      </c>
      <c r="C398" s="1" t="s">
        <v>34</v>
      </c>
      <c r="D398" s="1" t="s">
        <v>16</v>
      </c>
      <c r="E398" s="1" t="s">
        <v>17</v>
      </c>
      <c r="F398" s="2">
        <v>75819</v>
      </c>
      <c r="G398">
        <v>50000</v>
      </c>
      <c r="I398">
        <v>30</v>
      </c>
      <c r="J398" s="1" t="s">
        <v>26</v>
      </c>
      <c r="K398">
        <v>5</v>
      </c>
      <c r="L398" s="1" t="s">
        <v>43</v>
      </c>
      <c r="M398" s="1" t="s">
        <v>20</v>
      </c>
    </row>
    <row r="399" spans="1:13" x14ac:dyDescent="0.2">
      <c r="A399" s="1" t="s">
        <v>438</v>
      </c>
      <c r="B399" s="1" t="s">
        <v>40</v>
      </c>
      <c r="C399" s="1" t="s">
        <v>41</v>
      </c>
      <c r="D399" s="1" t="s">
        <v>45</v>
      </c>
      <c r="E399" s="1" t="s">
        <v>29</v>
      </c>
      <c r="F399" s="2">
        <v>75909</v>
      </c>
      <c r="G399">
        <v>60000</v>
      </c>
      <c r="H399">
        <v>15</v>
      </c>
      <c r="I399">
        <v>25</v>
      </c>
      <c r="J399" s="1" t="s">
        <v>30</v>
      </c>
      <c r="K399">
        <v>8</v>
      </c>
      <c r="L399" s="1" t="s">
        <v>31</v>
      </c>
      <c r="M399" s="1" t="s">
        <v>27</v>
      </c>
    </row>
    <row r="400" spans="1:13" x14ac:dyDescent="0.2">
      <c r="A400" s="1" t="s">
        <v>439</v>
      </c>
      <c r="B400" s="1" t="s">
        <v>33</v>
      </c>
      <c r="C400" s="1" t="s">
        <v>34</v>
      </c>
      <c r="D400" s="1" t="s">
        <v>55</v>
      </c>
      <c r="E400" s="1" t="s">
        <v>17</v>
      </c>
      <c r="F400" s="2">
        <v>75999</v>
      </c>
      <c r="G400">
        <v>40000</v>
      </c>
      <c r="H400">
        <v>5</v>
      </c>
      <c r="I400">
        <v>30</v>
      </c>
      <c r="J400" s="1" t="s">
        <v>18</v>
      </c>
      <c r="K400">
        <v>10</v>
      </c>
      <c r="L400" s="1" t="s">
        <v>31</v>
      </c>
      <c r="M400" s="1" t="s">
        <v>20</v>
      </c>
    </row>
    <row r="401" spans="1:13" x14ac:dyDescent="0.2">
      <c r="A401" s="1" t="s">
        <v>440</v>
      </c>
      <c r="B401" s="1" t="s">
        <v>33</v>
      </c>
      <c r="C401" s="1" t="s">
        <v>34</v>
      </c>
      <c r="D401" s="1" t="s">
        <v>24</v>
      </c>
      <c r="E401" s="1" t="s">
        <v>17</v>
      </c>
      <c r="F401" s="2">
        <v>76089</v>
      </c>
      <c r="G401">
        <v>60000</v>
      </c>
      <c r="I401">
        <v>30</v>
      </c>
      <c r="J401" s="1" t="s">
        <v>18</v>
      </c>
      <c r="K401">
        <v>5</v>
      </c>
      <c r="L401" s="1" t="s">
        <v>31</v>
      </c>
      <c r="M401" s="1" t="s">
        <v>27</v>
      </c>
    </row>
    <row r="402" spans="1:13" x14ac:dyDescent="0.2">
      <c r="A402" s="1" t="s">
        <v>441</v>
      </c>
      <c r="B402" s="1" t="s">
        <v>14</v>
      </c>
      <c r="C402" s="1" t="s">
        <v>41</v>
      </c>
      <c r="D402" s="1" t="s">
        <v>55</v>
      </c>
      <c r="E402" s="1" t="s">
        <v>52</v>
      </c>
      <c r="F402" s="2">
        <v>76179</v>
      </c>
      <c r="G402">
        <v>50000</v>
      </c>
      <c r="H402">
        <v>15</v>
      </c>
      <c r="I402">
        <v>25</v>
      </c>
      <c r="J402" s="1" t="s">
        <v>18</v>
      </c>
      <c r="K402">
        <v>2</v>
      </c>
      <c r="L402" s="1" t="s">
        <v>38</v>
      </c>
      <c r="M402" s="1" t="s">
        <v>20</v>
      </c>
    </row>
    <row r="403" spans="1:13" x14ac:dyDescent="0.2">
      <c r="A403" s="1" t="s">
        <v>442</v>
      </c>
      <c r="B403" s="1" t="s">
        <v>22</v>
      </c>
      <c r="C403" s="1" t="s">
        <v>23</v>
      </c>
      <c r="D403" s="1" t="s">
        <v>16</v>
      </c>
      <c r="E403" s="1" t="s">
        <v>25</v>
      </c>
      <c r="F403" s="2">
        <v>76269</v>
      </c>
      <c r="G403">
        <v>50000</v>
      </c>
      <c r="I403">
        <v>25</v>
      </c>
      <c r="J403" s="1" t="s">
        <v>30</v>
      </c>
      <c r="K403">
        <v>8</v>
      </c>
      <c r="L403" s="1" t="s">
        <v>19</v>
      </c>
      <c r="M403" s="1" t="s">
        <v>20</v>
      </c>
    </row>
    <row r="404" spans="1:13" x14ac:dyDescent="0.2">
      <c r="A404" s="1" t="s">
        <v>443</v>
      </c>
      <c r="B404" s="1" t="s">
        <v>40</v>
      </c>
      <c r="C404" s="1" t="s">
        <v>41</v>
      </c>
      <c r="D404" s="1" t="s">
        <v>24</v>
      </c>
      <c r="E404" s="1" t="s">
        <v>25</v>
      </c>
      <c r="F404" s="2">
        <v>76359</v>
      </c>
      <c r="G404">
        <v>40000</v>
      </c>
      <c r="H404">
        <v>15</v>
      </c>
      <c r="I404">
        <v>35</v>
      </c>
      <c r="J404" s="1" t="s">
        <v>30</v>
      </c>
      <c r="K404">
        <v>5</v>
      </c>
      <c r="L404" s="1" t="s">
        <v>38</v>
      </c>
      <c r="M404" s="1" t="s">
        <v>20</v>
      </c>
    </row>
    <row r="405" spans="1:13" x14ac:dyDescent="0.2">
      <c r="A405" s="1" t="s">
        <v>444</v>
      </c>
      <c r="B405" s="1" t="s">
        <v>14</v>
      </c>
      <c r="C405" s="1" t="s">
        <v>41</v>
      </c>
      <c r="D405" s="1" t="s">
        <v>45</v>
      </c>
      <c r="E405" s="1" t="s">
        <v>17</v>
      </c>
      <c r="F405" s="2">
        <v>76449</v>
      </c>
      <c r="G405">
        <v>40000</v>
      </c>
      <c r="I405">
        <v>35</v>
      </c>
      <c r="J405" s="1" t="s">
        <v>26</v>
      </c>
      <c r="K405">
        <v>10</v>
      </c>
      <c r="L405" s="1" t="s">
        <v>19</v>
      </c>
      <c r="M405" s="1" t="s">
        <v>27</v>
      </c>
    </row>
    <row r="406" spans="1:13" x14ac:dyDescent="0.2">
      <c r="A406" s="1" t="s">
        <v>445</v>
      </c>
      <c r="B406" s="1" t="s">
        <v>33</v>
      </c>
      <c r="C406" s="1" t="s">
        <v>34</v>
      </c>
      <c r="D406" s="1" t="s">
        <v>55</v>
      </c>
      <c r="E406" s="1" t="s">
        <v>25</v>
      </c>
      <c r="F406" s="2">
        <v>76539</v>
      </c>
      <c r="H406">
        <v>15</v>
      </c>
      <c r="I406">
        <v>25</v>
      </c>
      <c r="J406" s="1" t="s">
        <v>30</v>
      </c>
      <c r="K406">
        <v>5</v>
      </c>
      <c r="L406" s="1" t="s">
        <v>38</v>
      </c>
      <c r="M406" s="1" t="s">
        <v>20</v>
      </c>
    </row>
    <row r="407" spans="1:13" x14ac:dyDescent="0.2">
      <c r="A407" s="1" t="s">
        <v>446</v>
      </c>
      <c r="B407" s="1" t="s">
        <v>33</v>
      </c>
      <c r="C407" s="1" t="s">
        <v>41</v>
      </c>
      <c r="D407" s="1" t="s">
        <v>45</v>
      </c>
      <c r="E407" s="1" t="s">
        <v>52</v>
      </c>
      <c r="F407" s="2">
        <v>76629</v>
      </c>
      <c r="G407">
        <v>60000</v>
      </c>
      <c r="H407">
        <v>5</v>
      </c>
      <c r="I407">
        <v>40</v>
      </c>
      <c r="J407" s="1" t="s">
        <v>26</v>
      </c>
      <c r="L407" s="1" t="s">
        <v>43</v>
      </c>
      <c r="M407" s="1" t="s">
        <v>27</v>
      </c>
    </row>
    <row r="408" spans="1:13" x14ac:dyDescent="0.2">
      <c r="A408" s="1" t="s">
        <v>447</v>
      </c>
      <c r="B408" s="1" t="s">
        <v>22</v>
      </c>
      <c r="C408" s="1" t="s">
        <v>23</v>
      </c>
      <c r="D408" s="1" t="s">
        <v>24</v>
      </c>
      <c r="E408" s="1" t="s">
        <v>52</v>
      </c>
      <c r="F408" s="2">
        <v>76719</v>
      </c>
      <c r="G408">
        <v>40000</v>
      </c>
      <c r="I408">
        <v>30</v>
      </c>
      <c r="J408" s="1" t="s">
        <v>26</v>
      </c>
      <c r="K408">
        <v>2</v>
      </c>
      <c r="L408" s="1" t="s">
        <v>43</v>
      </c>
      <c r="M408" s="1" t="s">
        <v>20</v>
      </c>
    </row>
    <row r="409" spans="1:13" x14ac:dyDescent="0.2">
      <c r="A409" s="1" t="s">
        <v>448</v>
      </c>
      <c r="B409" s="1" t="s">
        <v>40</v>
      </c>
      <c r="C409" s="1" t="s">
        <v>41</v>
      </c>
      <c r="D409" s="1" t="s">
        <v>24</v>
      </c>
      <c r="E409" s="1" t="s">
        <v>17</v>
      </c>
      <c r="F409" s="2">
        <v>76809</v>
      </c>
      <c r="I409">
        <v>35</v>
      </c>
      <c r="J409" s="1" t="s">
        <v>26</v>
      </c>
      <c r="K409">
        <v>8</v>
      </c>
      <c r="L409" s="1" t="s">
        <v>31</v>
      </c>
      <c r="M409" s="1" t="s">
        <v>27</v>
      </c>
    </row>
    <row r="410" spans="1:13" x14ac:dyDescent="0.2">
      <c r="A410" s="1" t="s">
        <v>449</v>
      </c>
      <c r="B410" s="1" t="s">
        <v>40</v>
      </c>
      <c r="C410" s="1" t="s">
        <v>23</v>
      </c>
      <c r="D410" s="1" t="s">
        <v>55</v>
      </c>
      <c r="E410" s="1" t="s">
        <v>52</v>
      </c>
      <c r="F410" s="2">
        <v>76899</v>
      </c>
      <c r="G410">
        <v>60000</v>
      </c>
      <c r="I410">
        <v>30</v>
      </c>
      <c r="J410" s="1" t="s">
        <v>26</v>
      </c>
      <c r="L410" s="1" t="s">
        <v>43</v>
      </c>
      <c r="M410" s="1" t="s">
        <v>27</v>
      </c>
    </row>
    <row r="411" spans="1:13" x14ac:dyDescent="0.2">
      <c r="A411" s="1" t="s">
        <v>450</v>
      </c>
      <c r="B411" s="1" t="s">
        <v>48</v>
      </c>
      <c r="C411" s="1" t="s">
        <v>23</v>
      </c>
      <c r="D411" s="1" t="s">
        <v>45</v>
      </c>
      <c r="E411" s="1" t="s">
        <v>25</v>
      </c>
      <c r="F411" s="2">
        <v>76989</v>
      </c>
      <c r="G411">
        <v>40000</v>
      </c>
      <c r="J411" s="1" t="s">
        <v>26</v>
      </c>
      <c r="K411">
        <v>10</v>
      </c>
      <c r="L411" s="1" t="s">
        <v>31</v>
      </c>
      <c r="M411" s="1" t="s">
        <v>20</v>
      </c>
    </row>
    <row r="412" spans="1:13" x14ac:dyDescent="0.2">
      <c r="A412" s="1" t="s">
        <v>451</v>
      </c>
      <c r="B412" s="1" t="s">
        <v>40</v>
      </c>
      <c r="C412" s="1" t="s">
        <v>34</v>
      </c>
      <c r="D412" s="1" t="s">
        <v>36</v>
      </c>
      <c r="E412" s="1" t="s">
        <v>29</v>
      </c>
      <c r="F412" s="2">
        <v>77079</v>
      </c>
      <c r="H412">
        <v>5</v>
      </c>
      <c r="I412">
        <v>25</v>
      </c>
      <c r="J412" s="1" t="s">
        <v>18</v>
      </c>
      <c r="L412" s="1" t="s">
        <v>19</v>
      </c>
      <c r="M412" s="1" t="s">
        <v>27</v>
      </c>
    </row>
    <row r="413" spans="1:13" x14ac:dyDescent="0.2">
      <c r="A413" s="1" t="s">
        <v>452</v>
      </c>
      <c r="B413" s="1" t="s">
        <v>22</v>
      </c>
      <c r="C413" s="1" t="s">
        <v>15</v>
      </c>
      <c r="D413" s="1" t="s">
        <v>45</v>
      </c>
      <c r="E413" s="1" t="s">
        <v>25</v>
      </c>
      <c r="F413" s="2">
        <v>77169</v>
      </c>
      <c r="I413">
        <v>40</v>
      </c>
      <c r="J413" s="1" t="s">
        <v>30</v>
      </c>
      <c r="L413" s="1" t="s">
        <v>43</v>
      </c>
      <c r="M413" s="1" t="s">
        <v>27</v>
      </c>
    </row>
    <row r="414" spans="1:13" x14ac:dyDescent="0.2">
      <c r="A414" s="1" t="s">
        <v>453</v>
      </c>
      <c r="B414" s="1" t="s">
        <v>48</v>
      </c>
      <c r="C414" s="1" t="s">
        <v>15</v>
      </c>
      <c r="D414" s="1" t="s">
        <v>24</v>
      </c>
      <c r="E414" s="1" t="s">
        <v>29</v>
      </c>
      <c r="F414" s="2">
        <v>77259</v>
      </c>
      <c r="G414">
        <v>60000</v>
      </c>
      <c r="H414">
        <v>10</v>
      </c>
      <c r="J414" s="1" t="s">
        <v>18</v>
      </c>
      <c r="K414">
        <v>10</v>
      </c>
      <c r="L414" s="1" t="s">
        <v>19</v>
      </c>
      <c r="M414" s="1" t="s">
        <v>27</v>
      </c>
    </row>
    <row r="415" spans="1:13" x14ac:dyDescent="0.2">
      <c r="A415" s="1" t="s">
        <v>454</v>
      </c>
      <c r="B415" s="1" t="s">
        <v>48</v>
      </c>
      <c r="C415" s="1" t="s">
        <v>34</v>
      </c>
      <c r="D415" s="1" t="s">
        <v>45</v>
      </c>
      <c r="E415" s="1" t="s">
        <v>17</v>
      </c>
      <c r="F415" s="2">
        <v>77349</v>
      </c>
      <c r="H415">
        <v>5</v>
      </c>
      <c r="J415" s="1" t="s">
        <v>26</v>
      </c>
      <c r="L415" s="1" t="s">
        <v>38</v>
      </c>
      <c r="M415" s="1" t="s">
        <v>27</v>
      </c>
    </row>
    <row r="416" spans="1:13" x14ac:dyDescent="0.2">
      <c r="A416" s="1" t="s">
        <v>455</v>
      </c>
      <c r="B416" s="1" t="s">
        <v>33</v>
      </c>
      <c r="C416" s="1" t="s">
        <v>41</v>
      </c>
      <c r="D416" s="1" t="s">
        <v>16</v>
      </c>
      <c r="E416" s="1" t="s">
        <v>29</v>
      </c>
      <c r="F416" s="2">
        <v>77439</v>
      </c>
      <c r="G416">
        <v>60000</v>
      </c>
      <c r="H416">
        <v>10</v>
      </c>
      <c r="J416" s="1" t="s">
        <v>30</v>
      </c>
      <c r="K416">
        <v>8</v>
      </c>
      <c r="L416" s="1" t="s">
        <v>19</v>
      </c>
      <c r="M416" s="1" t="s">
        <v>20</v>
      </c>
    </row>
    <row r="417" spans="1:13" x14ac:dyDescent="0.2">
      <c r="A417" s="1" t="s">
        <v>456</v>
      </c>
      <c r="B417" s="1" t="s">
        <v>33</v>
      </c>
      <c r="C417" s="1" t="s">
        <v>34</v>
      </c>
      <c r="D417" s="1" t="s">
        <v>36</v>
      </c>
      <c r="E417" s="1" t="s">
        <v>52</v>
      </c>
      <c r="F417" s="2">
        <v>77529</v>
      </c>
      <c r="G417">
        <v>60000</v>
      </c>
      <c r="I417">
        <v>25</v>
      </c>
      <c r="J417" s="1" t="s">
        <v>18</v>
      </c>
      <c r="K417">
        <v>5</v>
      </c>
      <c r="L417" s="1" t="s">
        <v>38</v>
      </c>
      <c r="M417" s="1" t="s">
        <v>20</v>
      </c>
    </row>
    <row r="418" spans="1:13" x14ac:dyDescent="0.2">
      <c r="A418" s="1" t="s">
        <v>457</v>
      </c>
      <c r="B418" s="1" t="s">
        <v>40</v>
      </c>
      <c r="C418" s="1" t="s">
        <v>23</v>
      </c>
      <c r="D418" s="1" t="s">
        <v>51</v>
      </c>
      <c r="E418" s="1" t="s">
        <v>25</v>
      </c>
      <c r="F418" s="2">
        <v>77619</v>
      </c>
      <c r="G418">
        <v>60000</v>
      </c>
      <c r="H418">
        <v>15</v>
      </c>
      <c r="I418">
        <v>35</v>
      </c>
      <c r="J418" s="1" t="s">
        <v>18</v>
      </c>
      <c r="L418" s="1" t="s">
        <v>19</v>
      </c>
      <c r="M418" s="1" t="s">
        <v>20</v>
      </c>
    </row>
    <row r="419" spans="1:13" x14ac:dyDescent="0.2">
      <c r="A419" s="1" t="s">
        <v>458</v>
      </c>
      <c r="B419" s="1" t="s">
        <v>48</v>
      </c>
      <c r="C419" s="1" t="s">
        <v>15</v>
      </c>
      <c r="D419" s="1" t="s">
        <v>16</v>
      </c>
      <c r="E419" s="1" t="s">
        <v>29</v>
      </c>
      <c r="F419" s="2">
        <v>77709</v>
      </c>
      <c r="G419">
        <v>50000</v>
      </c>
      <c r="H419">
        <v>10</v>
      </c>
      <c r="I419">
        <v>25</v>
      </c>
      <c r="J419" s="1" t="s">
        <v>26</v>
      </c>
      <c r="K419">
        <v>8</v>
      </c>
      <c r="L419" s="1" t="s">
        <v>19</v>
      </c>
      <c r="M419" s="1" t="s">
        <v>27</v>
      </c>
    </row>
    <row r="420" spans="1:13" x14ac:dyDescent="0.2">
      <c r="A420" s="1" t="s">
        <v>459</v>
      </c>
      <c r="B420" s="1" t="s">
        <v>33</v>
      </c>
      <c r="C420" s="1" t="s">
        <v>34</v>
      </c>
      <c r="D420" s="1" t="s">
        <v>51</v>
      </c>
      <c r="E420" s="1" t="s">
        <v>25</v>
      </c>
      <c r="F420" s="2">
        <v>77799</v>
      </c>
      <c r="I420">
        <v>35</v>
      </c>
      <c r="J420" s="1" t="s">
        <v>18</v>
      </c>
      <c r="K420">
        <v>5</v>
      </c>
      <c r="L420" s="1" t="s">
        <v>43</v>
      </c>
      <c r="M420" s="1" t="s">
        <v>27</v>
      </c>
    </row>
    <row r="421" spans="1:13" x14ac:dyDescent="0.2">
      <c r="A421" s="1" t="s">
        <v>460</v>
      </c>
      <c r="B421" s="1" t="s">
        <v>22</v>
      </c>
      <c r="C421" s="1" t="s">
        <v>41</v>
      </c>
      <c r="D421" s="1" t="s">
        <v>55</v>
      </c>
      <c r="E421" s="1" t="s">
        <v>17</v>
      </c>
      <c r="F421" s="2">
        <v>77889</v>
      </c>
      <c r="G421">
        <v>60000</v>
      </c>
      <c r="H421">
        <v>10</v>
      </c>
      <c r="J421" s="1" t="s">
        <v>18</v>
      </c>
      <c r="K421">
        <v>5</v>
      </c>
      <c r="L421" s="1" t="s">
        <v>19</v>
      </c>
      <c r="M421" s="1" t="s">
        <v>20</v>
      </c>
    </row>
    <row r="422" spans="1:13" x14ac:dyDescent="0.2">
      <c r="A422" s="1" t="s">
        <v>461</v>
      </c>
      <c r="B422" s="1" t="s">
        <v>33</v>
      </c>
      <c r="C422" s="1" t="s">
        <v>34</v>
      </c>
      <c r="D422" s="1" t="s">
        <v>51</v>
      </c>
      <c r="E422" s="1" t="s">
        <v>17</v>
      </c>
      <c r="F422" s="2">
        <v>77979</v>
      </c>
      <c r="G422">
        <v>40000</v>
      </c>
      <c r="J422" s="1" t="s">
        <v>18</v>
      </c>
      <c r="L422" s="1" t="s">
        <v>43</v>
      </c>
      <c r="M422" s="1" t="s">
        <v>20</v>
      </c>
    </row>
    <row r="423" spans="1:13" x14ac:dyDescent="0.2">
      <c r="A423" s="1" t="s">
        <v>462</v>
      </c>
      <c r="B423" s="1" t="s">
        <v>33</v>
      </c>
      <c r="C423" s="1" t="s">
        <v>15</v>
      </c>
      <c r="D423" s="1" t="s">
        <v>45</v>
      </c>
      <c r="E423" s="1" t="s">
        <v>52</v>
      </c>
      <c r="F423" s="2">
        <v>78069</v>
      </c>
      <c r="G423">
        <v>50000</v>
      </c>
      <c r="I423">
        <v>40</v>
      </c>
      <c r="J423" s="1" t="s">
        <v>18</v>
      </c>
      <c r="K423">
        <v>8</v>
      </c>
      <c r="L423" s="1" t="s">
        <v>43</v>
      </c>
      <c r="M423" s="1" t="s">
        <v>27</v>
      </c>
    </row>
    <row r="424" spans="1:13" x14ac:dyDescent="0.2">
      <c r="A424" s="1" t="s">
        <v>463</v>
      </c>
      <c r="B424" s="1" t="s">
        <v>48</v>
      </c>
      <c r="C424" s="1" t="s">
        <v>34</v>
      </c>
      <c r="D424" s="1" t="s">
        <v>51</v>
      </c>
      <c r="E424" s="1" t="s">
        <v>17</v>
      </c>
      <c r="F424" s="2">
        <v>78159</v>
      </c>
      <c r="G424">
        <v>50000</v>
      </c>
      <c r="I424">
        <v>35</v>
      </c>
      <c r="J424" s="1" t="s">
        <v>18</v>
      </c>
      <c r="L424" s="1" t="s">
        <v>31</v>
      </c>
      <c r="M424" s="1" t="s">
        <v>20</v>
      </c>
    </row>
    <row r="425" spans="1:13" x14ac:dyDescent="0.2">
      <c r="A425" s="1" t="s">
        <v>464</v>
      </c>
      <c r="B425" s="1" t="s">
        <v>48</v>
      </c>
      <c r="C425" s="1" t="s">
        <v>34</v>
      </c>
      <c r="D425" s="1" t="s">
        <v>24</v>
      </c>
      <c r="E425" s="1" t="s">
        <v>29</v>
      </c>
      <c r="F425" s="2">
        <v>78249</v>
      </c>
      <c r="H425">
        <v>15</v>
      </c>
      <c r="J425" s="1" t="s">
        <v>26</v>
      </c>
      <c r="K425">
        <v>10</v>
      </c>
      <c r="L425" s="1" t="s">
        <v>31</v>
      </c>
      <c r="M425" s="1" t="s">
        <v>20</v>
      </c>
    </row>
    <row r="426" spans="1:13" x14ac:dyDescent="0.2">
      <c r="A426" s="1" t="s">
        <v>465</v>
      </c>
      <c r="B426" s="1" t="s">
        <v>14</v>
      </c>
      <c r="C426" s="1" t="s">
        <v>15</v>
      </c>
      <c r="D426" s="1" t="s">
        <v>16</v>
      </c>
      <c r="E426" s="1" t="s">
        <v>17</v>
      </c>
      <c r="F426" s="2">
        <v>78339</v>
      </c>
      <c r="G426">
        <v>60000</v>
      </c>
      <c r="H426">
        <v>10</v>
      </c>
      <c r="I426">
        <v>30</v>
      </c>
      <c r="J426" s="1" t="s">
        <v>26</v>
      </c>
      <c r="K426">
        <v>5</v>
      </c>
      <c r="L426" s="1" t="s">
        <v>38</v>
      </c>
      <c r="M426" s="1" t="s">
        <v>27</v>
      </c>
    </row>
    <row r="427" spans="1:13" x14ac:dyDescent="0.2">
      <c r="A427" s="1" t="s">
        <v>466</v>
      </c>
      <c r="B427" s="1" t="s">
        <v>22</v>
      </c>
      <c r="C427" s="1" t="s">
        <v>23</v>
      </c>
      <c r="D427" s="1" t="s">
        <v>16</v>
      </c>
      <c r="E427" s="1" t="s">
        <v>52</v>
      </c>
      <c r="F427" s="2">
        <v>78429</v>
      </c>
      <c r="H427">
        <v>5</v>
      </c>
      <c r="I427">
        <v>40</v>
      </c>
      <c r="J427" s="1" t="s">
        <v>18</v>
      </c>
      <c r="L427" s="1" t="s">
        <v>19</v>
      </c>
      <c r="M427" s="1" t="s">
        <v>20</v>
      </c>
    </row>
    <row r="428" spans="1:13" x14ac:dyDescent="0.2">
      <c r="A428" s="1" t="s">
        <v>467</v>
      </c>
      <c r="B428" s="1" t="s">
        <v>48</v>
      </c>
      <c r="C428" s="1" t="s">
        <v>23</v>
      </c>
      <c r="D428" s="1" t="s">
        <v>51</v>
      </c>
      <c r="E428" s="1" t="s">
        <v>25</v>
      </c>
      <c r="F428" s="2">
        <v>78519</v>
      </c>
      <c r="G428">
        <v>50000</v>
      </c>
      <c r="H428">
        <v>5</v>
      </c>
      <c r="I428">
        <v>25</v>
      </c>
      <c r="J428" s="1" t="s">
        <v>26</v>
      </c>
      <c r="K428">
        <v>5</v>
      </c>
      <c r="L428" s="1" t="s">
        <v>38</v>
      </c>
      <c r="M428" s="1" t="s">
        <v>27</v>
      </c>
    </row>
    <row r="429" spans="1:13" x14ac:dyDescent="0.2">
      <c r="A429" s="1" t="s">
        <v>468</v>
      </c>
      <c r="B429" s="1" t="s">
        <v>40</v>
      </c>
      <c r="C429" s="1" t="s">
        <v>15</v>
      </c>
      <c r="D429" s="1" t="s">
        <v>16</v>
      </c>
      <c r="E429" s="1" t="s">
        <v>25</v>
      </c>
      <c r="F429" s="2">
        <v>78609</v>
      </c>
      <c r="G429">
        <v>60000</v>
      </c>
      <c r="H429">
        <v>5</v>
      </c>
      <c r="I429">
        <v>40</v>
      </c>
      <c r="J429" s="1" t="s">
        <v>26</v>
      </c>
      <c r="K429">
        <v>8</v>
      </c>
      <c r="L429" s="1" t="s">
        <v>19</v>
      </c>
      <c r="M429" s="1" t="s">
        <v>20</v>
      </c>
    </row>
    <row r="430" spans="1:13" x14ac:dyDescent="0.2">
      <c r="A430" s="1" t="s">
        <v>469</v>
      </c>
      <c r="B430" s="1" t="s">
        <v>22</v>
      </c>
      <c r="C430" s="1" t="s">
        <v>34</v>
      </c>
      <c r="D430" s="1" t="s">
        <v>24</v>
      </c>
      <c r="E430" s="1" t="s">
        <v>17</v>
      </c>
      <c r="F430" s="2">
        <v>78699</v>
      </c>
      <c r="G430">
        <v>40000</v>
      </c>
      <c r="H430">
        <v>5</v>
      </c>
      <c r="I430">
        <v>30</v>
      </c>
      <c r="J430" s="1" t="s">
        <v>30</v>
      </c>
      <c r="K430">
        <v>2</v>
      </c>
      <c r="L430" s="1" t="s">
        <v>31</v>
      </c>
      <c r="M430" s="1" t="s">
        <v>27</v>
      </c>
    </row>
    <row r="431" spans="1:13" x14ac:dyDescent="0.2">
      <c r="A431" s="1" t="s">
        <v>470</v>
      </c>
      <c r="B431" s="1" t="s">
        <v>22</v>
      </c>
      <c r="C431" s="1" t="s">
        <v>15</v>
      </c>
      <c r="D431" s="1" t="s">
        <v>16</v>
      </c>
      <c r="E431" s="1" t="s">
        <v>29</v>
      </c>
      <c r="F431" s="2">
        <v>78789</v>
      </c>
      <c r="G431">
        <v>60000</v>
      </c>
      <c r="I431">
        <v>35</v>
      </c>
      <c r="J431" s="1" t="s">
        <v>18</v>
      </c>
      <c r="L431" s="1" t="s">
        <v>31</v>
      </c>
      <c r="M431" s="1" t="s">
        <v>27</v>
      </c>
    </row>
    <row r="432" spans="1:13" x14ac:dyDescent="0.2">
      <c r="A432" s="1" t="s">
        <v>471</v>
      </c>
      <c r="B432" s="1" t="s">
        <v>48</v>
      </c>
      <c r="C432" s="1" t="s">
        <v>23</v>
      </c>
      <c r="D432" s="1" t="s">
        <v>51</v>
      </c>
      <c r="E432" s="1" t="s">
        <v>52</v>
      </c>
      <c r="F432" s="2">
        <v>78879</v>
      </c>
      <c r="G432">
        <v>50000</v>
      </c>
      <c r="H432">
        <v>10</v>
      </c>
      <c r="I432">
        <v>25</v>
      </c>
      <c r="J432" s="1" t="s">
        <v>26</v>
      </c>
      <c r="L432" s="1" t="s">
        <v>19</v>
      </c>
      <c r="M432" s="1" t="s">
        <v>27</v>
      </c>
    </row>
    <row r="433" spans="1:13" x14ac:dyDescent="0.2">
      <c r="A433" s="1" t="s">
        <v>472</v>
      </c>
      <c r="B433" s="1" t="s">
        <v>22</v>
      </c>
      <c r="C433" s="1" t="s">
        <v>41</v>
      </c>
      <c r="D433" s="1" t="s">
        <v>36</v>
      </c>
      <c r="E433" s="1" t="s">
        <v>29</v>
      </c>
      <c r="F433" s="2">
        <v>78969</v>
      </c>
      <c r="G433">
        <v>40000</v>
      </c>
      <c r="H433">
        <v>10</v>
      </c>
      <c r="I433">
        <v>25</v>
      </c>
      <c r="J433" s="1" t="s">
        <v>26</v>
      </c>
      <c r="K433">
        <v>5</v>
      </c>
      <c r="L433" s="1" t="s">
        <v>19</v>
      </c>
      <c r="M433" s="1" t="s">
        <v>27</v>
      </c>
    </row>
    <row r="434" spans="1:13" x14ac:dyDescent="0.2">
      <c r="A434" s="1" t="s">
        <v>473</v>
      </c>
      <c r="B434" s="1" t="s">
        <v>48</v>
      </c>
      <c r="C434" s="1" t="s">
        <v>34</v>
      </c>
      <c r="D434" s="1" t="s">
        <v>36</v>
      </c>
      <c r="E434" s="1" t="s">
        <v>52</v>
      </c>
      <c r="F434" s="2">
        <v>79059</v>
      </c>
      <c r="G434">
        <v>60000</v>
      </c>
      <c r="H434">
        <v>15</v>
      </c>
      <c r="I434">
        <v>35</v>
      </c>
      <c r="J434" s="1" t="s">
        <v>18</v>
      </c>
      <c r="K434">
        <v>8</v>
      </c>
      <c r="L434" s="1" t="s">
        <v>31</v>
      </c>
      <c r="M434" s="1" t="s">
        <v>27</v>
      </c>
    </row>
    <row r="435" spans="1:13" x14ac:dyDescent="0.2">
      <c r="A435" s="1" t="s">
        <v>474</v>
      </c>
      <c r="B435" s="1" t="s">
        <v>33</v>
      </c>
      <c r="C435" s="1" t="s">
        <v>23</v>
      </c>
      <c r="D435" s="1" t="s">
        <v>55</v>
      </c>
      <c r="E435" s="1" t="s">
        <v>17</v>
      </c>
      <c r="F435" s="2">
        <v>79149</v>
      </c>
      <c r="G435">
        <v>40000</v>
      </c>
      <c r="H435">
        <v>10</v>
      </c>
      <c r="I435">
        <v>40</v>
      </c>
      <c r="J435" s="1" t="s">
        <v>30</v>
      </c>
      <c r="K435">
        <v>10</v>
      </c>
      <c r="L435" s="1" t="s">
        <v>31</v>
      </c>
      <c r="M435" s="1" t="s">
        <v>20</v>
      </c>
    </row>
    <row r="436" spans="1:13" x14ac:dyDescent="0.2">
      <c r="A436" s="1" t="s">
        <v>475</v>
      </c>
      <c r="B436" s="1" t="s">
        <v>14</v>
      </c>
      <c r="C436" s="1" t="s">
        <v>34</v>
      </c>
      <c r="D436" s="1" t="s">
        <v>16</v>
      </c>
      <c r="E436" s="1" t="s">
        <v>52</v>
      </c>
      <c r="F436" s="2">
        <v>79239</v>
      </c>
      <c r="G436">
        <v>40000</v>
      </c>
      <c r="H436">
        <v>10</v>
      </c>
      <c r="J436" s="1" t="s">
        <v>18</v>
      </c>
      <c r="K436">
        <v>8</v>
      </c>
      <c r="L436" s="1" t="s">
        <v>38</v>
      </c>
      <c r="M436" s="1" t="s">
        <v>20</v>
      </c>
    </row>
    <row r="437" spans="1:13" x14ac:dyDescent="0.2">
      <c r="A437" s="1" t="s">
        <v>476</v>
      </c>
      <c r="B437" s="1" t="s">
        <v>33</v>
      </c>
      <c r="C437" s="1" t="s">
        <v>15</v>
      </c>
      <c r="D437" s="1" t="s">
        <v>51</v>
      </c>
      <c r="E437" s="1" t="s">
        <v>52</v>
      </c>
      <c r="F437" s="2">
        <v>79329</v>
      </c>
      <c r="G437">
        <v>50000</v>
      </c>
      <c r="H437">
        <v>10</v>
      </c>
      <c r="I437">
        <v>40</v>
      </c>
      <c r="J437" s="1" t="s">
        <v>30</v>
      </c>
      <c r="L437" s="1" t="s">
        <v>31</v>
      </c>
      <c r="M437" s="1" t="s">
        <v>20</v>
      </c>
    </row>
    <row r="438" spans="1:13" x14ac:dyDescent="0.2">
      <c r="A438" s="1" t="s">
        <v>477</v>
      </c>
      <c r="B438" s="1" t="s">
        <v>48</v>
      </c>
      <c r="C438" s="1" t="s">
        <v>41</v>
      </c>
      <c r="D438" s="1" t="s">
        <v>16</v>
      </c>
      <c r="E438" s="1" t="s">
        <v>17</v>
      </c>
      <c r="F438" s="2">
        <v>79419</v>
      </c>
      <c r="G438">
        <v>40000</v>
      </c>
      <c r="H438">
        <v>15</v>
      </c>
      <c r="I438">
        <v>30</v>
      </c>
      <c r="J438" s="1" t="s">
        <v>18</v>
      </c>
      <c r="K438">
        <v>10</v>
      </c>
      <c r="L438" s="1" t="s">
        <v>19</v>
      </c>
      <c r="M438" s="1" t="s">
        <v>27</v>
      </c>
    </row>
    <row r="439" spans="1:13" x14ac:dyDescent="0.2">
      <c r="A439" s="1" t="s">
        <v>478</v>
      </c>
      <c r="B439" s="1" t="s">
        <v>48</v>
      </c>
      <c r="C439" s="1" t="s">
        <v>15</v>
      </c>
      <c r="D439" s="1" t="s">
        <v>45</v>
      </c>
      <c r="E439" s="1" t="s">
        <v>29</v>
      </c>
      <c r="F439" s="2">
        <v>79509</v>
      </c>
      <c r="H439">
        <v>5</v>
      </c>
      <c r="J439" s="1" t="s">
        <v>18</v>
      </c>
      <c r="K439">
        <v>8</v>
      </c>
      <c r="L439" s="1" t="s">
        <v>38</v>
      </c>
      <c r="M439" s="1" t="s">
        <v>20</v>
      </c>
    </row>
    <row r="440" spans="1:13" x14ac:dyDescent="0.2">
      <c r="A440" s="1" t="s">
        <v>479</v>
      </c>
      <c r="B440" s="1" t="s">
        <v>33</v>
      </c>
      <c r="C440" s="1" t="s">
        <v>41</v>
      </c>
      <c r="D440" s="1" t="s">
        <v>24</v>
      </c>
      <c r="E440" s="1" t="s">
        <v>17</v>
      </c>
      <c r="F440" s="2">
        <v>79599</v>
      </c>
      <c r="G440">
        <v>50000</v>
      </c>
      <c r="H440">
        <v>10</v>
      </c>
      <c r="I440">
        <v>40</v>
      </c>
      <c r="J440" s="1" t="s">
        <v>18</v>
      </c>
      <c r="K440">
        <v>2</v>
      </c>
      <c r="L440" s="1" t="s">
        <v>19</v>
      </c>
      <c r="M440" s="1" t="s">
        <v>27</v>
      </c>
    </row>
    <row r="441" spans="1:13" x14ac:dyDescent="0.2">
      <c r="A441" s="1" t="s">
        <v>480</v>
      </c>
      <c r="B441" s="1" t="s">
        <v>40</v>
      </c>
      <c r="C441" s="1" t="s">
        <v>34</v>
      </c>
      <c r="D441" s="1" t="s">
        <v>16</v>
      </c>
      <c r="E441" s="1" t="s">
        <v>52</v>
      </c>
      <c r="F441" s="2">
        <v>79689</v>
      </c>
      <c r="H441">
        <v>15</v>
      </c>
      <c r="I441">
        <v>35</v>
      </c>
      <c r="J441" s="1" t="s">
        <v>18</v>
      </c>
      <c r="K441">
        <v>5</v>
      </c>
      <c r="L441" s="1" t="s">
        <v>43</v>
      </c>
      <c r="M441" s="1" t="s">
        <v>27</v>
      </c>
    </row>
    <row r="442" spans="1:13" x14ac:dyDescent="0.2">
      <c r="A442" s="1" t="s">
        <v>481</v>
      </c>
      <c r="B442" s="1" t="s">
        <v>40</v>
      </c>
      <c r="C442" s="1" t="s">
        <v>34</v>
      </c>
      <c r="D442" s="1" t="s">
        <v>16</v>
      </c>
      <c r="E442" s="1" t="s">
        <v>17</v>
      </c>
      <c r="F442" s="2">
        <v>79779</v>
      </c>
      <c r="G442">
        <v>40000</v>
      </c>
      <c r="H442">
        <v>15</v>
      </c>
      <c r="I442">
        <v>30</v>
      </c>
      <c r="J442" s="1" t="s">
        <v>30</v>
      </c>
      <c r="K442">
        <v>8</v>
      </c>
      <c r="L442" s="1" t="s">
        <v>38</v>
      </c>
      <c r="M442" s="1" t="s">
        <v>20</v>
      </c>
    </row>
    <row r="443" spans="1:13" x14ac:dyDescent="0.2">
      <c r="A443" s="1" t="s">
        <v>482</v>
      </c>
      <c r="B443" s="1" t="s">
        <v>40</v>
      </c>
      <c r="C443" s="1" t="s">
        <v>15</v>
      </c>
      <c r="D443" s="1" t="s">
        <v>36</v>
      </c>
      <c r="E443" s="1" t="s">
        <v>52</v>
      </c>
      <c r="F443" s="2">
        <v>79869</v>
      </c>
      <c r="I443">
        <v>30</v>
      </c>
      <c r="J443" s="1" t="s">
        <v>30</v>
      </c>
      <c r="K443">
        <v>8</v>
      </c>
      <c r="L443" s="1" t="s">
        <v>19</v>
      </c>
      <c r="M443" s="1" t="s">
        <v>27</v>
      </c>
    </row>
    <row r="444" spans="1:13" x14ac:dyDescent="0.2">
      <c r="A444" s="1" t="s">
        <v>483</v>
      </c>
      <c r="B444" s="1" t="s">
        <v>48</v>
      </c>
      <c r="C444" s="1" t="s">
        <v>41</v>
      </c>
      <c r="D444" s="1" t="s">
        <v>24</v>
      </c>
      <c r="E444" s="1" t="s">
        <v>17</v>
      </c>
      <c r="F444" s="2">
        <v>79959</v>
      </c>
      <c r="G444">
        <v>60000</v>
      </c>
      <c r="H444">
        <v>15</v>
      </c>
      <c r="I444">
        <v>30</v>
      </c>
      <c r="J444" s="1" t="s">
        <v>26</v>
      </c>
      <c r="K444">
        <v>2</v>
      </c>
      <c r="L444" s="1" t="s">
        <v>31</v>
      </c>
      <c r="M444" s="1" t="s">
        <v>20</v>
      </c>
    </row>
    <row r="445" spans="1:13" x14ac:dyDescent="0.2">
      <c r="A445" s="1" t="s">
        <v>484</v>
      </c>
      <c r="B445" s="1" t="s">
        <v>22</v>
      </c>
      <c r="C445" s="1" t="s">
        <v>41</v>
      </c>
      <c r="D445" s="1" t="s">
        <v>51</v>
      </c>
      <c r="E445" s="1" t="s">
        <v>25</v>
      </c>
      <c r="F445" s="2">
        <v>80049</v>
      </c>
      <c r="G445">
        <v>40000</v>
      </c>
      <c r="H445">
        <v>5</v>
      </c>
      <c r="J445" s="1" t="s">
        <v>18</v>
      </c>
      <c r="L445" s="1" t="s">
        <v>43</v>
      </c>
      <c r="M445" s="1" t="s">
        <v>27</v>
      </c>
    </row>
    <row r="446" spans="1:13" x14ac:dyDescent="0.2">
      <c r="A446" s="1" t="s">
        <v>485</v>
      </c>
      <c r="B446" s="1" t="s">
        <v>48</v>
      </c>
      <c r="C446" s="1" t="s">
        <v>34</v>
      </c>
      <c r="D446" s="1" t="s">
        <v>16</v>
      </c>
      <c r="E446" s="1" t="s">
        <v>25</v>
      </c>
      <c r="F446" s="2">
        <v>80139</v>
      </c>
      <c r="G446">
        <v>60000</v>
      </c>
      <c r="H446">
        <v>10</v>
      </c>
      <c r="I446">
        <v>25</v>
      </c>
      <c r="J446" s="1" t="s">
        <v>30</v>
      </c>
      <c r="K446">
        <v>5</v>
      </c>
      <c r="L446" s="1" t="s">
        <v>19</v>
      </c>
      <c r="M446" s="1" t="s">
        <v>27</v>
      </c>
    </row>
    <row r="447" spans="1:13" x14ac:dyDescent="0.2">
      <c r="A447" s="1" t="s">
        <v>486</v>
      </c>
      <c r="B447" s="1" t="s">
        <v>22</v>
      </c>
      <c r="C447" s="1" t="s">
        <v>15</v>
      </c>
      <c r="D447" s="1" t="s">
        <v>36</v>
      </c>
      <c r="E447" s="1" t="s">
        <v>17</v>
      </c>
      <c r="F447" s="2">
        <v>80229</v>
      </c>
      <c r="H447">
        <v>15</v>
      </c>
      <c r="J447" s="1" t="s">
        <v>30</v>
      </c>
      <c r="K447">
        <v>8</v>
      </c>
      <c r="L447" s="1" t="s">
        <v>38</v>
      </c>
      <c r="M447" s="1" t="s">
        <v>20</v>
      </c>
    </row>
    <row r="448" spans="1:13" x14ac:dyDescent="0.2">
      <c r="A448" s="1" t="s">
        <v>487</v>
      </c>
      <c r="B448" s="1" t="s">
        <v>33</v>
      </c>
      <c r="C448" s="1" t="s">
        <v>41</v>
      </c>
      <c r="D448" s="1" t="s">
        <v>55</v>
      </c>
      <c r="E448" s="1" t="s">
        <v>29</v>
      </c>
      <c r="F448" s="2">
        <v>80319</v>
      </c>
      <c r="G448">
        <v>60000</v>
      </c>
      <c r="H448">
        <v>5</v>
      </c>
      <c r="I448">
        <v>40</v>
      </c>
      <c r="J448" s="1" t="s">
        <v>30</v>
      </c>
      <c r="K448">
        <v>10</v>
      </c>
      <c r="L448" s="1" t="s">
        <v>19</v>
      </c>
      <c r="M448" s="1" t="s">
        <v>27</v>
      </c>
    </row>
    <row r="449" spans="1:13" x14ac:dyDescent="0.2">
      <c r="A449" s="1" t="s">
        <v>488</v>
      </c>
      <c r="B449" s="1" t="s">
        <v>14</v>
      </c>
      <c r="C449" s="1" t="s">
        <v>34</v>
      </c>
      <c r="D449" s="1" t="s">
        <v>24</v>
      </c>
      <c r="E449" s="1" t="s">
        <v>52</v>
      </c>
      <c r="F449" s="2">
        <v>80409</v>
      </c>
      <c r="G449">
        <v>40000</v>
      </c>
      <c r="H449">
        <v>15</v>
      </c>
      <c r="I449">
        <v>25</v>
      </c>
      <c r="J449" s="1" t="s">
        <v>18</v>
      </c>
      <c r="K449">
        <v>8</v>
      </c>
      <c r="L449" s="1" t="s">
        <v>43</v>
      </c>
      <c r="M449" s="1" t="s">
        <v>20</v>
      </c>
    </row>
    <row r="450" spans="1:13" x14ac:dyDescent="0.2">
      <c r="A450" s="1" t="s">
        <v>489</v>
      </c>
      <c r="B450" s="1" t="s">
        <v>22</v>
      </c>
      <c r="C450" s="1" t="s">
        <v>23</v>
      </c>
      <c r="D450" s="1" t="s">
        <v>36</v>
      </c>
      <c r="E450" s="1" t="s">
        <v>25</v>
      </c>
      <c r="F450" s="2">
        <v>80499</v>
      </c>
      <c r="G450">
        <v>60000</v>
      </c>
      <c r="H450">
        <v>15</v>
      </c>
      <c r="I450">
        <v>40</v>
      </c>
      <c r="J450" s="1" t="s">
        <v>26</v>
      </c>
      <c r="K450">
        <v>5</v>
      </c>
      <c r="L450" s="1" t="s">
        <v>38</v>
      </c>
      <c r="M450" s="1" t="s">
        <v>27</v>
      </c>
    </row>
    <row r="451" spans="1:13" x14ac:dyDescent="0.2">
      <c r="A451" s="1" t="s">
        <v>490</v>
      </c>
      <c r="B451" s="1" t="s">
        <v>40</v>
      </c>
      <c r="C451" s="1" t="s">
        <v>15</v>
      </c>
      <c r="D451" s="1" t="s">
        <v>36</v>
      </c>
      <c r="E451" s="1" t="s">
        <v>29</v>
      </c>
      <c r="F451" s="2">
        <v>80589</v>
      </c>
      <c r="H451">
        <v>15</v>
      </c>
      <c r="I451">
        <v>25</v>
      </c>
      <c r="J451" s="1" t="s">
        <v>30</v>
      </c>
      <c r="K451">
        <v>8</v>
      </c>
      <c r="L451" s="1" t="s">
        <v>43</v>
      </c>
      <c r="M451" s="1" t="s">
        <v>20</v>
      </c>
    </row>
    <row r="452" spans="1:13" x14ac:dyDescent="0.2">
      <c r="A452" s="1" t="s">
        <v>491</v>
      </c>
      <c r="B452" s="1" t="s">
        <v>48</v>
      </c>
      <c r="C452" s="1" t="s">
        <v>23</v>
      </c>
      <c r="D452" s="1" t="s">
        <v>36</v>
      </c>
      <c r="E452" s="1" t="s">
        <v>52</v>
      </c>
      <c r="F452" s="2">
        <v>80679</v>
      </c>
      <c r="H452">
        <v>15</v>
      </c>
      <c r="J452" s="1" t="s">
        <v>18</v>
      </c>
      <c r="K452">
        <v>2</v>
      </c>
      <c r="L452" s="1" t="s">
        <v>19</v>
      </c>
      <c r="M452" s="1" t="s">
        <v>27</v>
      </c>
    </row>
    <row r="453" spans="1:13" x14ac:dyDescent="0.2">
      <c r="A453" s="1" t="s">
        <v>492</v>
      </c>
      <c r="B453" s="1" t="s">
        <v>33</v>
      </c>
      <c r="C453" s="1" t="s">
        <v>15</v>
      </c>
      <c r="D453" s="1" t="s">
        <v>16</v>
      </c>
      <c r="E453" s="1" t="s">
        <v>25</v>
      </c>
      <c r="F453" s="2">
        <v>80769</v>
      </c>
      <c r="H453">
        <v>15</v>
      </c>
      <c r="I453">
        <v>30</v>
      </c>
      <c r="J453" s="1" t="s">
        <v>30</v>
      </c>
      <c r="K453">
        <v>8</v>
      </c>
      <c r="L453" s="1" t="s">
        <v>31</v>
      </c>
      <c r="M453" s="1" t="s">
        <v>20</v>
      </c>
    </row>
    <row r="454" spans="1:13" x14ac:dyDescent="0.2">
      <c r="A454" s="1" t="s">
        <v>493</v>
      </c>
      <c r="B454" s="1" t="s">
        <v>40</v>
      </c>
      <c r="C454" s="1" t="s">
        <v>34</v>
      </c>
      <c r="D454" s="1" t="s">
        <v>16</v>
      </c>
      <c r="E454" s="1" t="s">
        <v>25</v>
      </c>
      <c r="F454" s="2">
        <v>80859</v>
      </c>
      <c r="G454">
        <v>40000</v>
      </c>
      <c r="H454">
        <v>5</v>
      </c>
      <c r="I454">
        <v>35</v>
      </c>
      <c r="J454" s="1" t="s">
        <v>30</v>
      </c>
      <c r="K454">
        <v>8</v>
      </c>
      <c r="L454" s="1" t="s">
        <v>31</v>
      </c>
      <c r="M454" s="1" t="s">
        <v>20</v>
      </c>
    </row>
    <row r="455" spans="1:13" x14ac:dyDescent="0.2">
      <c r="A455" s="1" t="s">
        <v>494</v>
      </c>
      <c r="B455" s="1" t="s">
        <v>33</v>
      </c>
      <c r="C455" s="1" t="s">
        <v>41</v>
      </c>
      <c r="D455" s="1" t="s">
        <v>55</v>
      </c>
      <c r="E455" s="1" t="s">
        <v>17</v>
      </c>
      <c r="F455" s="2">
        <v>80949</v>
      </c>
      <c r="H455">
        <v>10</v>
      </c>
      <c r="I455">
        <v>30</v>
      </c>
      <c r="J455" s="1" t="s">
        <v>26</v>
      </c>
      <c r="K455">
        <v>10</v>
      </c>
      <c r="L455" s="1" t="s">
        <v>19</v>
      </c>
      <c r="M455" s="1" t="s">
        <v>27</v>
      </c>
    </row>
    <row r="456" spans="1:13" x14ac:dyDescent="0.2">
      <c r="A456" s="1" t="s">
        <v>495</v>
      </c>
      <c r="B456" s="1" t="s">
        <v>14</v>
      </c>
      <c r="C456" s="1" t="s">
        <v>41</v>
      </c>
      <c r="D456" s="1" t="s">
        <v>45</v>
      </c>
      <c r="E456" s="1" t="s">
        <v>52</v>
      </c>
      <c r="F456" s="2">
        <v>81039</v>
      </c>
      <c r="G456">
        <v>40000</v>
      </c>
      <c r="H456">
        <v>10</v>
      </c>
      <c r="J456" s="1" t="s">
        <v>30</v>
      </c>
      <c r="K456">
        <v>2</v>
      </c>
      <c r="L456" s="1" t="s">
        <v>19</v>
      </c>
      <c r="M456" s="1" t="s">
        <v>20</v>
      </c>
    </row>
    <row r="457" spans="1:13" x14ac:dyDescent="0.2">
      <c r="A457" s="1" t="s">
        <v>496</v>
      </c>
      <c r="B457" s="1" t="s">
        <v>48</v>
      </c>
      <c r="C457" s="1" t="s">
        <v>41</v>
      </c>
      <c r="D457" s="1" t="s">
        <v>45</v>
      </c>
      <c r="E457" s="1" t="s">
        <v>29</v>
      </c>
      <c r="F457" s="2">
        <v>81129</v>
      </c>
      <c r="G457">
        <v>60000</v>
      </c>
      <c r="H457">
        <v>10</v>
      </c>
      <c r="I457">
        <v>25</v>
      </c>
      <c r="J457" s="1" t="s">
        <v>30</v>
      </c>
      <c r="K457">
        <v>2</v>
      </c>
      <c r="L457" s="1" t="s">
        <v>19</v>
      </c>
      <c r="M457" s="1" t="s">
        <v>27</v>
      </c>
    </row>
    <row r="458" spans="1:13" x14ac:dyDescent="0.2">
      <c r="A458" s="1" t="s">
        <v>497</v>
      </c>
      <c r="B458" s="1" t="s">
        <v>48</v>
      </c>
      <c r="C458" s="1" t="s">
        <v>15</v>
      </c>
      <c r="D458" s="1" t="s">
        <v>45</v>
      </c>
      <c r="E458" s="1" t="s">
        <v>29</v>
      </c>
      <c r="F458" s="2">
        <v>81219</v>
      </c>
      <c r="H458">
        <v>10</v>
      </c>
      <c r="I458">
        <v>30</v>
      </c>
      <c r="J458" s="1" t="s">
        <v>18</v>
      </c>
      <c r="K458">
        <v>8</v>
      </c>
      <c r="L458" s="1" t="s">
        <v>38</v>
      </c>
      <c r="M458" s="1" t="s">
        <v>27</v>
      </c>
    </row>
    <row r="459" spans="1:13" x14ac:dyDescent="0.2">
      <c r="A459" s="1" t="s">
        <v>498</v>
      </c>
      <c r="B459" s="1" t="s">
        <v>14</v>
      </c>
      <c r="C459" s="1" t="s">
        <v>34</v>
      </c>
      <c r="D459" s="1" t="s">
        <v>24</v>
      </c>
      <c r="E459" s="1" t="s">
        <v>29</v>
      </c>
      <c r="F459" s="2">
        <v>81309</v>
      </c>
      <c r="G459">
        <v>60000</v>
      </c>
      <c r="H459">
        <v>5</v>
      </c>
      <c r="J459" s="1" t="s">
        <v>18</v>
      </c>
      <c r="K459">
        <v>10</v>
      </c>
      <c r="L459" s="1" t="s">
        <v>43</v>
      </c>
      <c r="M459" s="1" t="s">
        <v>20</v>
      </c>
    </row>
    <row r="460" spans="1:13" x14ac:dyDescent="0.2">
      <c r="A460" s="1" t="s">
        <v>499</v>
      </c>
      <c r="B460" s="1" t="s">
        <v>48</v>
      </c>
      <c r="C460" s="1" t="s">
        <v>23</v>
      </c>
      <c r="D460" s="1" t="s">
        <v>24</v>
      </c>
      <c r="E460" s="1" t="s">
        <v>52</v>
      </c>
      <c r="F460" s="2">
        <v>81399</v>
      </c>
      <c r="G460">
        <v>50000</v>
      </c>
      <c r="I460">
        <v>40</v>
      </c>
      <c r="J460" s="1" t="s">
        <v>26</v>
      </c>
      <c r="K460">
        <v>8</v>
      </c>
      <c r="L460" s="1" t="s">
        <v>43</v>
      </c>
      <c r="M460" s="1" t="s">
        <v>20</v>
      </c>
    </row>
    <row r="461" spans="1:13" x14ac:dyDescent="0.2">
      <c r="A461" s="1" t="s">
        <v>500</v>
      </c>
      <c r="B461" s="1" t="s">
        <v>22</v>
      </c>
      <c r="C461" s="1" t="s">
        <v>34</v>
      </c>
      <c r="D461" s="1" t="s">
        <v>55</v>
      </c>
      <c r="E461" s="1" t="s">
        <v>29</v>
      </c>
      <c r="F461" s="2">
        <v>81489</v>
      </c>
      <c r="G461">
        <v>60000</v>
      </c>
      <c r="I461">
        <v>35</v>
      </c>
      <c r="J461" s="1" t="s">
        <v>18</v>
      </c>
      <c r="K461">
        <v>8</v>
      </c>
      <c r="L461" s="1" t="s">
        <v>43</v>
      </c>
      <c r="M461" s="1" t="s">
        <v>20</v>
      </c>
    </row>
    <row r="462" spans="1:13" x14ac:dyDescent="0.2">
      <c r="A462" s="1" t="s">
        <v>501</v>
      </c>
      <c r="B462" s="1" t="s">
        <v>33</v>
      </c>
      <c r="C462" s="1" t="s">
        <v>23</v>
      </c>
      <c r="D462" s="1" t="s">
        <v>24</v>
      </c>
      <c r="E462" s="1" t="s">
        <v>29</v>
      </c>
      <c r="F462" s="2">
        <v>81579</v>
      </c>
      <c r="G462">
        <v>50000</v>
      </c>
      <c r="H462">
        <v>5</v>
      </c>
      <c r="I462">
        <v>30</v>
      </c>
      <c r="J462" s="1" t="s">
        <v>18</v>
      </c>
      <c r="K462">
        <v>5</v>
      </c>
      <c r="L462" s="1" t="s">
        <v>19</v>
      </c>
      <c r="M462" s="1" t="s">
        <v>20</v>
      </c>
    </row>
    <row r="463" spans="1:13" x14ac:dyDescent="0.2">
      <c r="A463" s="1" t="s">
        <v>502</v>
      </c>
      <c r="B463" s="1" t="s">
        <v>40</v>
      </c>
      <c r="C463" s="1" t="s">
        <v>15</v>
      </c>
      <c r="D463" s="1" t="s">
        <v>45</v>
      </c>
      <c r="E463" s="1" t="s">
        <v>29</v>
      </c>
      <c r="F463" s="2">
        <v>81669</v>
      </c>
      <c r="G463">
        <v>60000</v>
      </c>
      <c r="H463">
        <v>5</v>
      </c>
      <c r="I463">
        <v>25</v>
      </c>
      <c r="J463" s="1" t="s">
        <v>26</v>
      </c>
      <c r="K463">
        <v>5</v>
      </c>
      <c r="L463" s="1" t="s">
        <v>43</v>
      </c>
      <c r="M463" s="1" t="s">
        <v>20</v>
      </c>
    </row>
    <row r="464" spans="1:13" x14ac:dyDescent="0.2">
      <c r="A464" s="1" t="s">
        <v>503</v>
      </c>
      <c r="B464" s="1" t="s">
        <v>14</v>
      </c>
      <c r="C464" s="1" t="s">
        <v>15</v>
      </c>
      <c r="D464" s="1" t="s">
        <v>45</v>
      </c>
      <c r="E464" s="1" t="s">
        <v>17</v>
      </c>
      <c r="F464" s="2">
        <v>81759</v>
      </c>
      <c r="G464">
        <v>40000</v>
      </c>
      <c r="H464">
        <v>15</v>
      </c>
      <c r="I464">
        <v>40</v>
      </c>
      <c r="J464" s="1" t="s">
        <v>30</v>
      </c>
      <c r="K464">
        <v>10</v>
      </c>
      <c r="L464" s="1" t="s">
        <v>19</v>
      </c>
      <c r="M464" s="1" t="s">
        <v>27</v>
      </c>
    </row>
    <row r="465" spans="1:13" x14ac:dyDescent="0.2">
      <c r="A465" s="1" t="s">
        <v>504</v>
      </c>
      <c r="B465" s="1" t="s">
        <v>22</v>
      </c>
      <c r="C465" s="1" t="s">
        <v>23</v>
      </c>
      <c r="D465" s="1" t="s">
        <v>36</v>
      </c>
      <c r="E465" s="1" t="s">
        <v>17</v>
      </c>
      <c r="F465" s="2">
        <v>81849</v>
      </c>
      <c r="G465">
        <v>60000</v>
      </c>
      <c r="H465">
        <v>15</v>
      </c>
      <c r="J465" s="1" t="s">
        <v>26</v>
      </c>
      <c r="L465" s="1" t="s">
        <v>38</v>
      </c>
      <c r="M465" s="1" t="s">
        <v>20</v>
      </c>
    </row>
    <row r="466" spans="1:13" x14ac:dyDescent="0.2">
      <c r="A466" s="1" t="s">
        <v>505</v>
      </c>
      <c r="B466" s="1" t="s">
        <v>40</v>
      </c>
      <c r="C466" s="1" t="s">
        <v>23</v>
      </c>
      <c r="D466" s="1" t="s">
        <v>24</v>
      </c>
      <c r="E466" s="1" t="s">
        <v>52</v>
      </c>
      <c r="F466" s="2">
        <v>81939</v>
      </c>
      <c r="G466">
        <v>40000</v>
      </c>
      <c r="H466">
        <v>15</v>
      </c>
      <c r="I466">
        <v>35</v>
      </c>
      <c r="J466" s="1" t="s">
        <v>18</v>
      </c>
      <c r="K466">
        <v>5</v>
      </c>
      <c r="L466" s="1" t="s">
        <v>31</v>
      </c>
      <c r="M466" s="1" t="s">
        <v>27</v>
      </c>
    </row>
    <row r="467" spans="1:13" x14ac:dyDescent="0.2">
      <c r="A467" s="1" t="s">
        <v>506</v>
      </c>
      <c r="B467" s="1" t="s">
        <v>40</v>
      </c>
      <c r="C467" s="1" t="s">
        <v>23</v>
      </c>
      <c r="D467" s="1" t="s">
        <v>16</v>
      </c>
      <c r="E467" s="1" t="s">
        <v>52</v>
      </c>
      <c r="F467" s="2">
        <v>82029</v>
      </c>
      <c r="G467">
        <v>40000</v>
      </c>
      <c r="H467">
        <v>10</v>
      </c>
      <c r="I467">
        <v>25</v>
      </c>
      <c r="J467" s="1" t="s">
        <v>26</v>
      </c>
      <c r="L467" s="1" t="s">
        <v>19</v>
      </c>
      <c r="M467" s="1" t="s">
        <v>20</v>
      </c>
    </row>
    <row r="468" spans="1:13" x14ac:dyDescent="0.2">
      <c r="A468" s="1" t="s">
        <v>507</v>
      </c>
      <c r="B468" s="1" t="s">
        <v>14</v>
      </c>
      <c r="C468" s="1" t="s">
        <v>34</v>
      </c>
      <c r="D468" s="1" t="s">
        <v>16</v>
      </c>
      <c r="E468" s="1" t="s">
        <v>29</v>
      </c>
      <c r="F468" s="2">
        <v>82119</v>
      </c>
      <c r="H468">
        <v>15</v>
      </c>
      <c r="J468" s="1" t="s">
        <v>30</v>
      </c>
      <c r="K468">
        <v>2</v>
      </c>
      <c r="L468" s="1" t="s">
        <v>19</v>
      </c>
      <c r="M468" s="1" t="s">
        <v>20</v>
      </c>
    </row>
    <row r="469" spans="1:13" x14ac:dyDescent="0.2">
      <c r="A469" s="1" t="s">
        <v>508</v>
      </c>
      <c r="B469" s="1" t="s">
        <v>22</v>
      </c>
      <c r="C469" s="1" t="s">
        <v>23</v>
      </c>
      <c r="D469" s="1" t="s">
        <v>36</v>
      </c>
      <c r="E469" s="1" t="s">
        <v>17</v>
      </c>
      <c r="F469" s="2">
        <v>82209</v>
      </c>
      <c r="G469">
        <v>40000</v>
      </c>
      <c r="J469" s="1" t="s">
        <v>26</v>
      </c>
      <c r="K469">
        <v>5</v>
      </c>
      <c r="L469" s="1" t="s">
        <v>31</v>
      </c>
      <c r="M469" s="1" t="s">
        <v>20</v>
      </c>
    </row>
    <row r="470" spans="1:13" x14ac:dyDescent="0.2">
      <c r="A470" s="1" t="s">
        <v>509</v>
      </c>
      <c r="B470" s="1" t="s">
        <v>40</v>
      </c>
      <c r="C470" s="1" t="s">
        <v>15</v>
      </c>
      <c r="D470" s="1" t="s">
        <v>36</v>
      </c>
      <c r="E470" s="1" t="s">
        <v>25</v>
      </c>
      <c r="F470" s="2">
        <v>82299</v>
      </c>
      <c r="G470">
        <v>50000</v>
      </c>
      <c r="H470">
        <v>10</v>
      </c>
      <c r="I470">
        <v>30</v>
      </c>
      <c r="J470" s="1" t="s">
        <v>18</v>
      </c>
      <c r="K470">
        <v>5</v>
      </c>
      <c r="L470" s="1" t="s">
        <v>31</v>
      </c>
      <c r="M470" s="1" t="s">
        <v>27</v>
      </c>
    </row>
    <row r="471" spans="1:13" x14ac:dyDescent="0.2">
      <c r="A471" s="1" t="s">
        <v>510</v>
      </c>
      <c r="B471" s="1" t="s">
        <v>40</v>
      </c>
      <c r="C471" s="1" t="s">
        <v>15</v>
      </c>
      <c r="D471" s="1" t="s">
        <v>36</v>
      </c>
      <c r="E471" s="1" t="s">
        <v>25</v>
      </c>
      <c r="F471" s="2">
        <v>82389</v>
      </c>
      <c r="H471">
        <v>15</v>
      </c>
      <c r="I471">
        <v>30</v>
      </c>
      <c r="J471" s="1" t="s">
        <v>18</v>
      </c>
      <c r="K471">
        <v>10</v>
      </c>
      <c r="L471" s="1" t="s">
        <v>38</v>
      </c>
      <c r="M471" s="1" t="s">
        <v>20</v>
      </c>
    </row>
    <row r="472" spans="1:13" x14ac:dyDescent="0.2">
      <c r="A472" s="1" t="s">
        <v>511</v>
      </c>
      <c r="B472" s="1" t="s">
        <v>22</v>
      </c>
      <c r="C472" s="1" t="s">
        <v>41</v>
      </c>
      <c r="D472" s="1" t="s">
        <v>16</v>
      </c>
      <c r="E472" s="1" t="s">
        <v>29</v>
      </c>
      <c r="F472" s="2">
        <v>82479</v>
      </c>
      <c r="H472">
        <v>10</v>
      </c>
      <c r="I472">
        <v>25</v>
      </c>
      <c r="J472" s="1" t="s">
        <v>26</v>
      </c>
      <c r="L472" s="1" t="s">
        <v>43</v>
      </c>
      <c r="M472" s="1" t="s">
        <v>27</v>
      </c>
    </row>
    <row r="473" spans="1:13" x14ac:dyDescent="0.2">
      <c r="A473" s="1" t="s">
        <v>512</v>
      </c>
      <c r="B473" s="1" t="s">
        <v>48</v>
      </c>
      <c r="C473" s="1" t="s">
        <v>23</v>
      </c>
      <c r="D473" s="1" t="s">
        <v>45</v>
      </c>
      <c r="E473" s="1" t="s">
        <v>29</v>
      </c>
      <c r="F473" s="2">
        <v>82569</v>
      </c>
      <c r="G473">
        <v>60000</v>
      </c>
      <c r="J473" s="1" t="s">
        <v>30</v>
      </c>
      <c r="K473">
        <v>5</v>
      </c>
      <c r="L473" s="1" t="s">
        <v>19</v>
      </c>
      <c r="M473" s="1" t="s">
        <v>27</v>
      </c>
    </row>
    <row r="474" spans="1:13" x14ac:dyDescent="0.2">
      <c r="A474" s="1" t="s">
        <v>513</v>
      </c>
      <c r="B474" s="1" t="s">
        <v>40</v>
      </c>
      <c r="C474" s="1" t="s">
        <v>34</v>
      </c>
      <c r="D474" s="1" t="s">
        <v>36</v>
      </c>
      <c r="E474" s="1" t="s">
        <v>17</v>
      </c>
      <c r="F474" s="2">
        <v>82659</v>
      </c>
      <c r="G474">
        <v>40000</v>
      </c>
      <c r="H474">
        <v>15</v>
      </c>
      <c r="I474">
        <v>30</v>
      </c>
      <c r="J474" s="1" t="s">
        <v>26</v>
      </c>
      <c r="K474">
        <v>5</v>
      </c>
      <c r="L474" s="1" t="s">
        <v>43</v>
      </c>
      <c r="M474" s="1" t="s">
        <v>27</v>
      </c>
    </row>
    <row r="475" spans="1:13" x14ac:dyDescent="0.2">
      <c r="A475" s="1" t="s">
        <v>514</v>
      </c>
      <c r="B475" s="1" t="s">
        <v>33</v>
      </c>
      <c r="C475" s="1" t="s">
        <v>34</v>
      </c>
      <c r="D475" s="1" t="s">
        <v>55</v>
      </c>
      <c r="E475" s="1" t="s">
        <v>17</v>
      </c>
      <c r="F475" s="2">
        <v>82749</v>
      </c>
      <c r="G475">
        <v>40000</v>
      </c>
      <c r="I475">
        <v>35</v>
      </c>
      <c r="J475" s="1" t="s">
        <v>30</v>
      </c>
      <c r="K475">
        <v>10</v>
      </c>
      <c r="L475" s="1" t="s">
        <v>19</v>
      </c>
      <c r="M475" s="1" t="s">
        <v>20</v>
      </c>
    </row>
    <row r="476" spans="1:13" x14ac:dyDescent="0.2">
      <c r="A476" s="1" t="s">
        <v>515</v>
      </c>
      <c r="B476" s="1" t="s">
        <v>22</v>
      </c>
      <c r="C476" s="1" t="s">
        <v>34</v>
      </c>
      <c r="D476" s="1" t="s">
        <v>36</v>
      </c>
      <c r="E476" s="1" t="s">
        <v>17</v>
      </c>
      <c r="F476" s="2">
        <v>82839</v>
      </c>
      <c r="G476">
        <v>50000</v>
      </c>
      <c r="I476">
        <v>35</v>
      </c>
      <c r="J476" s="1" t="s">
        <v>30</v>
      </c>
      <c r="K476">
        <v>10</v>
      </c>
      <c r="L476" s="1" t="s">
        <v>38</v>
      </c>
      <c r="M476" s="1" t="s">
        <v>27</v>
      </c>
    </row>
    <row r="477" spans="1:13" x14ac:dyDescent="0.2">
      <c r="A477" s="1" t="s">
        <v>516</v>
      </c>
      <c r="B477" s="1" t="s">
        <v>40</v>
      </c>
      <c r="C477" s="1" t="s">
        <v>41</v>
      </c>
      <c r="D477" s="1" t="s">
        <v>51</v>
      </c>
      <c r="E477" s="1" t="s">
        <v>52</v>
      </c>
      <c r="F477" s="2">
        <v>82929</v>
      </c>
      <c r="G477">
        <v>60000</v>
      </c>
      <c r="J477" s="1" t="s">
        <v>26</v>
      </c>
      <c r="L477" s="1" t="s">
        <v>31</v>
      </c>
      <c r="M477" s="1" t="s">
        <v>20</v>
      </c>
    </row>
    <row r="478" spans="1:13" x14ac:dyDescent="0.2">
      <c r="A478" s="1" t="s">
        <v>517</v>
      </c>
      <c r="B478" s="1" t="s">
        <v>14</v>
      </c>
      <c r="C478" s="1" t="s">
        <v>15</v>
      </c>
      <c r="D478" s="1" t="s">
        <v>36</v>
      </c>
      <c r="E478" s="1" t="s">
        <v>52</v>
      </c>
      <c r="F478" s="2">
        <v>83019</v>
      </c>
      <c r="G478">
        <v>60000</v>
      </c>
      <c r="H478">
        <v>15</v>
      </c>
      <c r="I478">
        <v>30</v>
      </c>
      <c r="J478" s="1" t="s">
        <v>30</v>
      </c>
      <c r="K478">
        <v>2</v>
      </c>
      <c r="L478" s="1" t="s">
        <v>38</v>
      </c>
      <c r="M478" s="1" t="s">
        <v>27</v>
      </c>
    </row>
    <row r="479" spans="1:13" x14ac:dyDescent="0.2">
      <c r="A479" s="1" t="s">
        <v>518</v>
      </c>
      <c r="B479" s="1" t="s">
        <v>33</v>
      </c>
      <c r="C479" s="1" t="s">
        <v>34</v>
      </c>
      <c r="D479" s="1" t="s">
        <v>16</v>
      </c>
      <c r="E479" s="1" t="s">
        <v>29</v>
      </c>
      <c r="F479" s="2">
        <v>83109</v>
      </c>
      <c r="H479">
        <v>5</v>
      </c>
      <c r="I479">
        <v>25</v>
      </c>
      <c r="J479" s="1" t="s">
        <v>18</v>
      </c>
      <c r="K479">
        <v>2</v>
      </c>
      <c r="L479" s="1" t="s">
        <v>31</v>
      </c>
      <c r="M479" s="1" t="s">
        <v>20</v>
      </c>
    </row>
    <row r="480" spans="1:13" x14ac:dyDescent="0.2">
      <c r="A480" s="1" t="s">
        <v>519</v>
      </c>
      <c r="B480" s="1" t="s">
        <v>40</v>
      </c>
      <c r="C480" s="1" t="s">
        <v>15</v>
      </c>
      <c r="D480" s="1" t="s">
        <v>24</v>
      </c>
      <c r="E480" s="1" t="s">
        <v>52</v>
      </c>
      <c r="F480" s="2">
        <v>83199</v>
      </c>
      <c r="H480">
        <v>15</v>
      </c>
      <c r="I480">
        <v>25</v>
      </c>
      <c r="J480" s="1" t="s">
        <v>26</v>
      </c>
      <c r="K480">
        <v>8</v>
      </c>
      <c r="L480" s="1" t="s">
        <v>43</v>
      </c>
      <c r="M480" s="1" t="s">
        <v>27</v>
      </c>
    </row>
    <row r="481" spans="1:13" x14ac:dyDescent="0.2">
      <c r="A481" s="1" t="s">
        <v>520</v>
      </c>
      <c r="B481" s="1" t="s">
        <v>33</v>
      </c>
      <c r="C481" s="1" t="s">
        <v>41</v>
      </c>
      <c r="D481" s="1" t="s">
        <v>36</v>
      </c>
      <c r="E481" s="1" t="s">
        <v>17</v>
      </c>
      <c r="F481" s="2">
        <v>83289</v>
      </c>
      <c r="I481">
        <v>25</v>
      </c>
      <c r="J481" s="1" t="s">
        <v>30</v>
      </c>
      <c r="K481">
        <v>5</v>
      </c>
      <c r="L481" s="1" t="s">
        <v>43</v>
      </c>
      <c r="M481" s="1" t="s">
        <v>20</v>
      </c>
    </row>
    <row r="482" spans="1:13" x14ac:dyDescent="0.2">
      <c r="A482" s="1" t="s">
        <v>521</v>
      </c>
      <c r="B482" s="1" t="s">
        <v>33</v>
      </c>
      <c r="C482" s="1" t="s">
        <v>23</v>
      </c>
      <c r="D482" s="1" t="s">
        <v>24</v>
      </c>
      <c r="E482" s="1" t="s">
        <v>17</v>
      </c>
      <c r="F482" s="2">
        <v>83379</v>
      </c>
      <c r="G482">
        <v>50000</v>
      </c>
      <c r="H482">
        <v>15</v>
      </c>
      <c r="I482">
        <v>35</v>
      </c>
      <c r="J482" s="1" t="s">
        <v>18</v>
      </c>
      <c r="L482" s="1" t="s">
        <v>38</v>
      </c>
      <c r="M482" s="1" t="s">
        <v>20</v>
      </c>
    </row>
    <row r="483" spans="1:13" x14ac:dyDescent="0.2">
      <c r="A483" s="1" t="s">
        <v>522</v>
      </c>
      <c r="B483" s="1" t="s">
        <v>48</v>
      </c>
      <c r="C483" s="1" t="s">
        <v>23</v>
      </c>
      <c r="D483" s="1" t="s">
        <v>51</v>
      </c>
      <c r="E483" s="1" t="s">
        <v>52</v>
      </c>
      <c r="F483" s="2">
        <v>83469</v>
      </c>
      <c r="G483">
        <v>50000</v>
      </c>
      <c r="I483">
        <v>30</v>
      </c>
      <c r="J483" s="1" t="s">
        <v>26</v>
      </c>
      <c r="K483">
        <v>5</v>
      </c>
      <c r="L483" s="1" t="s">
        <v>31</v>
      </c>
      <c r="M483" s="1" t="s">
        <v>20</v>
      </c>
    </row>
    <row r="484" spans="1:13" x14ac:dyDescent="0.2">
      <c r="A484" s="1" t="s">
        <v>523</v>
      </c>
      <c r="B484" s="1" t="s">
        <v>33</v>
      </c>
      <c r="C484" s="1" t="s">
        <v>23</v>
      </c>
      <c r="D484" s="1" t="s">
        <v>55</v>
      </c>
      <c r="E484" s="1" t="s">
        <v>25</v>
      </c>
      <c r="F484" s="2">
        <v>83559</v>
      </c>
      <c r="H484">
        <v>5</v>
      </c>
      <c r="I484">
        <v>30</v>
      </c>
      <c r="J484" s="1" t="s">
        <v>18</v>
      </c>
      <c r="L484" s="1" t="s">
        <v>38</v>
      </c>
      <c r="M484" s="1" t="s">
        <v>27</v>
      </c>
    </row>
    <row r="485" spans="1:13" x14ac:dyDescent="0.2">
      <c r="A485" s="1" t="s">
        <v>524</v>
      </c>
      <c r="B485" s="1" t="s">
        <v>48</v>
      </c>
      <c r="C485" s="1" t="s">
        <v>34</v>
      </c>
      <c r="D485" s="1" t="s">
        <v>24</v>
      </c>
      <c r="E485" s="1" t="s">
        <v>29</v>
      </c>
      <c r="F485" s="2">
        <v>83649</v>
      </c>
      <c r="G485">
        <v>60000</v>
      </c>
      <c r="H485">
        <v>10</v>
      </c>
      <c r="I485">
        <v>35</v>
      </c>
      <c r="J485" s="1" t="s">
        <v>18</v>
      </c>
      <c r="L485" s="1" t="s">
        <v>31</v>
      </c>
      <c r="M485" s="1" t="s">
        <v>27</v>
      </c>
    </row>
    <row r="486" spans="1:13" x14ac:dyDescent="0.2">
      <c r="A486" s="1" t="s">
        <v>525</v>
      </c>
      <c r="B486" s="1" t="s">
        <v>22</v>
      </c>
      <c r="C486" s="1" t="s">
        <v>23</v>
      </c>
      <c r="D486" s="1" t="s">
        <v>45</v>
      </c>
      <c r="E486" s="1" t="s">
        <v>25</v>
      </c>
      <c r="F486" s="2">
        <v>83739</v>
      </c>
      <c r="G486">
        <v>50000</v>
      </c>
      <c r="H486">
        <v>5</v>
      </c>
      <c r="I486">
        <v>25</v>
      </c>
      <c r="J486" s="1" t="s">
        <v>18</v>
      </c>
      <c r="L486" s="1" t="s">
        <v>31</v>
      </c>
      <c r="M486" s="1" t="s">
        <v>20</v>
      </c>
    </row>
    <row r="487" spans="1:13" x14ac:dyDescent="0.2">
      <c r="A487" s="1" t="s">
        <v>526</v>
      </c>
      <c r="B487" s="1" t="s">
        <v>48</v>
      </c>
      <c r="C487" s="1" t="s">
        <v>34</v>
      </c>
      <c r="D487" s="1" t="s">
        <v>36</v>
      </c>
      <c r="E487" s="1" t="s">
        <v>29</v>
      </c>
      <c r="F487" s="2">
        <v>83829</v>
      </c>
      <c r="G487">
        <v>60000</v>
      </c>
      <c r="H487">
        <v>5</v>
      </c>
      <c r="I487">
        <v>25</v>
      </c>
      <c r="J487" s="1" t="s">
        <v>30</v>
      </c>
      <c r="K487">
        <v>5</v>
      </c>
      <c r="L487" s="1" t="s">
        <v>43</v>
      </c>
      <c r="M487" s="1" t="s">
        <v>27</v>
      </c>
    </row>
    <row r="488" spans="1:13" x14ac:dyDescent="0.2">
      <c r="A488" s="1" t="s">
        <v>527</v>
      </c>
      <c r="B488" s="1" t="s">
        <v>14</v>
      </c>
      <c r="C488" s="1" t="s">
        <v>41</v>
      </c>
      <c r="D488" s="1" t="s">
        <v>51</v>
      </c>
      <c r="E488" s="1" t="s">
        <v>25</v>
      </c>
      <c r="F488" s="2">
        <v>83919</v>
      </c>
      <c r="G488">
        <v>60000</v>
      </c>
      <c r="H488">
        <v>10</v>
      </c>
      <c r="J488" s="1" t="s">
        <v>26</v>
      </c>
      <c r="K488">
        <v>10</v>
      </c>
      <c r="L488" s="1" t="s">
        <v>43</v>
      </c>
      <c r="M488" s="1" t="s">
        <v>27</v>
      </c>
    </row>
    <row r="489" spans="1:13" x14ac:dyDescent="0.2">
      <c r="A489" s="1" t="s">
        <v>528</v>
      </c>
      <c r="B489" s="1" t="s">
        <v>40</v>
      </c>
      <c r="C489" s="1" t="s">
        <v>41</v>
      </c>
      <c r="D489" s="1" t="s">
        <v>51</v>
      </c>
      <c r="E489" s="1" t="s">
        <v>52</v>
      </c>
      <c r="F489" s="2">
        <v>84009</v>
      </c>
      <c r="G489">
        <v>40000</v>
      </c>
      <c r="H489">
        <v>15</v>
      </c>
      <c r="I489">
        <v>40</v>
      </c>
      <c r="J489" s="1" t="s">
        <v>26</v>
      </c>
      <c r="K489">
        <v>5</v>
      </c>
      <c r="L489" s="1" t="s">
        <v>31</v>
      </c>
      <c r="M489" s="1" t="s">
        <v>27</v>
      </c>
    </row>
    <row r="490" spans="1:13" x14ac:dyDescent="0.2">
      <c r="A490" s="1" t="s">
        <v>529</v>
      </c>
      <c r="B490" s="1" t="s">
        <v>22</v>
      </c>
      <c r="C490" s="1" t="s">
        <v>34</v>
      </c>
      <c r="D490" s="1" t="s">
        <v>24</v>
      </c>
      <c r="E490" s="1" t="s">
        <v>29</v>
      </c>
      <c r="F490" s="2">
        <v>84099</v>
      </c>
      <c r="H490">
        <v>10</v>
      </c>
      <c r="I490">
        <v>30</v>
      </c>
      <c r="J490" s="1" t="s">
        <v>30</v>
      </c>
      <c r="L490" s="1" t="s">
        <v>31</v>
      </c>
      <c r="M490" s="1" t="s">
        <v>27</v>
      </c>
    </row>
    <row r="491" spans="1:13" x14ac:dyDescent="0.2">
      <c r="A491" s="1" t="s">
        <v>530</v>
      </c>
      <c r="B491" s="1" t="s">
        <v>22</v>
      </c>
      <c r="C491" s="1" t="s">
        <v>15</v>
      </c>
      <c r="D491" s="1" t="s">
        <v>55</v>
      </c>
      <c r="E491" s="1" t="s">
        <v>29</v>
      </c>
      <c r="F491" s="2">
        <v>84189</v>
      </c>
      <c r="G491">
        <v>40000</v>
      </c>
      <c r="H491">
        <v>15</v>
      </c>
      <c r="I491">
        <v>30</v>
      </c>
      <c r="J491" s="1" t="s">
        <v>26</v>
      </c>
      <c r="K491">
        <v>8</v>
      </c>
      <c r="L491" s="1" t="s">
        <v>31</v>
      </c>
      <c r="M491" s="1" t="s">
        <v>27</v>
      </c>
    </row>
    <row r="492" spans="1:13" x14ac:dyDescent="0.2">
      <c r="A492" s="1" t="s">
        <v>531</v>
      </c>
      <c r="B492" s="1" t="s">
        <v>14</v>
      </c>
      <c r="C492" s="1" t="s">
        <v>23</v>
      </c>
      <c r="D492" s="1" t="s">
        <v>16</v>
      </c>
      <c r="E492" s="1" t="s">
        <v>29</v>
      </c>
      <c r="F492" s="2">
        <v>84279</v>
      </c>
      <c r="H492">
        <v>15</v>
      </c>
      <c r="I492">
        <v>30</v>
      </c>
      <c r="J492" s="1" t="s">
        <v>18</v>
      </c>
      <c r="K492">
        <v>2</v>
      </c>
      <c r="L492" s="1" t="s">
        <v>43</v>
      </c>
      <c r="M492" s="1" t="s">
        <v>27</v>
      </c>
    </row>
    <row r="493" spans="1:13" x14ac:dyDescent="0.2">
      <c r="A493" s="1" t="s">
        <v>532</v>
      </c>
      <c r="B493" s="1" t="s">
        <v>48</v>
      </c>
      <c r="C493" s="1" t="s">
        <v>23</v>
      </c>
      <c r="D493" s="1" t="s">
        <v>36</v>
      </c>
      <c r="E493" s="1" t="s">
        <v>17</v>
      </c>
      <c r="F493" s="2">
        <v>84369</v>
      </c>
      <c r="I493">
        <v>40</v>
      </c>
      <c r="J493" s="1" t="s">
        <v>26</v>
      </c>
      <c r="L493" s="1" t="s">
        <v>43</v>
      </c>
      <c r="M493" s="1" t="s">
        <v>27</v>
      </c>
    </row>
    <row r="494" spans="1:13" x14ac:dyDescent="0.2">
      <c r="A494" s="1" t="s">
        <v>533</v>
      </c>
      <c r="B494" s="1" t="s">
        <v>40</v>
      </c>
      <c r="C494" s="1" t="s">
        <v>23</v>
      </c>
      <c r="D494" s="1" t="s">
        <v>51</v>
      </c>
      <c r="E494" s="1" t="s">
        <v>17</v>
      </c>
      <c r="F494" s="2">
        <v>84459</v>
      </c>
      <c r="G494">
        <v>60000</v>
      </c>
      <c r="J494" s="1" t="s">
        <v>30</v>
      </c>
      <c r="K494">
        <v>8</v>
      </c>
      <c r="L494" s="1" t="s">
        <v>19</v>
      </c>
      <c r="M494" s="1" t="s">
        <v>20</v>
      </c>
    </row>
    <row r="495" spans="1:13" x14ac:dyDescent="0.2">
      <c r="A495" s="1" t="s">
        <v>534</v>
      </c>
      <c r="B495" s="1" t="s">
        <v>48</v>
      </c>
      <c r="C495" s="1" t="s">
        <v>34</v>
      </c>
      <c r="D495" s="1" t="s">
        <v>55</v>
      </c>
      <c r="E495" s="1" t="s">
        <v>25</v>
      </c>
      <c r="F495" s="2">
        <v>84549</v>
      </c>
      <c r="H495">
        <v>10</v>
      </c>
      <c r="I495">
        <v>40</v>
      </c>
      <c r="J495" s="1" t="s">
        <v>18</v>
      </c>
      <c r="K495">
        <v>10</v>
      </c>
      <c r="L495" s="1" t="s">
        <v>31</v>
      </c>
      <c r="M495" s="1" t="s">
        <v>20</v>
      </c>
    </row>
    <row r="496" spans="1:13" x14ac:dyDescent="0.2">
      <c r="A496" s="1" t="s">
        <v>535</v>
      </c>
      <c r="B496" s="1" t="s">
        <v>33</v>
      </c>
      <c r="C496" s="1" t="s">
        <v>41</v>
      </c>
      <c r="D496" s="1" t="s">
        <v>45</v>
      </c>
      <c r="E496" s="1" t="s">
        <v>52</v>
      </c>
      <c r="F496" s="2">
        <v>84639</v>
      </c>
      <c r="G496">
        <v>60000</v>
      </c>
      <c r="H496">
        <v>5</v>
      </c>
      <c r="I496">
        <v>25</v>
      </c>
      <c r="J496" s="1" t="s">
        <v>30</v>
      </c>
      <c r="L496" s="1" t="s">
        <v>19</v>
      </c>
      <c r="M496" s="1" t="s">
        <v>27</v>
      </c>
    </row>
    <row r="497" spans="1:13" x14ac:dyDescent="0.2">
      <c r="A497" s="1" t="s">
        <v>536</v>
      </c>
      <c r="B497" s="1" t="s">
        <v>48</v>
      </c>
      <c r="C497" s="1" t="s">
        <v>23</v>
      </c>
      <c r="D497" s="1" t="s">
        <v>51</v>
      </c>
      <c r="E497" s="1" t="s">
        <v>17</v>
      </c>
      <c r="F497" s="2">
        <v>84729</v>
      </c>
      <c r="G497">
        <v>60000</v>
      </c>
      <c r="H497">
        <v>10</v>
      </c>
      <c r="I497">
        <v>25</v>
      </c>
      <c r="J497" s="1" t="s">
        <v>18</v>
      </c>
      <c r="K497">
        <v>8</v>
      </c>
      <c r="L497" s="1" t="s">
        <v>31</v>
      </c>
      <c r="M497" s="1" t="s">
        <v>20</v>
      </c>
    </row>
    <row r="498" spans="1:13" x14ac:dyDescent="0.2">
      <c r="A498" s="1" t="s">
        <v>537</v>
      </c>
      <c r="B498" s="1" t="s">
        <v>22</v>
      </c>
      <c r="C498" s="1" t="s">
        <v>41</v>
      </c>
      <c r="D498" s="1" t="s">
        <v>55</v>
      </c>
      <c r="E498" s="1" t="s">
        <v>29</v>
      </c>
      <c r="F498" s="2">
        <v>84819</v>
      </c>
      <c r="H498">
        <v>15</v>
      </c>
      <c r="I498">
        <v>30</v>
      </c>
      <c r="J498" s="1" t="s">
        <v>18</v>
      </c>
      <c r="L498" s="1" t="s">
        <v>43</v>
      </c>
      <c r="M498" s="1" t="s">
        <v>20</v>
      </c>
    </row>
    <row r="499" spans="1:13" x14ac:dyDescent="0.2">
      <c r="A499" s="1" t="s">
        <v>538</v>
      </c>
      <c r="B499" s="1" t="s">
        <v>40</v>
      </c>
      <c r="C499" s="1" t="s">
        <v>23</v>
      </c>
      <c r="D499" s="1" t="s">
        <v>16</v>
      </c>
      <c r="E499" s="1" t="s">
        <v>17</v>
      </c>
      <c r="F499" s="2">
        <v>84909</v>
      </c>
      <c r="G499">
        <v>60000</v>
      </c>
      <c r="I499">
        <v>35</v>
      </c>
      <c r="J499" s="1" t="s">
        <v>26</v>
      </c>
      <c r="K499">
        <v>5</v>
      </c>
      <c r="L499" s="1" t="s">
        <v>19</v>
      </c>
      <c r="M499" s="1" t="s">
        <v>20</v>
      </c>
    </row>
    <row r="500" spans="1:13" x14ac:dyDescent="0.2">
      <c r="A500" s="1" t="s">
        <v>539</v>
      </c>
      <c r="B500" s="1" t="s">
        <v>48</v>
      </c>
      <c r="C500" s="1" t="s">
        <v>23</v>
      </c>
      <c r="D500" s="1" t="s">
        <v>16</v>
      </c>
      <c r="E500" s="1" t="s">
        <v>52</v>
      </c>
      <c r="F500" s="2">
        <v>84999</v>
      </c>
      <c r="G500">
        <v>60000</v>
      </c>
      <c r="H500">
        <v>10</v>
      </c>
      <c r="I500">
        <v>30</v>
      </c>
      <c r="J500" s="1" t="s">
        <v>18</v>
      </c>
      <c r="K500">
        <v>8</v>
      </c>
      <c r="L500" s="1" t="s">
        <v>19</v>
      </c>
      <c r="M500" s="1" t="s">
        <v>27</v>
      </c>
    </row>
    <row r="501" spans="1:13" x14ac:dyDescent="0.2">
      <c r="A501" s="1" t="s">
        <v>540</v>
      </c>
      <c r="B501" s="1" t="s">
        <v>40</v>
      </c>
      <c r="C501" s="1" t="s">
        <v>34</v>
      </c>
      <c r="D501" s="1" t="s">
        <v>51</v>
      </c>
      <c r="E501" s="1" t="s">
        <v>17</v>
      </c>
      <c r="F501" s="2">
        <v>85089</v>
      </c>
      <c r="G501">
        <v>60000</v>
      </c>
      <c r="H501">
        <v>10</v>
      </c>
      <c r="I501">
        <v>35</v>
      </c>
      <c r="J501" s="1" t="s">
        <v>30</v>
      </c>
      <c r="K501">
        <v>5</v>
      </c>
      <c r="L501" s="1" t="s">
        <v>38</v>
      </c>
      <c r="M501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B482-A499-364C-8194-CD0724BE3D66}">
  <dimension ref="A1:R501"/>
  <sheetViews>
    <sheetView tabSelected="1" workbookViewId="0">
      <selection activeCell="P3" sqref="P3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3" max="3" width="9.6640625" bestFit="1" customWidth="1"/>
    <col min="4" max="4" width="15.83203125" bestFit="1" customWidth="1"/>
    <col min="5" max="5" width="15.83203125" customWidth="1"/>
    <col min="6" max="6" width="10.5" bestFit="1" customWidth="1"/>
    <col min="7" max="7" width="15.6640625" style="2" customWidth="1"/>
    <col min="8" max="8" width="8.83203125" bestFit="1" customWidth="1"/>
    <col min="9" max="9" width="8.83203125" customWidth="1"/>
    <col min="10" max="10" width="10.6640625" bestFit="1" customWidth="1"/>
    <col min="11" max="11" width="10.6640625" customWidth="1"/>
    <col min="12" max="12" width="6.83203125" bestFit="1" customWidth="1"/>
    <col min="13" max="13" width="15" customWidth="1"/>
    <col min="14" max="14" width="16.5" bestFit="1" customWidth="1"/>
    <col min="15" max="15" width="19.1640625" bestFit="1" customWidth="1"/>
    <col min="16" max="16" width="19.1640625" customWidth="1"/>
    <col min="17" max="18" width="10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542</v>
      </c>
      <c r="F1" t="s">
        <v>4</v>
      </c>
      <c r="G1" s="2" t="s">
        <v>5</v>
      </c>
      <c r="H1" t="s">
        <v>6</v>
      </c>
      <c r="I1" t="s">
        <v>543</v>
      </c>
      <c r="J1" t="s">
        <v>7</v>
      </c>
      <c r="K1" t="s">
        <v>544</v>
      </c>
      <c r="L1" t="s">
        <v>8</v>
      </c>
      <c r="M1" t="s">
        <v>541</v>
      </c>
      <c r="N1" t="s">
        <v>9</v>
      </c>
      <c r="O1" t="s">
        <v>10</v>
      </c>
      <c r="P1" t="s">
        <v>545</v>
      </c>
      <c r="Q1" t="s">
        <v>11</v>
      </c>
      <c r="R1" t="s">
        <v>12</v>
      </c>
    </row>
    <row r="2" spans="1:18" x14ac:dyDescent="0.2">
      <c r="A2" s="1" t="s">
        <v>13</v>
      </c>
      <c r="B2" s="1" t="s">
        <v>14</v>
      </c>
      <c r="C2" s="1" t="s">
        <v>15</v>
      </c>
      <c r="D2" s="1" t="s">
        <v>16</v>
      </c>
      <c r="E2" s="1" t="str">
        <f>IF(HR_Employee3[[#This Row],[Department]]="","UNKNOWN",HR_Employee3[[#This Row],[Department]])</f>
        <v>HR</v>
      </c>
      <c r="F2" s="1" t="s">
        <v>17</v>
      </c>
      <c r="G2" s="2">
        <v>40179</v>
      </c>
      <c r="H2">
        <v>50000</v>
      </c>
      <c r="I2">
        <f>IF(HR_Employee3[[#This Row],[Salary]]="",AVERAGE(H2:H501),HR_Employee3[[#This Row],[Salary]])</f>
        <v>50000</v>
      </c>
      <c r="J2">
        <v>10</v>
      </c>
      <c r="K2">
        <f>IF(HR_Employee3[[#This Row],[Bonus %]]="",AVERAGE(J2:J501),HR_Employee3[[#This Row],[Bonus %]])</f>
        <v>10</v>
      </c>
      <c r="L2">
        <v>40</v>
      </c>
      <c r="M2">
        <f>IF(HR_Employee3[[#This Row],[Age]]="","unknown",HR_Employee3[[#This Row],[Age]])</f>
        <v>40</v>
      </c>
      <c r="N2" s="1" t="s">
        <v>18</v>
      </c>
      <c r="O2">
        <v>10</v>
      </c>
      <c r="P2">
        <f>IF(HR_Employee3[[#This Row],[Experience (Years)]]="","Unknown",HR_Employee3[[#This Row],[Experience (Years)]])</f>
        <v>10</v>
      </c>
      <c r="Q2" s="1" t="s">
        <v>19</v>
      </c>
      <c r="R2" s="1" t="s">
        <v>20</v>
      </c>
    </row>
    <row r="3" spans="1:18" x14ac:dyDescent="0.2">
      <c r="A3" s="1" t="s">
        <v>21</v>
      </c>
      <c r="B3" s="1" t="s">
        <v>22</v>
      </c>
      <c r="C3" s="1" t="s">
        <v>23</v>
      </c>
      <c r="D3" s="1"/>
      <c r="E3" s="1" t="str">
        <f>IF(HR_Employee3[[#This Row],[Department]]="","UNKNOWN",HR_Employee3[[#This Row],[Department]])</f>
        <v>UNKNOWN</v>
      </c>
      <c r="F3" s="1" t="s">
        <v>25</v>
      </c>
      <c r="G3" s="2">
        <v>40269</v>
      </c>
      <c r="I3">
        <f>IF(HR_Employee3[[#This Row],[Salary]]="",AVERAGE(H3:H502),HR_Employee3[[#This Row],[Salary]])</f>
        <v>50505.617977528091</v>
      </c>
      <c r="J3">
        <v>15</v>
      </c>
      <c r="K3">
        <f>IF(HR_Employee3[[#This Row],[Bonus %]]="",AVERAGE(J3:J502),HR_Employee3[[#This Row],[Bonus %]])</f>
        <v>15</v>
      </c>
      <c r="L3">
        <v>35</v>
      </c>
      <c r="M3">
        <f>IF(HR_Employee3[[#This Row],[Age]]="","unknown",HR_Employee3[[#This Row],[Age]])</f>
        <v>35</v>
      </c>
      <c r="N3" s="1" t="s">
        <v>26</v>
      </c>
      <c r="O3">
        <v>5</v>
      </c>
      <c r="P3">
        <f>IF(HR_Employee3[[#This Row],[Experience (Years)]]="","Unknown",HR_Employee3[[#This Row],[Experience (Years)]])</f>
        <v>5</v>
      </c>
      <c r="Q3" s="1" t="s">
        <v>19</v>
      </c>
      <c r="R3" s="1" t="s">
        <v>27</v>
      </c>
    </row>
    <row r="4" spans="1:18" x14ac:dyDescent="0.2">
      <c r="A4" s="1" t="s">
        <v>28</v>
      </c>
      <c r="B4" s="1" t="s">
        <v>22</v>
      </c>
      <c r="C4" s="1" t="s">
        <v>23</v>
      </c>
      <c r="D4" s="1" t="s">
        <v>24</v>
      </c>
      <c r="E4" s="1" t="str">
        <f>IF(HR_Employee3[[#This Row],[Department]]="","UNKNOWN",HR_Employee3[[#This Row],[Department]])</f>
        <v>UNKNOWN</v>
      </c>
      <c r="F4" s="1" t="s">
        <v>29</v>
      </c>
      <c r="G4" s="2">
        <v>40359</v>
      </c>
      <c r="H4">
        <v>50000</v>
      </c>
      <c r="I4">
        <f>IF(HR_Employee3[[#This Row],[Salary]]="",AVERAGE(H4:H503),HR_Employee3[[#This Row],[Salary]])</f>
        <v>50000</v>
      </c>
      <c r="J4">
        <v>10</v>
      </c>
      <c r="K4">
        <f>IF(HR_Employee3[[#This Row],[Bonus %]]="",AVERAGE(J4:J503),HR_Employee3[[#This Row],[Bonus %]])</f>
        <v>10</v>
      </c>
      <c r="L4">
        <v>40</v>
      </c>
      <c r="M4">
        <f>IF(HR_Employee3[[#This Row],[Age]]="","unknown",HR_Employee3[[#This Row],[Age]])</f>
        <v>40</v>
      </c>
      <c r="N4" s="1" t="s">
        <v>30</v>
      </c>
      <c r="O4">
        <v>10</v>
      </c>
      <c r="P4">
        <f>IF(HR_Employee3[[#This Row],[Experience (Years)]]="","Unknown",HR_Employee3[[#This Row],[Experience (Years)]])</f>
        <v>10</v>
      </c>
      <c r="Q4" s="1" t="s">
        <v>31</v>
      </c>
      <c r="R4" s="1" t="s">
        <v>20</v>
      </c>
    </row>
    <row r="5" spans="1:18" x14ac:dyDescent="0.2">
      <c r="A5" s="1" t="s">
        <v>32</v>
      </c>
      <c r="B5" s="1" t="s">
        <v>33</v>
      </c>
      <c r="C5" s="1" t="s">
        <v>23</v>
      </c>
      <c r="D5" s="1" t="s">
        <v>16</v>
      </c>
      <c r="E5" s="1" t="str">
        <f>IF(HR_Employee3[[#This Row],[Department]]="","UNKNOWN",HR_Employee3[[#This Row],[Department]])</f>
        <v>HR</v>
      </c>
      <c r="F5" s="1" t="s">
        <v>17</v>
      </c>
      <c r="G5" s="2">
        <v>40449</v>
      </c>
      <c r="H5">
        <v>40000</v>
      </c>
      <c r="I5">
        <f>IF(HR_Employee3[[#This Row],[Salary]]="",AVERAGE(H5:H504),HR_Employee3[[#This Row],[Salary]])</f>
        <v>40000</v>
      </c>
      <c r="J5">
        <v>10</v>
      </c>
      <c r="K5">
        <f>IF(HR_Employee3[[#This Row],[Bonus %]]="",AVERAGE(J5:J504),HR_Employee3[[#This Row],[Bonus %]])</f>
        <v>10</v>
      </c>
      <c r="M5" t="str">
        <f>IF(HR_Employee3[[#This Row],[Age]]="","unknown",HR_Employee3[[#This Row],[Age]])</f>
        <v>unknown</v>
      </c>
      <c r="N5" s="1" t="s">
        <v>26</v>
      </c>
      <c r="O5">
        <v>10</v>
      </c>
      <c r="P5">
        <f>IF(HR_Employee3[[#This Row],[Experience (Years)]]="","Unknown",HR_Employee3[[#This Row],[Experience (Years)]])</f>
        <v>10</v>
      </c>
      <c r="Q5" s="1" t="s">
        <v>19</v>
      </c>
      <c r="R5" s="1" t="s">
        <v>20</v>
      </c>
    </row>
    <row r="6" spans="1:18" x14ac:dyDescent="0.2">
      <c r="A6" s="1" t="s">
        <v>35</v>
      </c>
      <c r="B6" s="1" t="s">
        <v>22</v>
      </c>
      <c r="C6" s="1" t="s">
        <v>15</v>
      </c>
      <c r="D6" s="1" t="s">
        <v>36</v>
      </c>
      <c r="E6" s="1" t="str">
        <f>IF(HR_Employee3[[#This Row],[Department]]="","UNKNOWN",HR_Employee3[[#This Row],[Department]])</f>
        <v>Human Resources</v>
      </c>
      <c r="F6" s="1" t="s">
        <v>29</v>
      </c>
      <c r="G6" s="2">
        <v>40539</v>
      </c>
      <c r="I6">
        <f>IF(HR_Employee3[[#This Row],[Salary]]="",AVERAGE(H6:H505),HR_Employee3[[#This Row],[Salary]])</f>
        <v>50536.723163841809</v>
      </c>
      <c r="J6">
        <v>15</v>
      </c>
      <c r="K6">
        <f>IF(HR_Employee3[[#This Row],[Bonus %]]="",AVERAGE(J6:J505),HR_Employee3[[#This Row],[Bonus %]])</f>
        <v>15</v>
      </c>
      <c r="L6">
        <v>40</v>
      </c>
      <c r="M6">
        <f>IF(HR_Employee3[[#This Row],[Age]]="","unknown",HR_Employee3[[#This Row],[Age]])</f>
        <v>40</v>
      </c>
      <c r="N6" s="1" t="s">
        <v>18</v>
      </c>
      <c r="P6" t="str">
        <f>IF(HR_Employee3[[#This Row],[Experience (Years)]]="","Unknown",HR_Employee3[[#This Row],[Experience (Years)]])</f>
        <v>Unknown</v>
      </c>
      <c r="Q6" s="1" t="s">
        <v>19</v>
      </c>
      <c r="R6" s="1" t="s">
        <v>20</v>
      </c>
    </row>
    <row r="7" spans="1:18" x14ac:dyDescent="0.2">
      <c r="A7" s="1" t="s">
        <v>37</v>
      </c>
      <c r="B7" s="1" t="s">
        <v>33</v>
      </c>
      <c r="C7" s="1" t="s">
        <v>23</v>
      </c>
      <c r="D7" s="1" t="s">
        <v>24</v>
      </c>
      <c r="E7" s="1" t="str">
        <f>IF(HR_Employee3[[#This Row],[Department]]="","UNKNOWN",HR_Employee3[[#This Row],[Department]])</f>
        <v>UNKNOWN</v>
      </c>
      <c r="F7" s="1" t="s">
        <v>25</v>
      </c>
      <c r="G7" s="2">
        <v>40629</v>
      </c>
      <c r="H7">
        <v>60000</v>
      </c>
      <c r="I7">
        <f>IF(HR_Employee3[[#This Row],[Salary]]="",AVERAGE(H7:H506),HR_Employee3[[#This Row],[Salary]])</f>
        <v>60000</v>
      </c>
      <c r="J7">
        <v>15</v>
      </c>
      <c r="K7">
        <f>IF(HR_Employee3[[#This Row],[Bonus %]]="",AVERAGE(J7:J506),HR_Employee3[[#This Row],[Bonus %]])</f>
        <v>15</v>
      </c>
      <c r="M7" t="str">
        <f>IF(HR_Employee3[[#This Row],[Age]]="","unknown",HR_Employee3[[#This Row],[Age]])</f>
        <v>unknown</v>
      </c>
      <c r="N7" s="1" t="s">
        <v>30</v>
      </c>
      <c r="O7">
        <v>5</v>
      </c>
      <c r="P7">
        <f>IF(HR_Employee3[[#This Row],[Experience (Years)]]="","Unknown",HR_Employee3[[#This Row],[Experience (Years)]])</f>
        <v>5</v>
      </c>
      <c r="Q7" s="1" t="s">
        <v>38</v>
      </c>
      <c r="R7" s="1" t="s">
        <v>20</v>
      </c>
    </row>
    <row r="8" spans="1:18" x14ac:dyDescent="0.2">
      <c r="A8" s="1" t="s">
        <v>39</v>
      </c>
      <c r="B8" s="1" t="s">
        <v>40</v>
      </c>
      <c r="C8" s="1" t="s">
        <v>15</v>
      </c>
      <c r="D8" s="1" t="s">
        <v>36</v>
      </c>
      <c r="E8" s="1" t="str">
        <f>IF(HR_Employee3[[#This Row],[Department]]="","UNKNOWN",HR_Employee3[[#This Row],[Department]])</f>
        <v>Human Resources</v>
      </c>
      <c r="F8" s="1" t="s">
        <v>17</v>
      </c>
      <c r="G8" s="2">
        <v>40719</v>
      </c>
      <c r="H8">
        <v>60000</v>
      </c>
      <c r="I8">
        <f>IF(HR_Employee3[[#This Row],[Salary]]="",AVERAGE(H8:H507),HR_Employee3[[#This Row],[Salary]])</f>
        <v>60000</v>
      </c>
      <c r="J8">
        <v>10</v>
      </c>
      <c r="K8">
        <f>IF(HR_Employee3[[#This Row],[Bonus %]]="",AVERAGE(J8:J507),HR_Employee3[[#This Row],[Bonus %]])</f>
        <v>10</v>
      </c>
      <c r="L8">
        <v>30</v>
      </c>
      <c r="M8">
        <f>IF(HR_Employee3[[#This Row],[Age]]="","unknown",HR_Employee3[[#This Row],[Age]])</f>
        <v>30</v>
      </c>
      <c r="N8" s="1" t="s">
        <v>26</v>
      </c>
      <c r="O8">
        <v>5</v>
      </c>
      <c r="P8">
        <f>IF(HR_Employee3[[#This Row],[Experience (Years)]]="","Unknown",HR_Employee3[[#This Row],[Experience (Years)]])</f>
        <v>5</v>
      </c>
      <c r="Q8" s="1" t="s">
        <v>31</v>
      </c>
      <c r="R8" s="1" t="s">
        <v>20</v>
      </c>
    </row>
    <row r="9" spans="1:18" x14ac:dyDescent="0.2">
      <c r="A9" s="1" t="s">
        <v>42</v>
      </c>
      <c r="B9" s="1" t="s">
        <v>14</v>
      </c>
      <c r="C9" s="1" t="s">
        <v>15</v>
      </c>
      <c r="D9" s="1" t="s">
        <v>24</v>
      </c>
      <c r="E9" s="1" t="str">
        <f>IF(HR_Employee3[[#This Row],[Department]]="","UNKNOWN",HR_Employee3[[#This Row],[Department]])</f>
        <v>UNKNOWN</v>
      </c>
      <c r="F9" s="1" t="s">
        <v>29</v>
      </c>
      <c r="G9" s="2">
        <v>40809</v>
      </c>
      <c r="H9">
        <v>60000</v>
      </c>
      <c r="I9">
        <f>IF(HR_Employee3[[#This Row],[Salary]]="",AVERAGE(H9:H508),HR_Employee3[[#This Row],[Salary]])</f>
        <v>60000</v>
      </c>
      <c r="J9">
        <v>10</v>
      </c>
      <c r="K9">
        <f>IF(HR_Employee3[[#This Row],[Bonus %]]="",AVERAGE(J9:J508),HR_Employee3[[#This Row],[Bonus %]])</f>
        <v>10</v>
      </c>
      <c r="M9" t="str">
        <f>IF(HR_Employee3[[#This Row],[Age]]="","unknown",HR_Employee3[[#This Row],[Age]])</f>
        <v>unknown</v>
      </c>
      <c r="N9" s="1" t="s">
        <v>30</v>
      </c>
      <c r="O9">
        <v>2</v>
      </c>
      <c r="P9">
        <f>IF(HR_Employee3[[#This Row],[Experience (Years)]]="","Unknown",HR_Employee3[[#This Row],[Experience (Years)]])</f>
        <v>2</v>
      </c>
      <c r="Q9" s="1" t="s">
        <v>43</v>
      </c>
      <c r="R9" s="1" t="s">
        <v>20</v>
      </c>
    </row>
    <row r="10" spans="1:18" x14ac:dyDescent="0.2">
      <c r="A10" s="1" t="s">
        <v>44</v>
      </c>
      <c r="B10" s="1" t="s">
        <v>22</v>
      </c>
      <c r="C10" s="1" t="s">
        <v>15</v>
      </c>
      <c r="D10" s="1" t="s">
        <v>45</v>
      </c>
      <c r="E10" s="1" t="str">
        <f>IF(HR_Employee3[[#This Row],[Department]]="","UNKNOWN",HR_Employee3[[#This Row],[Department]])</f>
        <v>Finance</v>
      </c>
      <c r="F10" s="1" t="s">
        <v>25</v>
      </c>
      <c r="G10" s="2">
        <v>40899</v>
      </c>
      <c r="I10">
        <f>IF(HR_Employee3[[#This Row],[Salary]]="",AVERAGE(H10:H509),HR_Employee3[[#This Row],[Salary]])</f>
        <v>50455.840455840458</v>
      </c>
      <c r="J10">
        <v>15</v>
      </c>
      <c r="K10">
        <f>IF(HR_Employee3[[#This Row],[Bonus %]]="",AVERAGE(J10:J509),HR_Employee3[[#This Row],[Bonus %]])</f>
        <v>15</v>
      </c>
      <c r="L10">
        <v>25</v>
      </c>
      <c r="M10">
        <f>IF(HR_Employee3[[#This Row],[Age]]="","unknown",HR_Employee3[[#This Row],[Age]])</f>
        <v>25</v>
      </c>
      <c r="N10" s="1" t="s">
        <v>30</v>
      </c>
      <c r="O10">
        <v>5</v>
      </c>
      <c r="P10">
        <f>IF(HR_Employee3[[#This Row],[Experience (Years)]]="","Unknown",HR_Employee3[[#This Row],[Experience (Years)]])</f>
        <v>5</v>
      </c>
      <c r="Q10" s="1" t="s">
        <v>43</v>
      </c>
      <c r="R10" s="1" t="s">
        <v>20</v>
      </c>
    </row>
    <row r="11" spans="1:18" x14ac:dyDescent="0.2">
      <c r="A11" s="1" t="s">
        <v>46</v>
      </c>
      <c r="B11" s="1" t="s">
        <v>33</v>
      </c>
      <c r="C11" s="1" t="s">
        <v>15</v>
      </c>
      <c r="D11" s="1" t="s">
        <v>16</v>
      </c>
      <c r="E11" s="1" t="str">
        <f>IF(HR_Employee3[[#This Row],[Department]]="","UNKNOWN",HR_Employee3[[#This Row],[Department]])</f>
        <v>HR</v>
      </c>
      <c r="F11" s="1" t="s">
        <v>25</v>
      </c>
      <c r="G11" s="2">
        <v>40989</v>
      </c>
      <c r="H11">
        <v>50000</v>
      </c>
      <c r="I11">
        <f>IF(HR_Employee3[[#This Row],[Salary]]="",AVERAGE(H11:H510),HR_Employee3[[#This Row],[Salary]])</f>
        <v>50000</v>
      </c>
      <c r="J11">
        <v>15</v>
      </c>
      <c r="K11">
        <f>IF(HR_Employee3[[#This Row],[Bonus %]]="",AVERAGE(J11:J510),HR_Employee3[[#This Row],[Bonus %]])</f>
        <v>15</v>
      </c>
      <c r="L11">
        <v>25</v>
      </c>
      <c r="M11">
        <f>IF(HR_Employee3[[#This Row],[Age]]="","unknown",HR_Employee3[[#This Row],[Age]])</f>
        <v>25</v>
      </c>
      <c r="N11" s="1" t="s">
        <v>30</v>
      </c>
      <c r="O11">
        <v>2</v>
      </c>
      <c r="P11">
        <f>IF(HR_Employee3[[#This Row],[Experience (Years)]]="","Unknown",HR_Employee3[[#This Row],[Experience (Years)]])</f>
        <v>2</v>
      </c>
      <c r="Q11" s="1" t="s">
        <v>38</v>
      </c>
      <c r="R11" s="1" t="s">
        <v>27</v>
      </c>
    </row>
    <row r="12" spans="1:18" x14ac:dyDescent="0.2">
      <c r="A12" s="1" t="s">
        <v>47</v>
      </c>
      <c r="B12" s="1" t="s">
        <v>48</v>
      </c>
      <c r="C12" s="1" t="s">
        <v>15</v>
      </c>
      <c r="D12" s="1" t="s">
        <v>24</v>
      </c>
      <c r="E12" s="1" t="str">
        <f>IF(HR_Employee3[[#This Row],[Department]]="","UNKNOWN",HR_Employee3[[#This Row],[Department]])</f>
        <v>UNKNOWN</v>
      </c>
      <c r="F12" s="1" t="s">
        <v>17</v>
      </c>
      <c r="G12" s="2">
        <v>41079</v>
      </c>
      <c r="I12">
        <f>IF(HR_Employee3[[#This Row],[Salary]]="",AVERAGE(H12:H511),HR_Employee3[[#This Row],[Salary]])</f>
        <v>50457.142857142855</v>
      </c>
      <c r="K12">
        <f>IF(HR_Employee3[[#This Row],[Bonus %]]="",AVERAGE(J12:J511),HR_Employee3[[#This Row],[Bonus %]])</f>
        <v>10.186170212765957</v>
      </c>
      <c r="L12">
        <v>25</v>
      </c>
      <c r="M12">
        <f>IF(HR_Employee3[[#This Row],[Age]]="","unknown",HR_Employee3[[#This Row],[Age]])</f>
        <v>25</v>
      </c>
      <c r="N12" s="1" t="s">
        <v>26</v>
      </c>
      <c r="O12">
        <v>8</v>
      </c>
      <c r="P12">
        <f>IF(HR_Employee3[[#This Row],[Experience (Years)]]="","Unknown",HR_Employee3[[#This Row],[Experience (Years)]])</f>
        <v>8</v>
      </c>
      <c r="Q12" s="1" t="s">
        <v>38</v>
      </c>
      <c r="R12" s="1" t="s">
        <v>20</v>
      </c>
    </row>
    <row r="13" spans="1:18" x14ac:dyDescent="0.2">
      <c r="A13" s="1" t="s">
        <v>49</v>
      </c>
      <c r="B13" s="1" t="s">
        <v>22</v>
      </c>
      <c r="C13" s="1" t="s">
        <v>23</v>
      </c>
      <c r="D13" s="1" t="s">
        <v>45</v>
      </c>
      <c r="E13" s="1" t="str">
        <f>IF(HR_Employee3[[#This Row],[Department]]="","UNKNOWN",HR_Employee3[[#This Row],[Department]])</f>
        <v>Finance</v>
      </c>
      <c r="F13" s="1" t="s">
        <v>25</v>
      </c>
      <c r="G13" s="2">
        <v>41169</v>
      </c>
      <c r="I13">
        <f>IF(HR_Employee3[[#This Row],[Salary]]="",AVERAGE(H13:H512),HR_Employee3[[#This Row],[Salary]])</f>
        <v>50457.142857142855</v>
      </c>
      <c r="J13">
        <v>10</v>
      </c>
      <c r="K13">
        <f>IF(HR_Employee3[[#This Row],[Bonus %]]="",AVERAGE(J13:J512),HR_Employee3[[#This Row],[Bonus %]])</f>
        <v>10</v>
      </c>
      <c r="L13">
        <v>35</v>
      </c>
      <c r="M13">
        <f>IF(HR_Employee3[[#This Row],[Age]]="","unknown",HR_Employee3[[#This Row],[Age]])</f>
        <v>35</v>
      </c>
      <c r="N13" s="1" t="s">
        <v>30</v>
      </c>
      <c r="O13">
        <v>8</v>
      </c>
      <c r="P13">
        <f>IF(HR_Employee3[[#This Row],[Experience (Years)]]="","Unknown",HR_Employee3[[#This Row],[Experience (Years)]])</f>
        <v>8</v>
      </c>
      <c r="Q13" s="1" t="s">
        <v>31</v>
      </c>
      <c r="R13" s="1" t="s">
        <v>20</v>
      </c>
    </row>
    <row r="14" spans="1:18" x14ac:dyDescent="0.2">
      <c r="A14" s="1" t="s">
        <v>50</v>
      </c>
      <c r="B14" s="1" t="s">
        <v>40</v>
      </c>
      <c r="C14" s="1" t="s">
        <v>23</v>
      </c>
      <c r="D14" s="1" t="s">
        <v>51</v>
      </c>
      <c r="E14" s="1" t="str">
        <f>IF(HR_Employee3[[#This Row],[Department]]="","UNKNOWN",HR_Employee3[[#This Row],[Department]])</f>
        <v>IT</v>
      </c>
      <c r="F14" s="1" t="s">
        <v>52</v>
      </c>
      <c r="G14" s="2">
        <v>41259</v>
      </c>
      <c r="H14">
        <v>40000</v>
      </c>
      <c r="I14">
        <f>IF(HR_Employee3[[#This Row],[Salary]]="",AVERAGE(H14:H513),HR_Employee3[[#This Row],[Salary]])</f>
        <v>40000</v>
      </c>
      <c r="J14">
        <v>10</v>
      </c>
      <c r="K14">
        <f>IF(HR_Employee3[[#This Row],[Bonus %]]="",AVERAGE(J14:J513),HR_Employee3[[#This Row],[Bonus %]])</f>
        <v>10</v>
      </c>
      <c r="L14">
        <v>35</v>
      </c>
      <c r="M14">
        <f>IF(HR_Employee3[[#This Row],[Age]]="","unknown",HR_Employee3[[#This Row],[Age]])</f>
        <v>35</v>
      </c>
      <c r="N14" s="1" t="s">
        <v>26</v>
      </c>
      <c r="O14">
        <v>8</v>
      </c>
      <c r="P14">
        <f>IF(HR_Employee3[[#This Row],[Experience (Years)]]="","Unknown",HR_Employee3[[#This Row],[Experience (Years)]])</f>
        <v>8</v>
      </c>
      <c r="Q14" s="1" t="s">
        <v>43</v>
      </c>
      <c r="R14" s="1" t="s">
        <v>27</v>
      </c>
    </row>
    <row r="15" spans="1:18" x14ac:dyDescent="0.2">
      <c r="A15" s="1" t="s">
        <v>53</v>
      </c>
      <c r="B15" s="1" t="s">
        <v>40</v>
      </c>
      <c r="C15" s="1" t="s">
        <v>15</v>
      </c>
      <c r="D15" s="1" t="s">
        <v>45</v>
      </c>
      <c r="E15" s="1" t="str">
        <f>IF(HR_Employee3[[#This Row],[Department]]="","UNKNOWN",HR_Employee3[[#This Row],[Department]])</f>
        <v>Finance</v>
      </c>
      <c r="F15" s="1" t="s">
        <v>29</v>
      </c>
      <c r="G15" s="2">
        <v>41349</v>
      </c>
      <c r="I15">
        <f>IF(HR_Employee3[[#This Row],[Salary]]="",AVERAGE(H15:H514),HR_Employee3[[#This Row],[Salary]])</f>
        <v>50487.106017191974</v>
      </c>
      <c r="K15">
        <f>IF(HR_Employee3[[#This Row],[Bonus %]]="",AVERAGE(J15:J514),HR_Employee3[[#This Row],[Bonus %]])</f>
        <v>10.18716577540107</v>
      </c>
      <c r="L15">
        <v>35</v>
      </c>
      <c r="M15">
        <f>IF(HR_Employee3[[#This Row],[Age]]="","unknown",HR_Employee3[[#This Row],[Age]])</f>
        <v>35</v>
      </c>
      <c r="N15" s="1" t="s">
        <v>18</v>
      </c>
      <c r="O15">
        <v>5</v>
      </c>
      <c r="P15">
        <f>IF(HR_Employee3[[#This Row],[Experience (Years)]]="","Unknown",HR_Employee3[[#This Row],[Experience (Years)]])</f>
        <v>5</v>
      </c>
      <c r="Q15" s="1" t="s">
        <v>19</v>
      </c>
      <c r="R15" s="1" t="s">
        <v>27</v>
      </c>
    </row>
    <row r="16" spans="1:18" x14ac:dyDescent="0.2">
      <c r="A16" s="1" t="s">
        <v>54</v>
      </c>
      <c r="B16" s="1" t="s">
        <v>48</v>
      </c>
      <c r="C16" s="1" t="s">
        <v>23</v>
      </c>
      <c r="D16" s="1" t="s">
        <v>55</v>
      </c>
      <c r="E16" s="1" t="str">
        <f>IF(HR_Employee3[[#This Row],[Department]]="","UNKNOWN",HR_Employee3[[#This Row],[Department]])</f>
        <v>Hr</v>
      </c>
      <c r="F16" s="1" t="s">
        <v>29</v>
      </c>
      <c r="G16" s="2">
        <v>41439</v>
      </c>
      <c r="H16">
        <v>60000</v>
      </c>
      <c r="I16">
        <f>IF(HR_Employee3[[#This Row],[Salary]]="",AVERAGE(H16:H515),HR_Employee3[[#This Row],[Salary]])</f>
        <v>60000</v>
      </c>
      <c r="J16">
        <v>10</v>
      </c>
      <c r="K16">
        <f>IF(HR_Employee3[[#This Row],[Bonus %]]="",AVERAGE(J16:J515),HR_Employee3[[#This Row],[Bonus %]])</f>
        <v>10</v>
      </c>
      <c r="M16" t="str">
        <f>IF(HR_Employee3[[#This Row],[Age]]="","unknown",HR_Employee3[[#This Row],[Age]])</f>
        <v>unknown</v>
      </c>
      <c r="N16" s="1" t="s">
        <v>26</v>
      </c>
      <c r="O16">
        <v>5</v>
      </c>
      <c r="P16">
        <f>IF(HR_Employee3[[#This Row],[Experience (Years)]]="","Unknown",HR_Employee3[[#This Row],[Experience (Years)]])</f>
        <v>5</v>
      </c>
      <c r="Q16" s="1" t="s">
        <v>38</v>
      </c>
      <c r="R16" s="1" t="s">
        <v>27</v>
      </c>
    </row>
    <row r="17" spans="1:18" x14ac:dyDescent="0.2">
      <c r="A17" s="1" t="s">
        <v>56</v>
      </c>
      <c r="B17" s="1" t="s">
        <v>33</v>
      </c>
      <c r="C17" s="1" t="s">
        <v>15</v>
      </c>
      <c r="D17" s="1" t="s">
        <v>24</v>
      </c>
      <c r="E17" s="1" t="str">
        <f>IF(HR_Employee3[[#This Row],[Department]]="","UNKNOWN",HR_Employee3[[#This Row],[Department]])</f>
        <v>UNKNOWN</v>
      </c>
      <c r="F17" s="1" t="s">
        <v>25</v>
      </c>
      <c r="G17" s="2">
        <v>41529</v>
      </c>
      <c r="H17">
        <v>50000</v>
      </c>
      <c r="I17">
        <f>IF(HR_Employee3[[#This Row],[Salary]]="",AVERAGE(H17:H516),HR_Employee3[[#This Row],[Salary]])</f>
        <v>50000</v>
      </c>
      <c r="J17">
        <v>5</v>
      </c>
      <c r="K17">
        <f>IF(HR_Employee3[[#This Row],[Bonus %]]="",AVERAGE(J17:J516),HR_Employee3[[#This Row],[Bonus %]])</f>
        <v>5</v>
      </c>
      <c r="L17">
        <v>35</v>
      </c>
      <c r="M17">
        <f>IF(HR_Employee3[[#This Row],[Age]]="","unknown",HR_Employee3[[#This Row],[Age]])</f>
        <v>35</v>
      </c>
      <c r="N17" s="1" t="s">
        <v>18</v>
      </c>
      <c r="O17">
        <v>2</v>
      </c>
      <c r="P17">
        <f>IF(HR_Employee3[[#This Row],[Experience (Years)]]="","Unknown",HR_Employee3[[#This Row],[Experience (Years)]])</f>
        <v>2</v>
      </c>
      <c r="Q17" s="1" t="s">
        <v>43</v>
      </c>
      <c r="R17" s="1" t="s">
        <v>27</v>
      </c>
    </row>
    <row r="18" spans="1:18" x14ac:dyDescent="0.2">
      <c r="A18" s="1" t="s">
        <v>57</v>
      </c>
      <c r="B18" s="1" t="s">
        <v>22</v>
      </c>
      <c r="C18" s="1" t="s">
        <v>15</v>
      </c>
      <c r="D18" s="1" t="s">
        <v>45</v>
      </c>
      <c r="E18" s="1" t="str">
        <f>IF(HR_Employee3[[#This Row],[Department]]="","UNKNOWN",HR_Employee3[[#This Row],[Department]])</f>
        <v>Finance</v>
      </c>
      <c r="F18" s="1" t="s">
        <v>25</v>
      </c>
      <c r="G18" s="2">
        <v>41619</v>
      </c>
      <c r="H18">
        <v>50000</v>
      </c>
      <c r="I18">
        <f>IF(HR_Employee3[[#This Row],[Salary]]="",AVERAGE(H18:H517),HR_Employee3[[#This Row],[Salary]])</f>
        <v>50000</v>
      </c>
      <c r="J18">
        <v>10</v>
      </c>
      <c r="K18">
        <f>IF(HR_Employee3[[#This Row],[Bonus %]]="",AVERAGE(J18:J517),HR_Employee3[[#This Row],[Bonus %]])</f>
        <v>10</v>
      </c>
      <c r="L18">
        <v>30</v>
      </c>
      <c r="M18">
        <f>IF(HR_Employee3[[#This Row],[Age]]="","unknown",HR_Employee3[[#This Row],[Age]])</f>
        <v>30</v>
      </c>
      <c r="N18" s="1" t="s">
        <v>26</v>
      </c>
      <c r="O18">
        <v>10</v>
      </c>
      <c r="P18">
        <f>IF(HR_Employee3[[#This Row],[Experience (Years)]]="","Unknown",HR_Employee3[[#This Row],[Experience (Years)]])</f>
        <v>10</v>
      </c>
      <c r="Q18" s="1" t="s">
        <v>31</v>
      </c>
      <c r="R18" s="1" t="s">
        <v>20</v>
      </c>
    </row>
    <row r="19" spans="1:18" x14ac:dyDescent="0.2">
      <c r="A19" s="1" t="s">
        <v>58</v>
      </c>
      <c r="B19" s="1" t="s">
        <v>33</v>
      </c>
      <c r="C19" s="1" t="s">
        <v>15</v>
      </c>
      <c r="D19" s="1" t="s">
        <v>36</v>
      </c>
      <c r="E19" s="1" t="str">
        <f>IF(HR_Employee3[[#This Row],[Department]]="","UNKNOWN",HR_Employee3[[#This Row],[Department]])</f>
        <v>Human Resources</v>
      </c>
      <c r="F19" s="1" t="s">
        <v>52</v>
      </c>
      <c r="G19" s="2">
        <v>41709</v>
      </c>
      <c r="H19">
        <v>50000</v>
      </c>
      <c r="I19">
        <f>IF(HR_Employee3[[#This Row],[Salary]]="",AVERAGE(H19:H518),HR_Employee3[[#This Row],[Salary]])</f>
        <v>50000</v>
      </c>
      <c r="K19">
        <f>IF(HR_Employee3[[#This Row],[Bonus %]]="",AVERAGE(J19:J518),HR_Employee3[[#This Row],[Bonus %]])</f>
        <v>10.202156334231805</v>
      </c>
      <c r="L19">
        <v>25</v>
      </c>
      <c r="M19">
        <f>IF(HR_Employee3[[#This Row],[Age]]="","unknown",HR_Employee3[[#This Row],[Age]])</f>
        <v>25</v>
      </c>
      <c r="N19" s="1" t="s">
        <v>30</v>
      </c>
      <c r="O19">
        <v>2</v>
      </c>
      <c r="P19">
        <f>IF(HR_Employee3[[#This Row],[Experience (Years)]]="","Unknown",HR_Employee3[[#This Row],[Experience (Years)]])</f>
        <v>2</v>
      </c>
      <c r="Q19" s="1" t="s">
        <v>19</v>
      </c>
      <c r="R19" s="1" t="s">
        <v>27</v>
      </c>
    </row>
    <row r="20" spans="1:18" x14ac:dyDescent="0.2">
      <c r="A20" s="1" t="s">
        <v>59</v>
      </c>
      <c r="B20" s="1" t="s">
        <v>40</v>
      </c>
      <c r="C20" s="1" t="s">
        <v>23</v>
      </c>
      <c r="D20" s="1" t="s">
        <v>51</v>
      </c>
      <c r="E20" s="1" t="str">
        <f>IF(HR_Employee3[[#This Row],[Department]]="","UNKNOWN",HR_Employee3[[#This Row],[Department]])</f>
        <v>IT</v>
      </c>
      <c r="F20" s="1" t="s">
        <v>17</v>
      </c>
      <c r="G20" s="2">
        <v>41799</v>
      </c>
      <c r="H20">
        <v>60000</v>
      </c>
      <c r="I20">
        <f>IF(HR_Employee3[[#This Row],[Salary]]="",AVERAGE(H20:H519),HR_Employee3[[#This Row],[Salary]])</f>
        <v>60000</v>
      </c>
      <c r="J20">
        <v>5</v>
      </c>
      <c r="K20">
        <f>IF(HR_Employee3[[#This Row],[Bonus %]]="",AVERAGE(J20:J519),HR_Employee3[[#This Row],[Bonus %]])</f>
        <v>5</v>
      </c>
      <c r="M20" t="str">
        <f>IF(HR_Employee3[[#This Row],[Age]]="","unknown",HR_Employee3[[#This Row],[Age]])</f>
        <v>unknown</v>
      </c>
      <c r="N20" s="1" t="s">
        <v>26</v>
      </c>
      <c r="O20">
        <v>8</v>
      </c>
      <c r="P20">
        <f>IF(HR_Employee3[[#This Row],[Experience (Years)]]="","Unknown",HR_Employee3[[#This Row],[Experience (Years)]])</f>
        <v>8</v>
      </c>
      <c r="Q20" s="1" t="s">
        <v>31</v>
      </c>
      <c r="R20" s="1" t="s">
        <v>27</v>
      </c>
    </row>
    <row r="21" spans="1:18" x14ac:dyDescent="0.2">
      <c r="A21" s="1" t="s">
        <v>60</v>
      </c>
      <c r="B21" s="1" t="s">
        <v>33</v>
      </c>
      <c r="C21" s="1" t="s">
        <v>15</v>
      </c>
      <c r="D21" s="1" t="s">
        <v>24</v>
      </c>
      <c r="E21" s="1" t="str">
        <f>IF(HR_Employee3[[#This Row],[Department]]="","UNKNOWN",HR_Employee3[[#This Row],[Department]])</f>
        <v>UNKNOWN</v>
      </c>
      <c r="F21" s="1" t="s">
        <v>25</v>
      </c>
      <c r="G21" s="2">
        <v>41889</v>
      </c>
      <c r="H21">
        <v>60000</v>
      </c>
      <c r="I21">
        <f>IF(HR_Employee3[[#This Row],[Salary]]="",AVERAGE(H21:H520),HR_Employee3[[#This Row],[Salary]])</f>
        <v>60000</v>
      </c>
      <c r="J21">
        <v>15</v>
      </c>
      <c r="K21">
        <f>IF(HR_Employee3[[#This Row],[Bonus %]]="",AVERAGE(J21:J520),HR_Employee3[[#This Row],[Bonus %]])</f>
        <v>15</v>
      </c>
      <c r="L21">
        <v>25</v>
      </c>
      <c r="M21">
        <f>IF(HR_Employee3[[#This Row],[Age]]="","unknown",HR_Employee3[[#This Row],[Age]])</f>
        <v>25</v>
      </c>
      <c r="N21" s="1" t="s">
        <v>30</v>
      </c>
      <c r="O21">
        <v>2</v>
      </c>
      <c r="P21">
        <f>IF(HR_Employee3[[#This Row],[Experience (Years)]]="","Unknown",HR_Employee3[[#This Row],[Experience (Years)]])</f>
        <v>2</v>
      </c>
      <c r="Q21" s="1" t="s">
        <v>38</v>
      </c>
      <c r="R21" s="1" t="s">
        <v>20</v>
      </c>
    </row>
    <row r="22" spans="1:18" x14ac:dyDescent="0.2">
      <c r="A22" s="1" t="s">
        <v>61</v>
      </c>
      <c r="B22" s="1" t="s">
        <v>40</v>
      </c>
      <c r="C22" s="1" t="s">
        <v>15</v>
      </c>
      <c r="D22" s="1" t="s">
        <v>55</v>
      </c>
      <c r="E22" s="1" t="str">
        <f>IF(HR_Employee3[[#This Row],[Department]]="","UNKNOWN",HR_Employee3[[#This Row],[Department]])</f>
        <v>Hr</v>
      </c>
      <c r="F22" s="1" t="s">
        <v>25</v>
      </c>
      <c r="G22" s="2">
        <v>41979</v>
      </c>
      <c r="H22">
        <v>60000</v>
      </c>
      <c r="I22">
        <f>IF(HR_Employee3[[#This Row],[Salary]]="",AVERAGE(H22:H521),HR_Employee3[[#This Row],[Salary]])</f>
        <v>60000</v>
      </c>
      <c r="K22">
        <f>IF(HR_Employee3[[#This Row],[Bonus %]]="",AVERAGE(J22:J521),HR_Employee3[[#This Row],[Bonus %]])</f>
        <v>10.203252032520325</v>
      </c>
      <c r="L22">
        <v>35</v>
      </c>
      <c r="M22">
        <f>IF(HR_Employee3[[#This Row],[Age]]="","unknown",HR_Employee3[[#This Row],[Age]])</f>
        <v>35</v>
      </c>
      <c r="N22" s="1" t="s">
        <v>18</v>
      </c>
      <c r="O22">
        <v>10</v>
      </c>
      <c r="P22">
        <f>IF(HR_Employee3[[#This Row],[Experience (Years)]]="","Unknown",HR_Employee3[[#This Row],[Experience (Years)]])</f>
        <v>10</v>
      </c>
      <c r="Q22" s="1" t="s">
        <v>43</v>
      </c>
      <c r="R22" s="1" t="s">
        <v>20</v>
      </c>
    </row>
    <row r="23" spans="1:18" x14ac:dyDescent="0.2">
      <c r="A23" s="1" t="s">
        <v>62</v>
      </c>
      <c r="B23" s="1" t="s">
        <v>33</v>
      </c>
      <c r="C23" s="1" t="s">
        <v>23</v>
      </c>
      <c r="D23" s="1" t="s">
        <v>45</v>
      </c>
      <c r="E23" s="1" t="str">
        <f>IF(HR_Employee3[[#This Row],[Department]]="","UNKNOWN",HR_Employee3[[#This Row],[Department]])</f>
        <v>Finance</v>
      </c>
      <c r="F23" s="1" t="s">
        <v>25</v>
      </c>
      <c r="G23" s="2">
        <v>42069</v>
      </c>
      <c r="H23">
        <v>60000</v>
      </c>
      <c r="I23">
        <f>IF(HR_Employee3[[#This Row],[Salary]]="",AVERAGE(H23:H522),HR_Employee3[[#This Row],[Salary]])</f>
        <v>60000</v>
      </c>
      <c r="K23">
        <f>IF(HR_Employee3[[#This Row],[Bonus %]]="",AVERAGE(J23:J522),HR_Employee3[[#This Row],[Bonus %]])</f>
        <v>10.203252032520325</v>
      </c>
      <c r="M23" t="str">
        <f>IF(HR_Employee3[[#This Row],[Age]]="","unknown",HR_Employee3[[#This Row],[Age]])</f>
        <v>unknown</v>
      </c>
      <c r="N23" s="1" t="s">
        <v>26</v>
      </c>
      <c r="O23">
        <v>5</v>
      </c>
      <c r="P23">
        <f>IF(HR_Employee3[[#This Row],[Experience (Years)]]="","Unknown",HR_Employee3[[#This Row],[Experience (Years)]])</f>
        <v>5</v>
      </c>
      <c r="Q23" s="1" t="s">
        <v>43</v>
      </c>
      <c r="R23" s="1" t="s">
        <v>20</v>
      </c>
    </row>
    <row r="24" spans="1:18" x14ac:dyDescent="0.2">
      <c r="A24" s="1" t="s">
        <v>63</v>
      </c>
      <c r="B24" s="1" t="s">
        <v>48</v>
      </c>
      <c r="C24" s="1" t="s">
        <v>23</v>
      </c>
      <c r="D24" s="1" t="s">
        <v>51</v>
      </c>
      <c r="E24" s="1" t="str">
        <f>IF(HR_Employee3[[#This Row],[Department]]="","UNKNOWN",HR_Employee3[[#This Row],[Department]])</f>
        <v>IT</v>
      </c>
      <c r="F24" s="1" t="s">
        <v>25</v>
      </c>
      <c r="G24" s="2">
        <v>42159</v>
      </c>
      <c r="H24">
        <v>60000</v>
      </c>
      <c r="I24">
        <f>IF(HR_Employee3[[#This Row],[Salary]]="",AVERAGE(H24:H523),HR_Employee3[[#This Row],[Salary]])</f>
        <v>60000</v>
      </c>
      <c r="J24">
        <v>15</v>
      </c>
      <c r="K24">
        <f>IF(HR_Employee3[[#This Row],[Bonus %]]="",AVERAGE(J24:J523),HR_Employee3[[#This Row],[Bonus %]])</f>
        <v>15</v>
      </c>
      <c r="L24">
        <v>40</v>
      </c>
      <c r="M24">
        <f>IF(HR_Employee3[[#This Row],[Age]]="","unknown",HR_Employee3[[#This Row],[Age]])</f>
        <v>40</v>
      </c>
      <c r="N24" s="1" t="s">
        <v>30</v>
      </c>
      <c r="O24">
        <v>2</v>
      </c>
      <c r="P24">
        <f>IF(HR_Employee3[[#This Row],[Experience (Years)]]="","Unknown",HR_Employee3[[#This Row],[Experience (Years)]])</f>
        <v>2</v>
      </c>
      <c r="Q24" s="1" t="s">
        <v>43</v>
      </c>
      <c r="R24" s="1" t="s">
        <v>27</v>
      </c>
    </row>
    <row r="25" spans="1:18" x14ac:dyDescent="0.2">
      <c r="A25" s="1" t="s">
        <v>64</v>
      </c>
      <c r="B25" s="1" t="s">
        <v>14</v>
      </c>
      <c r="C25" s="1" t="s">
        <v>23</v>
      </c>
      <c r="D25" s="1" t="s">
        <v>24</v>
      </c>
      <c r="E25" s="1" t="str">
        <f>IF(HR_Employee3[[#This Row],[Department]]="","UNKNOWN",HR_Employee3[[#This Row],[Department]])</f>
        <v>UNKNOWN</v>
      </c>
      <c r="F25" s="1" t="s">
        <v>29</v>
      </c>
      <c r="G25" s="2">
        <v>42249</v>
      </c>
      <c r="I25">
        <f>IF(HR_Employee3[[#This Row],[Salary]]="",AVERAGE(H25:H524),HR_Employee3[[#This Row],[Salary]])</f>
        <v>50323.529411764706</v>
      </c>
      <c r="K25">
        <f>IF(HR_Employee3[[#This Row],[Bonus %]]="",AVERAGE(J25:J524),HR_Employee3[[#This Row],[Bonus %]])</f>
        <v>10.190217391304348</v>
      </c>
      <c r="L25">
        <v>30</v>
      </c>
      <c r="M25">
        <f>IF(HR_Employee3[[#This Row],[Age]]="","unknown",HR_Employee3[[#This Row],[Age]])</f>
        <v>30</v>
      </c>
      <c r="N25" s="1" t="s">
        <v>18</v>
      </c>
      <c r="O25">
        <v>8</v>
      </c>
      <c r="P25">
        <f>IF(HR_Employee3[[#This Row],[Experience (Years)]]="","Unknown",HR_Employee3[[#This Row],[Experience (Years)]])</f>
        <v>8</v>
      </c>
      <c r="Q25" s="1" t="s">
        <v>43</v>
      </c>
      <c r="R25" s="1" t="s">
        <v>20</v>
      </c>
    </row>
    <row r="26" spans="1:18" x14ac:dyDescent="0.2">
      <c r="A26" s="1" t="s">
        <v>65</v>
      </c>
      <c r="B26" s="1" t="s">
        <v>48</v>
      </c>
      <c r="C26" s="1" t="s">
        <v>15</v>
      </c>
      <c r="D26" s="1" t="s">
        <v>51</v>
      </c>
      <c r="E26" s="1" t="str">
        <f>IF(HR_Employee3[[#This Row],[Department]]="","UNKNOWN",HR_Employee3[[#This Row],[Department]])</f>
        <v>IT</v>
      </c>
      <c r="F26" s="1" t="s">
        <v>25</v>
      </c>
      <c r="G26" s="2">
        <v>42339</v>
      </c>
      <c r="H26">
        <v>60000</v>
      </c>
      <c r="I26">
        <f>IF(HR_Employee3[[#This Row],[Salary]]="",AVERAGE(H26:H525),HR_Employee3[[#This Row],[Salary]])</f>
        <v>60000</v>
      </c>
      <c r="J26">
        <v>10</v>
      </c>
      <c r="K26">
        <f>IF(HR_Employee3[[#This Row],[Bonus %]]="",AVERAGE(J26:J525),HR_Employee3[[#This Row],[Bonus %]])</f>
        <v>10</v>
      </c>
      <c r="L26">
        <v>35</v>
      </c>
      <c r="M26">
        <f>IF(HR_Employee3[[#This Row],[Age]]="","unknown",HR_Employee3[[#This Row],[Age]])</f>
        <v>35</v>
      </c>
      <c r="N26" s="1" t="s">
        <v>18</v>
      </c>
      <c r="O26">
        <v>8</v>
      </c>
      <c r="P26">
        <f>IF(HR_Employee3[[#This Row],[Experience (Years)]]="","Unknown",HR_Employee3[[#This Row],[Experience (Years)]])</f>
        <v>8</v>
      </c>
      <c r="Q26" s="1" t="s">
        <v>19</v>
      </c>
      <c r="R26" s="1" t="s">
        <v>27</v>
      </c>
    </row>
    <row r="27" spans="1:18" x14ac:dyDescent="0.2">
      <c r="A27" s="1" t="s">
        <v>66</v>
      </c>
      <c r="B27" s="1" t="s">
        <v>48</v>
      </c>
      <c r="C27" s="1" t="s">
        <v>15</v>
      </c>
      <c r="D27" s="1" t="s">
        <v>55</v>
      </c>
      <c r="E27" s="1" t="str">
        <f>IF(HR_Employee3[[#This Row],[Department]]="","UNKNOWN",HR_Employee3[[#This Row],[Department]])</f>
        <v>Hr</v>
      </c>
      <c r="F27" s="1" t="s">
        <v>29</v>
      </c>
      <c r="G27" s="2">
        <v>42429</v>
      </c>
      <c r="H27">
        <v>60000</v>
      </c>
      <c r="I27">
        <f>IF(HR_Employee3[[#This Row],[Salary]]="",AVERAGE(H27:H526),HR_Employee3[[#This Row],[Salary]])</f>
        <v>60000</v>
      </c>
      <c r="J27">
        <v>15</v>
      </c>
      <c r="K27">
        <f>IF(HR_Employee3[[#This Row],[Bonus %]]="",AVERAGE(J27:J526),HR_Employee3[[#This Row],[Bonus %]])</f>
        <v>15</v>
      </c>
      <c r="L27">
        <v>35</v>
      </c>
      <c r="M27">
        <f>IF(HR_Employee3[[#This Row],[Age]]="","unknown",HR_Employee3[[#This Row],[Age]])</f>
        <v>35</v>
      </c>
      <c r="N27" s="1" t="s">
        <v>26</v>
      </c>
      <c r="O27">
        <v>5</v>
      </c>
      <c r="P27">
        <f>IF(HR_Employee3[[#This Row],[Experience (Years)]]="","Unknown",HR_Employee3[[#This Row],[Experience (Years)]])</f>
        <v>5</v>
      </c>
      <c r="Q27" s="1" t="s">
        <v>19</v>
      </c>
      <c r="R27" s="1" t="s">
        <v>20</v>
      </c>
    </row>
    <row r="28" spans="1:18" x14ac:dyDescent="0.2">
      <c r="A28" s="1" t="s">
        <v>67</v>
      </c>
      <c r="B28" s="1" t="s">
        <v>14</v>
      </c>
      <c r="C28" s="1" t="s">
        <v>23</v>
      </c>
      <c r="D28" s="1" t="s">
        <v>45</v>
      </c>
      <c r="E28" s="1" t="str">
        <f>IF(HR_Employee3[[#This Row],[Department]]="","UNKNOWN",HR_Employee3[[#This Row],[Department]])</f>
        <v>Finance</v>
      </c>
      <c r="F28" s="1" t="s">
        <v>25</v>
      </c>
      <c r="G28" s="2">
        <v>42519</v>
      </c>
      <c r="H28">
        <v>60000</v>
      </c>
      <c r="I28">
        <f>IF(HR_Employee3[[#This Row],[Salary]]="",AVERAGE(H28:H527),HR_Employee3[[#This Row],[Salary]])</f>
        <v>60000</v>
      </c>
      <c r="K28">
        <f>IF(HR_Employee3[[#This Row],[Bonus %]]="",AVERAGE(J28:J527),HR_Employee3[[#This Row],[Bonus %]])</f>
        <v>10.1775956284153</v>
      </c>
      <c r="L28">
        <v>30</v>
      </c>
      <c r="M28">
        <f>IF(HR_Employee3[[#This Row],[Age]]="","unknown",HR_Employee3[[#This Row],[Age]])</f>
        <v>30</v>
      </c>
      <c r="N28" s="1" t="s">
        <v>18</v>
      </c>
      <c r="O28">
        <v>2</v>
      </c>
      <c r="P28">
        <f>IF(HR_Employee3[[#This Row],[Experience (Years)]]="","Unknown",HR_Employee3[[#This Row],[Experience (Years)]])</f>
        <v>2</v>
      </c>
      <c r="Q28" s="1" t="s">
        <v>31</v>
      </c>
      <c r="R28" s="1" t="s">
        <v>20</v>
      </c>
    </row>
    <row r="29" spans="1:18" x14ac:dyDescent="0.2">
      <c r="A29" s="1" t="s">
        <v>68</v>
      </c>
      <c r="B29" s="1" t="s">
        <v>14</v>
      </c>
      <c r="C29" s="1" t="s">
        <v>15</v>
      </c>
      <c r="D29" s="1" t="s">
        <v>51</v>
      </c>
      <c r="E29" s="1" t="str">
        <f>IF(HR_Employee3[[#This Row],[Department]]="","UNKNOWN",HR_Employee3[[#This Row],[Department]])</f>
        <v>IT</v>
      </c>
      <c r="F29" s="1" t="s">
        <v>17</v>
      </c>
      <c r="G29" s="2">
        <v>42609</v>
      </c>
      <c r="H29">
        <v>60000</v>
      </c>
      <c r="I29">
        <f>IF(HR_Employee3[[#This Row],[Salary]]="",AVERAGE(H29:H528),HR_Employee3[[#This Row],[Salary]])</f>
        <v>60000</v>
      </c>
      <c r="J29">
        <v>15</v>
      </c>
      <c r="K29">
        <f>IF(HR_Employee3[[#This Row],[Bonus %]]="",AVERAGE(J29:J528),HR_Employee3[[#This Row],[Bonus %]])</f>
        <v>15</v>
      </c>
      <c r="L29">
        <v>30</v>
      </c>
      <c r="M29">
        <f>IF(HR_Employee3[[#This Row],[Age]]="","unknown",HR_Employee3[[#This Row],[Age]])</f>
        <v>30</v>
      </c>
      <c r="N29" s="1" t="s">
        <v>30</v>
      </c>
      <c r="O29">
        <v>10</v>
      </c>
      <c r="P29">
        <f>IF(HR_Employee3[[#This Row],[Experience (Years)]]="","Unknown",HR_Employee3[[#This Row],[Experience (Years)]])</f>
        <v>10</v>
      </c>
      <c r="Q29" s="1" t="s">
        <v>19</v>
      </c>
      <c r="R29" s="1" t="s">
        <v>27</v>
      </c>
    </row>
    <row r="30" spans="1:18" x14ac:dyDescent="0.2">
      <c r="A30" s="1" t="s">
        <v>69</v>
      </c>
      <c r="B30" s="1" t="s">
        <v>22</v>
      </c>
      <c r="C30" s="1" t="s">
        <v>23</v>
      </c>
      <c r="D30" s="1" t="s">
        <v>51</v>
      </c>
      <c r="E30" s="1" t="str">
        <f>IF(HR_Employee3[[#This Row],[Department]]="","UNKNOWN",HR_Employee3[[#This Row],[Department]])</f>
        <v>IT</v>
      </c>
      <c r="F30" s="1" t="s">
        <v>52</v>
      </c>
      <c r="G30" s="2">
        <v>42699</v>
      </c>
      <c r="H30">
        <v>50000</v>
      </c>
      <c r="I30">
        <f>IF(HR_Employee3[[#This Row],[Salary]]="",AVERAGE(H30:H529),HR_Employee3[[#This Row],[Salary]])</f>
        <v>50000</v>
      </c>
      <c r="J30">
        <v>15</v>
      </c>
      <c r="K30">
        <f>IF(HR_Employee3[[#This Row],[Bonus %]]="",AVERAGE(J30:J529),HR_Employee3[[#This Row],[Bonus %]])</f>
        <v>15</v>
      </c>
      <c r="L30">
        <v>40</v>
      </c>
      <c r="M30">
        <f>IF(HR_Employee3[[#This Row],[Age]]="","unknown",HR_Employee3[[#This Row],[Age]])</f>
        <v>40</v>
      </c>
      <c r="N30" s="1" t="s">
        <v>18</v>
      </c>
      <c r="O30">
        <v>5</v>
      </c>
      <c r="P30">
        <f>IF(HR_Employee3[[#This Row],[Experience (Years)]]="","Unknown",HR_Employee3[[#This Row],[Experience (Years)]])</f>
        <v>5</v>
      </c>
      <c r="Q30" s="1" t="s">
        <v>38</v>
      </c>
      <c r="R30" s="1" t="s">
        <v>20</v>
      </c>
    </row>
    <row r="31" spans="1:18" x14ac:dyDescent="0.2">
      <c r="A31" s="1" t="s">
        <v>70</v>
      </c>
      <c r="B31" s="1" t="s">
        <v>22</v>
      </c>
      <c r="C31" s="1" t="s">
        <v>23</v>
      </c>
      <c r="D31" s="1" t="s">
        <v>16</v>
      </c>
      <c r="E31" s="1" t="str">
        <f>IF(HR_Employee3[[#This Row],[Department]]="","UNKNOWN",HR_Employee3[[#This Row],[Department]])</f>
        <v>HR</v>
      </c>
      <c r="F31" s="1" t="s">
        <v>17</v>
      </c>
      <c r="G31" s="2">
        <v>42789</v>
      </c>
      <c r="H31">
        <v>60000</v>
      </c>
      <c r="I31">
        <f>IF(HR_Employee3[[#This Row],[Salary]]="",AVERAGE(H31:H530),HR_Employee3[[#This Row],[Salary]])</f>
        <v>60000</v>
      </c>
      <c r="J31">
        <v>15</v>
      </c>
      <c r="K31">
        <f>IF(HR_Employee3[[#This Row],[Bonus %]]="",AVERAGE(J31:J530),HR_Employee3[[#This Row],[Bonus %]])</f>
        <v>15</v>
      </c>
      <c r="L31">
        <v>35</v>
      </c>
      <c r="M31">
        <f>IF(HR_Employee3[[#This Row],[Age]]="","unknown",HR_Employee3[[#This Row],[Age]])</f>
        <v>35</v>
      </c>
      <c r="N31" s="1" t="s">
        <v>18</v>
      </c>
      <c r="O31">
        <v>2</v>
      </c>
      <c r="P31">
        <f>IF(HR_Employee3[[#This Row],[Experience (Years)]]="","Unknown",HR_Employee3[[#This Row],[Experience (Years)]])</f>
        <v>2</v>
      </c>
      <c r="Q31" s="1" t="s">
        <v>38</v>
      </c>
      <c r="R31" s="1" t="s">
        <v>20</v>
      </c>
    </row>
    <row r="32" spans="1:18" x14ac:dyDescent="0.2">
      <c r="A32" s="1" t="s">
        <v>71</v>
      </c>
      <c r="B32" s="1" t="s">
        <v>48</v>
      </c>
      <c r="C32" s="1" t="s">
        <v>15</v>
      </c>
      <c r="D32" s="1" t="s">
        <v>51</v>
      </c>
      <c r="E32" s="1" t="str">
        <f>IF(HR_Employee3[[#This Row],[Department]]="","UNKNOWN",HR_Employee3[[#This Row],[Department]])</f>
        <v>IT</v>
      </c>
      <c r="F32" s="1" t="s">
        <v>25</v>
      </c>
      <c r="G32" s="2">
        <v>42879</v>
      </c>
      <c r="I32">
        <f>IF(HR_Employee3[[#This Row],[Salary]]="",AVERAGE(H32:H531),HR_Employee3[[#This Row],[Salary]])</f>
        <v>50179.640718562878</v>
      </c>
      <c r="J32">
        <v>5</v>
      </c>
      <c r="K32">
        <f>IF(HR_Employee3[[#This Row],[Bonus %]]="",AVERAGE(J32:J531),HR_Employee3[[#This Row],[Bonus %]])</f>
        <v>5</v>
      </c>
      <c r="L32">
        <v>35</v>
      </c>
      <c r="M32">
        <f>IF(HR_Employee3[[#This Row],[Age]]="","unknown",HR_Employee3[[#This Row],[Age]])</f>
        <v>35</v>
      </c>
      <c r="N32" s="1" t="s">
        <v>30</v>
      </c>
      <c r="P32" t="str">
        <f>IF(HR_Employee3[[#This Row],[Experience (Years)]]="","Unknown",HR_Employee3[[#This Row],[Experience (Years)]])</f>
        <v>Unknown</v>
      </c>
      <c r="Q32" s="1" t="s">
        <v>43</v>
      </c>
      <c r="R32" s="1" t="s">
        <v>20</v>
      </c>
    </row>
    <row r="33" spans="1:18" x14ac:dyDescent="0.2">
      <c r="A33" s="1" t="s">
        <v>72</v>
      </c>
      <c r="B33" s="1" t="s">
        <v>48</v>
      </c>
      <c r="C33" s="1" t="s">
        <v>15</v>
      </c>
      <c r="D33" s="1" t="s">
        <v>16</v>
      </c>
      <c r="E33" s="1" t="str">
        <f>IF(HR_Employee3[[#This Row],[Department]]="","UNKNOWN",HR_Employee3[[#This Row],[Department]])</f>
        <v>HR</v>
      </c>
      <c r="F33" s="1" t="s">
        <v>25</v>
      </c>
      <c r="G33" s="2">
        <v>42969</v>
      </c>
      <c r="I33">
        <f>IF(HR_Employee3[[#This Row],[Salary]]="",AVERAGE(H33:H532),HR_Employee3[[#This Row],[Salary]])</f>
        <v>50179.640718562878</v>
      </c>
      <c r="K33">
        <f>IF(HR_Employee3[[#This Row],[Bonus %]]="",AVERAGE(J33:J532),HR_Employee3[[#This Row],[Bonus %]])</f>
        <v>10.151933701657459</v>
      </c>
      <c r="L33">
        <v>25</v>
      </c>
      <c r="M33">
        <f>IF(HR_Employee3[[#This Row],[Age]]="","unknown",HR_Employee3[[#This Row],[Age]])</f>
        <v>25</v>
      </c>
      <c r="N33" s="1" t="s">
        <v>18</v>
      </c>
      <c r="O33">
        <v>8</v>
      </c>
      <c r="P33">
        <f>IF(HR_Employee3[[#This Row],[Experience (Years)]]="","Unknown",HR_Employee3[[#This Row],[Experience (Years)]])</f>
        <v>8</v>
      </c>
      <c r="Q33" s="1" t="s">
        <v>38</v>
      </c>
      <c r="R33" s="1" t="s">
        <v>20</v>
      </c>
    </row>
    <row r="34" spans="1:18" x14ac:dyDescent="0.2">
      <c r="A34" s="1" t="s">
        <v>73</v>
      </c>
      <c r="B34" s="1" t="s">
        <v>40</v>
      </c>
      <c r="C34" s="1" t="s">
        <v>23</v>
      </c>
      <c r="D34" s="1" t="s">
        <v>45</v>
      </c>
      <c r="E34" s="1" t="str">
        <f>IF(HR_Employee3[[#This Row],[Department]]="","UNKNOWN",HR_Employee3[[#This Row],[Department]])</f>
        <v>Finance</v>
      </c>
      <c r="F34" s="1" t="s">
        <v>25</v>
      </c>
      <c r="G34" s="2">
        <v>43059</v>
      </c>
      <c r="I34">
        <f>IF(HR_Employee3[[#This Row],[Salary]]="",AVERAGE(H34:H533),HR_Employee3[[#This Row],[Salary]])</f>
        <v>50179.640718562878</v>
      </c>
      <c r="J34">
        <v>5</v>
      </c>
      <c r="K34">
        <f>IF(HR_Employee3[[#This Row],[Bonus %]]="",AVERAGE(J34:J533),HR_Employee3[[#This Row],[Bonus %]])</f>
        <v>5</v>
      </c>
      <c r="M34" t="str">
        <f>IF(HR_Employee3[[#This Row],[Age]]="","unknown",HR_Employee3[[#This Row],[Age]])</f>
        <v>unknown</v>
      </c>
      <c r="N34" s="1" t="s">
        <v>18</v>
      </c>
      <c r="O34">
        <v>10</v>
      </c>
      <c r="P34">
        <f>IF(HR_Employee3[[#This Row],[Experience (Years)]]="","Unknown",HR_Employee3[[#This Row],[Experience (Years)]])</f>
        <v>10</v>
      </c>
      <c r="Q34" s="1" t="s">
        <v>31</v>
      </c>
      <c r="R34" s="1" t="s">
        <v>20</v>
      </c>
    </row>
    <row r="35" spans="1:18" x14ac:dyDescent="0.2">
      <c r="A35" s="1" t="s">
        <v>74</v>
      </c>
      <c r="B35" s="1" t="s">
        <v>40</v>
      </c>
      <c r="C35" s="1" t="s">
        <v>23</v>
      </c>
      <c r="D35" s="1" t="s">
        <v>24</v>
      </c>
      <c r="E35" s="1" t="str">
        <f>IF(HR_Employee3[[#This Row],[Department]]="","UNKNOWN",HR_Employee3[[#This Row],[Department]])</f>
        <v>UNKNOWN</v>
      </c>
      <c r="F35" s="1" t="s">
        <v>17</v>
      </c>
      <c r="G35" s="2">
        <v>43149</v>
      </c>
      <c r="H35">
        <v>40000</v>
      </c>
      <c r="I35">
        <f>IF(HR_Employee3[[#This Row],[Salary]]="",AVERAGE(H35:H534),HR_Employee3[[#This Row],[Salary]])</f>
        <v>40000</v>
      </c>
      <c r="K35">
        <f>IF(HR_Employee3[[#This Row],[Bonus %]]="",AVERAGE(J35:J534),HR_Employee3[[#This Row],[Bonus %]])</f>
        <v>10.166204986149584</v>
      </c>
      <c r="M35" t="str">
        <f>IF(HR_Employee3[[#This Row],[Age]]="","unknown",HR_Employee3[[#This Row],[Age]])</f>
        <v>unknown</v>
      </c>
      <c r="N35" s="1" t="s">
        <v>18</v>
      </c>
      <c r="O35">
        <v>10</v>
      </c>
      <c r="P35">
        <f>IF(HR_Employee3[[#This Row],[Experience (Years)]]="","Unknown",HR_Employee3[[#This Row],[Experience (Years)]])</f>
        <v>10</v>
      </c>
      <c r="Q35" s="1" t="s">
        <v>19</v>
      </c>
      <c r="R35" s="1" t="s">
        <v>27</v>
      </c>
    </row>
    <row r="36" spans="1:18" x14ac:dyDescent="0.2">
      <c r="A36" s="1" t="s">
        <v>75</v>
      </c>
      <c r="B36" s="1" t="s">
        <v>22</v>
      </c>
      <c r="C36" s="1" t="s">
        <v>23</v>
      </c>
      <c r="D36" s="1" t="s">
        <v>24</v>
      </c>
      <c r="E36" s="1" t="str">
        <f>IF(HR_Employee3[[#This Row],[Department]]="","UNKNOWN",HR_Employee3[[#This Row],[Department]])</f>
        <v>UNKNOWN</v>
      </c>
      <c r="F36" s="1" t="s">
        <v>25</v>
      </c>
      <c r="G36" s="2">
        <v>43239</v>
      </c>
      <c r="H36">
        <v>50000</v>
      </c>
      <c r="I36">
        <f>IF(HR_Employee3[[#This Row],[Salary]]="",AVERAGE(H36:H535),HR_Employee3[[#This Row],[Salary]])</f>
        <v>50000</v>
      </c>
      <c r="J36">
        <v>10</v>
      </c>
      <c r="K36">
        <f>IF(HR_Employee3[[#This Row],[Bonus %]]="",AVERAGE(J36:J535),HR_Employee3[[#This Row],[Bonus %]])</f>
        <v>10</v>
      </c>
      <c r="L36">
        <v>25</v>
      </c>
      <c r="M36">
        <f>IF(HR_Employee3[[#This Row],[Age]]="","unknown",HR_Employee3[[#This Row],[Age]])</f>
        <v>25</v>
      </c>
      <c r="N36" s="1" t="s">
        <v>18</v>
      </c>
      <c r="O36">
        <v>10</v>
      </c>
      <c r="P36">
        <f>IF(HR_Employee3[[#This Row],[Experience (Years)]]="","Unknown",HR_Employee3[[#This Row],[Experience (Years)]])</f>
        <v>10</v>
      </c>
      <c r="Q36" s="1" t="s">
        <v>19</v>
      </c>
      <c r="R36" s="1" t="s">
        <v>27</v>
      </c>
    </row>
    <row r="37" spans="1:18" x14ac:dyDescent="0.2">
      <c r="A37" s="1" t="s">
        <v>76</v>
      </c>
      <c r="B37" s="1" t="s">
        <v>22</v>
      </c>
      <c r="C37" s="1" t="s">
        <v>23</v>
      </c>
      <c r="D37" s="1" t="s">
        <v>45</v>
      </c>
      <c r="E37" s="1" t="str">
        <f>IF(HR_Employee3[[#This Row],[Department]]="","UNKNOWN",HR_Employee3[[#This Row],[Department]])</f>
        <v>Finance</v>
      </c>
      <c r="F37" s="1" t="s">
        <v>17</v>
      </c>
      <c r="G37" s="2">
        <v>43329</v>
      </c>
      <c r="H37">
        <v>60000</v>
      </c>
      <c r="I37">
        <f>IF(HR_Employee3[[#This Row],[Salary]]="",AVERAGE(H37:H536),HR_Employee3[[#This Row],[Salary]])</f>
        <v>60000</v>
      </c>
      <c r="J37">
        <v>10</v>
      </c>
      <c r="K37">
        <f>IF(HR_Employee3[[#This Row],[Bonus %]]="",AVERAGE(J37:J536),HR_Employee3[[#This Row],[Bonus %]])</f>
        <v>10</v>
      </c>
      <c r="M37" t="str">
        <f>IF(HR_Employee3[[#This Row],[Age]]="","unknown",HR_Employee3[[#This Row],[Age]])</f>
        <v>unknown</v>
      </c>
      <c r="N37" s="1" t="s">
        <v>30</v>
      </c>
      <c r="O37">
        <v>8</v>
      </c>
      <c r="P37">
        <f>IF(HR_Employee3[[#This Row],[Experience (Years)]]="","Unknown",HR_Employee3[[#This Row],[Experience (Years)]])</f>
        <v>8</v>
      </c>
      <c r="Q37" s="1" t="s">
        <v>19</v>
      </c>
      <c r="R37" s="1" t="s">
        <v>20</v>
      </c>
    </row>
    <row r="38" spans="1:18" x14ac:dyDescent="0.2">
      <c r="A38" s="1" t="s">
        <v>77</v>
      </c>
      <c r="B38" s="1" t="s">
        <v>40</v>
      </c>
      <c r="C38" s="1" t="s">
        <v>15</v>
      </c>
      <c r="D38" s="1" t="s">
        <v>45</v>
      </c>
      <c r="E38" s="1" t="str">
        <f>IF(HR_Employee3[[#This Row],[Department]]="","UNKNOWN",HR_Employee3[[#This Row],[Department]])</f>
        <v>Finance</v>
      </c>
      <c r="F38" s="1" t="s">
        <v>29</v>
      </c>
      <c r="G38" s="2">
        <v>43419</v>
      </c>
      <c r="H38">
        <v>40000</v>
      </c>
      <c r="I38">
        <f>IF(HR_Employee3[[#This Row],[Salary]]="",AVERAGE(H38:H537),HR_Employee3[[#This Row],[Salary]])</f>
        <v>40000</v>
      </c>
      <c r="J38">
        <v>10</v>
      </c>
      <c r="K38">
        <f>IF(HR_Employee3[[#This Row],[Bonus %]]="",AVERAGE(J38:J537),HR_Employee3[[#This Row],[Bonus %]])</f>
        <v>10</v>
      </c>
      <c r="L38">
        <v>30</v>
      </c>
      <c r="M38">
        <f>IF(HR_Employee3[[#This Row],[Age]]="","unknown",HR_Employee3[[#This Row],[Age]])</f>
        <v>30</v>
      </c>
      <c r="N38" s="1" t="s">
        <v>18</v>
      </c>
      <c r="O38">
        <v>2</v>
      </c>
      <c r="P38">
        <f>IF(HR_Employee3[[#This Row],[Experience (Years)]]="","Unknown",HR_Employee3[[#This Row],[Experience (Years)]])</f>
        <v>2</v>
      </c>
      <c r="Q38" s="1" t="s">
        <v>38</v>
      </c>
      <c r="R38" s="1" t="s">
        <v>27</v>
      </c>
    </row>
    <row r="39" spans="1:18" x14ac:dyDescent="0.2">
      <c r="A39" s="1" t="s">
        <v>78</v>
      </c>
      <c r="B39" s="1" t="s">
        <v>40</v>
      </c>
      <c r="C39" s="1" t="s">
        <v>23</v>
      </c>
      <c r="D39" s="1" t="s">
        <v>36</v>
      </c>
      <c r="E39" s="1" t="str">
        <f>IF(HR_Employee3[[#This Row],[Department]]="","UNKNOWN",HR_Employee3[[#This Row],[Department]])</f>
        <v>Human Resources</v>
      </c>
      <c r="F39" s="1" t="s">
        <v>52</v>
      </c>
      <c r="G39" s="2">
        <v>43509</v>
      </c>
      <c r="H39">
        <v>60000</v>
      </c>
      <c r="I39">
        <f>IF(HR_Employee3[[#This Row],[Salary]]="",AVERAGE(H39:H538),HR_Employee3[[#This Row],[Salary]])</f>
        <v>60000</v>
      </c>
      <c r="K39">
        <f>IF(HR_Employee3[[#This Row],[Bonus %]]="",AVERAGE(J39:J538),HR_Employee3[[#This Row],[Bonus %]])</f>
        <v>10.167597765363128</v>
      </c>
      <c r="M39" t="str">
        <f>IF(HR_Employee3[[#This Row],[Age]]="","unknown",HR_Employee3[[#This Row],[Age]])</f>
        <v>unknown</v>
      </c>
      <c r="N39" s="1" t="s">
        <v>30</v>
      </c>
      <c r="O39">
        <v>5</v>
      </c>
      <c r="P39">
        <f>IF(HR_Employee3[[#This Row],[Experience (Years)]]="","Unknown",HR_Employee3[[#This Row],[Experience (Years)]])</f>
        <v>5</v>
      </c>
      <c r="Q39" s="1" t="s">
        <v>19</v>
      </c>
      <c r="R39" s="1" t="s">
        <v>27</v>
      </c>
    </row>
    <row r="40" spans="1:18" x14ac:dyDescent="0.2">
      <c r="A40" s="1" t="s">
        <v>79</v>
      </c>
      <c r="B40" s="1" t="s">
        <v>33</v>
      </c>
      <c r="C40" s="1" t="s">
        <v>23</v>
      </c>
      <c r="D40" s="1" t="s">
        <v>45</v>
      </c>
      <c r="E40" s="1" t="str">
        <f>IF(HR_Employee3[[#This Row],[Department]]="","UNKNOWN",HR_Employee3[[#This Row],[Department]])</f>
        <v>Finance</v>
      </c>
      <c r="F40" s="1" t="s">
        <v>52</v>
      </c>
      <c r="G40" s="2">
        <v>43599</v>
      </c>
      <c r="H40">
        <v>40000</v>
      </c>
      <c r="I40">
        <f>IF(HR_Employee3[[#This Row],[Salary]]="",AVERAGE(H40:H539),HR_Employee3[[#This Row],[Salary]])</f>
        <v>40000</v>
      </c>
      <c r="J40">
        <v>15</v>
      </c>
      <c r="K40">
        <f>IF(HR_Employee3[[#This Row],[Bonus %]]="",AVERAGE(J40:J539),HR_Employee3[[#This Row],[Bonus %]])</f>
        <v>15</v>
      </c>
      <c r="M40" t="str">
        <f>IF(HR_Employee3[[#This Row],[Age]]="","unknown",HR_Employee3[[#This Row],[Age]])</f>
        <v>unknown</v>
      </c>
      <c r="N40" s="1" t="s">
        <v>18</v>
      </c>
      <c r="O40">
        <v>2</v>
      </c>
      <c r="P40">
        <f>IF(HR_Employee3[[#This Row],[Experience (Years)]]="","Unknown",HR_Employee3[[#This Row],[Experience (Years)]])</f>
        <v>2</v>
      </c>
      <c r="Q40" s="1" t="s">
        <v>43</v>
      </c>
      <c r="R40" s="1" t="s">
        <v>27</v>
      </c>
    </row>
    <row r="41" spans="1:18" x14ac:dyDescent="0.2">
      <c r="A41" s="1" t="s">
        <v>80</v>
      </c>
      <c r="B41" s="1" t="s">
        <v>33</v>
      </c>
      <c r="C41" s="1" t="s">
        <v>23</v>
      </c>
      <c r="D41" s="1" t="s">
        <v>51</v>
      </c>
      <c r="E41" s="1" t="str">
        <f>IF(HR_Employee3[[#This Row],[Department]]="","UNKNOWN",HR_Employee3[[#This Row],[Department]])</f>
        <v>IT</v>
      </c>
      <c r="F41" s="1" t="s">
        <v>17</v>
      </c>
      <c r="G41" s="2">
        <v>43689</v>
      </c>
      <c r="H41">
        <v>40000</v>
      </c>
      <c r="I41">
        <f>IF(HR_Employee3[[#This Row],[Salary]]="",AVERAGE(H41:H540),HR_Employee3[[#This Row],[Salary]])</f>
        <v>40000</v>
      </c>
      <c r="J41">
        <v>15</v>
      </c>
      <c r="K41">
        <f>IF(HR_Employee3[[#This Row],[Bonus %]]="",AVERAGE(J41:J540),HR_Employee3[[#This Row],[Bonus %]])</f>
        <v>15</v>
      </c>
      <c r="L41">
        <v>25</v>
      </c>
      <c r="M41">
        <f>IF(HR_Employee3[[#This Row],[Age]]="","unknown",HR_Employee3[[#This Row],[Age]])</f>
        <v>25</v>
      </c>
      <c r="N41" s="1" t="s">
        <v>18</v>
      </c>
      <c r="O41">
        <v>5</v>
      </c>
      <c r="P41">
        <f>IF(HR_Employee3[[#This Row],[Experience (Years)]]="","Unknown",HR_Employee3[[#This Row],[Experience (Years)]])</f>
        <v>5</v>
      </c>
      <c r="Q41" s="1" t="s">
        <v>43</v>
      </c>
      <c r="R41" s="1" t="s">
        <v>20</v>
      </c>
    </row>
    <row r="42" spans="1:18" x14ac:dyDescent="0.2">
      <c r="A42" s="1" t="s">
        <v>81</v>
      </c>
      <c r="B42" s="1" t="s">
        <v>40</v>
      </c>
      <c r="C42" s="1" t="s">
        <v>15</v>
      </c>
      <c r="D42" s="1" t="s">
        <v>24</v>
      </c>
      <c r="E42" s="1" t="str">
        <f>IF(HR_Employee3[[#This Row],[Department]]="","UNKNOWN",HR_Employee3[[#This Row],[Department]])</f>
        <v>UNKNOWN</v>
      </c>
      <c r="F42" s="1" t="s">
        <v>29</v>
      </c>
      <c r="G42" s="2">
        <v>43779</v>
      </c>
      <c r="I42">
        <f>IF(HR_Employee3[[#This Row],[Salary]]="",AVERAGE(H42:H541),HR_Employee3[[#This Row],[Salary]])</f>
        <v>50244.648318042811</v>
      </c>
      <c r="J42">
        <v>5</v>
      </c>
      <c r="K42">
        <f>IF(HR_Employee3[[#This Row],[Bonus %]]="",AVERAGE(J42:J541),HR_Employee3[[#This Row],[Bonus %]])</f>
        <v>5</v>
      </c>
      <c r="L42">
        <v>40</v>
      </c>
      <c r="M42">
        <f>IF(HR_Employee3[[#This Row],[Age]]="","unknown",HR_Employee3[[#This Row],[Age]])</f>
        <v>40</v>
      </c>
      <c r="N42" s="1" t="s">
        <v>18</v>
      </c>
      <c r="O42">
        <v>10</v>
      </c>
      <c r="P42">
        <f>IF(HR_Employee3[[#This Row],[Experience (Years)]]="","Unknown",HR_Employee3[[#This Row],[Experience (Years)]])</f>
        <v>10</v>
      </c>
      <c r="Q42" s="1" t="s">
        <v>43</v>
      </c>
      <c r="R42" s="1" t="s">
        <v>20</v>
      </c>
    </row>
    <row r="43" spans="1:18" x14ac:dyDescent="0.2">
      <c r="A43" s="1" t="s">
        <v>82</v>
      </c>
      <c r="B43" s="1" t="s">
        <v>33</v>
      </c>
      <c r="C43" s="1" t="s">
        <v>15</v>
      </c>
      <c r="D43" s="1" t="s">
        <v>55</v>
      </c>
      <c r="E43" s="1" t="str">
        <f>IF(HR_Employee3[[#This Row],[Department]]="","UNKNOWN",HR_Employee3[[#This Row],[Department]])</f>
        <v>Hr</v>
      </c>
      <c r="F43" s="1" t="s">
        <v>17</v>
      </c>
      <c r="G43" s="2">
        <v>43869</v>
      </c>
      <c r="I43">
        <f>IF(HR_Employee3[[#This Row],[Salary]]="",AVERAGE(H43:H542),HR_Employee3[[#This Row],[Salary]])</f>
        <v>50244.648318042811</v>
      </c>
      <c r="J43">
        <v>5</v>
      </c>
      <c r="K43">
        <f>IF(HR_Employee3[[#This Row],[Bonus %]]="",AVERAGE(J43:J542),HR_Employee3[[#This Row],[Bonus %]])</f>
        <v>5</v>
      </c>
      <c r="M43" t="str">
        <f>IF(HR_Employee3[[#This Row],[Age]]="","unknown",HR_Employee3[[#This Row],[Age]])</f>
        <v>unknown</v>
      </c>
      <c r="N43" s="1" t="s">
        <v>18</v>
      </c>
      <c r="O43">
        <v>2</v>
      </c>
      <c r="P43">
        <f>IF(HR_Employee3[[#This Row],[Experience (Years)]]="","Unknown",HR_Employee3[[#This Row],[Experience (Years)]])</f>
        <v>2</v>
      </c>
      <c r="Q43" s="1" t="s">
        <v>38</v>
      </c>
      <c r="R43" s="1" t="s">
        <v>20</v>
      </c>
    </row>
    <row r="44" spans="1:18" x14ac:dyDescent="0.2">
      <c r="A44" s="1" t="s">
        <v>83</v>
      </c>
      <c r="B44" s="1" t="s">
        <v>14</v>
      </c>
      <c r="C44" s="1" t="s">
        <v>23</v>
      </c>
      <c r="D44" s="1" t="s">
        <v>24</v>
      </c>
      <c r="E44" s="1" t="str">
        <f>IF(HR_Employee3[[#This Row],[Department]]="","UNKNOWN",HR_Employee3[[#This Row],[Department]])</f>
        <v>UNKNOWN</v>
      </c>
      <c r="F44" s="1" t="s">
        <v>29</v>
      </c>
      <c r="G44" s="2">
        <v>43959</v>
      </c>
      <c r="H44">
        <v>40000</v>
      </c>
      <c r="I44">
        <f>IF(HR_Employee3[[#This Row],[Salary]]="",AVERAGE(H44:H543),HR_Employee3[[#This Row],[Salary]])</f>
        <v>40000</v>
      </c>
      <c r="J44">
        <v>10</v>
      </c>
      <c r="K44">
        <f>IF(HR_Employee3[[#This Row],[Bonus %]]="",AVERAGE(J44:J543),HR_Employee3[[#This Row],[Bonus %]])</f>
        <v>10</v>
      </c>
      <c r="M44" t="str">
        <f>IF(HR_Employee3[[#This Row],[Age]]="","unknown",HR_Employee3[[#This Row],[Age]])</f>
        <v>unknown</v>
      </c>
      <c r="N44" s="1" t="s">
        <v>30</v>
      </c>
      <c r="O44">
        <v>10</v>
      </c>
      <c r="P44">
        <f>IF(HR_Employee3[[#This Row],[Experience (Years)]]="","Unknown",HR_Employee3[[#This Row],[Experience (Years)]])</f>
        <v>10</v>
      </c>
      <c r="Q44" s="1" t="s">
        <v>19</v>
      </c>
      <c r="R44" s="1" t="s">
        <v>27</v>
      </c>
    </row>
    <row r="45" spans="1:18" x14ac:dyDescent="0.2">
      <c r="A45" s="1" t="s">
        <v>84</v>
      </c>
      <c r="B45" s="1" t="s">
        <v>22</v>
      </c>
      <c r="C45" s="1" t="s">
        <v>15</v>
      </c>
      <c r="D45" s="1" t="s">
        <v>16</v>
      </c>
      <c r="E45" s="1" t="str">
        <f>IF(HR_Employee3[[#This Row],[Department]]="","UNKNOWN",HR_Employee3[[#This Row],[Department]])</f>
        <v>HR</v>
      </c>
      <c r="F45" s="1" t="s">
        <v>25</v>
      </c>
      <c r="G45" s="2">
        <v>44049</v>
      </c>
      <c r="I45">
        <f>IF(HR_Employee3[[#This Row],[Salary]]="",AVERAGE(H45:H544),HR_Employee3[[#This Row],[Salary]])</f>
        <v>50276.073619631905</v>
      </c>
      <c r="J45">
        <v>5</v>
      </c>
      <c r="K45">
        <f>IF(HR_Employee3[[#This Row],[Bonus %]]="",AVERAGE(J45:J544),HR_Employee3[[#This Row],[Bonus %]])</f>
        <v>5</v>
      </c>
      <c r="L45">
        <v>40</v>
      </c>
      <c r="M45">
        <f>IF(HR_Employee3[[#This Row],[Age]]="","unknown",HR_Employee3[[#This Row],[Age]])</f>
        <v>40</v>
      </c>
      <c r="N45" s="1" t="s">
        <v>30</v>
      </c>
      <c r="P45" t="str">
        <f>IF(HR_Employee3[[#This Row],[Experience (Years)]]="","Unknown",HR_Employee3[[#This Row],[Experience (Years)]])</f>
        <v>Unknown</v>
      </c>
      <c r="Q45" s="1" t="s">
        <v>38</v>
      </c>
      <c r="R45" s="1" t="s">
        <v>27</v>
      </c>
    </row>
    <row r="46" spans="1:18" x14ac:dyDescent="0.2">
      <c r="A46" s="1" t="s">
        <v>85</v>
      </c>
      <c r="B46" s="1" t="s">
        <v>22</v>
      </c>
      <c r="C46" s="1" t="s">
        <v>15</v>
      </c>
      <c r="D46" s="1" t="s">
        <v>24</v>
      </c>
      <c r="E46" s="1" t="str">
        <f>IF(HR_Employee3[[#This Row],[Department]]="","UNKNOWN",HR_Employee3[[#This Row],[Department]])</f>
        <v>UNKNOWN</v>
      </c>
      <c r="F46" s="1" t="s">
        <v>29</v>
      </c>
      <c r="G46" s="2">
        <v>44139</v>
      </c>
      <c r="H46">
        <v>40000</v>
      </c>
      <c r="I46">
        <f>IF(HR_Employee3[[#This Row],[Salary]]="",AVERAGE(H46:H545),HR_Employee3[[#This Row],[Salary]])</f>
        <v>40000</v>
      </c>
      <c r="K46">
        <f>IF(HR_Employee3[[#This Row],[Bonus %]]="",AVERAGE(J46:J545),HR_Employee3[[#This Row],[Bonus %]])</f>
        <v>10.184659090909092</v>
      </c>
      <c r="L46">
        <v>25</v>
      </c>
      <c r="M46">
        <f>IF(HR_Employee3[[#This Row],[Age]]="","unknown",HR_Employee3[[#This Row],[Age]])</f>
        <v>25</v>
      </c>
      <c r="N46" s="1" t="s">
        <v>30</v>
      </c>
      <c r="O46">
        <v>10</v>
      </c>
      <c r="P46">
        <f>IF(HR_Employee3[[#This Row],[Experience (Years)]]="","Unknown",HR_Employee3[[#This Row],[Experience (Years)]])</f>
        <v>10</v>
      </c>
      <c r="Q46" s="1" t="s">
        <v>19</v>
      </c>
      <c r="R46" s="1" t="s">
        <v>20</v>
      </c>
    </row>
    <row r="47" spans="1:18" x14ac:dyDescent="0.2">
      <c r="A47" s="1" t="s">
        <v>86</v>
      </c>
      <c r="B47" s="1" t="s">
        <v>40</v>
      </c>
      <c r="C47" s="1" t="s">
        <v>15</v>
      </c>
      <c r="D47" s="1" t="s">
        <v>36</v>
      </c>
      <c r="E47" s="1" t="str">
        <f>IF(HR_Employee3[[#This Row],[Department]]="","UNKNOWN",HR_Employee3[[#This Row],[Department]])</f>
        <v>Human Resources</v>
      </c>
      <c r="F47" s="1" t="s">
        <v>29</v>
      </c>
      <c r="G47" s="2">
        <v>44229</v>
      </c>
      <c r="H47">
        <v>50000</v>
      </c>
      <c r="I47">
        <f>IF(HR_Employee3[[#This Row],[Salary]]="",AVERAGE(H47:H546),HR_Employee3[[#This Row],[Salary]])</f>
        <v>50000</v>
      </c>
      <c r="K47">
        <f>IF(HR_Employee3[[#This Row],[Bonus %]]="",AVERAGE(J47:J546),HR_Employee3[[#This Row],[Bonus %]])</f>
        <v>10.184659090909092</v>
      </c>
      <c r="L47">
        <v>40</v>
      </c>
      <c r="M47">
        <f>IF(HR_Employee3[[#This Row],[Age]]="","unknown",HR_Employee3[[#This Row],[Age]])</f>
        <v>40</v>
      </c>
      <c r="N47" s="1" t="s">
        <v>26</v>
      </c>
      <c r="O47">
        <v>10</v>
      </c>
      <c r="P47">
        <f>IF(HR_Employee3[[#This Row],[Experience (Years)]]="","Unknown",HR_Employee3[[#This Row],[Experience (Years)]])</f>
        <v>10</v>
      </c>
      <c r="Q47" s="1" t="s">
        <v>31</v>
      </c>
      <c r="R47" s="1" t="s">
        <v>20</v>
      </c>
    </row>
    <row r="48" spans="1:18" x14ac:dyDescent="0.2">
      <c r="A48" s="1" t="s">
        <v>87</v>
      </c>
      <c r="B48" s="1" t="s">
        <v>48</v>
      </c>
      <c r="C48" s="1" t="s">
        <v>23</v>
      </c>
      <c r="D48" s="1" t="s">
        <v>45</v>
      </c>
      <c r="E48" s="1" t="str">
        <f>IF(HR_Employee3[[#This Row],[Department]]="","UNKNOWN",HR_Employee3[[#This Row],[Department]])</f>
        <v>Finance</v>
      </c>
      <c r="F48" s="1" t="s">
        <v>29</v>
      </c>
      <c r="G48" s="2">
        <v>44319</v>
      </c>
      <c r="I48">
        <f>IF(HR_Employee3[[#This Row],[Salary]]="",AVERAGE(H48:H547),HR_Employee3[[#This Row],[Salary]])</f>
        <v>50308.641975308645</v>
      </c>
      <c r="J48">
        <v>5</v>
      </c>
      <c r="K48">
        <f>IF(HR_Employee3[[#This Row],[Bonus %]]="",AVERAGE(J48:J547),HR_Employee3[[#This Row],[Bonus %]])</f>
        <v>5</v>
      </c>
      <c r="L48">
        <v>25</v>
      </c>
      <c r="M48">
        <f>IF(HR_Employee3[[#This Row],[Age]]="","unknown",HR_Employee3[[#This Row],[Age]])</f>
        <v>25</v>
      </c>
      <c r="N48" s="1" t="s">
        <v>18</v>
      </c>
      <c r="O48">
        <v>5</v>
      </c>
      <c r="P48">
        <f>IF(HR_Employee3[[#This Row],[Experience (Years)]]="","Unknown",HR_Employee3[[#This Row],[Experience (Years)]])</f>
        <v>5</v>
      </c>
      <c r="Q48" s="1" t="s">
        <v>31</v>
      </c>
      <c r="R48" s="1" t="s">
        <v>27</v>
      </c>
    </row>
    <row r="49" spans="1:18" x14ac:dyDescent="0.2">
      <c r="A49" s="1" t="s">
        <v>88</v>
      </c>
      <c r="B49" s="1" t="s">
        <v>40</v>
      </c>
      <c r="C49" s="1" t="s">
        <v>23</v>
      </c>
      <c r="D49" s="1" t="s">
        <v>45</v>
      </c>
      <c r="E49" s="1" t="str">
        <f>IF(HR_Employee3[[#This Row],[Department]]="","UNKNOWN",HR_Employee3[[#This Row],[Department]])</f>
        <v>Finance</v>
      </c>
      <c r="F49" s="1" t="s">
        <v>52</v>
      </c>
      <c r="G49" s="2">
        <v>44409</v>
      </c>
      <c r="I49">
        <f>IF(HR_Employee3[[#This Row],[Salary]]="",AVERAGE(H49:H548),HR_Employee3[[#This Row],[Salary]])</f>
        <v>50308.641975308645</v>
      </c>
      <c r="J49">
        <v>5</v>
      </c>
      <c r="K49">
        <f>IF(HR_Employee3[[#This Row],[Bonus %]]="",AVERAGE(J49:J548),HR_Employee3[[#This Row],[Bonus %]])</f>
        <v>5</v>
      </c>
      <c r="L49">
        <v>30</v>
      </c>
      <c r="M49">
        <f>IF(HR_Employee3[[#This Row],[Age]]="","unknown",HR_Employee3[[#This Row],[Age]])</f>
        <v>30</v>
      </c>
      <c r="N49" s="1" t="s">
        <v>18</v>
      </c>
      <c r="P49" t="str">
        <f>IF(HR_Employee3[[#This Row],[Experience (Years)]]="","Unknown",HR_Employee3[[#This Row],[Experience (Years)]])</f>
        <v>Unknown</v>
      </c>
      <c r="Q49" s="1" t="s">
        <v>38</v>
      </c>
      <c r="R49" s="1" t="s">
        <v>27</v>
      </c>
    </row>
    <row r="50" spans="1:18" x14ac:dyDescent="0.2">
      <c r="A50" s="1" t="s">
        <v>89</v>
      </c>
      <c r="B50" s="1" t="s">
        <v>33</v>
      </c>
      <c r="C50" s="1" t="s">
        <v>15</v>
      </c>
      <c r="D50" s="1" t="s">
        <v>24</v>
      </c>
      <c r="E50" s="1" t="str">
        <f>IF(HR_Employee3[[#This Row],[Department]]="","UNKNOWN",HR_Employee3[[#This Row],[Department]])</f>
        <v>UNKNOWN</v>
      </c>
      <c r="F50" s="1" t="s">
        <v>29</v>
      </c>
      <c r="G50" s="2">
        <v>44499</v>
      </c>
      <c r="I50">
        <f>IF(HR_Employee3[[#This Row],[Salary]]="",AVERAGE(H50:H549),HR_Employee3[[#This Row],[Salary]])</f>
        <v>50308.641975308645</v>
      </c>
      <c r="J50">
        <v>5</v>
      </c>
      <c r="K50">
        <f>IF(HR_Employee3[[#This Row],[Bonus %]]="",AVERAGE(J50:J549),HR_Employee3[[#This Row],[Bonus %]])</f>
        <v>5</v>
      </c>
      <c r="L50">
        <v>25</v>
      </c>
      <c r="M50">
        <f>IF(HR_Employee3[[#This Row],[Age]]="","unknown",HR_Employee3[[#This Row],[Age]])</f>
        <v>25</v>
      </c>
      <c r="N50" s="1" t="s">
        <v>30</v>
      </c>
      <c r="O50">
        <v>10</v>
      </c>
      <c r="P50">
        <f>IF(HR_Employee3[[#This Row],[Experience (Years)]]="","Unknown",HR_Employee3[[#This Row],[Experience (Years)]])</f>
        <v>10</v>
      </c>
      <c r="Q50" s="1" t="s">
        <v>43</v>
      </c>
      <c r="R50" s="1" t="s">
        <v>20</v>
      </c>
    </row>
    <row r="51" spans="1:18" x14ac:dyDescent="0.2">
      <c r="A51" s="1" t="s">
        <v>90</v>
      </c>
      <c r="B51" s="1" t="s">
        <v>48</v>
      </c>
      <c r="C51" s="1" t="s">
        <v>23</v>
      </c>
      <c r="D51" s="1" t="s">
        <v>55</v>
      </c>
      <c r="E51" s="1" t="str">
        <f>IF(HR_Employee3[[#This Row],[Department]]="","UNKNOWN",HR_Employee3[[#This Row],[Department]])</f>
        <v>Hr</v>
      </c>
      <c r="F51" s="1" t="s">
        <v>25</v>
      </c>
      <c r="G51" s="2">
        <v>44589</v>
      </c>
      <c r="H51">
        <v>50000</v>
      </c>
      <c r="I51">
        <f>IF(HR_Employee3[[#This Row],[Salary]]="",AVERAGE(H51:H550),HR_Employee3[[#This Row],[Salary]])</f>
        <v>50000</v>
      </c>
      <c r="J51">
        <v>5</v>
      </c>
      <c r="K51">
        <f>IF(HR_Employee3[[#This Row],[Bonus %]]="",AVERAGE(J51:J550),HR_Employee3[[#This Row],[Bonus %]])</f>
        <v>5</v>
      </c>
      <c r="L51">
        <v>30</v>
      </c>
      <c r="M51">
        <f>IF(HR_Employee3[[#This Row],[Age]]="","unknown",HR_Employee3[[#This Row],[Age]])</f>
        <v>30</v>
      </c>
      <c r="N51" s="1" t="s">
        <v>26</v>
      </c>
      <c r="O51">
        <v>10</v>
      </c>
      <c r="P51">
        <f>IF(HR_Employee3[[#This Row],[Experience (Years)]]="","Unknown",HR_Employee3[[#This Row],[Experience (Years)]])</f>
        <v>10</v>
      </c>
      <c r="Q51" s="1" t="s">
        <v>38</v>
      </c>
      <c r="R51" s="1" t="s">
        <v>27</v>
      </c>
    </row>
    <row r="52" spans="1:18" x14ac:dyDescent="0.2">
      <c r="A52" s="1" t="s">
        <v>91</v>
      </c>
      <c r="B52" s="1" t="s">
        <v>33</v>
      </c>
      <c r="C52" s="1" t="s">
        <v>23</v>
      </c>
      <c r="D52" s="1" t="s">
        <v>55</v>
      </c>
      <c r="E52" s="1" t="str">
        <f>IF(HR_Employee3[[#This Row],[Department]]="","UNKNOWN",HR_Employee3[[#This Row],[Department]])</f>
        <v>Hr</v>
      </c>
      <c r="F52" s="1" t="s">
        <v>25</v>
      </c>
      <c r="G52" s="2">
        <v>44679</v>
      </c>
      <c r="H52">
        <v>40000</v>
      </c>
      <c r="I52">
        <f>IF(HR_Employee3[[#This Row],[Salary]]="",AVERAGE(H52:H551),HR_Employee3[[#This Row],[Salary]])</f>
        <v>40000</v>
      </c>
      <c r="J52">
        <v>10</v>
      </c>
      <c r="K52">
        <f>IF(HR_Employee3[[#This Row],[Bonus %]]="",AVERAGE(J52:J551),HR_Employee3[[#This Row],[Bonus %]])</f>
        <v>10</v>
      </c>
      <c r="L52">
        <v>30</v>
      </c>
      <c r="M52">
        <f>IF(HR_Employee3[[#This Row],[Age]]="","unknown",HR_Employee3[[#This Row],[Age]])</f>
        <v>30</v>
      </c>
      <c r="N52" s="1" t="s">
        <v>18</v>
      </c>
      <c r="P52" t="str">
        <f>IF(HR_Employee3[[#This Row],[Experience (Years)]]="","Unknown",HR_Employee3[[#This Row],[Experience (Years)]])</f>
        <v>Unknown</v>
      </c>
      <c r="Q52" s="1" t="s">
        <v>43</v>
      </c>
      <c r="R52" s="1" t="s">
        <v>27</v>
      </c>
    </row>
    <row r="53" spans="1:18" x14ac:dyDescent="0.2">
      <c r="A53" s="1" t="s">
        <v>92</v>
      </c>
      <c r="B53" s="1" t="s">
        <v>14</v>
      </c>
      <c r="C53" s="1" t="s">
        <v>15</v>
      </c>
      <c r="D53" s="1" t="s">
        <v>36</v>
      </c>
      <c r="E53" s="1" t="str">
        <f>IF(HR_Employee3[[#This Row],[Department]]="","UNKNOWN",HR_Employee3[[#This Row],[Department]])</f>
        <v>Human Resources</v>
      </c>
      <c r="F53" s="1" t="s">
        <v>25</v>
      </c>
      <c r="G53" s="2">
        <v>44769</v>
      </c>
      <c r="H53">
        <v>60000</v>
      </c>
      <c r="I53">
        <f>IF(HR_Employee3[[#This Row],[Salary]]="",AVERAGE(H53:H552),HR_Employee3[[#This Row],[Salary]])</f>
        <v>60000</v>
      </c>
      <c r="J53">
        <v>10</v>
      </c>
      <c r="K53">
        <f>IF(HR_Employee3[[#This Row],[Bonus %]]="",AVERAGE(J53:J552),HR_Employee3[[#This Row],[Bonus %]])</f>
        <v>10</v>
      </c>
      <c r="L53">
        <v>25</v>
      </c>
      <c r="M53">
        <f>IF(HR_Employee3[[#This Row],[Age]]="","unknown",HR_Employee3[[#This Row],[Age]])</f>
        <v>25</v>
      </c>
      <c r="N53" s="1" t="s">
        <v>30</v>
      </c>
      <c r="P53" t="str">
        <f>IF(HR_Employee3[[#This Row],[Experience (Years)]]="","Unknown",HR_Employee3[[#This Row],[Experience (Years)]])</f>
        <v>Unknown</v>
      </c>
      <c r="Q53" s="1" t="s">
        <v>19</v>
      </c>
      <c r="R53" s="1" t="s">
        <v>27</v>
      </c>
    </row>
    <row r="54" spans="1:18" x14ac:dyDescent="0.2">
      <c r="A54" s="1" t="s">
        <v>93</v>
      </c>
      <c r="B54" s="1" t="s">
        <v>33</v>
      </c>
      <c r="C54" s="1" t="s">
        <v>15</v>
      </c>
      <c r="D54" s="1" t="s">
        <v>16</v>
      </c>
      <c r="E54" s="1" t="str">
        <f>IF(HR_Employee3[[#This Row],[Department]]="","UNKNOWN",HR_Employee3[[#This Row],[Department]])</f>
        <v>HR</v>
      </c>
      <c r="F54" s="1" t="s">
        <v>29</v>
      </c>
      <c r="G54" s="2">
        <v>44859</v>
      </c>
      <c r="I54">
        <f>IF(HR_Employee3[[#This Row],[Salary]]="",AVERAGE(H54:H553),HR_Employee3[[#This Row],[Salary]])</f>
        <v>50311.526479750777</v>
      </c>
      <c r="J54">
        <v>5</v>
      </c>
      <c r="K54">
        <f>IF(HR_Employee3[[#This Row],[Bonus %]]="",AVERAGE(J54:J553),HR_Employee3[[#This Row],[Bonus %]])</f>
        <v>5</v>
      </c>
      <c r="L54">
        <v>35</v>
      </c>
      <c r="M54">
        <f>IF(HR_Employee3[[#This Row],[Age]]="","unknown",HR_Employee3[[#This Row],[Age]])</f>
        <v>35</v>
      </c>
      <c r="N54" s="1" t="s">
        <v>18</v>
      </c>
      <c r="O54">
        <v>2</v>
      </c>
      <c r="P54">
        <f>IF(HR_Employee3[[#This Row],[Experience (Years)]]="","Unknown",HR_Employee3[[#This Row],[Experience (Years)]])</f>
        <v>2</v>
      </c>
      <c r="Q54" s="1" t="s">
        <v>43</v>
      </c>
      <c r="R54" s="1" t="s">
        <v>27</v>
      </c>
    </row>
    <row r="55" spans="1:18" x14ac:dyDescent="0.2">
      <c r="A55" s="1" t="s">
        <v>94</v>
      </c>
      <c r="B55" s="1" t="s">
        <v>14</v>
      </c>
      <c r="C55" s="1" t="s">
        <v>23</v>
      </c>
      <c r="D55" s="1" t="s">
        <v>24</v>
      </c>
      <c r="E55" s="1" t="str">
        <f>IF(HR_Employee3[[#This Row],[Department]]="","UNKNOWN",HR_Employee3[[#This Row],[Department]])</f>
        <v>UNKNOWN</v>
      </c>
      <c r="F55" s="1" t="s">
        <v>17</v>
      </c>
      <c r="G55" s="2">
        <v>44949</v>
      </c>
      <c r="H55">
        <v>40000</v>
      </c>
      <c r="I55">
        <f>IF(HR_Employee3[[#This Row],[Salary]]="",AVERAGE(H55:H554),HR_Employee3[[#This Row],[Salary]])</f>
        <v>40000</v>
      </c>
      <c r="K55">
        <f>IF(HR_Employee3[[#This Row],[Bonus %]]="",AVERAGE(J55:J554),HR_Employee3[[#This Row],[Bonus %]])</f>
        <v>10.260869565217391</v>
      </c>
      <c r="L55">
        <v>25</v>
      </c>
      <c r="M55">
        <f>IF(HR_Employee3[[#This Row],[Age]]="","unknown",HR_Employee3[[#This Row],[Age]])</f>
        <v>25</v>
      </c>
      <c r="N55" s="1" t="s">
        <v>18</v>
      </c>
      <c r="O55">
        <v>5</v>
      </c>
      <c r="P55">
        <f>IF(HR_Employee3[[#This Row],[Experience (Years)]]="","Unknown",HR_Employee3[[#This Row],[Experience (Years)]])</f>
        <v>5</v>
      </c>
      <c r="Q55" s="1" t="s">
        <v>43</v>
      </c>
      <c r="R55" s="1" t="s">
        <v>27</v>
      </c>
    </row>
    <row r="56" spans="1:18" x14ac:dyDescent="0.2">
      <c r="A56" s="1" t="s">
        <v>95</v>
      </c>
      <c r="B56" s="1" t="s">
        <v>14</v>
      </c>
      <c r="C56" s="1" t="s">
        <v>15</v>
      </c>
      <c r="D56" s="1" t="s">
        <v>45</v>
      </c>
      <c r="E56" s="1" t="str">
        <f>IF(HR_Employee3[[#This Row],[Department]]="","UNKNOWN",HR_Employee3[[#This Row],[Department]])</f>
        <v>Finance</v>
      </c>
      <c r="F56" s="1" t="s">
        <v>17</v>
      </c>
      <c r="G56" s="2">
        <v>45039</v>
      </c>
      <c r="H56">
        <v>50000</v>
      </c>
      <c r="I56">
        <f>IF(HR_Employee3[[#This Row],[Salary]]="",AVERAGE(H56:H555),HR_Employee3[[#This Row],[Salary]])</f>
        <v>50000</v>
      </c>
      <c r="J56">
        <v>10</v>
      </c>
      <c r="K56">
        <f>IF(HR_Employee3[[#This Row],[Bonus %]]="",AVERAGE(J56:J555),HR_Employee3[[#This Row],[Bonus %]])</f>
        <v>10</v>
      </c>
      <c r="M56" t="str">
        <f>IF(HR_Employee3[[#This Row],[Age]]="","unknown",HR_Employee3[[#This Row],[Age]])</f>
        <v>unknown</v>
      </c>
      <c r="N56" s="1" t="s">
        <v>30</v>
      </c>
      <c r="P56" t="str">
        <f>IF(HR_Employee3[[#This Row],[Experience (Years)]]="","Unknown",HR_Employee3[[#This Row],[Experience (Years)]])</f>
        <v>Unknown</v>
      </c>
      <c r="Q56" s="1" t="s">
        <v>19</v>
      </c>
      <c r="R56" s="1" t="s">
        <v>27</v>
      </c>
    </row>
    <row r="57" spans="1:18" x14ac:dyDescent="0.2">
      <c r="A57" s="1" t="s">
        <v>96</v>
      </c>
      <c r="B57" s="1" t="s">
        <v>33</v>
      </c>
      <c r="C57" s="1" t="s">
        <v>23</v>
      </c>
      <c r="D57" s="1" t="s">
        <v>24</v>
      </c>
      <c r="E57" s="1" t="str">
        <f>IF(HR_Employee3[[#This Row],[Department]]="","UNKNOWN",HR_Employee3[[#This Row],[Department]])</f>
        <v>UNKNOWN</v>
      </c>
      <c r="F57" s="1" t="s">
        <v>25</v>
      </c>
      <c r="G57" s="2">
        <v>45129</v>
      </c>
      <c r="H57">
        <v>60000</v>
      </c>
      <c r="I57">
        <f>IF(HR_Employee3[[#This Row],[Salary]]="",AVERAGE(H57:H556),HR_Employee3[[#This Row],[Salary]])</f>
        <v>60000</v>
      </c>
      <c r="K57">
        <f>IF(HR_Employee3[[#This Row],[Bonus %]]="",AVERAGE(J57:J556),HR_Employee3[[#This Row],[Bonus %]])</f>
        <v>10.261627906976743</v>
      </c>
      <c r="M57" t="str">
        <f>IF(HR_Employee3[[#This Row],[Age]]="","unknown",HR_Employee3[[#This Row],[Age]])</f>
        <v>unknown</v>
      </c>
      <c r="N57" s="1" t="s">
        <v>30</v>
      </c>
      <c r="P57" t="str">
        <f>IF(HR_Employee3[[#This Row],[Experience (Years)]]="","Unknown",HR_Employee3[[#This Row],[Experience (Years)]])</f>
        <v>Unknown</v>
      </c>
      <c r="Q57" s="1" t="s">
        <v>31</v>
      </c>
      <c r="R57" s="1" t="s">
        <v>27</v>
      </c>
    </row>
    <row r="58" spans="1:18" x14ac:dyDescent="0.2">
      <c r="A58" s="1" t="s">
        <v>97</v>
      </c>
      <c r="B58" s="1" t="s">
        <v>33</v>
      </c>
      <c r="C58" s="1" t="s">
        <v>23</v>
      </c>
      <c r="D58" s="1" t="s">
        <v>36</v>
      </c>
      <c r="E58" s="1" t="str">
        <f>IF(HR_Employee3[[#This Row],[Department]]="","UNKNOWN",HR_Employee3[[#This Row],[Department]])</f>
        <v>Human Resources</v>
      </c>
      <c r="F58" s="1" t="s">
        <v>52</v>
      </c>
      <c r="G58" s="2">
        <v>45219</v>
      </c>
      <c r="I58">
        <f>IF(HR_Employee3[[#This Row],[Salary]]="",AVERAGE(H58:H557),HR_Employee3[[#This Row],[Salary]])</f>
        <v>50314.46540880503</v>
      </c>
      <c r="J58">
        <v>15</v>
      </c>
      <c r="K58">
        <f>IF(HR_Employee3[[#This Row],[Bonus %]]="",AVERAGE(J58:J557),HR_Employee3[[#This Row],[Bonus %]])</f>
        <v>15</v>
      </c>
      <c r="L58">
        <v>35</v>
      </c>
      <c r="M58">
        <f>IF(HR_Employee3[[#This Row],[Age]]="","unknown",HR_Employee3[[#This Row],[Age]])</f>
        <v>35</v>
      </c>
      <c r="N58" s="1" t="s">
        <v>18</v>
      </c>
      <c r="O58">
        <v>8</v>
      </c>
      <c r="P58">
        <f>IF(HR_Employee3[[#This Row],[Experience (Years)]]="","Unknown",HR_Employee3[[#This Row],[Experience (Years)]])</f>
        <v>8</v>
      </c>
      <c r="Q58" s="1" t="s">
        <v>19</v>
      </c>
      <c r="R58" s="1" t="s">
        <v>20</v>
      </c>
    </row>
    <row r="59" spans="1:18" x14ac:dyDescent="0.2">
      <c r="A59" s="1" t="s">
        <v>98</v>
      </c>
      <c r="B59" s="1" t="s">
        <v>14</v>
      </c>
      <c r="C59" s="1" t="s">
        <v>15</v>
      </c>
      <c r="D59" s="1" t="s">
        <v>51</v>
      </c>
      <c r="E59" s="1" t="str">
        <f>IF(HR_Employee3[[#This Row],[Department]]="","UNKNOWN",HR_Employee3[[#This Row],[Department]])</f>
        <v>IT</v>
      </c>
      <c r="F59" s="1" t="s">
        <v>17</v>
      </c>
      <c r="G59" s="2">
        <v>45309</v>
      </c>
      <c r="H59">
        <v>50000</v>
      </c>
      <c r="I59">
        <f>IF(HR_Employee3[[#This Row],[Salary]]="",AVERAGE(H59:H558),HR_Employee3[[#This Row],[Salary]])</f>
        <v>50000</v>
      </c>
      <c r="K59">
        <f>IF(HR_Employee3[[#This Row],[Bonus %]]="",AVERAGE(J59:J558),HR_Employee3[[#This Row],[Bonus %]])</f>
        <v>10.247813411078717</v>
      </c>
      <c r="L59">
        <v>30</v>
      </c>
      <c r="M59">
        <f>IF(HR_Employee3[[#This Row],[Age]]="","unknown",HR_Employee3[[#This Row],[Age]])</f>
        <v>30</v>
      </c>
      <c r="N59" s="1" t="s">
        <v>18</v>
      </c>
      <c r="P59" t="str">
        <f>IF(HR_Employee3[[#This Row],[Experience (Years)]]="","Unknown",HR_Employee3[[#This Row],[Experience (Years)]])</f>
        <v>Unknown</v>
      </c>
      <c r="Q59" s="1" t="s">
        <v>38</v>
      </c>
      <c r="R59" s="1" t="s">
        <v>20</v>
      </c>
    </row>
    <row r="60" spans="1:18" x14ac:dyDescent="0.2">
      <c r="A60" s="1" t="s">
        <v>99</v>
      </c>
      <c r="B60" s="1" t="s">
        <v>48</v>
      </c>
      <c r="C60" s="1" t="s">
        <v>23</v>
      </c>
      <c r="D60" s="1" t="s">
        <v>51</v>
      </c>
      <c r="E60" s="1" t="str">
        <f>IF(HR_Employee3[[#This Row],[Department]]="","UNKNOWN",HR_Employee3[[#This Row],[Department]])</f>
        <v>IT</v>
      </c>
      <c r="F60" s="1" t="s">
        <v>29</v>
      </c>
      <c r="G60" s="2">
        <v>45399</v>
      </c>
      <c r="H60">
        <v>50000</v>
      </c>
      <c r="I60">
        <f>IF(HR_Employee3[[#This Row],[Salary]]="",AVERAGE(H60:H559),HR_Employee3[[#This Row],[Salary]])</f>
        <v>50000</v>
      </c>
      <c r="J60">
        <v>5</v>
      </c>
      <c r="K60">
        <f>IF(HR_Employee3[[#This Row],[Bonus %]]="",AVERAGE(J60:J559),HR_Employee3[[#This Row],[Bonus %]])</f>
        <v>5</v>
      </c>
      <c r="L60">
        <v>35</v>
      </c>
      <c r="M60">
        <f>IF(HR_Employee3[[#This Row],[Age]]="","unknown",HR_Employee3[[#This Row],[Age]])</f>
        <v>35</v>
      </c>
      <c r="N60" s="1" t="s">
        <v>30</v>
      </c>
      <c r="O60">
        <v>5</v>
      </c>
      <c r="P60">
        <f>IF(HR_Employee3[[#This Row],[Experience (Years)]]="","Unknown",HR_Employee3[[#This Row],[Experience (Years)]])</f>
        <v>5</v>
      </c>
      <c r="Q60" s="1" t="s">
        <v>38</v>
      </c>
      <c r="R60" s="1" t="s">
        <v>27</v>
      </c>
    </row>
    <row r="61" spans="1:18" x14ac:dyDescent="0.2">
      <c r="A61" s="1" t="s">
        <v>100</v>
      </c>
      <c r="B61" s="1" t="s">
        <v>14</v>
      </c>
      <c r="C61" s="1" t="s">
        <v>23</v>
      </c>
      <c r="D61" s="1" t="s">
        <v>36</v>
      </c>
      <c r="E61" s="1" t="str">
        <f>IF(HR_Employee3[[#This Row],[Department]]="","UNKNOWN",HR_Employee3[[#This Row],[Department]])</f>
        <v>Human Resources</v>
      </c>
      <c r="F61" s="1" t="s">
        <v>17</v>
      </c>
      <c r="G61" s="2">
        <v>45489</v>
      </c>
      <c r="H61">
        <v>60000</v>
      </c>
      <c r="I61">
        <f>IF(HR_Employee3[[#This Row],[Salary]]="",AVERAGE(H61:H560),HR_Employee3[[#This Row],[Salary]])</f>
        <v>60000</v>
      </c>
      <c r="J61">
        <v>15</v>
      </c>
      <c r="K61">
        <f>IF(HR_Employee3[[#This Row],[Bonus %]]="",AVERAGE(J61:J560),HR_Employee3[[#This Row],[Bonus %]])</f>
        <v>15</v>
      </c>
      <c r="M61" t="str">
        <f>IF(HR_Employee3[[#This Row],[Age]]="","unknown",HR_Employee3[[#This Row],[Age]])</f>
        <v>unknown</v>
      </c>
      <c r="N61" s="1" t="s">
        <v>18</v>
      </c>
      <c r="O61">
        <v>10</v>
      </c>
      <c r="P61">
        <f>IF(HR_Employee3[[#This Row],[Experience (Years)]]="","Unknown",HR_Employee3[[#This Row],[Experience (Years)]])</f>
        <v>10</v>
      </c>
      <c r="Q61" s="1" t="s">
        <v>38</v>
      </c>
      <c r="R61" s="1" t="s">
        <v>27</v>
      </c>
    </row>
    <row r="62" spans="1:18" x14ac:dyDescent="0.2">
      <c r="A62" s="1" t="s">
        <v>101</v>
      </c>
      <c r="B62" s="1" t="s">
        <v>22</v>
      </c>
      <c r="C62" s="1" t="s">
        <v>15</v>
      </c>
      <c r="D62" s="1" t="s">
        <v>45</v>
      </c>
      <c r="E62" s="1" t="str">
        <f>IF(HR_Employee3[[#This Row],[Department]]="","UNKNOWN",HR_Employee3[[#This Row],[Department]])</f>
        <v>Finance</v>
      </c>
      <c r="F62" s="1" t="s">
        <v>25</v>
      </c>
      <c r="G62" s="2">
        <v>45579</v>
      </c>
      <c r="H62">
        <v>40000</v>
      </c>
      <c r="I62">
        <f>IF(HR_Employee3[[#This Row],[Salary]]="",AVERAGE(H62:H561),HR_Employee3[[#This Row],[Salary]])</f>
        <v>40000</v>
      </c>
      <c r="J62">
        <v>10</v>
      </c>
      <c r="K62">
        <f>IF(HR_Employee3[[#This Row],[Bonus %]]="",AVERAGE(J62:J561),HR_Employee3[[#This Row],[Bonus %]])</f>
        <v>10</v>
      </c>
      <c r="L62">
        <v>35</v>
      </c>
      <c r="M62">
        <f>IF(HR_Employee3[[#This Row],[Age]]="","unknown",HR_Employee3[[#This Row],[Age]])</f>
        <v>35</v>
      </c>
      <c r="N62" s="1" t="s">
        <v>18</v>
      </c>
      <c r="O62">
        <v>10</v>
      </c>
      <c r="P62">
        <f>IF(HR_Employee3[[#This Row],[Experience (Years)]]="","Unknown",HR_Employee3[[#This Row],[Experience (Years)]])</f>
        <v>10</v>
      </c>
      <c r="Q62" s="1" t="s">
        <v>38</v>
      </c>
      <c r="R62" s="1" t="s">
        <v>27</v>
      </c>
    </row>
    <row r="63" spans="1:18" x14ac:dyDescent="0.2">
      <c r="A63" s="1" t="s">
        <v>102</v>
      </c>
      <c r="B63" s="1" t="s">
        <v>14</v>
      </c>
      <c r="C63" s="1" t="s">
        <v>15</v>
      </c>
      <c r="D63" s="1" t="s">
        <v>36</v>
      </c>
      <c r="E63" s="1" t="str">
        <f>IF(HR_Employee3[[#This Row],[Department]]="","UNKNOWN",HR_Employee3[[#This Row],[Department]])</f>
        <v>Human Resources</v>
      </c>
      <c r="F63" s="1" t="s">
        <v>52</v>
      </c>
      <c r="G63" s="2">
        <v>45669</v>
      </c>
      <c r="I63">
        <f>IF(HR_Employee3[[#This Row],[Salary]]="",AVERAGE(H63:H562),HR_Employee3[[#This Row],[Salary]])</f>
        <v>50318.47133757962</v>
      </c>
      <c r="J63">
        <v>10</v>
      </c>
      <c r="K63">
        <f>IF(HR_Employee3[[#This Row],[Bonus %]]="",AVERAGE(J63:J562),HR_Employee3[[#This Row],[Bonus %]])</f>
        <v>10</v>
      </c>
      <c r="L63">
        <v>25</v>
      </c>
      <c r="M63">
        <f>IF(HR_Employee3[[#This Row],[Age]]="","unknown",HR_Employee3[[#This Row],[Age]])</f>
        <v>25</v>
      </c>
      <c r="N63" s="1" t="s">
        <v>30</v>
      </c>
      <c r="O63">
        <v>10</v>
      </c>
      <c r="P63">
        <f>IF(HR_Employee3[[#This Row],[Experience (Years)]]="","Unknown",HR_Employee3[[#This Row],[Experience (Years)]])</f>
        <v>10</v>
      </c>
      <c r="Q63" s="1" t="s">
        <v>38</v>
      </c>
      <c r="R63" s="1" t="s">
        <v>20</v>
      </c>
    </row>
    <row r="64" spans="1:18" x14ac:dyDescent="0.2">
      <c r="A64" s="1" t="s">
        <v>103</v>
      </c>
      <c r="B64" s="1" t="s">
        <v>48</v>
      </c>
      <c r="C64" s="1" t="s">
        <v>15</v>
      </c>
      <c r="D64" s="1" t="s">
        <v>45</v>
      </c>
      <c r="E64" s="1" t="str">
        <f>IF(HR_Employee3[[#This Row],[Department]]="","UNKNOWN",HR_Employee3[[#This Row],[Department]])</f>
        <v>Finance</v>
      </c>
      <c r="F64" s="1" t="s">
        <v>17</v>
      </c>
      <c r="G64" s="2">
        <v>45759</v>
      </c>
      <c r="I64">
        <f>IF(HR_Employee3[[#This Row],[Salary]]="",AVERAGE(H64:H563),HR_Employee3[[#This Row],[Salary]])</f>
        <v>50318.47133757962</v>
      </c>
      <c r="J64">
        <v>15</v>
      </c>
      <c r="K64">
        <f>IF(HR_Employee3[[#This Row],[Bonus %]]="",AVERAGE(J64:J563),HR_Employee3[[#This Row],[Bonus %]])</f>
        <v>15</v>
      </c>
      <c r="L64">
        <v>35</v>
      </c>
      <c r="M64">
        <f>IF(HR_Employee3[[#This Row],[Age]]="","unknown",HR_Employee3[[#This Row],[Age]])</f>
        <v>35</v>
      </c>
      <c r="N64" s="1" t="s">
        <v>18</v>
      </c>
      <c r="O64">
        <v>10</v>
      </c>
      <c r="P64">
        <f>IF(HR_Employee3[[#This Row],[Experience (Years)]]="","Unknown",HR_Employee3[[#This Row],[Experience (Years)]])</f>
        <v>10</v>
      </c>
      <c r="Q64" s="1" t="s">
        <v>31</v>
      </c>
      <c r="R64" s="1" t="s">
        <v>20</v>
      </c>
    </row>
    <row r="65" spans="1:18" x14ac:dyDescent="0.2">
      <c r="A65" s="1" t="s">
        <v>104</v>
      </c>
      <c r="B65" s="1" t="s">
        <v>22</v>
      </c>
      <c r="C65" s="1" t="s">
        <v>23</v>
      </c>
      <c r="D65" s="1" t="s">
        <v>55</v>
      </c>
      <c r="E65" s="1" t="str">
        <f>IF(HR_Employee3[[#This Row],[Department]]="","UNKNOWN",HR_Employee3[[#This Row],[Department]])</f>
        <v>Hr</v>
      </c>
      <c r="F65" s="1" t="s">
        <v>17</v>
      </c>
      <c r="G65" s="2">
        <v>45849</v>
      </c>
      <c r="H65">
        <v>40000</v>
      </c>
      <c r="I65">
        <f>IF(HR_Employee3[[#This Row],[Salary]]="",AVERAGE(H65:H564),HR_Employee3[[#This Row],[Salary]])</f>
        <v>40000</v>
      </c>
      <c r="K65">
        <f>IF(HR_Employee3[[#This Row],[Bonus %]]="",AVERAGE(J65:J564),HR_Employee3[[#This Row],[Bonus %]])</f>
        <v>10.236686390532544</v>
      </c>
      <c r="L65">
        <v>30</v>
      </c>
      <c r="M65">
        <f>IF(HR_Employee3[[#This Row],[Age]]="","unknown",HR_Employee3[[#This Row],[Age]])</f>
        <v>30</v>
      </c>
      <c r="N65" s="1" t="s">
        <v>18</v>
      </c>
      <c r="O65">
        <v>8</v>
      </c>
      <c r="P65">
        <f>IF(HR_Employee3[[#This Row],[Experience (Years)]]="","Unknown",HR_Employee3[[#This Row],[Experience (Years)]])</f>
        <v>8</v>
      </c>
      <c r="Q65" s="1" t="s">
        <v>31</v>
      </c>
      <c r="R65" s="1" t="s">
        <v>27</v>
      </c>
    </row>
    <row r="66" spans="1:18" x14ac:dyDescent="0.2">
      <c r="A66" s="1" t="s">
        <v>105</v>
      </c>
      <c r="B66" s="1" t="s">
        <v>40</v>
      </c>
      <c r="C66" s="1" t="s">
        <v>15</v>
      </c>
      <c r="D66" s="1" t="s">
        <v>36</v>
      </c>
      <c r="E66" s="1" t="str">
        <f>IF(HR_Employee3[[#This Row],[Department]]="","UNKNOWN",HR_Employee3[[#This Row],[Department]])</f>
        <v>Human Resources</v>
      </c>
      <c r="F66" s="1" t="s">
        <v>25</v>
      </c>
      <c r="G66" s="2">
        <v>45939</v>
      </c>
      <c r="H66">
        <v>40000</v>
      </c>
      <c r="I66">
        <f>IF(HR_Employee3[[#This Row],[Salary]]="",AVERAGE(H66:H565),HR_Employee3[[#This Row],[Salary]])</f>
        <v>40000</v>
      </c>
      <c r="J66">
        <v>10</v>
      </c>
      <c r="K66">
        <f>IF(HR_Employee3[[#This Row],[Bonus %]]="",AVERAGE(J66:J565),HR_Employee3[[#This Row],[Bonus %]])</f>
        <v>10</v>
      </c>
      <c r="L66">
        <v>25</v>
      </c>
      <c r="M66">
        <f>IF(HR_Employee3[[#This Row],[Age]]="","unknown",HR_Employee3[[#This Row],[Age]])</f>
        <v>25</v>
      </c>
      <c r="N66" s="1" t="s">
        <v>26</v>
      </c>
      <c r="P66" t="str">
        <f>IF(HR_Employee3[[#This Row],[Experience (Years)]]="","Unknown",HR_Employee3[[#This Row],[Experience (Years)]])</f>
        <v>Unknown</v>
      </c>
      <c r="Q66" s="1" t="s">
        <v>43</v>
      </c>
      <c r="R66" s="1" t="s">
        <v>20</v>
      </c>
    </row>
    <row r="67" spans="1:18" x14ac:dyDescent="0.2">
      <c r="A67" s="1" t="s">
        <v>106</v>
      </c>
      <c r="B67" s="1" t="s">
        <v>40</v>
      </c>
      <c r="C67" s="1" t="s">
        <v>15</v>
      </c>
      <c r="D67" s="1" t="s">
        <v>45</v>
      </c>
      <c r="E67" s="1" t="str">
        <f>IF(HR_Employee3[[#This Row],[Department]]="","UNKNOWN",HR_Employee3[[#This Row],[Department]])</f>
        <v>Finance</v>
      </c>
      <c r="F67" s="1" t="s">
        <v>52</v>
      </c>
      <c r="G67" s="2">
        <v>46029</v>
      </c>
      <c r="H67">
        <v>40000</v>
      </c>
      <c r="I67">
        <f>IF(HR_Employee3[[#This Row],[Salary]]="",AVERAGE(H67:H566),HR_Employee3[[#This Row],[Salary]])</f>
        <v>40000</v>
      </c>
      <c r="J67">
        <v>5</v>
      </c>
      <c r="K67">
        <f>IF(HR_Employee3[[#This Row],[Bonus %]]="",AVERAGE(J67:J566),HR_Employee3[[#This Row],[Bonus %]])</f>
        <v>5</v>
      </c>
      <c r="L67">
        <v>40</v>
      </c>
      <c r="M67">
        <f>IF(HR_Employee3[[#This Row],[Age]]="","unknown",HR_Employee3[[#This Row],[Age]])</f>
        <v>40</v>
      </c>
      <c r="N67" s="1" t="s">
        <v>30</v>
      </c>
      <c r="O67">
        <v>10</v>
      </c>
      <c r="P67">
        <f>IF(HR_Employee3[[#This Row],[Experience (Years)]]="","Unknown",HR_Employee3[[#This Row],[Experience (Years)]])</f>
        <v>10</v>
      </c>
      <c r="Q67" s="1" t="s">
        <v>38</v>
      </c>
      <c r="R67" s="1" t="s">
        <v>27</v>
      </c>
    </row>
    <row r="68" spans="1:18" x14ac:dyDescent="0.2">
      <c r="A68" s="1" t="s">
        <v>107</v>
      </c>
      <c r="B68" s="1" t="s">
        <v>48</v>
      </c>
      <c r="C68" s="1" t="s">
        <v>15</v>
      </c>
      <c r="D68" s="1" t="s">
        <v>36</v>
      </c>
      <c r="E68" s="1" t="str">
        <f>IF(HR_Employee3[[#This Row],[Department]]="","UNKNOWN",HR_Employee3[[#This Row],[Department]])</f>
        <v>Human Resources</v>
      </c>
      <c r="F68" s="1" t="s">
        <v>52</v>
      </c>
      <c r="G68" s="2">
        <v>46119</v>
      </c>
      <c r="H68">
        <v>60000</v>
      </c>
      <c r="I68">
        <f>IF(HR_Employee3[[#This Row],[Salary]]="",AVERAGE(H68:H567),HR_Employee3[[#This Row],[Salary]])</f>
        <v>60000</v>
      </c>
      <c r="J68">
        <v>15</v>
      </c>
      <c r="K68">
        <f>IF(HR_Employee3[[#This Row],[Bonus %]]="",AVERAGE(J68:J567),HR_Employee3[[#This Row],[Bonus %]])</f>
        <v>15</v>
      </c>
      <c r="M68" t="str">
        <f>IF(HR_Employee3[[#This Row],[Age]]="","unknown",HR_Employee3[[#This Row],[Age]])</f>
        <v>unknown</v>
      </c>
      <c r="N68" s="1" t="s">
        <v>26</v>
      </c>
      <c r="O68">
        <v>2</v>
      </c>
      <c r="P68">
        <f>IF(HR_Employee3[[#This Row],[Experience (Years)]]="","Unknown",HR_Employee3[[#This Row],[Experience (Years)]])</f>
        <v>2</v>
      </c>
      <c r="Q68" s="1" t="s">
        <v>19</v>
      </c>
      <c r="R68" s="1" t="s">
        <v>27</v>
      </c>
    </row>
    <row r="69" spans="1:18" x14ac:dyDescent="0.2">
      <c r="A69" s="1" t="s">
        <v>108</v>
      </c>
      <c r="B69" s="1" t="s">
        <v>14</v>
      </c>
      <c r="C69" s="1" t="s">
        <v>15</v>
      </c>
      <c r="D69" s="1" t="s">
        <v>36</v>
      </c>
      <c r="E69" s="1" t="str">
        <f>IF(HR_Employee3[[#This Row],[Department]]="","UNKNOWN",HR_Employee3[[#This Row],[Department]])</f>
        <v>Human Resources</v>
      </c>
      <c r="F69" s="1" t="s">
        <v>25</v>
      </c>
      <c r="G69" s="2">
        <v>46209</v>
      </c>
      <c r="H69">
        <v>60000</v>
      </c>
      <c r="I69">
        <f>IF(HR_Employee3[[#This Row],[Salary]]="",AVERAGE(H69:H568),HR_Employee3[[#This Row],[Salary]])</f>
        <v>60000</v>
      </c>
      <c r="J69">
        <v>5</v>
      </c>
      <c r="K69">
        <f>IF(HR_Employee3[[#This Row],[Bonus %]]="",AVERAGE(J69:J568),HR_Employee3[[#This Row],[Bonus %]])</f>
        <v>5</v>
      </c>
      <c r="M69" t="str">
        <f>IF(HR_Employee3[[#This Row],[Age]]="","unknown",HR_Employee3[[#This Row],[Age]])</f>
        <v>unknown</v>
      </c>
      <c r="N69" s="1" t="s">
        <v>26</v>
      </c>
      <c r="O69">
        <v>10</v>
      </c>
      <c r="P69">
        <f>IF(HR_Employee3[[#This Row],[Experience (Years)]]="","Unknown",HR_Employee3[[#This Row],[Experience (Years)]])</f>
        <v>10</v>
      </c>
      <c r="Q69" s="1" t="s">
        <v>38</v>
      </c>
      <c r="R69" s="1" t="s">
        <v>27</v>
      </c>
    </row>
    <row r="70" spans="1:18" x14ac:dyDescent="0.2">
      <c r="A70" s="1" t="s">
        <v>109</v>
      </c>
      <c r="B70" s="1" t="s">
        <v>33</v>
      </c>
      <c r="C70" s="1" t="s">
        <v>23</v>
      </c>
      <c r="D70" s="1" t="s">
        <v>45</v>
      </c>
      <c r="E70" s="1" t="str">
        <f>IF(HR_Employee3[[#This Row],[Department]]="","UNKNOWN",HR_Employee3[[#This Row],[Department]])</f>
        <v>Finance</v>
      </c>
      <c r="F70" s="1" t="s">
        <v>29</v>
      </c>
      <c r="G70" s="2">
        <v>46299</v>
      </c>
      <c r="I70">
        <f>IF(HR_Employee3[[#This Row],[Salary]]="",AVERAGE(H70:H569),HR_Employee3[[#This Row],[Salary]])</f>
        <v>50355.98705501618</v>
      </c>
      <c r="J70">
        <v>15</v>
      </c>
      <c r="K70">
        <f>IF(HR_Employee3[[#This Row],[Bonus %]]="",AVERAGE(J70:J569),HR_Employee3[[#This Row],[Bonus %]])</f>
        <v>15</v>
      </c>
      <c r="L70">
        <v>35</v>
      </c>
      <c r="M70">
        <f>IF(HR_Employee3[[#This Row],[Age]]="","unknown",HR_Employee3[[#This Row],[Age]])</f>
        <v>35</v>
      </c>
      <c r="N70" s="1" t="s">
        <v>26</v>
      </c>
      <c r="P70" t="str">
        <f>IF(HR_Employee3[[#This Row],[Experience (Years)]]="","Unknown",HR_Employee3[[#This Row],[Experience (Years)]])</f>
        <v>Unknown</v>
      </c>
      <c r="Q70" s="1" t="s">
        <v>31</v>
      </c>
      <c r="R70" s="1" t="s">
        <v>27</v>
      </c>
    </row>
    <row r="71" spans="1:18" x14ac:dyDescent="0.2">
      <c r="A71" s="1" t="s">
        <v>110</v>
      </c>
      <c r="B71" s="1" t="s">
        <v>48</v>
      </c>
      <c r="C71" s="1" t="s">
        <v>23</v>
      </c>
      <c r="D71" s="1" t="s">
        <v>45</v>
      </c>
      <c r="E71" s="1" t="str">
        <f>IF(HR_Employee3[[#This Row],[Department]]="","UNKNOWN",HR_Employee3[[#This Row],[Department]])</f>
        <v>Finance</v>
      </c>
      <c r="F71" s="1" t="s">
        <v>17</v>
      </c>
      <c r="G71" s="2">
        <v>46389</v>
      </c>
      <c r="H71">
        <v>60000</v>
      </c>
      <c r="I71">
        <f>IF(HR_Employee3[[#This Row],[Salary]]="",AVERAGE(H71:H570),HR_Employee3[[#This Row],[Salary]])</f>
        <v>60000</v>
      </c>
      <c r="J71">
        <v>10</v>
      </c>
      <c r="K71">
        <f>IF(HR_Employee3[[#This Row],[Bonus %]]="",AVERAGE(J71:J570),HR_Employee3[[#This Row],[Bonus %]])</f>
        <v>10</v>
      </c>
      <c r="L71">
        <v>25</v>
      </c>
      <c r="M71">
        <f>IF(HR_Employee3[[#This Row],[Age]]="","unknown",HR_Employee3[[#This Row],[Age]])</f>
        <v>25</v>
      </c>
      <c r="N71" s="1" t="s">
        <v>18</v>
      </c>
      <c r="O71">
        <v>10</v>
      </c>
      <c r="P71">
        <f>IF(HR_Employee3[[#This Row],[Experience (Years)]]="","Unknown",HR_Employee3[[#This Row],[Experience (Years)]])</f>
        <v>10</v>
      </c>
      <c r="Q71" s="1" t="s">
        <v>38</v>
      </c>
      <c r="R71" s="1" t="s">
        <v>27</v>
      </c>
    </row>
    <row r="72" spans="1:18" x14ac:dyDescent="0.2">
      <c r="A72" s="1" t="s">
        <v>111</v>
      </c>
      <c r="B72" s="1" t="s">
        <v>22</v>
      </c>
      <c r="C72" s="1" t="s">
        <v>15</v>
      </c>
      <c r="D72" s="1" t="s">
        <v>16</v>
      </c>
      <c r="E72" s="1" t="str">
        <f>IF(HR_Employee3[[#This Row],[Department]]="","UNKNOWN",HR_Employee3[[#This Row],[Department]])</f>
        <v>HR</v>
      </c>
      <c r="F72" s="1" t="s">
        <v>29</v>
      </c>
      <c r="G72" s="2">
        <v>46479</v>
      </c>
      <c r="H72">
        <v>50000</v>
      </c>
      <c r="I72">
        <f>IF(HR_Employee3[[#This Row],[Salary]]="",AVERAGE(H72:H571),HR_Employee3[[#This Row],[Salary]])</f>
        <v>50000</v>
      </c>
      <c r="K72">
        <f>IF(HR_Employee3[[#This Row],[Bonus %]]="",AVERAGE(J72:J571),HR_Employee3[[#This Row],[Bonus %]])</f>
        <v>10.240963855421686</v>
      </c>
      <c r="L72">
        <v>40</v>
      </c>
      <c r="M72">
        <f>IF(HR_Employee3[[#This Row],[Age]]="","unknown",HR_Employee3[[#This Row],[Age]])</f>
        <v>40</v>
      </c>
      <c r="N72" s="1" t="s">
        <v>18</v>
      </c>
      <c r="O72">
        <v>8</v>
      </c>
      <c r="P72">
        <f>IF(HR_Employee3[[#This Row],[Experience (Years)]]="","Unknown",HR_Employee3[[#This Row],[Experience (Years)]])</f>
        <v>8</v>
      </c>
      <c r="Q72" s="1" t="s">
        <v>31</v>
      </c>
      <c r="R72" s="1" t="s">
        <v>27</v>
      </c>
    </row>
    <row r="73" spans="1:18" x14ac:dyDescent="0.2">
      <c r="A73" s="1" t="s">
        <v>112</v>
      </c>
      <c r="B73" s="1" t="s">
        <v>22</v>
      </c>
      <c r="C73" s="1" t="s">
        <v>23</v>
      </c>
      <c r="D73" s="1" t="s">
        <v>36</v>
      </c>
      <c r="E73" s="1" t="str">
        <f>IF(HR_Employee3[[#This Row],[Department]]="","UNKNOWN",HR_Employee3[[#This Row],[Department]])</f>
        <v>Human Resources</v>
      </c>
      <c r="F73" s="1" t="s">
        <v>17</v>
      </c>
      <c r="G73" s="2">
        <v>46569</v>
      </c>
      <c r="I73">
        <f>IF(HR_Employee3[[#This Row],[Salary]]="",AVERAGE(H73:H572),HR_Employee3[[#This Row],[Salary]])</f>
        <v>50325.732899022798</v>
      </c>
      <c r="J73">
        <v>15</v>
      </c>
      <c r="K73">
        <f>IF(HR_Employee3[[#This Row],[Bonus %]]="",AVERAGE(J73:J572),HR_Employee3[[#This Row],[Bonus %]])</f>
        <v>15</v>
      </c>
      <c r="L73">
        <v>25</v>
      </c>
      <c r="M73">
        <f>IF(HR_Employee3[[#This Row],[Age]]="","unknown",HR_Employee3[[#This Row],[Age]])</f>
        <v>25</v>
      </c>
      <c r="N73" s="1" t="s">
        <v>26</v>
      </c>
      <c r="O73">
        <v>5</v>
      </c>
      <c r="P73">
        <f>IF(HR_Employee3[[#This Row],[Experience (Years)]]="","Unknown",HR_Employee3[[#This Row],[Experience (Years)]])</f>
        <v>5</v>
      </c>
      <c r="Q73" s="1" t="s">
        <v>43</v>
      </c>
      <c r="R73" s="1" t="s">
        <v>27</v>
      </c>
    </row>
    <row r="74" spans="1:18" x14ac:dyDescent="0.2">
      <c r="A74" s="1" t="s">
        <v>113</v>
      </c>
      <c r="B74" s="1" t="s">
        <v>40</v>
      </c>
      <c r="C74" s="1" t="s">
        <v>15</v>
      </c>
      <c r="D74" s="1" t="s">
        <v>51</v>
      </c>
      <c r="E74" s="1" t="str">
        <f>IF(HR_Employee3[[#This Row],[Department]]="","UNKNOWN",HR_Employee3[[#This Row],[Department]])</f>
        <v>IT</v>
      </c>
      <c r="F74" s="1" t="s">
        <v>17</v>
      </c>
      <c r="G74" s="2">
        <v>46659</v>
      </c>
      <c r="H74">
        <v>60000</v>
      </c>
      <c r="I74">
        <f>IF(HR_Employee3[[#This Row],[Salary]]="",AVERAGE(H74:H573),HR_Employee3[[#This Row],[Salary]])</f>
        <v>60000</v>
      </c>
      <c r="J74">
        <v>15</v>
      </c>
      <c r="K74">
        <f>IF(HR_Employee3[[#This Row],[Bonus %]]="",AVERAGE(J74:J573),HR_Employee3[[#This Row],[Bonus %]])</f>
        <v>15</v>
      </c>
      <c r="M74" t="str">
        <f>IF(HR_Employee3[[#This Row],[Age]]="","unknown",HR_Employee3[[#This Row],[Age]])</f>
        <v>unknown</v>
      </c>
      <c r="N74" s="1" t="s">
        <v>26</v>
      </c>
      <c r="O74">
        <v>5</v>
      </c>
      <c r="P74">
        <f>IF(HR_Employee3[[#This Row],[Experience (Years)]]="","Unknown",HR_Employee3[[#This Row],[Experience (Years)]])</f>
        <v>5</v>
      </c>
      <c r="Q74" s="1" t="s">
        <v>43</v>
      </c>
      <c r="R74" s="1" t="s">
        <v>20</v>
      </c>
    </row>
    <row r="75" spans="1:18" x14ac:dyDescent="0.2">
      <c r="A75" s="1" t="s">
        <v>114</v>
      </c>
      <c r="B75" s="1" t="s">
        <v>22</v>
      </c>
      <c r="C75" s="1" t="s">
        <v>15</v>
      </c>
      <c r="D75" s="1" t="s">
        <v>36</v>
      </c>
      <c r="E75" s="1" t="str">
        <f>IF(HR_Employee3[[#This Row],[Department]]="","UNKNOWN",HR_Employee3[[#This Row],[Department]])</f>
        <v>Human Resources</v>
      </c>
      <c r="F75" s="1" t="s">
        <v>29</v>
      </c>
      <c r="G75" s="2">
        <v>46749</v>
      </c>
      <c r="H75">
        <v>40000</v>
      </c>
      <c r="I75">
        <f>IF(HR_Employee3[[#This Row],[Salary]]="",AVERAGE(H75:H574),HR_Employee3[[#This Row],[Salary]])</f>
        <v>40000</v>
      </c>
      <c r="J75">
        <v>5</v>
      </c>
      <c r="K75">
        <f>IF(HR_Employee3[[#This Row],[Bonus %]]="",AVERAGE(J75:J574),HR_Employee3[[#This Row],[Bonus %]])</f>
        <v>5</v>
      </c>
      <c r="L75">
        <v>25</v>
      </c>
      <c r="M75">
        <f>IF(HR_Employee3[[#This Row],[Age]]="","unknown",HR_Employee3[[#This Row],[Age]])</f>
        <v>25</v>
      </c>
      <c r="N75" s="1" t="s">
        <v>26</v>
      </c>
      <c r="P75" t="str">
        <f>IF(HR_Employee3[[#This Row],[Experience (Years)]]="","Unknown",HR_Employee3[[#This Row],[Experience (Years)]])</f>
        <v>Unknown</v>
      </c>
      <c r="Q75" s="1" t="s">
        <v>43</v>
      </c>
      <c r="R75" s="1" t="s">
        <v>27</v>
      </c>
    </row>
    <row r="76" spans="1:18" x14ac:dyDescent="0.2">
      <c r="A76" s="1" t="s">
        <v>115</v>
      </c>
      <c r="B76" s="1" t="s">
        <v>48</v>
      </c>
      <c r="C76" s="1" t="s">
        <v>23</v>
      </c>
      <c r="D76" s="1" t="s">
        <v>36</v>
      </c>
      <c r="E76" s="1" t="str">
        <f>IF(HR_Employee3[[#This Row],[Department]]="","UNKNOWN",HR_Employee3[[#This Row],[Department]])</f>
        <v>Human Resources</v>
      </c>
      <c r="F76" s="1" t="s">
        <v>25</v>
      </c>
      <c r="G76" s="2">
        <v>46839</v>
      </c>
      <c r="H76">
        <v>50000</v>
      </c>
      <c r="I76">
        <f>IF(HR_Employee3[[#This Row],[Salary]]="",AVERAGE(H76:H575),HR_Employee3[[#This Row],[Salary]])</f>
        <v>50000</v>
      </c>
      <c r="J76">
        <v>10</v>
      </c>
      <c r="K76">
        <f>IF(HR_Employee3[[#This Row],[Bonus %]]="",AVERAGE(J76:J575),HR_Employee3[[#This Row],[Bonus %]])</f>
        <v>10</v>
      </c>
      <c r="L76">
        <v>40</v>
      </c>
      <c r="M76">
        <f>IF(HR_Employee3[[#This Row],[Age]]="","unknown",HR_Employee3[[#This Row],[Age]])</f>
        <v>40</v>
      </c>
      <c r="N76" s="1" t="s">
        <v>18</v>
      </c>
      <c r="O76">
        <v>5</v>
      </c>
      <c r="P76">
        <f>IF(HR_Employee3[[#This Row],[Experience (Years)]]="","Unknown",HR_Employee3[[#This Row],[Experience (Years)]])</f>
        <v>5</v>
      </c>
      <c r="Q76" s="1" t="s">
        <v>31</v>
      </c>
      <c r="R76" s="1" t="s">
        <v>20</v>
      </c>
    </row>
    <row r="77" spans="1:18" x14ac:dyDescent="0.2">
      <c r="A77" s="1" t="s">
        <v>116</v>
      </c>
      <c r="B77" s="1" t="s">
        <v>22</v>
      </c>
      <c r="C77" s="1" t="s">
        <v>23</v>
      </c>
      <c r="D77" s="1" t="s">
        <v>45</v>
      </c>
      <c r="E77" s="1" t="str">
        <f>IF(HR_Employee3[[#This Row],[Department]]="","UNKNOWN",HR_Employee3[[#This Row],[Department]])</f>
        <v>Finance</v>
      </c>
      <c r="F77" s="1" t="s">
        <v>25</v>
      </c>
      <c r="G77" s="2">
        <v>46929</v>
      </c>
      <c r="H77">
        <v>40000</v>
      </c>
      <c r="I77">
        <f>IF(HR_Employee3[[#This Row],[Salary]]="",AVERAGE(H77:H576),HR_Employee3[[#This Row],[Salary]])</f>
        <v>40000</v>
      </c>
      <c r="J77">
        <v>5</v>
      </c>
      <c r="K77">
        <f>IF(HR_Employee3[[#This Row],[Bonus %]]="",AVERAGE(J77:J576),HR_Employee3[[#This Row],[Bonus %]])</f>
        <v>5</v>
      </c>
      <c r="L77">
        <v>35</v>
      </c>
      <c r="M77">
        <f>IF(HR_Employee3[[#This Row],[Age]]="","unknown",HR_Employee3[[#This Row],[Age]])</f>
        <v>35</v>
      </c>
      <c r="N77" s="1" t="s">
        <v>26</v>
      </c>
      <c r="O77">
        <v>5</v>
      </c>
      <c r="P77">
        <f>IF(HR_Employee3[[#This Row],[Experience (Years)]]="","Unknown",HR_Employee3[[#This Row],[Experience (Years)]])</f>
        <v>5</v>
      </c>
      <c r="Q77" s="1" t="s">
        <v>38</v>
      </c>
      <c r="R77" s="1" t="s">
        <v>27</v>
      </c>
    </row>
    <row r="78" spans="1:18" x14ac:dyDescent="0.2">
      <c r="A78" s="1" t="s">
        <v>117</v>
      </c>
      <c r="B78" s="1" t="s">
        <v>48</v>
      </c>
      <c r="C78" s="1" t="s">
        <v>15</v>
      </c>
      <c r="D78" s="1" t="s">
        <v>36</v>
      </c>
      <c r="E78" s="1" t="str">
        <f>IF(HR_Employee3[[#This Row],[Department]]="","UNKNOWN",HR_Employee3[[#This Row],[Department]])</f>
        <v>Human Resources</v>
      </c>
      <c r="F78" s="1" t="s">
        <v>17</v>
      </c>
      <c r="G78" s="2">
        <v>47019</v>
      </c>
      <c r="I78">
        <f>IF(HR_Employee3[[#This Row],[Salary]]="",AVERAGE(H78:H577),HR_Employee3[[#This Row],[Salary]])</f>
        <v>50363.036303630361</v>
      </c>
      <c r="J78">
        <v>10</v>
      </c>
      <c r="K78">
        <f>IF(HR_Employee3[[#This Row],[Bonus %]]="",AVERAGE(J78:J577),HR_Employee3[[#This Row],[Bonus %]])</f>
        <v>10</v>
      </c>
      <c r="L78">
        <v>30</v>
      </c>
      <c r="M78">
        <f>IF(HR_Employee3[[#This Row],[Age]]="","unknown",HR_Employee3[[#This Row],[Age]])</f>
        <v>30</v>
      </c>
      <c r="N78" s="1" t="s">
        <v>26</v>
      </c>
      <c r="O78">
        <v>2</v>
      </c>
      <c r="P78">
        <f>IF(HR_Employee3[[#This Row],[Experience (Years)]]="","Unknown",HR_Employee3[[#This Row],[Experience (Years)]])</f>
        <v>2</v>
      </c>
      <c r="Q78" s="1" t="s">
        <v>38</v>
      </c>
      <c r="R78" s="1" t="s">
        <v>27</v>
      </c>
    </row>
    <row r="79" spans="1:18" x14ac:dyDescent="0.2">
      <c r="A79" s="1" t="s">
        <v>118</v>
      </c>
      <c r="B79" s="1" t="s">
        <v>33</v>
      </c>
      <c r="C79" s="1" t="s">
        <v>15</v>
      </c>
      <c r="D79" s="1" t="s">
        <v>24</v>
      </c>
      <c r="E79" s="1" t="str">
        <f>IF(HR_Employee3[[#This Row],[Department]]="","UNKNOWN",HR_Employee3[[#This Row],[Department]])</f>
        <v>UNKNOWN</v>
      </c>
      <c r="F79" s="1" t="s">
        <v>25</v>
      </c>
      <c r="G79" s="2">
        <v>47109</v>
      </c>
      <c r="H79">
        <v>40000</v>
      </c>
      <c r="I79">
        <f>IF(HR_Employee3[[#This Row],[Salary]]="",AVERAGE(H79:H578),HR_Employee3[[#This Row],[Salary]])</f>
        <v>40000</v>
      </c>
      <c r="J79">
        <v>5</v>
      </c>
      <c r="K79">
        <f>IF(HR_Employee3[[#This Row],[Bonus %]]="",AVERAGE(J79:J578),HR_Employee3[[#This Row],[Bonus %]])</f>
        <v>5</v>
      </c>
      <c r="L79">
        <v>25</v>
      </c>
      <c r="M79">
        <f>IF(HR_Employee3[[#This Row],[Age]]="","unknown",HR_Employee3[[#This Row],[Age]])</f>
        <v>25</v>
      </c>
      <c r="N79" s="1" t="s">
        <v>30</v>
      </c>
      <c r="P79" t="str">
        <f>IF(HR_Employee3[[#This Row],[Experience (Years)]]="","Unknown",HR_Employee3[[#This Row],[Experience (Years)]])</f>
        <v>Unknown</v>
      </c>
      <c r="Q79" s="1" t="s">
        <v>19</v>
      </c>
      <c r="R79" s="1" t="s">
        <v>20</v>
      </c>
    </row>
    <row r="80" spans="1:18" x14ac:dyDescent="0.2">
      <c r="A80" s="1" t="s">
        <v>119</v>
      </c>
      <c r="B80" s="1" t="s">
        <v>40</v>
      </c>
      <c r="C80" s="1" t="s">
        <v>23</v>
      </c>
      <c r="D80" s="1" t="s">
        <v>36</v>
      </c>
      <c r="E80" s="1" t="str">
        <f>IF(HR_Employee3[[#This Row],[Department]]="","UNKNOWN",HR_Employee3[[#This Row],[Department]])</f>
        <v>Human Resources</v>
      </c>
      <c r="F80" s="1" t="s">
        <v>17</v>
      </c>
      <c r="G80" s="2">
        <v>47199</v>
      </c>
      <c r="H80">
        <v>60000</v>
      </c>
      <c r="I80">
        <f>IF(HR_Employee3[[#This Row],[Salary]]="",AVERAGE(H80:H579),HR_Employee3[[#This Row],[Salary]])</f>
        <v>60000</v>
      </c>
      <c r="J80">
        <v>15</v>
      </c>
      <c r="K80">
        <f>IF(HR_Employee3[[#This Row],[Bonus %]]="",AVERAGE(J80:J579),HR_Employee3[[#This Row],[Bonus %]])</f>
        <v>15</v>
      </c>
      <c r="L80">
        <v>30</v>
      </c>
      <c r="M80">
        <f>IF(HR_Employee3[[#This Row],[Age]]="","unknown",HR_Employee3[[#This Row],[Age]])</f>
        <v>30</v>
      </c>
      <c r="N80" s="1" t="s">
        <v>30</v>
      </c>
      <c r="P80" t="str">
        <f>IF(HR_Employee3[[#This Row],[Experience (Years)]]="","Unknown",HR_Employee3[[#This Row],[Experience (Years)]])</f>
        <v>Unknown</v>
      </c>
      <c r="Q80" s="1" t="s">
        <v>31</v>
      </c>
      <c r="R80" s="1" t="s">
        <v>20</v>
      </c>
    </row>
    <row r="81" spans="1:18" x14ac:dyDescent="0.2">
      <c r="A81" s="1" t="s">
        <v>120</v>
      </c>
      <c r="B81" s="1" t="s">
        <v>22</v>
      </c>
      <c r="C81" s="1" t="s">
        <v>15</v>
      </c>
      <c r="D81" s="1" t="s">
        <v>24</v>
      </c>
      <c r="E81" s="1" t="str">
        <f>IF(HR_Employee3[[#This Row],[Department]]="","UNKNOWN",HR_Employee3[[#This Row],[Department]])</f>
        <v>UNKNOWN</v>
      </c>
      <c r="F81" s="1" t="s">
        <v>25</v>
      </c>
      <c r="G81" s="2">
        <v>47289</v>
      </c>
      <c r="H81">
        <v>60000</v>
      </c>
      <c r="I81">
        <f>IF(HR_Employee3[[#This Row],[Salary]]="",AVERAGE(H81:H580),HR_Employee3[[#This Row],[Salary]])</f>
        <v>60000</v>
      </c>
      <c r="J81">
        <v>5</v>
      </c>
      <c r="K81">
        <f>IF(HR_Employee3[[#This Row],[Bonus %]]="",AVERAGE(J81:J580),HR_Employee3[[#This Row],[Bonus %]])</f>
        <v>5</v>
      </c>
      <c r="M81" t="str">
        <f>IF(HR_Employee3[[#This Row],[Age]]="","unknown",HR_Employee3[[#This Row],[Age]])</f>
        <v>unknown</v>
      </c>
      <c r="N81" s="1" t="s">
        <v>18</v>
      </c>
      <c r="O81">
        <v>5</v>
      </c>
      <c r="P81">
        <f>IF(HR_Employee3[[#This Row],[Experience (Years)]]="","Unknown",HR_Employee3[[#This Row],[Experience (Years)]])</f>
        <v>5</v>
      </c>
      <c r="Q81" s="1" t="s">
        <v>19</v>
      </c>
      <c r="R81" s="1" t="s">
        <v>27</v>
      </c>
    </row>
    <row r="82" spans="1:18" x14ac:dyDescent="0.2">
      <c r="A82" s="1" t="s">
        <v>121</v>
      </c>
      <c r="B82" s="1" t="s">
        <v>48</v>
      </c>
      <c r="C82" s="1" t="s">
        <v>23</v>
      </c>
      <c r="D82" s="1" t="s">
        <v>51</v>
      </c>
      <c r="E82" s="1" t="str">
        <f>IF(HR_Employee3[[#This Row],[Department]]="","UNKNOWN",HR_Employee3[[#This Row],[Department]])</f>
        <v>IT</v>
      </c>
      <c r="F82" s="1" t="s">
        <v>17</v>
      </c>
      <c r="G82" s="2">
        <v>47379</v>
      </c>
      <c r="I82">
        <f>IF(HR_Employee3[[#This Row],[Salary]]="",AVERAGE(H82:H581),HR_Employee3[[#This Row],[Salary]])</f>
        <v>50333.333333333336</v>
      </c>
      <c r="K82">
        <f>IF(HR_Employee3[[#This Row],[Bonus %]]="",AVERAGE(J82:J581),HR_Employee3[[#This Row],[Bonus %]])</f>
        <v>10.263157894736842</v>
      </c>
      <c r="L82">
        <v>35</v>
      </c>
      <c r="M82">
        <f>IF(HR_Employee3[[#This Row],[Age]]="","unknown",HR_Employee3[[#This Row],[Age]])</f>
        <v>35</v>
      </c>
      <c r="N82" s="1" t="s">
        <v>30</v>
      </c>
      <c r="O82">
        <v>5</v>
      </c>
      <c r="P82">
        <f>IF(HR_Employee3[[#This Row],[Experience (Years)]]="","Unknown",HR_Employee3[[#This Row],[Experience (Years)]])</f>
        <v>5</v>
      </c>
      <c r="Q82" s="1" t="s">
        <v>43</v>
      </c>
      <c r="R82" s="1" t="s">
        <v>20</v>
      </c>
    </row>
    <row r="83" spans="1:18" x14ac:dyDescent="0.2">
      <c r="A83" s="1" t="s">
        <v>122</v>
      </c>
      <c r="B83" s="1" t="s">
        <v>14</v>
      </c>
      <c r="C83" s="1" t="s">
        <v>15</v>
      </c>
      <c r="D83" s="1" t="s">
        <v>45</v>
      </c>
      <c r="E83" s="1" t="str">
        <f>IF(HR_Employee3[[#This Row],[Department]]="","UNKNOWN",HR_Employee3[[#This Row],[Department]])</f>
        <v>Finance</v>
      </c>
      <c r="F83" s="1" t="s">
        <v>25</v>
      </c>
      <c r="G83" s="2">
        <v>47469</v>
      </c>
      <c r="H83">
        <v>40000</v>
      </c>
      <c r="I83">
        <f>IF(HR_Employee3[[#This Row],[Salary]]="",AVERAGE(H83:H582),HR_Employee3[[#This Row],[Salary]])</f>
        <v>40000</v>
      </c>
      <c r="J83">
        <v>10</v>
      </c>
      <c r="K83">
        <f>IF(HR_Employee3[[#This Row],[Bonus %]]="",AVERAGE(J83:J582),HR_Employee3[[#This Row],[Bonus %]])</f>
        <v>10</v>
      </c>
      <c r="L83">
        <v>35</v>
      </c>
      <c r="M83">
        <f>IF(HR_Employee3[[#This Row],[Age]]="","unknown",HR_Employee3[[#This Row],[Age]])</f>
        <v>35</v>
      </c>
      <c r="N83" s="1" t="s">
        <v>30</v>
      </c>
      <c r="O83">
        <v>5</v>
      </c>
      <c r="P83">
        <f>IF(HR_Employee3[[#This Row],[Experience (Years)]]="","Unknown",HR_Employee3[[#This Row],[Experience (Years)]])</f>
        <v>5</v>
      </c>
      <c r="Q83" s="1" t="s">
        <v>38</v>
      </c>
      <c r="R83" s="1" t="s">
        <v>27</v>
      </c>
    </row>
    <row r="84" spans="1:18" x14ac:dyDescent="0.2">
      <c r="A84" s="1" t="s">
        <v>123</v>
      </c>
      <c r="B84" s="1" t="s">
        <v>40</v>
      </c>
      <c r="C84" s="1" t="s">
        <v>15</v>
      </c>
      <c r="D84" s="1" t="s">
        <v>36</v>
      </c>
      <c r="E84" s="1" t="str">
        <f>IF(HR_Employee3[[#This Row],[Department]]="","UNKNOWN",HR_Employee3[[#This Row],[Department]])</f>
        <v>Human Resources</v>
      </c>
      <c r="F84" s="1" t="s">
        <v>52</v>
      </c>
      <c r="G84" s="2">
        <v>47559</v>
      </c>
      <c r="I84">
        <f>IF(HR_Employee3[[#This Row],[Salary]]="",AVERAGE(H84:H583),HR_Employee3[[#This Row],[Salary]])</f>
        <v>50367.892976588628</v>
      </c>
      <c r="J84">
        <v>10</v>
      </c>
      <c r="K84">
        <f>IF(HR_Employee3[[#This Row],[Bonus %]]="",AVERAGE(J84:J583),HR_Employee3[[#This Row],[Bonus %]])</f>
        <v>10</v>
      </c>
      <c r="L84">
        <v>25</v>
      </c>
      <c r="M84">
        <f>IF(HR_Employee3[[#This Row],[Age]]="","unknown",HR_Employee3[[#This Row],[Age]])</f>
        <v>25</v>
      </c>
      <c r="N84" s="1" t="s">
        <v>30</v>
      </c>
      <c r="O84">
        <v>8</v>
      </c>
      <c r="P84">
        <f>IF(HR_Employee3[[#This Row],[Experience (Years)]]="","Unknown",HR_Employee3[[#This Row],[Experience (Years)]])</f>
        <v>8</v>
      </c>
      <c r="Q84" s="1" t="s">
        <v>31</v>
      </c>
      <c r="R84" s="1" t="s">
        <v>27</v>
      </c>
    </row>
    <row r="85" spans="1:18" x14ac:dyDescent="0.2">
      <c r="A85" s="1" t="s">
        <v>124</v>
      </c>
      <c r="B85" s="1" t="s">
        <v>33</v>
      </c>
      <c r="C85" s="1" t="s">
        <v>23</v>
      </c>
      <c r="D85" s="1" t="s">
        <v>24</v>
      </c>
      <c r="E85" s="1" t="str">
        <f>IF(HR_Employee3[[#This Row],[Department]]="","UNKNOWN",HR_Employee3[[#This Row],[Department]])</f>
        <v>UNKNOWN</v>
      </c>
      <c r="F85" s="1" t="s">
        <v>29</v>
      </c>
      <c r="G85" s="2">
        <v>47649</v>
      </c>
      <c r="H85">
        <v>40000</v>
      </c>
      <c r="I85">
        <f>IF(HR_Employee3[[#This Row],[Salary]]="",AVERAGE(H85:H584),HR_Employee3[[#This Row],[Salary]])</f>
        <v>40000</v>
      </c>
      <c r="J85">
        <v>15</v>
      </c>
      <c r="K85">
        <f>IF(HR_Employee3[[#This Row],[Bonus %]]="",AVERAGE(J85:J584),HR_Employee3[[#This Row],[Bonus %]])</f>
        <v>15</v>
      </c>
      <c r="L85">
        <v>35</v>
      </c>
      <c r="M85">
        <f>IF(HR_Employee3[[#This Row],[Age]]="","unknown",HR_Employee3[[#This Row],[Age]])</f>
        <v>35</v>
      </c>
      <c r="N85" s="1" t="s">
        <v>18</v>
      </c>
      <c r="O85">
        <v>10</v>
      </c>
      <c r="P85">
        <f>IF(HR_Employee3[[#This Row],[Experience (Years)]]="","Unknown",HR_Employee3[[#This Row],[Experience (Years)]])</f>
        <v>10</v>
      </c>
      <c r="Q85" s="1" t="s">
        <v>19</v>
      </c>
      <c r="R85" s="1" t="s">
        <v>20</v>
      </c>
    </row>
    <row r="86" spans="1:18" x14ac:dyDescent="0.2">
      <c r="A86" s="1" t="s">
        <v>125</v>
      </c>
      <c r="B86" s="1" t="s">
        <v>48</v>
      </c>
      <c r="C86" s="1" t="s">
        <v>23</v>
      </c>
      <c r="D86" s="1" t="s">
        <v>24</v>
      </c>
      <c r="E86" s="1" t="str">
        <f>IF(HR_Employee3[[#This Row],[Department]]="","UNKNOWN",HR_Employee3[[#This Row],[Department]])</f>
        <v>UNKNOWN</v>
      </c>
      <c r="F86" s="1" t="s">
        <v>52</v>
      </c>
      <c r="G86" s="2">
        <v>47739</v>
      </c>
      <c r="H86">
        <v>50000</v>
      </c>
      <c r="I86">
        <f>IF(HR_Employee3[[#This Row],[Salary]]="",AVERAGE(H86:H585),HR_Employee3[[#This Row],[Salary]])</f>
        <v>50000</v>
      </c>
      <c r="J86">
        <v>10</v>
      </c>
      <c r="K86">
        <f>IF(HR_Employee3[[#This Row],[Bonus %]]="",AVERAGE(J86:J585),HR_Employee3[[#This Row],[Bonus %]])</f>
        <v>10</v>
      </c>
      <c r="L86">
        <v>25</v>
      </c>
      <c r="M86">
        <f>IF(HR_Employee3[[#This Row],[Age]]="","unknown",HR_Employee3[[#This Row],[Age]])</f>
        <v>25</v>
      </c>
      <c r="N86" s="1" t="s">
        <v>30</v>
      </c>
      <c r="O86">
        <v>8</v>
      </c>
      <c r="P86">
        <f>IF(HR_Employee3[[#This Row],[Experience (Years)]]="","Unknown",HR_Employee3[[#This Row],[Experience (Years)]])</f>
        <v>8</v>
      </c>
      <c r="Q86" s="1" t="s">
        <v>19</v>
      </c>
      <c r="R86" s="1" t="s">
        <v>20</v>
      </c>
    </row>
    <row r="87" spans="1:18" x14ac:dyDescent="0.2">
      <c r="A87" s="1" t="s">
        <v>126</v>
      </c>
      <c r="B87" s="1" t="s">
        <v>33</v>
      </c>
      <c r="C87" s="1" t="s">
        <v>23</v>
      </c>
      <c r="D87" s="1" t="s">
        <v>24</v>
      </c>
      <c r="E87" s="1" t="str">
        <f>IF(HR_Employee3[[#This Row],[Department]]="","UNKNOWN",HR_Employee3[[#This Row],[Department]])</f>
        <v>UNKNOWN</v>
      </c>
      <c r="F87" s="1" t="s">
        <v>29</v>
      </c>
      <c r="G87" s="2">
        <v>47829</v>
      </c>
      <c r="H87">
        <v>60000</v>
      </c>
      <c r="I87">
        <f>IF(HR_Employee3[[#This Row],[Salary]]="",AVERAGE(H87:H586),HR_Employee3[[#This Row],[Salary]])</f>
        <v>60000</v>
      </c>
      <c r="K87">
        <f>IF(HR_Employee3[[#This Row],[Bonus %]]="",AVERAGE(J87:J586),HR_Employee3[[#This Row],[Bonus %]])</f>
        <v>10.250783699059561</v>
      </c>
      <c r="L87">
        <v>25</v>
      </c>
      <c r="M87">
        <f>IF(HR_Employee3[[#This Row],[Age]]="","unknown",HR_Employee3[[#This Row],[Age]])</f>
        <v>25</v>
      </c>
      <c r="N87" s="1" t="s">
        <v>18</v>
      </c>
      <c r="P87" t="str">
        <f>IF(HR_Employee3[[#This Row],[Experience (Years)]]="","Unknown",HR_Employee3[[#This Row],[Experience (Years)]])</f>
        <v>Unknown</v>
      </c>
      <c r="Q87" s="1" t="s">
        <v>19</v>
      </c>
      <c r="R87" s="1" t="s">
        <v>20</v>
      </c>
    </row>
    <row r="88" spans="1:18" x14ac:dyDescent="0.2">
      <c r="A88" s="1" t="s">
        <v>127</v>
      </c>
      <c r="B88" s="1" t="s">
        <v>33</v>
      </c>
      <c r="C88" s="1" t="s">
        <v>23</v>
      </c>
      <c r="D88" s="1" t="s">
        <v>55</v>
      </c>
      <c r="E88" s="1" t="str">
        <f>IF(HR_Employee3[[#This Row],[Department]]="","UNKNOWN",HR_Employee3[[#This Row],[Department]])</f>
        <v>Hr</v>
      </c>
      <c r="F88" s="1" t="s">
        <v>29</v>
      </c>
      <c r="G88" s="2">
        <v>47919</v>
      </c>
      <c r="I88">
        <f>IF(HR_Employee3[[#This Row],[Salary]]="",AVERAGE(H88:H587),HR_Employee3[[#This Row],[Salary]])</f>
        <v>50371.62162162162</v>
      </c>
      <c r="J88">
        <v>5</v>
      </c>
      <c r="K88">
        <f>IF(HR_Employee3[[#This Row],[Bonus %]]="",AVERAGE(J88:J587),HR_Employee3[[#This Row],[Bonus %]])</f>
        <v>5</v>
      </c>
      <c r="L88">
        <v>30</v>
      </c>
      <c r="M88">
        <f>IF(HR_Employee3[[#This Row],[Age]]="","unknown",HR_Employee3[[#This Row],[Age]])</f>
        <v>30</v>
      </c>
      <c r="N88" s="1" t="s">
        <v>26</v>
      </c>
      <c r="O88">
        <v>2</v>
      </c>
      <c r="P88">
        <f>IF(HR_Employee3[[#This Row],[Experience (Years)]]="","Unknown",HR_Employee3[[#This Row],[Experience (Years)]])</f>
        <v>2</v>
      </c>
      <c r="Q88" s="1" t="s">
        <v>38</v>
      </c>
      <c r="R88" s="1" t="s">
        <v>20</v>
      </c>
    </row>
    <row r="89" spans="1:18" x14ac:dyDescent="0.2">
      <c r="A89" s="1" t="s">
        <v>128</v>
      </c>
      <c r="B89" s="1" t="s">
        <v>22</v>
      </c>
      <c r="C89" s="1" t="s">
        <v>23</v>
      </c>
      <c r="D89" s="1" t="s">
        <v>16</v>
      </c>
      <c r="E89" s="1" t="str">
        <f>IF(HR_Employee3[[#This Row],[Department]]="","UNKNOWN",HR_Employee3[[#This Row],[Department]])</f>
        <v>HR</v>
      </c>
      <c r="F89" s="1" t="s">
        <v>17</v>
      </c>
      <c r="G89" s="2">
        <v>48009</v>
      </c>
      <c r="H89">
        <v>50000</v>
      </c>
      <c r="I89">
        <f>IF(HR_Employee3[[#This Row],[Salary]]="",AVERAGE(H89:H588),HR_Employee3[[#This Row],[Salary]])</f>
        <v>50000</v>
      </c>
      <c r="J89">
        <v>15</v>
      </c>
      <c r="K89">
        <f>IF(HR_Employee3[[#This Row],[Bonus %]]="",AVERAGE(J89:J588),HR_Employee3[[#This Row],[Bonus %]])</f>
        <v>15</v>
      </c>
      <c r="L89">
        <v>35</v>
      </c>
      <c r="M89">
        <f>IF(HR_Employee3[[#This Row],[Age]]="","unknown",HR_Employee3[[#This Row],[Age]])</f>
        <v>35</v>
      </c>
      <c r="N89" s="1" t="s">
        <v>30</v>
      </c>
      <c r="O89">
        <v>10</v>
      </c>
      <c r="P89">
        <f>IF(HR_Employee3[[#This Row],[Experience (Years)]]="","Unknown",HR_Employee3[[#This Row],[Experience (Years)]])</f>
        <v>10</v>
      </c>
      <c r="Q89" s="1" t="s">
        <v>38</v>
      </c>
      <c r="R89" s="1" t="s">
        <v>27</v>
      </c>
    </row>
    <row r="90" spans="1:18" x14ac:dyDescent="0.2">
      <c r="A90" s="1" t="s">
        <v>129</v>
      </c>
      <c r="B90" s="1" t="s">
        <v>22</v>
      </c>
      <c r="C90" s="1" t="s">
        <v>23</v>
      </c>
      <c r="D90" s="1" t="s">
        <v>51</v>
      </c>
      <c r="E90" s="1" t="str">
        <f>IF(HR_Employee3[[#This Row],[Department]]="","UNKNOWN",HR_Employee3[[#This Row],[Department]])</f>
        <v>IT</v>
      </c>
      <c r="F90" s="1" t="s">
        <v>29</v>
      </c>
      <c r="G90" s="2">
        <v>48099</v>
      </c>
      <c r="H90">
        <v>50000</v>
      </c>
      <c r="I90">
        <f>IF(HR_Employee3[[#This Row],[Salary]]="",AVERAGE(H90:H589),HR_Employee3[[#This Row],[Salary]])</f>
        <v>50000</v>
      </c>
      <c r="K90">
        <f>IF(HR_Employee3[[#This Row],[Bonus %]]="",AVERAGE(J90:J589),HR_Employee3[[#This Row],[Bonus %]])</f>
        <v>10.252365930599369</v>
      </c>
      <c r="L90">
        <v>25</v>
      </c>
      <c r="M90">
        <f>IF(HR_Employee3[[#This Row],[Age]]="","unknown",HR_Employee3[[#This Row],[Age]])</f>
        <v>25</v>
      </c>
      <c r="N90" s="1" t="s">
        <v>18</v>
      </c>
      <c r="O90">
        <v>2</v>
      </c>
      <c r="P90">
        <f>IF(HR_Employee3[[#This Row],[Experience (Years)]]="","Unknown",HR_Employee3[[#This Row],[Experience (Years)]])</f>
        <v>2</v>
      </c>
      <c r="Q90" s="1" t="s">
        <v>38</v>
      </c>
      <c r="R90" s="1" t="s">
        <v>20</v>
      </c>
    </row>
    <row r="91" spans="1:18" x14ac:dyDescent="0.2">
      <c r="A91" s="1" t="s">
        <v>130</v>
      </c>
      <c r="B91" s="1" t="s">
        <v>48</v>
      </c>
      <c r="C91" s="1" t="s">
        <v>23</v>
      </c>
      <c r="D91" s="1" t="s">
        <v>36</v>
      </c>
      <c r="E91" s="1" t="str">
        <f>IF(HR_Employee3[[#This Row],[Department]]="","UNKNOWN",HR_Employee3[[#This Row],[Department]])</f>
        <v>Human Resources</v>
      </c>
      <c r="F91" s="1" t="s">
        <v>52</v>
      </c>
      <c r="G91" s="2">
        <v>48189</v>
      </c>
      <c r="I91">
        <f>IF(HR_Employee3[[#This Row],[Salary]]="",AVERAGE(H91:H590),HR_Employee3[[#This Row],[Salary]])</f>
        <v>50374.149659863942</v>
      </c>
      <c r="J91">
        <v>10</v>
      </c>
      <c r="K91">
        <f>IF(HR_Employee3[[#This Row],[Bonus %]]="",AVERAGE(J91:J590),HR_Employee3[[#This Row],[Bonus %]])</f>
        <v>10</v>
      </c>
      <c r="L91">
        <v>30</v>
      </c>
      <c r="M91">
        <f>IF(HR_Employee3[[#This Row],[Age]]="","unknown",HR_Employee3[[#This Row],[Age]])</f>
        <v>30</v>
      </c>
      <c r="N91" s="1" t="s">
        <v>30</v>
      </c>
      <c r="P91" t="str">
        <f>IF(HR_Employee3[[#This Row],[Experience (Years)]]="","Unknown",HR_Employee3[[#This Row],[Experience (Years)]])</f>
        <v>Unknown</v>
      </c>
      <c r="Q91" s="1" t="s">
        <v>31</v>
      </c>
      <c r="R91" s="1" t="s">
        <v>20</v>
      </c>
    </row>
    <row r="92" spans="1:18" x14ac:dyDescent="0.2">
      <c r="A92" s="1" t="s">
        <v>131</v>
      </c>
      <c r="B92" s="1" t="s">
        <v>14</v>
      </c>
      <c r="C92" s="1" t="s">
        <v>15</v>
      </c>
      <c r="D92" s="1" t="s">
        <v>55</v>
      </c>
      <c r="E92" s="1" t="str">
        <f>IF(HR_Employee3[[#This Row],[Department]]="","UNKNOWN",HR_Employee3[[#This Row],[Department]])</f>
        <v>Hr</v>
      </c>
      <c r="F92" s="1" t="s">
        <v>52</v>
      </c>
      <c r="G92" s="2">
        <v>48279</v>
      </c>
      <c r="I92">
        <f>IF(HR_Employee3[[#This Row],[Salary]]="",AVERAGE(H92:H591),HR_Employee3[[#This Row],[Salary]])</f>
        <v>50374.149659863942</v>
      </c>
      <c r="J92">
        <v>10</v>
      </c>
      <c r="K92">
        <f>IF(HR_Employee3[[#This Row],[Bonus %]]="",AVERAGE(J92:J591),HR_Employee3[[#This Row],[Bonus %]])</f>
        <v>10</v>
      </c>
      <c r="L92">
        <v>40</v>
      </c>
      <c r="M92">
        <f>IF(HR_Employee3[[#This Row],[Age]]="","unknown",HR_Employee3[[#This Row],[Age]])</f>
        <v>40</v>
      </c>
      <c r="N92" s="1" t="s">
        <v>26</v>
      </c>
      <c r="P92" t="str">
        <f>IF(HR_Employee3[[#This Row],[Experience (Years)]]="","Unknown",HR_Employee3[[#This Row],[Experience (Years)]])</f>
        <v>Unknown</v>
      </c>
      <c r="Q92" s="1" t="s">
        <v>38</v>
      </c>
      <c r="R92" s="1" t="s">
        <v>20</v>
      </c>
    </row>
    <row r="93" spans="1:18" x14ac:dyDescent="0.2">
      <c r="A93" s="1" t="s">
        <v>132</v>
      </c>
      <c r="B93" s="1" t="s">
        <v>48</v>
      </c>
      <c r="C93" s="1" t="s">
        <v>15</v>
      </c>
      <c r="D93" s="1" t="s">
        <v>36</v>
      </c>
      <c r="E93" s="1" t="str">
        <f>IF(HR_Employee3[[#This Row],[Department]]="","UNKNOWN",HR_Employee3[[#This Row],[Department]])</f>
        <v>Human Resources</v>
      </c>
      <c r="F93" s="1" t="s">
        <v>25</v>
      </c>
      <c r="G93" s="2">
        <v>48369</v>
      </c>
      <c r="H93">
        <v>50000</v>
      </c>
      <c r="I93">
        <f>IF(HR_Employee3[[#This Row],[Salary]]="",AVERAGE(H93:H592),HR_Employee3[[#This Row],[Salary]])</f>
        <v>50000</v>
      </c>
      <c r="K93">
        <f>IF(HR_Employee3[[#This Row],[Bonus %]]="",AVERAGE(J93:J592),HR_Employee3[[#This Row],[Bonus %]])</f>
        <v>10.253968253968255</v>
      </c>
      <c r="L93">
        <v>30</v>
      </c>
      <c r="M93">
        <f>IF(HR_Employee3[[#This Row],[Age]]="","unknown",HR_Employee3[[#This Row],[Age]])</f>
        <v>30</v>
      </c>
      <c r="N93" s="1" t="s">
        <v>18</v>
      </c>
      <c r="O93">
        <v>2</v>
      </c>
      <c r="P93">
        <f>IF(HR_Employee3[[#This Row],[Experience (Years)]]="","Unknown",HR_Employee3[[#This Row],[Experience (Years)]])</f>
        <v>2</v>
      </c>
      <c r="Q93" s="1" t="s">
        <v>31</v>
      </c>
      <c r="R93" s="1" t="s">
        <v>20</v>
      </c>
    </row>
    <row r="94" spans="1:18" x14ac:dyDescent="0.2">
      <c r="A94" s="1" t="s">
        <v>133</v>
      </c>
      <c r="B94" s="1" t="s">
        <v>14</v>
      </c>
      <c r="C94" s="1" t="s">
        <v>15</v>
      </c>
      <c r="D94" s="1" t="s">
        <v>36</v>
      </c>
      <c r="E94" s="1" t="str">
        <f>IF(HR_Employee3[[#This Row],[Department]]="","UNKNOWN",HR_Employee3[[#This Row],[Department]])</f>
        <v>Human Resources</v>
      </c>
      <c r="F94" s="1" t="s">
        <v>52</v>
      </c>
      <c r="G94" s="2">
        <v>48459</v>
      </c>
      <c r="H94">
        <v>40000</v>
      </c>
      <c r="I94">
        <f>IF(HR_Employee3[[#This Row],[Salary]]="",AVERAGE(H94:H593),HR_Employee3[[#This Row],[Salary]])</f>
        <v>40000</v>
      </c>
      <c r="J94">
        <v>5</v>
      </c>
      <c r="K94">
        <f>IF(HR_Employee3[[#This Row],[Bonus %]]="",AVERAGE(J94:J593),HR_Employee3[[#This Row],[Bonus %]])</f>
        <v>5</v>
      </c>
      <c r="L94">
        <v>30</v>
      </c>
      <c r="M94">
        <f>IF(HR_Employee3[[#This Row],[Age]]="","unknown",HR_Employee3[[#This Row],[Age]])</f>
        <v>30</v>
      </c>
      <c r="N94" s="1" t="s">
        <v>18</v>
      </c>
      <c r="O94">
        <v>2</v>
      </c>
      <c r="P94">
        <f>IF(HR_Employee3[[#This Row],[Experience (Years)]]="","Unknown",HR_Employee3[[#This Row],[Experience (Years)]])</f>
        <v>2</v>
      </c>
      <c r="Q94" s="1" t="s">
        <v>19</v>
      </c>
      <c r="R94" s="1" t="s">
        <v>20</v>
      </c>
    </row>
    <row r="95" spans="1:18" x14ac:dyDescent="0.2">
      <c r="A95" s="1" t="s">
        <v>134</v>
      </c>
      <c r="B95" s="1" t="s">
        <v>33</v>
      </c>
      <c r="C95" s="1" t="s">
        <v>23</v>
      </c>
      <c r="D95" s="1" t="s">
        <v>45</v>
      </c>
      <c r="E95" s="1" t="str">
        <f>IF(HR_Employee3[[#This Row],[Department]]="","UNKNOWN",HR_Employee3[[#This Row],[Department]])</f>
        <v>Finance</v>
      </c>
      <c r="F95" s="1" t="s">
        <v>25</v>
      </c>
      <c r="G95" s="2">
        <v>48549</v>
      </c>
      <c r="H95">
        <v>50000</v>
      </c>
      <c r="I95">
        <f>IF(HR_Employee3[[#This Row],[Salary]]="",AVERAGE(H95:H594),HR_Employee3[[#This Row],[Salary]])</f>
        <v>50000</v>
      </c>
      <c r="J95">
        <v>5</v>
      </c>
      <c r="K95">
        <f>IF(HR_Employee3[[#This Row],[Bonus %]]="",AVERAGE(J95:J594),HR_Employee3[[#This Row],[Bonus %]])</f>
        <v>5</v>
      </c>
      <c r="L95">
        <v>25</v>
      </c>
      <c r="M95">
        <f>IF(HR_Employee3[[#This Row],[Age]]="","unknown",HR_Employee3[[#This Row],[Age]])</f>
        <v>25</v>
      </c>
      <c r="N95" s="1" t="s">
        <v>18</v>
      </c>
      <c r="O95">
        <v>2</v>
      </c>
      <c r="P95">
        <f>IF(HR_Employee3[[#This Row],[Experience (Years)]]="","Unknown",HR_Employee3[[#This Row],[Experience (Years)]])</f>
        <v>2</v>
      </c>
      <c r="Q95" s="1" t="s">
        <v>19</v>
      </c>
      <c r="R95" s="1" t="s">
        <v>27</v>
      </c>
    </row>
    <row r="96" spans="1:18" x14ac:dyDescent="0.2">
      <c r="A96" s="1" t="s">
        <v>135</v>
      </c>
      <c r="B96" s="1" t="s">
        <v>40</v>
      </c>
      <c r="C96" s="1" t="s">
        <v>23</v>
      </c>
      <c r="D96" s="1" t="s">
        <v>45</v>
      </c>
      <c r="E96" s="1" t="str">
        <f>IF(HR_Employee3[[#This Row],[Department]]="","UNKNOWN",HR_Employee3[[#This Row],[Department]])</f>
        <v>Finance</v>
      </c>
      <c r="F96" s="1" t="s">
        <v>29</v>
      </c>
      <c r="G96" s="2">
        <v>48639</v>
      </c>
      <c r="I96">
        <f>IF(HR_Employee3[[#This Row],[Salary]]="",AVERAGE(H96:H595),HR_Employee3[[#This Row],[Salary]])</f>
        <v>50412.371134020621</v>
      </c>
      <c r="J96">
        <v>15</v>
      </c>
      <c r="K96">
        <f>IF(HR_Employee3[[#This Row],[Bonus %]]="",AVERAGE(J96:J595),HR_Employee3[[#This Row],[Bonus %]])</f>
        <v>15</v>
      </c>
      <c r="M96" t="str">
        <f>IF(HR_Employee3[[#This Row],[Age]]="","unknown",HR_Employee3[[#This Row],[Age]])</f>
        <v>unknown</v>
      </c>
      <c r="N96" s="1" t="s">
        <v>26</v>
      </c>
      <c r="P96" t="str">
        <f>IF(HR_Employee3[[#This Row],[Experience (Years)]]="","Unknown",HR_Employee3[[#This Row],[Experience (Years)]])</f>
        <v>Unknown</v>
      </c>
      <c r="Q96" s="1" t="s">
        <v>43</v>
      </c>
      <c r="R96" s="1" t="s">
        <v>27</v>
      </c>
    </row>
    <row r="97" spans="1:18" x14ac:dyDescent="0.2">
      <c r="A97" s="1" t="s">
        <v>136</v>
      </c>
      <c r="B97" s="1" t="s">
        <v>48</v>
      </c>
      <c r="C97" s="1" t="s">
        <v>23</v>
      </c>
      <c r="D97" s="1" t="s">
        <v>45</v>
      </c>
      <c r="E97" s="1" t="str">
        <f>IF(HR_Employee3[[#This Row],[Department]]="","UNKNOWN",HR_Employee3[[#This Row],[Department]])</f>
        <v>Finance</v>
      </c>
      <c r="F97" s="1" t="s">
        <v>52</v>
      </c>
      <c r="G97" s="2">
        <v>48729</v>
      </c>
      <c r="H97">
        <v>50000</v>
      </c>
      <c r="I97">
        <f>IF(HR_Employee3[[#This Row],[Salary]]="",AVERAGE(H97:H596),HR_Employee3[[#This Row],[Salary]])</f>
        <v>50000</v>
      </c>
      <c r="J97">
        <v>10</v>
      </c>
      <c r="K97">
        <f>IF(HR_Employee3[[#This Row],[Bonus %]]="",AVERAGE(J97:J596),HR_Employee3[[#This Row],[Bonus %]])</f>
        <v>10</v>
      </c>
      <c r="M97" t="str">
        <f>IF(HR_Employee3[[#This Row],[Age]]="","unknown",HR_Employee3[[#This Row],[Age]])</f>
        <v>unknown</v>
      </c>
      <c r="N97" s="1" t="s">
        <v>26</v>
      </c>
      <c r="O97">
        <v>5</v>
      </c>
      <c r="P97">
        <f>IF(HR_Employee3[[#This Row],[Experience (Years)]]="","Unknown",HR_Employee3[[#This Row],[Experience (Years)]])</f>
        <v>5</v>
      </c>
      <c r="Q97" s="1" t="s">
        <v>38</v>
      </c>
      <c r="R97" s="1" t="s">
        <v>20</v>
      </c>
    </row>
    <row r="98" spans="1:18" x14ac:dyDescent="0.2">
      <c r="A98" s="1" t="s">
        <v>137</v>
      </c>
      <c r="B98" s="1" t="s">
        <v>48</v>
      </c>
      <c r="C98" s="1" t="s">
        <v>15</v>
      </c>
      <c r="D98" s="1" t="s">
        <v>55</v>
      </c>
      <c r="E98" s="1" t="str">
        <f>IF(HR_Employee3[[#This Row],[Department]]="","UNKNOWN",HR_Employee3[[#This Row],[Department]])</f>
        <v>Hr</v>
      </c>
      <c r="F98" s="1" t="s">
        <v>29</v>
      </c>
      <c r="G98" s="2">
        <v>48819</v>
      </c>
      <c r="H98">
        <v>40000</v>
      </c>
      <c r="I98">
        <f>IF(HR_Employee3[[#This Row],[Salary]]="",AVERAGE(H98:H597),HR_Employee3[[#This Row],[Salary]])</f>
        <v>40000</v>
      </c>
      <c r="K98">
        <f>IF(HR_Employee3[[#This Row],[Bonus %]]="",AVERAGE(J98:J597),HR_Employee3[[#This Row],[Bonus %]])</f>
        <v>10.27331189710611</v>
      </c>
      <c r="M98" t="str">
        <f>IF(HR_Employee3[[#This Row],[Age]]="","unknown",HR_Employee3[[#This Row],[Age]])</f>
        <v>unknown</v>
      </c>
      <c r="N98" s="1" t="s">
        <v>26</v>
      </c>
      <c r="O98">
        <v>2</v>
      </c>
      <c r="P98">
        <f>IF(HR_Employee3[[#This Row],[Experience (Years)]]="","Unknown",HR_Employee3[[#This Row],[Experience (Years)]])</f>
        <v>2</v>
      </c>
      <c r="Q98" s="1" t="s">
        <v>19</v>
      </c>
      <c r="R98" s="1" t="s">
        <v>20</v>
      </c>
    </row>
    <row r="99" spans="1:18" x14ac:dyDescent="0.2">
      <c r="A99" s="1" t="s">
        <v>138</v>
      </c>
      <c r="B99" s="1" t="s">
        <v>14</v>
      </c>
      <c r="C99" s="1" t="s">
        <v>23</v>
      </c>
      <c r="D99" s="1" t="s">
        <v>36</v>
      </c>
      <c r="E99" s="1" t="str">
        <f>IF(HR_Employee3[[#This Row],[Department]]="","UNKNOWN",HR_Employee3[[#This Row],[Department]])</f>
        <v>Human Resources</v>
      </c>
      <c r="F99" s="1" t="s">
        <v>52</v>
      </c>
      <c r="G99" s="2">
        <v>48909</v>
      </c>
      <c r="H99">
        <v>60000</v>
      </c>
      <c r="I99">
        <f>IF(HR_Employee3[[#This Row],[Salary]]="",AVERAGE(H99:H598),HR_Employee3[[#This Row],[Salary]])</f>
        <v>60000</v>
      </c>
      <c r="J99">
        <v>5</v>
      </c>
      <c r="K99">
        <f>IF(HR_Employee3[[#This Row],[Bonus %]]="",AVERAGE(J99:J598),HR_Employee3[[#This Row],[Bonus %]])</f>
        <v>5</v>
      </c>
      <c r="L99">
        <v>30</v>
      </c>
      <c r="M99">
        <f>IF(HR_Employee3[[#This Row],[Age]]="","unknown",HR_Employee3[[#This Row],[Age]])</f>
        <v>30</v>
      </c>
      <c r="N99" s="1" t="s">
        <v>18</v>
      </c>
      <c r="O99">
        <v>10</v>
      </c>
      <c r="P99">
        <f>IF(HR_Employee3[[#This Row],[Experience (Years)]]="","Unknown",HR_Employee3[[#This Row],[Experience (Years)]])</f>
        <v>10</v>
      </c>
      <c r="Q99" s="1" t="s">
        <v>38</v>
      </c>
      <c r="R99" s="1" t="s">
        <v>27</v>
      </c>
    </row>
    <row r="100" spans="1:18" x14ac:dyDescent="0.2">
      <c r="A100" s="1" t="s">
        <v>139</v>
      </c>
      <c r="B100" s="1" t="s">
        <v>33</v>
      </c>
      <c r="C100" s="1" t="s">
        <v>23</v>
      </c>
      <c r="D100" s="1" t="s">
        <v>16</v>
      </c>
      <c r="E100" s="1" t="str">
        <f>IF(HR_Employee3[[#This Row],[Department]]="","UNKNOWN",HR_Employee3[[#This Row],[Department]])</f>
        <v>HR</v>
      </c>
      <c r="F100" s="1" t="s">
        <v>52</v>
      </c>
      <c r="G100" s="2">
        <v>48999</v>
      </c>
      <c r="H100">
        <v>60000</v>
      </c>
      <c r="I100">
        <f>IF(HR_Employee3[[#This Row],[Salary]]="",AVERAGE(H100:H599),HR_Employee3[[#This Row],[Salary]])</f>
        <v>60000</v>
      </c>
      <c r="J100">
        <v>15</v>
      </c>
      <c r="K100">
        <f>IF(HR_Employee3[[#This Row],[Bonus %]]="",AVERAGE(J100:J599),HR_Employee3[[#This Row],[Bonus %]])</f>
        <v>15</v>
      </c>
      <c r="L100">
        <v>25</v>
      </c>
      <c r="M100">
        <f>IF(HR_Employee3[[#This Row],[Age]]="","unknown",HR_Employee3[[#This Row],[Age]])</f>
        <v>25</v>
      </c>
      <c r="N100" s="1" t="s">
        <v>26</v>
      </c>
      <c r="P100" t="str">
        <f>IF(HR_Employee3[[#This Row],[Experience (Years)]]="","Unknown",HR_Employee3[[#This Row],[Experience (Years)]])</f>
        <v>Unknown</v>
      </c>
      <c r="Q100" s="1" t="s">
        <v>31</v>
      </c>
      <c r="R100" s="1" t="s">
        <v>20</v>
      </c>
    </row>
    <row r="101" spans="1:18" x14ac:dyDescent="0.2">
      <c r="A101" s="1" t="s">
        <v>140</v>
      </c>
      <c r="B101" s="1" t="s">
        <v>33</v>
      </c>
      <c r="C101" s="1" t="s">
        <v>15</v>
      </c>
      <c r="D101" s="1" t="s">
        <v>51</v>
      </c>
      <c r="E101" s="1" t="str">
        <f>IF(HR_Employee3[[#This Row],[Department]]="","UNKNOWN",HR_Employee3[[#This Row],[Department]])</f>
        <v>IT</v>
      </c>
      <c r="F101" s="1" t="s">
        <v>25</v>
      </c>
      <c r="G101" s="2">
        <v>49089</v>
      </c>
      <c r="H101">
        <v>50000</v>
      </c>
      <c r="I101">
        <f>IF(HR_Employee3[[#This Row],[Salary]]="",AVERAGE(H101:H600),HR_Employee3[[#This Row],[Salary]])</f>
        <v>50000</v>
      </c>
      <c r="J101">
        <v>10</v>
      </c>
      <c r="K101">
        <f>IF(HR_Employee3[[#This Row],[Bonus %]]="",AVERAGE(J101:J600),HR_Employee3[[#This Row],[Bonus %]])</f>
        <v>10</v>
      </c>
      <c r="L101">
        <v>35</v>
      </c>
      <c r="M101">
        <f>IF(HR_Employee3[[#This Row],[Age]]="","unknown",HR_Employee3[[#This Row],[Age]])</f>
        <v>35</v>
      </c>
      <c r="N101" s="1" t="s">
        <v>30</v>
      </c>
      <c r="O101">
        <v>8</v>
      </c>
      <c r="P101">
        <f>IF(HR_Employee3[[#This Row],[Experience (Years)]]="","Unknown",HR_Employee3[[#This Row],[Experience (Years)]])</f>
        <v>8</v>
      </c>
      <c r="Q101" s="1" t="s">
        <v>19</v>
      </c>
      <c r="R101" s="1" t="s">
        <v>27</v>
      </c>
    </row>
    <row r="102" spans="1:18" x14ac:dyDescent="0.2">
      <c r="A102" s="1" t="s">
        <v>141</v>
      </c>
      <c r="B102" s="1" t="s">
        <v>14</v>
      </c>
      <c r="C102" s="1" t="s">
        <v>23</v>
      </c>
      <c r="D102" s="1" t="s">
        <v>45</v>
      </c>
      <c r="E102" s="1" t="str">
        <f>IF(HR_Employee3[[#This Row],[Department]]="","UNKNOWN",HR_Employee3[[#This Row],[Department]])</f>
        <v>Finance</v>
      </c>
      <c r="F102" s="1" t="s">
        <v>29</v>
      </c>
      <c r="G102" s="2">
        <v>49179</v>
      </c>
      <c r="H102">
        <v>40000</v>
      </c>
      <c r="I102">
        <f>IF(HR_Employee3[[#This Row],[Salary]]="",AVERAGE(H102:H601),HR_Employee3[[#This Row],[Salary]])</f>
        <v>40000</v>
      </c>
      <c r="J102">
        <v>10</v>
      </c>
      <c r="K102">
        <f>IF(HR_Employee3[[#This Row],[Bonus %]]="",AVERAGE(J102:J601),HR_Employee3[[#This Row],[Bonus %]])</f>
        <v>10</v>
      </c>
      <c r="L102">
        <v>30</v>
      </c>
      <c r="M102">
        <f>IF(HR_Employee3[[#This Row],[Age]]="","unknown",HR_Employee3[[#This Row],[Age]])</f>
        <v>30</v>
      </c>
      <c r="N102" s="1" t="s">
        <v>26</v>
      </c>
      <c r="O102">
        <v>8</v>
      </c>
      <c r="P102">
        <f>IF(HR_Employee3[[#This Row],[Experience (Years)]]="","Unknown",HR_Employee3[[#This Row],[Experience (Years)]])</f>
        <v>8</v>
      </c>
      <c r="Q102" s="1" t="s">
        <v>38</v>
      </c>
      <c r="R102" s="1" t="s">
        <v>27</v>
      </c>
    </row>
    <row r="103" spans="1:18" x14ac:dyDescent="0.2">
      <c r="A103" s="1" t="s">
        <v>142</v>
      </c>
      <c r="B103" s="1" t="s">
        <v>33</v>
      </c>
      <c r="C103" s="1" t="s">
        <v>15</v>
      </c>
      <c r="D103" s="1" t="s">
        <v>45</v>
      </c>
      <c r="E103" s="1" t="str">
        <f>IF(HR_Employee3[[#This Row],[Department]]="","UNKNOWN",HR_Employee3[[#This Row],[Department]])</f>
        <v>Finance</v>
      </c>
      <c r="F103" s="1" t="s">
        <v>52</v>
      </c>
      <c r="G103" s="2">
        <v>49269</v>
      </c>
      <c r="H103">
        <v>60000</v>
      </c>
      <c r="I103">
        <f>IF(HR_Employee3[[#This Row],[Salary]]="",AVERAGE(H103:H602),HR_Employee3[[#This Row],[Salary]])</f>
        <v>60000</v>
      </c>
      <c r="J103">
        <v>15</v>
      </c>
      <c r="K103">
        <f>IF(HR_Employee3[[#This Row],[Bonus %]]="",AVERAGE(J103:J602),HR_Employee3[[#This Row],[Bonus %]])</f>
        <v>15</v>
      </c>
      <c r="L103">
        <v>30</v>
      </c>
      <c r="M103">
        <f>IF(HR_Employee3[[#This Row],[Age]]="","unknown",HR_Employee3[[#This Row],[Age]])</f>
        <v>30</v>
      </c>
      <c r="N103" s="1" t="s">
        <v>18</v>
      </c>
      <c r="O103">
        <v>10</v>
      </c>
      <c r="P103">
        <f>IF(HR_Employee3[[#This Row],[Experience (Years)]]="","Unknown",HR_Employee3[[#This Row],[Experience (Years)]])</f>
        <v>10</v>
      </c>
      <c r="Q103" s="1" t="s">
        <v>19</v>
      </c>
      <c r="R103" s="1" t="s">
        <v>20</v>
      </c>
    </row>
    <row r="104" spans="1:18" x14ac:dyDescent="0.2">
      <c r="A104" s="1" t="s">
        <v>143</v>
      </c>
      <c r="B104" s="1" t="s">
        <v>22</v>
      </c>
      <c r="C104" s="1" t="s">
        <v>15</v>
      </c>
      <c r="D104" s="1" t="s">
        <v>36</v>
      </c>
      <c r="E104" s="1" t="str">
        <f>IF(HR_Employee3[[#This Row],[Department]]="","UNKNOWN",HR_Employee3[[#This Row],[Department]])</f>
        <v>Human Resources</v>
      </c>
      <c r="F104" s="1" t="s">
        <v>17</v>
      </c>
      <c r="G104" s="2">
        <v>49359</v>
      </c>
      <c r="H104">
        <v>50000</v>
      </c>
      <c r="I104">
        <f>IF(HR_Employee3[[#This Row],[Salary]]="",AVERAGE(H104:H603),HR_Employee3[[#This Row],[Salary]])</f>
        <v>50000</v>
      </c>
      <c r="J104">
        <v>15</v>
      </c>
      <c r="K104">
        <f>IF(HR_Employee3[[#This Row],[Bonus %]]="",AVERAGE(J104:J603),HR_Employee3[[#This Row],[Bonus %]])</f>
        <v>15</v>
      </c>
      <c r="L104">
        <v>25</v>
      </c>
      <c r="M104">
        <f>IF(HR_Employee3[[#This Row],[Age]]="","unknown",HR_Employee3[[#This Row],[Age]])</f>
        <v>25</v>
      </c>
      <c r="N104" s="1" t="s">
        <v>30</v>
      </c>
      <c r="O104">
        <v>5</v>
      </c>
      <c r="P104">
        <f>IF(HR_Employee3[[#This Row],[Experience (Years)]]="","Unknown",HR_Employee3[[#This Row],[Experience (Years)]])</f>
        <v>5</v>
      </c>
      <c r="Q104" s="1" t="s">
        <v>19</v>
      </c>
      <c r="R104" s="1" t="s">
        <v>27</v>
      </c>
    </row>
    <row r="105" spans="1:18" x14ac:dyDescent="0.2">
      <c r="A105" s="1" t="s">
        <v>144</v>
      </c>
      <c r="B105" s="1" t="s">
        <v>40</v>
      </c>
      <c r="C105" s="1" t="s">
        <v>23</v>
      </c>
      <c r="D105" s="1" t="s">
        <v>36</v>
      </c>
      <c r="E105" s="1" t="str">
        <f>IF(HR_Employee3[[#This Row],[Department]]="","UNKNOWN",HR_Employee3[[#This Row],[Department]])</f>
        <v>Human Resources</v>
      </c>
      <c r="F105" s="1" t="s">
        <v>29</v>
      </c>
      <c r="G105" s="2">
        <v>49449</v>
      </c>
      <c r="H105">
        <v>50000</v>
      </c>
      <c r="I105">
        <f>IF(HR_Employee3[[#This Row],[Salary]]="",AVERAGE(H105:H604),HR_Employee3[[#This Row],[Salary]])</f>
        <v>50000</v>
      </c>
      <c r="J105">
        <v>5</v>
      </c>
      <c r="K105">
        <f>IF(HR_Employee3[[#This Row],[Bonus %]]="",AVERAGE(J105:J604),HR_Employee3[[#This Row],[Bonus %]])</f>
        <v>5</v>
      </c>
      <c r="L105">
        <v>40</v>
      </c>
      <c r="M105">
        <f>IF(HR_Employee3[[#This Row],[Age]]="","unknown",HR_Employee3[[#This Row],[Age]])</f>
        <v>40</v>
      </c>
      <c r="N105" s="1" t="s">
        <v>26</v>
      </c>
      <c r="O105">
        <v>2</v>
      </c>
      <c r="P105">
        <f>IF(HR_Employee3[[#This Row],[Experience (Years)]]="","Unknown",HR_Employee3[[#This Row],[Experience (Years)]])</f>
        <v>2</v>
      </c>
      <c r="Q105" s="1" t="s">
        <v>38</v>
      </c>
      <c r="R105" s="1" t="s">
        <v>20</v>
      </c>
    </row>
    <row r="106" spans="1:18" x14ac:dyDescent="0.2">
      <c r="A106" s="1" t="s">
        <v>145</v>
      </c>
      <c r="B106" s="1" t="s">
        <v>48</v>
      </c>
      <c r="C106" s="1" t="s">
        <v>23</v>
      </c>
      <c r="D106" s="1" t="s">
        <v>55</v>
      </c>
      <c r="E106" s="1" t="str">
        <f>IF(HR_Employee3[[#This Row],[Department]]="","UNKNOWN",HR_Employee3[[#This Row],[Department]])</f>
        <v>Hr</v>
      </c>
      <c r="F106" s="1" t="s">
        <v>29</v>
      </c>
      <c r="G106" s="2">
        <v>49539</v>
      </c>
      <c r="H106">
        <v>40000</v>
      </c>
      <c r="I106">
        <f>IF(HR_Employee3[[#This Row],[Salary]]="",AVERAGE(H106:H605),HR_Employee3[[#This Row],[Salary]])</f>
        <v>40000</v>
      </c>
      <c r="K106">
        <f>IF(HR_Employee3[[#This Row],[Bonus %]]="",AVERAGE(J106:J605),HR_Employee3[[#This Row],[Bonus %]])</f>
        <v>10.263157894736842</v>
      </c>
      <c r="L106">
        <v>30</v>
      </c>
      <c r="M106">
        <f>IF(HR_Employee3[[#This Row],[Age]]="","unknown",HR_Employee3[[#This Row],[Age]])</f>
        <v>30</v>
      </c>
      <c r="N106" s="1" t="s">
        <v>30</v>
      </c>
      <c r="P106" t="str">
        <f>IF(HR_Employee3[[#This Row],[Experience (Years)]]="","Unknown",HR_Employee3[[#This Row],[Experience (Years)]])</f>
        <v>Unknown</v>
      </c>
      <c r="Q106" s="1" t="s">
        <v>19</v>
      </c>
      <c r="R106" s="1" t="s">
        <v>20</v>
      </c>
    </row>
    <row r="107" spans="1:18" x14ac:dyDescent="0.2">
      <c r="A107" s="1" t="s">
        <v>146</v>
      </c>
      <c r="B107" s="1" t="s">
        <v>40</v>
      </c>
      <c r="C107" s="1" t="s">
        <v>23</v>
      </c>
      <c r="D107" s="1" t="s">
        <v>55</v>
      </c>
      <c r="E107" s="1" t="str">
        <f>IF(HR_Employee3[[#This Row],[Department]]="","UNKNOWN",HR_Employee3[[#This Row],[Department]])</f>
        <v>Hr</v>
      </c>
      <c r="F107" s="1" t="s">
        <v>29</v>
      </c>
      <c r="G107" s="2">
        <v>49629</v>
      </c>
      <c r="I107">
        <f>IF(HR_Employee3[[#This Row],[Salary]]="",AVERAGE(H107:H606),HR_Employee3[[#This Row],[Salary]])</f>
        <v>50427.046263345197</v>
      </c>
      <c r="J107">
        <v>10</v>
      </c>
      <c r="K107">
        <f>IF(HR_Employee3[[#This Row],[Bonus %]]="",AVERAGE(J107:J606),HR_Employee3[[#This Row],[Bonus %]])</f>
        <v>10</v>
      </c>
      <c r="L107">
        <v>40</v>
      </c>
      <c r="M107">
        <f>IF(HR_Employee3[[#This Row],[Age]]="","unknown",HR_Employee3[[#This Row],[Age]])</f>
        <v>40</v>
      </c>
      <c r="N107" s="1" t="s">
        <v>30</v>
      </c>
      <c r="O107">
        <v>2</v>
      </c>
      <c r="P107">
        <f>IF(HR_Employee3[[#This Row],[Experience (Years)]]="","Unknown",HR_Employee3[[#This Row],[Experience (Years)]])</f>
        <v>2</v>
      </c>
      <c r="Q107" s="1" t="s">
        <v>19</v>
      </c>
      <c r="R107" s="1" t="s">
        <v>27</v>
      </c>
    </row>
    <row r="108" spans="1:18" x14ac:dyDescent="0.2">
      <c r="A108" s="1" t="s">
        <v>147</v>
      </c>
      <c r="B108" s="1" t="s">
        <v>48</v>
      </c>
      <c r="C108" s="1" t="s">
        <v>15</v>
      </c>
      <c r="D108" s="1" t="s">
        <v>45</v>
      </c>
      <c r="E108" s="1" t="str">
        <f>IF(HR_Employee3[[#This Row],[Department]]="","UNKNOWN",HR_Employee3[[#This Row],[Department]])</f>
        <v>Finance</v>
      </c>
      <c r="F108" s="1" t="s">
        <v>25</v>
      </c>
      <c r="G108" s="2">
        <v>49719</v>
      </c>
      <c r="H108">
        <v>50000</v>
      </c>
      <c r="I108">
        <f>IF(HR_Employee3[[#This Row],[Salary]]="",AVERAGE(H108:H607),HR_Employee3[[#This Row],[Salary]])</f>
        <v>50000</v>
      </c>
      <c r="K108">
        <f>IF(HR_Employee3[[#This Row],[Bonus %]]="",AVERAGE(J108:J607),HR_Employee3[[#This Row],[Bonus %]])</f>
        <v>10.264026402640264</v>
      </c>
      <c r="L108">
        <v>40</v>
      </c>
      <c r="M108">
        <f>IF(HR_Employee3[[#This Row],[Age]]="","unknown",HR_Employee3[[#This Row],[Age]])</f>
        <v>40</v>
      </c>
      <c r="N108" s="1" t="s">
        <v>18</v>
      </c>
      <c r="P108" t="str">
        <f>IF(HR_Employee3[[#This Row],[Experience (Years)]]="","Unknown",HR_Employee3[[#This Row],[Experience (Years)]])</f>
        <v>Unknown</v>
      </c>
      <c r="Q108" s="1" t="s">
        <v>19</v>
      </c>
      <c r="R108" s="1" t="s">
        <v>27</v>
      </c>
    </row>
    <row r="109" spans="1:18" x14ac:dyDescent="0.2">
      <c r="A109" s="1" t="s">
        <v>148</v>
      </c>
      <c r="B109" s="1" t="s">
        <v>22</v>
      </c>
      <c r="C109" s="1" t="s">
        <v>15</v>
      </c>
      <c r="D109" s="1" t="s">
        <v>36</v>
      </c>
      <c r="E109" s="1" t="str">
        <f>IF(HR_Employee3[[#This Row],[Department]]="","UNKNOWN",HR_Employee3[[#This Row],[Department]])</f>
        <v>Human Resources</v>
      </c>
      <c r="F109" s="1" t="s">
        <v>17</v>
      </c>
      <c r="G109" s="2">
        <v>49809</v>
      </c>
      <c r="I109">
        <f>IF(HR_Employee3[[#This Row],[Salary]]="",AVERAGE(H109:H608),HR_Employee3[[#This Row],[Salary]])</f>
        <v>50428.571428571428</v>
      </c>
      <c r="J109">
        <v>10</v>
      </c>
      <c r="K109">
        <f>IF(HR_Employee3[[#This Row],[Bonus %]]="",AVERAGE(J109:J608),HR_Employee3[[#This Row],[Bonus %]])</f>
        <v>10</v>
      </c>
      <c r="M109" t="str">
        <f>IF(HR_Employee3[[#This Row],[Age]]="","unknown",HR_Employee3[[#This Row],[Age]])</f>
        <v>unknown</v>
      </c>
      <c r="N109" s="1" t="s">
        <v>30</v>
      </c>
      <c r="O109">
        <v>8</v>
      </c>
      <c r="P109">
        <f>IF(HR_Employee3[[#This Row],[Experience (Years)]]="","Unknown",HR_Employee3[[#This Row],[Experience (Years)]])</f>
        <v>8</v>
      </c>
      <c r="Q109" s="1" t="s">
        <v>19</v>
      </c>
      <c r="R109" s="1" t="s">
        <v>20</v>
      </c>
    </row>
    <row r="110" spans="1:18" x14ac:dyDescent="0.2">
      <c r="A110" s="1" t="s">
        <v>149</v>
      </c>
      <c r="B110" s="1" t="s">
        <v>33</v>
      </c>
      <c r="C110" s="1" t="s">
        <v>15</v>
      </c>
      <c r="D110" s="1" t="s">
        <v>16</v>
      </c>
      <c r="E110" s="1" t="str">
        <f>IF(HR_Employee3[[#This Row],[Department]]="","UNKNOWN",HR_Employee3[[#This Row],[Department]])</f>
        <v>HR</v>
      </c>
      <c r="F110" s="1" t="s">
        <v>29</v>
      </c>
      <c r="G110" s="2">
        <v>49899</v>
      </c>
      <c r="I110">
        <f>IF(HR_Employee3[[#This Row],[Salary]]="",AVERAGE(H110:H609),HR_Employee3[[#This Row],[Salary]])</f>
        <v>50428.571428571428</v>
      </c>
      <c r="J110">
        <v>10</v>
      </c>
      <c r="K110">
        <f>IF(HR_Employee3[[#This Row],[Bonus %]]="",AVERAGE(J110:J609),HR_Employee3[[#This Row],[Bonus %]])</f>
        <v>10</v>
      </c>
      <c r="L110">
        <v>25</v>
      </c>
      <c r="M110">
        <f>IF(HR_Employee3[[#This Row],[Age]]="","unknown",HR_Employee3[[#This Row],[Age]])</f>
        <v>25</v>
      </c>
      <c r="N110" s="1" t="s">
        <v>30</v>
      </c>
      <c r="O110">
        <v>2</v>
      </c>
      <c r="P110">
        <f>IF(HR_Employee3[[#This Row],[Experience (Years)]]="","Unknown",HR_Employee3[[#This Row],[Experience (Years)]])</f>
        <v>2</v>
      </c>
      <c r="Q110" s="1" t="s">
        <v>31</v>
      </c>
      <c r="R110" s="1" t="s">
        <v>27</v>
      </c>
    </row>
    <row r="111" spans="1:18" x14ac:dyDescent="0.2">
      <c r="A111" s="1" t="s">
        <v>150</v>
      </c>
      <c r="B111" s="1" t="s">
        <v>14</v>
      </c>
      <c r="C111" s="1" t="s">
        <v>23</v>
      </c>
      <c r="D111" s="1" t="s">
        <v>51</v>
      </c>
      <c r="E111" s="1" t="str">
        <f>IF(HR_Employee3[[#This Row],[Department]]="","UNKNOWN",HR_Employee3[[#This Row],[Department]])</f>
        <v>IT</v>
      </c>
      <c r="F111" s="1" t="s">
        <v>52</v>
      </c>
      <c r="G111" s="2">
        <v>49989</v>
      </c>
      <c r="H111">
        <v>60000</v>
      </c>
      <c r="I111">
        <f>IF(HR_Employee3[[#This Row],[Salary]]="",AVERAGE(H111:H610),HR_Employee3[[#This Row],[Salary]])</f>
        <v>60000</v>
      </c>
      <c r="K111">
        <f>IF(HR_Employee3[[#This Row],[Bonus %]]="",AVERAGE(J111:J610),HR_Employee3[[#This Row],[Bonus %]])</f>
        <v>10.26578073089701</v>
      </c>
      <c r="L111">
        <v>40</v>
      </c>
      <c r="M111">
        <f>IF(HR_Employee3[[#This Row],[Age]]="","unknown",HR_Employee3[[#This Row],[Age]])</f>
        <v>40</v>
      </c>
      <c r="N111" s="1" t="s">
        <v>18</v>
      </c>
      <c r="O111">
        <v>10</v>
      </c>
      <c r="P111">
        <f>IF(HR_Employee3[[#This Row],[Experience (Years)]]="","Unknown",HR_Employee3[[#This Row],[Experience (Years)]])</f>
        <v>10</v>
      </c>
      <c r="Q111" s="1" t="s">
        <v>19</v>
      </c>
      <c r="R111" s="1" t="s">
        <v>20</v>
      </c>
    </row>
    <row r="112" spans="1:18" x14ac:dyDescent="0.2">
      <c r="A112" s="1" t="s">
        <v>151</v>
      </c>
      <c r="B112" s="1" t="s">
        <v>22</v>
      </c>
      <c r="C112" s="1" t="s">
        <v>23</v>
      </c>
      <c r="D112" s="1" t="s">
        <v>36</v>
      </c>
      <c r="E112" s="1" t="str">
        <f>IF(HR_Employee3[[#This Row],[Department]]="","UNKNOWN",HR_Employee3[[#This Row],[Department]])</f>
        <v>Human Resources</v>
      </c>
      <c r="F112" s="1" t="s">
        <v>52</v>
      </c>
      <c r="G112" s="2">
        <v>50079</v>
      </c>
      <c r="I112">
        <f>IF(HR_Employee3[[#This Row],[Salary]]="",AVERAGE(H112:H611),HR_Employee3[[#This Row],[Salary]])</f>
        <v>50394.265232974911</v>
      </c>
      <c r="J112">
        <v>15</v>
      </c>
      <c r="K112">
        <f>IF(HR_Employee3[[#This Row],[Bonus %]]="",AVERAGE(J112:J611),HR_Employee3[[#This Row],[Bonus %]])</f>
        <v>15</v>
      </c>
      <c r="L112">
        <v>25</v>
      </c>
      <c r="M112">
        <f>IF(HR_Employee3[[#This Row],[Age]]="","unknown",HR_Employee3[[#This Row],[Age]])</f>
        <v>25</v>
      </c>
      <c r="N112" s="1" t="s">
        <v>18</v>
      </c>
      <c r="O112">
        <v>5</v>
      </c>
      <c r="P112">
        <f>IF(HR_Employee3[[#This Row],[Experience (Years)]]="","Unknown",HR_Employee3[[#This Row],[Experience (Years)]])</f>
        <v>5</v>
      </c>
      <c r="Q112" s="1" t="s">
        <v>43</v>
      </c>
      <c r="R112" s="1" t="s">
        <v>27</v>
      </c>
    </row>
    <row r="113" spans="1:18" x14ac:dyDescent="0.2">
      <c r="A113" s="1" t="s">
        <v>152</v>
      </c>
      <c r="B113" s="1" t="s">
        <v>40</v>
      </c>
      <c r="C113" s="1" t="s">
        <v>23</v>
      </c>
      <c r="D113" s="1" t="s">
        <v>36</v>
      </c>
      <c r="E113" s="1" t="str">
        <f>IF(HR_Employee3[[#This Row],[Department]]="","UNKNOWN",HR_Employee3[[#This Row],[Department]])</f>
        <v>Human Resources</v>
      </c>
      <c r="F113" s="1" t="s">
        <v>25</v>
      </c>
      <c r="G113" s="2">
        <v>50169</v>
      </c>
      <c r="H113">
        <v>40000</v>
      </c>
      <c r="I113">
        <f>IF(HR_Employee3[[#This Row],[Salary]]="",AVERAGE(H113:H612),HR_Employee3[[#This Row],[Salary]])</f>
        <v>40000</v>
      </c>
      <c r="J113">
        <v>5</v>
      </c>
      <c r="K113">
        <f>IF(HR_Employee3[[#This Row],[Bonus %]]="",AVERAGE(J113:J612),HR_Employee3[[#This Row],[Bonus %]])</f>
        <v>5</v>
      </c>
      <c r="M113" t="str">
        <f>IF(HR_Employee3[[#This Row],[Age]]="","unknown",HR_Employee3[[#This Row],[Age]])</f>
        <v>unknown</v>
      </c>
      <c r="N113" s="1" t="s">
        <v>18</v>
      </c>
      <c r="O113">
        <v>10</v>
      </c>
      <c r="P113">
        <f>IF(HR_Employee3[[#This Row],[Experience (Years)]]="","Unknown",HR_Employee3[[#This Row],[Experience (Years)]])</f>
        <v>10</v>
      </c>
      <c r="Q113" s="1" t="s">
        <v>19</v>
      </c>
      <c r="R113" s="1" t="s">
        <v>27</v>
      </c>
    </row>
    <row r="114" spans="1:18" x14ac:dyDescent="0.2">
      <c r="A114" s="1" t="s">
        <v>153</v>
      </c>
      <c r="B114" s="1" t="s">
        <v>14</v>
      </c>
      <c r="C114" s="1" t="s">
        <v>23</v>
      </c>
      <c r="D114" s="1" t="s">
        <v>24</v>
      </c>
      <c r="E114" s="1" t="str">
        <f>IF(HR_Employee3[[#This Row],[Department]]="","UNKNOWN",HR_Employee3[[#This Row],[Department]])</f>
        <v>UNKNOWN</v>
      </c>
      <c r="F114" s="1" t="s">
        <v>52</v>
      </c>
      <c r="G114" s="2">
        <v>50259</v>
      </c>
      <c r="H114">
        <v>60000</v>
      </c>
      <c r="I114">
        <f>IF(HR_Employee3[[#This Row],[Salary]]="",AVERAGE(H114:H613),HR_Employee3[[#This Row],[Salary]])</f>
        <v>60000</v>
      </c>
      <c r="J114">
        <v>10</v>
      </c>
      <c r="K114">
        <f>IF(HR_Employee3[[#This Row],[Bonus %]]="",AVERAGE(J114:J613),HR_Employee3[[#This Row],[Bonus %]])</f>
        <v>10</v>
      </c>
      <c r="L114">
        <v>25</v>
      </c>
      <c r="M114">
        <f>IF(HR_Employee3[[#This Row],[Age]]="","unknown",HR_Employee3[[#This Row],[Age]])</f>
        <v>25</v>
      </c>
      <c r="N114" s="1" t="s">
        <v>30</v>
      </c>
      <c r="O114">
        <v>5</v>
      </c>
      <c r="P114">
        <f>IF(HR_Employee3[[#This Row],[Experience (Years)]]="","Unknown",HR_Employee3[[#This Row],[Experience (Years)]])</f>
        <v>5</v>
      </c>
      <c r="Q114" s="1" t="s">
        <v>38</v>
      </c>
      <c r="R114" s="1" t="s">
        <v>20</v>
      </c>
    </row>
    <row r="115" spans="1:18" x14ac:dyDescent="0.2">
      <c r="A115" s="1" t="s">
        <v>154</v>
      </c>
      <c r="B115" s="1" t="s">
        <v>33</v>
      </c>
      <c r="C115" s="1" t="s">
        <v>15</v>
      </c>
      <c r="D115" s="1" t="s">
        <v>55</v>
      </c>
      <c r="E115" s="1" t="str">
        <f>IF(HR_Employee3[[#This Row],[Department]]="","UNKNOWN",HR_Employee3[[#This Row],[Department]])</f>
        <v>Hr</v>
      </c>
      <c r="F115" s="1" t="s">
        <v>29</v>
      </c>
      <c r="G115" s="2">
        <v>50349</v>
      </c>
      <c r="H115">
        <v>60000</v>
      </c>
      <c r="I115">
        <f>IF(HR_Employee3[[#This Row],[Salary]]="",AVERAGE(H115:H614),HR_Employee3[[#This Row],[Salary]])</f>
        <v>60000</v>
      </c>
      <c r="J115">
        <v>15</v>
      </c>
      <c r="K115">
        <f>IF(HR_Employee3[[#This Row],[Bonus %]]="",AVERAGE(J115:J614),HR_Employee3[[#This Row],[Bonus %]])</f>
        <v>15</v>
      </c>
      <c r="L115">
        <v>30</v>
      </c>
      <c r="M115">
        <f>IF(HR_Employee3[[#This Row],[Age]]="","unknown",HR_Employee3[[#This Row],[Age]])</f>
        <v>30</v>
      </c>
      <c r="N115" s="1" t="s">
        <v>30</v>
      </c>
      <c r="O115">
        <v>2</v>
      </c>
      <c r="P115">
        <f>IF(HR_Employee3[[#This Row],[Experience (Years)]]="","Unknown",HR_Employee3[[#This Row],[Experience (Years)]])</f>
        <v>2</v>
      </c>
      <c r="Q115" s="1" t="s">
        <v>43</v>
      </c>
      <c r="R115" s="1" t="s">
        <v>20</v>
      </c>
    </row>
    <row r="116" spans="1:18" x14ac:dyDescent="0.2">
      <c r="A116" s="1" t="s">
        <v>155</v>
      </c>
      <c r="B116" s="1" t="s">
        <v>22</v>
      </c>
      <c r="C116" s="1" t="s">
        <v>15</v>
      </c>
      <c r="D116" s="1" t="s">
        <v>51</v>
      </c>
      <c r="E116" s="1" t="str">
        <f>IF(HR_Employee3[[#This Row],[Department]]="","UNKNOWN",HR_Employee3[[#This Row],[Department]])</f>
        <v>IT</v>
      </c>
      <c r="F116" s="1" t="s">
        <v>52</v>
      </c>
      <c r="G116" s="2">
        <v>50439</v>
      </c>
      <c r="H116">
        <v>60000</v>
      </c>
      <c r="I116">
        <f>IF(HR_Employee3[[#This Row],[Salary]]="",AVERAGE(H116:H615),HR_Employee3[[#This Row],[Salary]])</f>
        <v>60000</v>
      </c>
      <c r="J116">
        <v>10</v>
      </c>
      <c r="K116">
        <f>IF(HR_Employee3[[#This Row],[Bonus %]]="",AVERAGE(J116:J615),HR_Employee3[[#This Row],[Bonus %]])</f>
        <v>10</v>
      </c>
      <c r="L116">
        <v>40</v>
      </c>
      <c r="M116">
        <f>IF(HR_Employee3[[#This Row],[Age]]="","unknown",HR_Employee3[[#This Row],[Age]])</f>
        <v>40</v>
      </c>
      <c r="N116" s="1" t="s">
        <v>30</v>
      </c>
      <c r="O116">
        <v>2</v>
      </c>
      <c r="P116">
        <f>IF(HR_Employee3[[#This Row],[Experience (Years)]]="","Unknown",HR_Employee3[[#This Row],[Experience (Years)]])</f>
        <v>2</v>
      </c>
      <c r="Q116" s="1" t="s">
        <v>31</v>
      </c>
      <c r="R116" s="1" t="s">
        <v>20</v>
      </c>
    </row>
    <row r="117" spans="1:18" x14ac:dyDescent="0.2">
      <c r="A117" s="1" t="s">
        <v>156</v>
      </c>
      <c r="B117" s="1" t="s">
        <v>14</v>
      </c>
      <c r="C117" s="1" t="s">
        <v>15</v>
      </c>
      <c r="D117" s="1" t="s">
        <v>45</v>
      </c>
      <c r="E117" s="1" t="str">
        <f>IF(HR_Employee3[[#This Row],[Department]]="","UNKNOWN",HR_Employee3[[#This Row],[Department]])</f>
        <v>Finance</v>
      </c>
      <c r="F117" s="1" t="s">
        <v>29</v>
      </c>
      <c r="G117" s="2">
        <v>50529</v>
      </c>
      <c r="H117">
        <v>50000</v>
      </c>
      <c r="I117">
        <f>IF(HR_Employee3[[#This Row],[Salary]]="",AVERAGE(H117:H616),HR_Employee3[[#This Row],[Salary]])</f>
        <v>50000</v>
      </c>
      <c r="J117">
        <v>5</v>
      </c>
      <c r="K117">
        <f>IF(HR_Employee3[[#This Row],[Bonus %]]="",AVERAGE(J117:J616),HR_Employee3[[#This Row],[Bonus %]])</f>
        <v>5</v>
      </c>
      <c r="L117">
        <v>25</v>
      </c>
      <c r="M117">
        <f>IF(HR_Employee3[[#This Row],[Age]]="","unknown",HR_Employee3[[#This Row],[Age]])</f>
        <v>25</v>
      </c>
      <c r="N117" s="1" t="s">
        <v>18</v>
      </c>
      <c r="O117">
        <v>5</v>
      </c>
      <c r="P117">
        <f>IF(HR_Employee3[[#This Row],[Experience (Years)]]="","Unknown",HR_Employee3[[#This Row],[Experience (Years)]])</f>
        <v>5</v>
      </c>
      <c r="Q117" s="1" t="s">
        <v>43</v>
      </c>
      <c r="R117" s="1" t="s">
        <v>27</v>
      </c>
    </row>
    <row r="118" spans="1:18" x14ac:dyDescent="0.2">
      <c r="A118" s="1" t="s">
        <v>157</v>
      </c>
      <c r="B118" s="1" t="s">
        <v>22</v>
      </c>
      <c r="C118" s="1" t="s">
        <v>15</v>
      </c>
      <c r="D118" s="1" t="s">
        <v>36</v>
      </c>
      <c r="E118" s="1" t="str">
        <f>IF(HR_Employee3[[#This Row],[Department]]="","UNKNOWN",HR_Employee3[[#This Row],[Department]])</f>
        <v>Human Resources</v>
      </c>
      <c r="F118" s="1" t="s">
        <v>52</v>
      </c>
      <c r="G118" s="2">
        <v>50619</v>
      </c>
      <c r="H118">
        <v>50000</v>
      </c>
      <c r="I118">
        <f>IF(HR_Employee3[[#This Row],[Salary]]="",AVERAGE(H118:H617),HR_Employee3[[#This Row],[Salary]])</f>
        <v>50000</v>
      </c>
      <c r="J118">
        <v>10</v>
      </c>
      <c r="K118">
        <f>IF(HR_Employee3[[#This Row],[Bonus %]]="",AVERAGE(J118:J617),HR_Employee3[[#This Row],[Bonus %]])</f>
        <v>10</v>
      </c>
      <c r="L118">
        <v>35</v>
      </c>
      <c r="M118">
        <f>IF(HR_Employee3[[#This Row],[Age]]="","unknown",HR_Employee3[[#This Row],[Age]])</f>
        <v>35</v>
      </c>
      <c r="N118" s="1" t="s">
        <v>26</v>
      </c>
      <c r="O118">
        <v>8</v>
      </c>
      <c r="P118">
        <f>IF(HR_Employee3[[#This Row],[Experience (Years)]]="","Unknown",HR_Employee3[[#This Row],[Experience (Years)]])</f>
        <v>8</v>
      </c>
      <c r="Q118" s="1" t="s">
        <v>43</v>
      </c>
      <c r="R118" s="1" t="s">
        <v>20</v>
      </c>
    </row>
    <row r="119" spans="1:18" x14ac:dyDescent="0.2">
      <c r="A119" s="1" t="s">
        <v>158</v>
      </c>
      <c r="B119" s="1" t="s">
        <v>22</v>
      </c>
      <c r="C119" s="1" t="s">
        <v>23</v>
      </c>
      <c r="D119" s="1" t="s">
        <v>45</v>
      </c>
      <c r="E119" s="1" t="str">
        <f>IF(HR_Employee3[[#This Row],[Department]]="","UNKNOWN",HR_Employee3[[#This Row],[Department]])</f>
        <v>Finance</v>
      </c>
      <c r="F119" s="1" t="s">
        <v>17</v>
      </c>
      <c r="G119" s="2">
        <v>50709</v>
      </c>
      <c r="I119">
        <f>IF(HR_Employee3[[#This Row],[Salary]]="",AVERAGE(H119:H618),HR_Employee3[[#This Row],[Salary]])</f>
        <v>50329.670329670327</v>
      </c>
      <c r="J119">
        <v>5</v>
      </c>
      <c r="K119">
        <f>IF(HR_Employee3[[#This Row],[Bonus %]]="",AVERAGE(J119:J618),HR_Employee3[[#This Row],[Bonus %]])</f>
        <v>5</v>
      </c>
      <c r="L119">
        <v>25</v>
      </c>
      <c r="M119">
        <f>IF(HR_Employee3[[#This Row],[Age]]="","unknown",HR_Employee3[[#This Row],[Age]])</f>
        <v>25</v>
      </c>
      <c r="N119" s="1" t="s">
        <v>30</v>
      </c>
      <c r="P119" t="str">
        <f>IF(HR_Employee3[[#This Row],[Experience (Years)]]="","Unknown",HR_Employee3[[#This Row],[Experience (Years)]])</f>
        <v>Unknown</v>
      </c>
      <c r="Q119" s="1" t="s">
        <v>43</v>
      </c>
      <c r="R119" s="1" t="s">
        <v>20</v>
      </c>
    </row>
    <row r="120" spans="1:18" x14ac:dyDescent="0.2">
      <c r="A120" s="1" t="s">
        <v>159</v>
      </c>
      <c r="B120" s="1" t="s">
        <v>33</v>
      </c>
      <c r="C120" s="1" t="s">
        <v>23</v>
      </c>
      <c r="D120" s="1" t="s">
        <v>36</v>
      </c>
      <c r="E120" s="1" t="str">
        <f>IF(HR_Employee3[[#This Row],[Department]]="","UNKNOWN",HR_Employee3[[#This Row],[Department]])</f>
        <v>Human Resources</v>
      </c>
      <c r="F120" s="1" t="s">
        <v>25</v>
      </c>
      <c r="G120" s="2">
        <v>50799</v>
      </c>
      <c r="H120">
        <v>60000</v>
      </c>
      <c r="I120">
        <f>IF(HR_Employee3[[#This Row],[Salary]]="",AVERAGE(H120:H619),HR_Employee3[[#This Row],[Salary]])</f>
        <v>60000</v>
      </c>
      <c r="J120">
        <v>5</v>
      </c>
      <c r="K120">
        <f>IF(HR_Employee3[[#This Row],[Bonus %]]="",AVERAGE(J120:J619),HR_Employee3[[#This Row],[Bonus %]])</f>
        <v>5</v>
      </c>
      <c r="L120">
        <v>40</v>
      </c>
      <c r="M120">
        <f>IF(HR_Employee3[[#This Row],[Age]]="","unknown",HR_Employee3[[#This Row],[Age]])</f>
        <v>40</v>
      </c>
      <c r="N120" s="1" t="s">
        <v>26</v>
      </c>
      <c r="O120">
        <v>10</v>
      </c>
      <c r="P120">
        <f>IF(HR_Employee3[[#This Row],[Experience (Years)]]="","Unknown",HR_Employee3[[#This Row],[Experience (Years)]])</f>
        <v>10</v>
      </c>
      <c r="Q120" s="1" t="s">
        <v>38</v>
      </c>
      <c r="R120" s="1" t="s">
        <v>27</v>
      </c>
    </row>
    <row r="121" spans="1:18" x14ac:dyDescent="0.2">
      <c r="A121" s="1" t="s">
        <v>160</v>
      </c>
      <c r="B121" s="1" t="s">
        <v>48</v>
      </c>
      <c r="C121" s="1" t="s">
        <v>23</v>
      </c>
      <c r="D121" s="1" t="s">
        <v>45</v>
      </c>
      <c r="E121" s="1" t="str">
        <f>IF(HR_Employee3[[#This Row],[Department]]="","UNKNOWN",HR_Employee3[[#This Row],[Department]])</f>
        <v>Finance</v>
      </c>
      <c r="F121" s="1" t="s">
        <v>25</v>
      </c>
      <c r="G121" s="2">
        <v>50889</v>
      </c>
      <c r="H121">
        <v>60000</v>
      </c>
      <c r="I121">
        <f>IF(HR_Employee3[[#This Row],[Salary]]="",AVERAGE(H121:H620),HR_Employee3[[#This Row],[Salary]])</f>
        <v>60000</v>
      </c>
      <c r="J121">
        <v>10</v>
      </c>
      <c r="K121">
        <f>IF(HR_Employee3[[#This Row],[Bonus %]]="",AVERAGE(J121:J620),HR_Employee3[[#This Row],[Bonus %]])</f>
        <v>10</v>
      </c>
      <c r="M121" t="str">
        <f>IF(HR_Employee3[[#This Row],[Age]]="","unknown",HR_Employee3[[#This Row],[Age]])</f>
        <v>unknown</v>
      </c>
      <c r="N121" s="1" t="s">
        <v>18</v>
      </c>
      <c r="O121">
        <v>10</v>
      </c>
      <c r="P121">
        <f>IF(HR_Employee3[[#This Row],[Experience (Years)]]="","Unknown",HR_Employee3[[#This Row],[Experience (Years)]])</f>
        <v>10</v>
      </c>
      <c r="Q121" s="1" t="s">
        <v>38</v>
      </c>
      <c r="R121" s="1" t="s">
        <v>27</v>
      </c>
    </row>
    <row r="122" spans="1:18" x14ac:dyDescent="0.2">
      <c r="A122" s="1" t="s">
        <v>161</v>
      </c>
      <c r="B122" s="1" t="s">
        <v>14</v>
      </c>
      <c r="C122" s="1" t="s">
        <v>15</v>
      </c>
      <c r="D122" s="1" t="s">
        <v>51</v>
      </c>
      <c r="E122" s="1" t="str">
        <f>IF(HR_Employee3[[#This Row],[Department]]="","UNKNOWN",HR_Employee3[[#This Row],[Department]])</f>
        <v>IT</v>
      </c>
      <c r="F122" s="1" t="s">
        <v>17</v>
      </c>
      <c r="G122" s="2">
        <v>50979</v>
      </c>
      <c r="H122">
        <v>40000</v>
      </c>
      <c r="I122">
        <f>IF(HR_Employee3[[#This Row],[Salary]]="",AVERAGE(H122:H621),HR_Employee3[[#This Row],[Salary]])</f>
        <v>40000</v>
      </c>
      <c r="J122">
        <v>10</v>
      </c>
      <c r="K122">
        <f>IF(HR_Employee3[[#This Row],[Bonus %]]="",AVERAGE(J122:J621),HR_Employee3[[#This Row],[Bonus %]])</f>
        <v>10</v>
      </c>
      <c r="M122" t="str">
        <f>IF(HR_Employee3[[#This Row],[Age]]="","unknown",HR_Employee3[[#This Row],[Age]])</f>
        <v>unknown</v>
      </c>
      <c r="N122" s="1" t="s">
        <v>30</v>
      </c>
      <c r="O122">
        <v>10</v>
      </c>
      <c r="P122">
        <f>IF(HR_Employee3[[#This Row],[Experience (Years)]]="","Unknown",HR_Employee3[[#This Row],[Experience (Years)]])</f>
        <v>10</v>
      </c>
      <c r="Q122" s="1" t="s">
        <v>38</v>
      </c>
      <c r="R122" s="1" t="s">
        <v>20</v>
      </c>
    </row>
    <row r="123" spans="1:18" x14ac:dyDescent="0.2">
      <c r="A123" s="1" t="s">
        <v>162</v>
      </c>
      <c r="B123" s="1" t="s">
        <v>33</v>
      </c>
      <c r="C123" s="1" t="s">
        <v>15</v>
      </c>
      <c r="D123" s="1" t="s">
        <v>55</v>
      </c>
      <c r="E123" s="1" t="str">
        <f>IF(HR_Employee3[[#This Row],[Department]]="","UNKNOWN",HR_Employee3[[#This Row],[Department]])</f>
        <v>Hr</v>
      </c>
      <c r="F123" s="1" t="s">
        <v>17</v>
      </c>
      <c r="G123" s="2">
        <v>51069</v>
      </c>
      <c r="I123">
        <f>IF(HR_Employee3[[#This Row],[Salary]]="",AVERAGE(H123:H622),HR_Employee3[[#This Row],[Salary]])</f>
        <v>50296.296296296299</v>
      </c>
      <c r="J123">
        <v>5</v>
      </c>
      <c r="K123">
        <f>IF(HR_Employee3[[#This Row],[Bonus %]]="",AVERAGE(J123:J622),HR_Employee3[[#This Row],[Bonus %]])</f>
        <v>5</v>
      </c>
      <c r="L123">
        <v>40</v>
      </c>
      <c r="M123">
        <f>IF(HR_Employee3[[#This Row],[Age]]="","unknown",HR_Employee3[[#This Row],[Age]])</f>
        <v>40</v>
      </c>
      <c r="N123" s="1" t="s">
        <v>26</v>
      </c>
      <c r="O123">
        <v>2</v>
      </c>
      <c r="P123">
        <f>IF(HR_Employee3[[#This Row],[Experience (Years)]]="","Unknown",HR_Employee3[[#This Row],[Experience (Years)]])</f>
        <v>2</v>
      </c>
      <c r="Q123" s="1" t="s">
        <v>31</v>
      </c>
      <c r="R123" s="1" t="s">
        <v>20</v>
      </c>
    </row>
    <row r="124" spans="1:18" x14ac:dyDescent="0.2">
      <c r="A124" s="1" t="s">
        <v>163</v>
      </c>
      <c r="B124" s="1" t="s">
        <v>22</v>
      </c>
      <c r="C124" s="1" t="s">
        <v>23</v>
      </c>
      <c r="D124" s="1" t="s">
        <v>51</v>
      </c>
      <c r="E124" s="1" t="str">
        <f>IF(HR_Employee3[[#This Row],[Department]]="","UNKNOWN",HR_Employee3[[#This Row],[Department]])</f>
        <v>IT</v>
      </c>
      <c r="F124" s="1" t="s">
        <v>25</v>
      </c>
      <c r="G124" s="2">
        <v>51159</v>
      </c>
      <c r="H124">
        <v>40000</v>
      </c>
      <c r="I124">
        <f>IF(HR_Employee3[[#This Row],[Salary]]="",AVERAGE(H124:H623),HR_Employee3[[#This Row],[Salary]])</f>
        <v>40000</v>
      </c>
      <c r="J124">
        <v>15</v>
      </c>
      <c r="K124">
        <f>IF(HR_Employee3[[#This Row],[Bonus %]]="",AVERAGE(J124:J623),HR_Employee3[[#This Row],[Bonus %]])</f>
        <v>15</v>
      </c>
      <c r="L124">
        <v>30</v>
      </c>
      <c r="M124">
        <f>IF(HR_Employee3[[#This Row],[Age]]="","unknown",HR_Employee3[[#This Row],[Age]])</f>
        <v>30</v>
      </c>
      <c r="N124" s="1" t="s">
        <v>30</v>
      </c>
      <c r="O124">
        <v>10</v>
      </c>
      <c r="P124">
        <f>IF(HR_Employee3[[#This Row],[Experience (Years)]]="","Unknown",HR_Employee3[[#This Row],[Experience (Years)]])</f>
        <v>10</v>
      </c>
      <c r="Q124" s="1" t="s">
        <v>38</v>
      </c>
      <c r="R124" s="1" t="s">
        <v>20</v>
      </c>
    </row>
    <row r="125" spans="1:18" x14ac:dyDescent="0.2">
      <c r="A125" s="1" t="s">
        <v>164</v>
      </c>
      <c r="B125" s="1" t="s">
        <v>33</v>
      </c>
      <c r="C125" s="1" t="s">
        <v>23</v>
      </c>
      <c r="D125" s="1" t="s">
        <v>24</v>
      </c>
      <c r="E125" s="1" t="str">
        <f>IF(HR_Employee3[[#This Row],[Department]]="","UNKNOWN",HR_Employee3[[#This Row],[Department]])</f>
        <v>UNKNOWN</v>
      </c>
      <c r="F125" s="1" t="s">
        <v>17</v>
      </c>
      <c r="G125" s="2">
        <v>51249</v>
      </c>
      <c r="I125">
        <f>IF(HR_Employee3[[#This Row],[Salary]]="",AVERAGE(H125:H624),HR_Employee3[[#This Row],[Salary]])</f>
        <v>50334.57249070632</v>
      </c>
      <c r="K125">
        <f>IF(HR_Employee3[[#This Row],[Bonus %]]="",AVERAGE(J125:J624),HR_Employee3[[#This Row],[Bonus %]])</f>
        <v>10.3125</v>
      </c>
      <c r="L125">
        <v>30</v>
      </c>
      <c r="M125">
        <f>IF(HR_Employee3[[#This Row],[Age]]="","unknown",HR_Employee3[[#This Row],[Age]])</f>
        <v>30</v>
      </c>
      <c r="N125" s="1" t="s">
        <v>30</v>
      </c>
      <c r="P125" t="str">
        <f>IF(HR_Employee3[[#This Row],[Experience (Years)]]="","Unknown",HR_Employee3[[#This Row],[Experience (Years)]])</f>
        <v>Unknown</v>
      </c>
      <c r="Q125" s="1" t="s">
        <v>38</v>
      </c>
      <c r="R125" s="1" t="s">
        <v>20</v>
      </c>
    </row>
    <row r="126" spans="1:18" x14ac:dyDescent="0.2">
      <c r="A126" s="1" t="s">
        <v>165</v>
      </c>
      <c r="B126" s="1" t="s">
        <v>48</v>
      </c>
      <c r="C126" s="1" t="s">
        <v>15</v>
      </c>
      <c r="D126" s="1" t="s">
        <v>16</v>
      </c>
      <c r="E126" s="1" t="str">
        <f>IF(HR_Employee3[[#This Row],[Department]]="","UNKNOWN",HR_Employee3[[#This Row],[Department]])</f>
        <v>HR</v>
      </c>
      <c r="F126" s="1" t="s">
        <v>29</v>
      </c>
      <c r="G126" s="2">
        <v>51339</v>
      </c>
      <c r="I126">
        <f>IF(HR_Employee3[[#This Row],[Salary]]="",AVERAGE(H126:H625),HR_Employee3[[#This Row],[Salary]])</f>
        <v>50334.57249070632</v>
      </c>
      <c r="J126">
        <v>5</v>
      </c>
      <c r="K126">
        <f>IF(HR_Employee3[[#This Row],[Bonus %]]="",AVERAGE(J126:J625),HR_Employee3[[#This Row],[Bonus %]])</f>
        <v>5</v>
      </c>
      <c r="M126" t="str">
        <f>IF(HR_Employee3[[#This Row],[Age]]="","unknown",HR_Employee3[[#This Row],[Age]])</f>
        <v>unknown</v>
      </c>
      <c r="N126" s="1" t="s">
        <v>30</v>
      </c>
      <c r="P126" t="str">
        <f>IF(HR_Employee3[[#This Row],[Experience (Years)]]="","Unknown",HR_Employee3[[#This Row],[Experience (Years)]])</f>
        <v>Unknown</v>
      </c>
      <c r="Q126" s="1" t="s">
        <v>43</v>
      </c>
      <c r="R126" s="1" t="s">
        <v>27</v>
      </c>
    </row>
    <row r="127" spans="1:18" x14ac:dyDescent="0.2">
      <c r="A127" s="1" t="s">
        <v>166</v>
      </c>
      <c r="B127" s="1" t="s">
        <v>14</v>
      </c>
      <c r="C127" s="1" t="s">
        <v>23</v>
      </c>
      <c r="D127" s="1" t="s">
        <v>55</v>
      </c>
      <c r="E127" s="1" t="str">
        <f>IF(HR_Employee3[[#This Row],[Department]]="","UNKNOWN",HR_Employee3[[#This Row],[Department]])</f>
        <v>Hr</v>
      </c>
      <c r="F127" s="1" t="s">
        <v>52</v>
      </c>
      <c r="G127" s="2">
        <v>51429</v>
      </c>
      <c r="H127">
        <v>50000</v>
      </c>
      <c r="I127">
        <f>IF(HR_Employee3[[#This Row],[Salary]]="",AVERAGE(H127:H626),HR_Employee3[[#This Row],[Salary]])</f>
        <v>50000</v>
      </c>
      <c r="J127">
        <v>10</v>
      </c>
      <c r="K127">
        <f>IF(HR_Employee3[[#This Row],[Bonus %]]="",AVERAGE(J127:J626),HR_Employee3[[#This Row],[Bonus %]])</f>
        <v>10</v>
      </c>
      <c r="M127" t="str">
        <f>IF(HR_Employee3[[#This Row],[Age]]="","unknown",HR_Employee3[[#This Row],[Age]])</f>
        <v>unknown</v>
      </c>
      <c r="N127" s="1" t="s">
        <v>26</v>
      </c>
      <c r="O127">
        <v>5</v>
      </c>
      <c r="P127">
        <f>IF(HR_Employee3[[#This Row],[Experience (Years)]]="","Unknown",HR_Employee3[[#This Row],[Experience (Years)]])</f>
        <v>5</v>
      </c>
      <c r="Q127" s="1" t="s">
        <v>38</v>
      </c>
      <c r="R127" s="1" t="s">
        <v>27</v>
      </c>
    </row>
    <row r="128" spans="1:18" x14ac:dyDescent="0.2">
      <c r="A128" s="1" t="s">
        <v>167</v>
      </c>
      <c r="B128" s="1" t="s">
        <v>48</v>
      </c>
      <c r="C128" s="1" t="s">
        <v>15</v>
      </c>
      <c r="D128" s="1" t="s">
        <v>51</v>
      </c>
      <c r="E128" s="1" t="str">
        <f>IF(HR_Employee3[[#This Row],[Department]]="","UNKNOWN",HR_Employee3[[#This Row],[Department]])</f>
        <v>IT</v>
      </c>
      <c r="F128" s="1" t="s">
        <v>25</v>
      </c>
      <c r="G128" s="2">
        <v>51519</v>
      </c>
      <c r="H128">
        <v>50000</v>
      </c>
      <c r="I128">
        <f>IF(HR_Employee3[[#This Row],[Salary]]="",AVERAGE(H128:H627),HR_Employee3[[#This Row],[Salary]])</f>
        <v>50000</v>
      </c>
      <c r="J128">
        <v>10</v>
      </c>
      <c r="K128">
        <f>IF(HR_Employee3[[#This Row],[Bonus %]]="",AVERAGE(J128:J627),HR_Employee3[[#This Row],[Bonus %]])</f>
        <v>10</v>
      </c>
      <c r="L128">
        <v>40</v>
      </c>
      <c r="M128">
        <f>IF(HR_Employee3[[#This Row],[Age]]="","unknown",HR_Employee3[[#This Row],[Age]])</f>
        <v>40</v>
      </c>
      <c r="N128" s="1" t="s">
        <v>18</v>
      </c>
      <c r="O128">
        <v>2</v>
      </c>
      <c r="P128">
        <f>IF(HR_Employee3[[#This Row],[Experience (Years)]]="","Unknown",HR_Employee3[[#This Row],[Experience (Years)]])</f>
        <v>2</v>
      </c>
      <c r="Q128" s="1" t="s">
        <v>19</v>
      </c>
      <c r="R128" s="1" t="s">
        <v>20</v>
      </c>
    </row>
    <row r="129" spans="1:18" x14ac:dyDescent="0.2">
      <c r="A129" s="1" t="s">
        <v>168</v>
      </c>
      <c r="B129" s="1" t="s">
        <v>40</v>
      </c>
      <c r="C129" s="1" t="s">
        <v>15</v>
      </c>
      <c r="D129" s="1" t="s">
        <v>24</v>
      </c>
      <c r="E129" s="1" t="str">
        <f>IF(HR_Employee3[[#This Row],[Department]]="","UNKNOWN",HR_Employee3[[#This Row],[Department]])</f>
        <v>UNKNOWN</v>
      </c>
      <c r="F129" s="1" t="s">
        <v>17</v>
      </c>
      <c r="G129" s="2">
        <v>51609</v>
      </c>
      <c r="H129">
        <v>40000</v>
      </c>
      <c r="I129">
        <f>IF(HR_Employee3[[#This Row],[Salary]]="",AVERAGE(H129:H628),HR_Employee3[[#This Row],[Salary]])</f>
        <v>40000</v>
      </c>
      <c r="J129">
        <v>15</v>
      </c>
      <c r="K129">
        <f>IF(HR_Employee3[[#This Row],[Bonus %]]="",AVERAGE(J129:J628),HR_Employee3[[#This Row],[Bonus %]])</f>
        <v>15</v>
      </c>
      <c r="L129">
        <v>30</v>
      </c>
      <c r="M129">
        <f>IF(HR_Employee3[[#This Row],[Age]]="","unknown",HR_Employee3[[#This Row],[Age]])</f>
        <v>30</v>
      </c>
      <c r="N129" s="1" t="s">
        <v>30</v>
      </c>
      <c r="P129" t="str">
        <f>IF(HR_Employee3[[#This Row],[Experience (Years)]]="","Unknown",HR_Employee3[[#This Row],[Experience (Years)]])</f>
        <v>Unknown</v>
      </c>
      <c r="Q129" s="1" t="s">
        <v>38</v>
      </c>
      <c r="R129" s="1" t="s">
        <v>20</v>
      </c>
    </row>
    <row r="130" spans="1:18" x14ac:dyDescent="0.2">
      <c r="A130" s="1" t="s">
        <v>169</v>
      </c>
      <c r="B130" s="1" t="s">
        <v>14</v>
      </c>
      <c r="C130" s="1" t="s">
        <v>15</v>
      </c>
      <c r="D130" s="1" t="s">
        <v>16</v>
      </c>
      <c r="E130" s="1" t="str">
        <f>IF(HR_Employee3[[#This Row],[Department]]="","UNKNOWN",HR_Employee3[[#This Row],[Department]])</f>
        <v>HR</v>
      </c>
      <c r="F130" s="1" t="s">
        <v>29</v>
      </c>
      <c r="G130" s="2">
        <v>51699</v>
      </c>
      <c r="I130">
        <f>IF(HR_Employee3[[#This Row],[Salary]]="",AVERAGE(H130:H629),HR_Employee3[[#This Row],[Salary]])</f>
        <v>50375.939849624061</v>
      </c>
      <c r="K130">
        <f>IF(HR_Employee3[[#This Row],[Bonus %]]="",AVERAGE(J130:J629),HR_Employee3[[#This Row],[Bonus %]])</f>
        <v>10.316901408450704</v>
      </c>
      <c r="M130" t="str">
        <f>IF(HR_Employee3[[#This Row],[Age]]="","unknown",HR_Employee3[[#This Row],[Age]])</f>
        <v>unknown</v>
      </c>
      <c r="N130" s="1" t="s">
        <v>18</v>
      </c>
      <c r="O130">
        <v>8</v>
      </c>
      <c r="P130">
        <f>IF(HR_Employee3[[#This Row],[Experience (Years)]]="","Unknown",HR_Employee3[[#This Row],[Experience (Years)]])</f>
        <v>8</v>
      </c>
      <c r="Q130" s="1" t="s">
        <v>31</v>
      </c>
      <c r="R130" s="1" t="s">
        <v>20</v>
      </c>
    </row>
    <row r="131" spans="1:18" x14ac:dyDescent="0.2">
      <c r="A131" s="1" t="s">
        <v>170</v>
      </c>
      <c r="B131" s="1" t="s">
        <v>48</v>
      </c>
      <c r="C131" s="1" t="s">
        <v>23</v>
      </c>
      <c r="D131" s="1" t="s">
        <v>24</v>
      </c>
      <c r="E131" s="1" t="str">
        <f>IF(HR_Employee3[[#This Row],[Department]]="","UNKNOWN",HR_Employee3[[#This Row],[Department]])</f>
        <v>UNKNOWN</v>
      </c>
      <c r="F131" s="1" t="s">
        <v>25</v>
      </c>
      <c r="G131" s="2">
        <v>51789</v>
      </c>
      <c r="H131">
        <v>60000</v>
      </c>
      <c r="I131">
        <f>IF(HR_Employee3[[#This Row],[Salary]]="",AVERAGE(H131:H630),HR_Employee3[[#This Row],[Salary]])</f>
        <v>60000</v>
      </c>
      <c r="J131">
        <v>5</v>
      </c>
      <c r="K131">
        <f>IF(HR_Employee3[[#This Row],[Bonus %]]="",AVERAGE(J131:J630),HR_Employee3[[#This Row],[Bonus %]])</f>
        <v>5</v>
      </c>
      <c r="L131">
        <v>30</v>
      </c>
      <c r="M131">
        <f>IF(HR_Employee3[[#This Row],[Age]]="","unknown",HR_Employee3[[#This Row],[Age]])</f>
        <v>30</v>
      </c>
      <c r="N131" s="1" t="s">
        <v>18</v>
      </c>
      <c r="O131">
        <v>2</v>
      </c>
      <c r="P131">
        <f>IF(HR_Employee3[[#This Row],[Experience (Years)]]="","Unknown",HR_Employee3[[#This Row],[Experience (Years)]])</f>
        <v>2</v>
      </c>
      <c r="Q131" s="1" t="s">
        <v>31</v>
      </c>
      <c r="R131" s="1" t="s">
        <v>27</v>
      </c>
    </row>
    <row r="132" spans="1:18" x14ac:dyDescent="0.2">
      <c r="A132" s="1" t="s">
        <v>171</v>
      </c>
      <c r="B132" s="1" t="s">
        <v>22</v>
      </c>
      <c r="C132" s="1" t="s">
        <v>23</v>
      </c>
      <c r="D132" s="1" t="s">
        <v>36</v>
      </c>
      <c r="E132" s="1" t="str">
        <f>IF(HR_Employee3[[#This Row],[Department]]="","UNKNOWN",HR_Employee3[[#This Row],[Department]])</f>
        <v>Human Resources</v>
      </c>
      <c r="F132" s="1" t="s">
        <v>17</v>
      </c>
      <c r="G132" s="2">
        <v>51879</v>
      </c>
      <c r="H132">
        <v>50000</v>
      </c>
      <c r="I132">
        <f>IF(HR_Employee3[[#This Row],[Salary]]="",AVERAGE(H132:H631),HR_Employee3[[#This Row],[Salary]])</f>
        <v>50000</v>
      </c>
      <c r="J132">
        <v>5</v>
      </c>
      <c r="K132">
        <f>IF(HR_Employee3[[#This Row],[Bonus %]]="",AVERAGE(J132:J631),HR_Employee3[[#This Row],[Bonus %]])</f>
        <v>5</v>
      </c>
      <c r="M132" t="str">
        <f>IF(HR_Employee3[[#This Row],[Age]]="","unknown",HR_Employee3[[#This Row],[Age]])</f>
        <v>unknown</v>
      </c>
      <c r="N132" s="1" t="s">
        <v>26</v>
      </c>
      <c r="O132">
        <v>2</v>
      </c>
      <c r="P132">
        <f>IF(HR_Employee3[[#This Row],[Experience (Years)]]="","Unknown",HR_Employee3[[#This Row],[Experience (Years)]])</f>
        <v>2</v>
      </c>
      <c r="Q132" s="1" t="s">
        <v>19</v>
      </c>
      <c r="R132" s="1" t="s">
        <v>20</v>
      </c>
    </row>
    <row r="133" spans="1:18" x14ac:dyDescent="0.2">
      <c r="A133" s="1" t="s">
        <v>172</v>
      </c>
      <c r="B133" s="1" t="s">
        <v>14</v>
      </c>
      <c r="C133" s="1" t="s">
        <v>15</v>
      </c>
      <c r="D133" s="1" t="s">
        <v>36</v>
      </c>
      <c r="E133" s="1" t="str">
        <f>IF(HR_Employee3[[#This Row],[Department]]="","UNKNOWN",HR_Employee3[[#This Row],[Department]])</f>
        <v>Human Resources</v>
      </c>
      <c r="F133" s="1" t="s">
        <v>25</v>
      </c>
      <c r="G133" s="2">
        <v>51969</v>
      </c>
      <c r="H133">
        <v>60000</v>
      </c>
      <c r="I133">
        <f>IF(HR_Employee3[[#This Row],[Salary]]="",AVERAGE(H133:H632),HR_Employee3[[#This Row],[Salary]])</f>
        <v>60000</v>
      </c>
      <c r="K133">
        <f>IF(HR_Employee3[[#This Row],[Bonus %]]="",AVERAGE(J133:J632),HR_Employee3[[#This Row],[Bonus %]])</f>
        <v>10.354609929078014</v>
      </c>
      <c r="L133">
        <v>25</v>
      </c>
      <c r="M133">
        <f>IF(HR_Employee3[[#This Row],[Age]]="","unknown",HR_Employee3[[#This Row],[Age]])</f>
        <v>25</v>
      </c>
      <c r="N133" s="1" t="s">
        <v>26</v>
      </c>
      <c r="P133" t="str">
        <f>IF(HR_Employee3[[#This Row],[Experience (Years)]]="","Unknown",HR_Employee3[[#This Row],[Experience (Years)]])</f>
        <v>Unknown</v>
      </c>
      <c r="Q133" s="1" t="s">
        <v>31</v>
      </c>
      <c r="R133" s="1" t="s">
        <v>20</v>
      </c>
    </row>
    <row r="134" spans="1:18" x14ac:dyDescent="0.2">
      <c r="A134" s="1" t="s">
        <v>173</v>
      </c>
      <c r="B134" s="1" t="s">
        <v>14</v>
      </c>
      <c r="C134" s="1" t="s">
        <v>23</v>
      </c>
      <c r="D134" s="1" t="s">
        <v>45</v>
      </c>
      <c r="E134" s="1" t="str">
        <f>IF(HR_Employee3[[#This Row],[Department]]="","UNKNOWN",HR_Employee3[[#This Row],[Department]])</f>
        <v>Finance</v>
      </c>
      <c r="F134" s="1" t="s">
        <v>17</v>
      </c>
      <c r="G134" s="2">
        <v>52059</v>
      </c>
      <c r="H134">
        <v>40000</v>
      </c>
      <c r="I134">
        <f>IF(HR_Employee3[[#This Row],[Salary]]="",AVERAGE(H134:H633),HR_Employee3[[#This Row],[Salary]])</f>
        <v>40000</v>
      </c>
      <c r="J134">
        <v>5</v>
      </c>
      <c r="K134">
        <f>IF(HR_Employee3[[#This Row],[Bonus %]]="",AVERAGE(J134:J633),HR_Employee3[[#This Row],[Bonus %]])</f>
        <v>5</v>
      </c>
      <c r="L134">
        <v>35</v>
      </c>
      <c r="M134">
        <f>IF(HR_Employee3[[#This Row],[Age]]="","unknown",HR_Employee3[[#This Row],[Age]])</f>
        <v>35</v>
      </c>
      <c r="N134" s="1" t="s">
        <v>18</v>
      </c>
      <c r="O134">
        <v>8</v>
      </c>
      <c r="P134">
        <f>IF(HR_Employee3[[#This Row],[Experience (Years)]]="","Unknown",HR_Employee3[[#This Row],[Experience (Years)]])</f>
        <v>8</v>
      </c>
      <c r="Q134" s="1" t="s">
        <v>31</v>
      </c>
      <c r="R134" s="1" t="s">
        <v>27</v>
      </c>
    </row>
    <row r="135" spans="1:18" x14ac:dyDescent="0.2">
      <c r="A135" s="1" t="s">
        <v>174</v>
      </c>
      <c r="B135" s="1" t="s">
        <v>33</v>
      </c>
      <c r="C135" s="1" t="s">
        <v>15</v>
      </c>
      <c r="D135" s="1" t="s">
        <v>55</v>
      </c>
      <c r="E135" s="1" t="str">
        <f>IF(HR_Employee3[[#This Row],[Department]]="","UNKNOWN",HR_Employee3[[#This Row],[Department]])</f>
        <v>Hr</v>
      </c>
      <c r="F135" s="1" t="s">
        <v>25</v>
      </c>
      <c r="G135" s="2">
        <v>52149</v>
      </c>
      <c r="H135">
        <v>50000</v>
      </c>
      <c r="I135">
        <f>IF(HR_Employee3[[#This Row],[Salary]]="",AVERAGE(H135:H634),HR_Employee3[[#This Row],[Salary]])</f>
        <v>50000</v>
      </c>
      <c r="K135">
        <f>IF(HR_Employee3[[#This Row],[Bonus %]]="",AVERAGE(J135:J634),HR_Employee3[[#This Row],[Bonus %]])</f>
        <v>10.373665480427047</v>
      </c>
      <c r="L135">
        <v>25</v>
      </c>
      <c r="M135">
        <f>IF(HR_Employee3[[#This Row],[Age]]="","unknown",HR_Employee3[[#This Row],[Age]])</f>
        <v>25</v>
      </c>
      <c r="N135" s="1" t="s">
        <v>30</v>
      </c>
      <c r="O135">
        <v>5</v>
      </c>
      <c r="P135">
        <f>IF(HR_Employee3[[#This Row],[Experience (Years)]]="","Unknown",HR_Employee3[[#This Row],[Experience (Years)]])</f>
        <v>5</v>
      </c>
      <c r="Q135" s="1" t="s">
        <v>43</v>
      </c>
      <c r="R135" s="1" t="s">
        <v>27</v>
      </c>
    </row>
    <row r="136" spans="1:18" x14ac:dyDescent="0.2">
      <c r="A136" s="1" t="s">
        <v>175</v>
      </c>
      <c r="B136" s="1" t="s">
        <v>22</v>
      </c>
      <c r="C136" s="1" t="s">
        <v>15</v>
      </c>
      <c r="D136" s="1" t="s">
        <v>36</v>
      </c>
      <c r="E136" s="1" t="str">
        <f>IF(HR_Employee3[[#This Row],[Department]]="","UNKNOWN",HR_Employee3[[#This Row],[Department]])</f>
        <v>Human Resources</v>
      </c>
      <c r="F136" s="1" t="s">
        <v>29</v>
      </c>
      <c r="G136" s="2">
        <v>52239</v>
      </c>
      <c r="H136">
        <v>50000</v>
      </c>
      <c r="I136">
        <f>IF(HR_Employee3[[#This Row],[Salary]]="",AVERAGE(H136:H635),HR_Employee3[[#This Row],[Salary]])</f>
        <v>50000</v>
      </c>
      <c r="J136">
        <v>10</v>
      </c>
      <c r="K136">
        <f>IF(HR_Employee3[[#This Row],[Bonus %]]="",AVERAGE(J136:J635),HR_Employee3[[#This Row],[Bonus %]])</f>
        <v>10</v>
      </c>
      <c r="M136" t="str">
        <f>IF(HR_Employee3[[#This Row],[Age]]="","unknown",HR_Employee3[[#This Row],[Age]])</f>
        <v>unknown</v>
      </c>
      <c r="N136" s="1" t="s">
        <v>26</v>
      </c>
      <c r="P136" t="str">
        <f>IF(HR_Employee3[[#This Row],[Experience (Years)]]="","Unknown",HR_Employee3[[#This Row],[Experience (Years)]])</f>
        <v>Unknown</v>
      </c>
      <c r="Q136" s="1" t="s">
        <v>19</v>
      </c>
      <c r="R136" s="1" t="s">
        <v>20</v>
      </c>
    </row>
    <row r="137" spans="1:18" x14ac:dyDescent="0.2">
      <c r="A137" s="1" t="s">
        <v>176</v>
      </c>
      <c r="B137" s="1" t="s">
        <v>40</v>
      </c>
      <c r="C137" s="1" t="s">
        <v>15</v>
      </c>
      <c r="D137" s="1" t="s">
        <v>24</v>
      </c>
      <c r="E137" s="1" t="str">
        <f>IF(HR_Employee3[[#This Row],[Department]]="","UNKNOWN",HR_Employee3[[#This Row],[Department]])</f>
        <v>UNKNOWN</v>
      </c>
      <c r="F137" s="1" t="s">
        <v>29</v>
      </c>
      <c r="G137" s="2">
        <v>52329</v>
      </c>
      <c r="I137">
        <f>IF(HR_Employee3[[#This Row],[Salary]]="",AVERAGE(H137:H636),HR_Employee3[[#This Row],[Salary]])</f>
        <v>50346.153846153844</v>
      </c>
      <c r="K137">
        <f>IF(HR_Employee3[[#This Row],[Bonus %]]="",AVERAGE(J137:J636),HR_Employee3[[#This Row],[Bonus %]])</f>
        <v>10.375</v>
      </c>
      <c r="L137">
        <v>35</v>
      </c>
      <c r="M137">
        <f>IF(HR_Employee3[[#This Row],[Age]]="","unknown",HR_Employee3[[#This Row],[Age]])</f>
        <v>35</v>
      </c>
      <c r="N137" s="1" t="s">
        <v>30</v>
      </c>
      <c r="O137">
        <v>8</v>
      </c>
      <c r="P137">
        <f>IF(HR_Employee3[[#This Row],[Experience (Years)]]="","Unknown",HR_Employee3[[#This Row],[Experience (Years)]])</f>
        <v>8</v>
      </c>
      <c r="Q137" s="1" t="s">
        <v>43</v>
      </c>
      <c r="R137" s="1" t="s">
        <v>20</v>
      </c>
    </row>
    <row r="138" spans="1:18" x14ac:dyDescent="0.2">
      <c r="A138" s="1" t="s">
        <v>177</v>
      </c>
      <c r="B138" s="1" t="s">
        <v>48</v>
      </c>
      <c r="C138" s="1" t="s">
        <v>15</v>
      </c>
      <c r="D138" s="1" t="s">
        <v>55</v>
      </c>
      <c r="E138" s="1" t="str">
        <f>IF(HR_Employee3[[#This Row],[Department]]="","UNKNOWN",HR_Employee3[[#This Row],[Department]])</f>
        <v>Hr</v>
      </c>
      <c r="F138" s="1" t="s">
        <v>52</v>
      </c>
      <c r="G138" s="2">
        <v>52419</v>
      </c>
      <c r="H138">
        <v>40000</v>
      </c>
      <c r="I138">
        <f>IF(HR_Employee3[[#This Row],[Salary]]="",AVERAGE(H138:H637),HR_Employee3[[#This Row],[Salary]])</f>
        <v>40000</v>
      </c>
      <c r="J138">
        <v>5</v>
      </c>
      <c r="K138">
        <f>IF(HR_Employee3[[#This Row],[Bonus %]]="",AVERAGE(J138:J637),HR_Employee3[[#This Row],[Bonus %]])</f>
        <v>5</v>
      </c>
      <c r="L138">
        <v>35</v>
      </c>
      <c r="M138">
        <f>IF(HR_Employee3[[#This Row],[Age]]="","unknown",HR_Employee3[[#This Row],[Age]])</f>
        <v>35</v>
      </c>
      <c r="N138" s="1" t="s">
        <v>30</v>
      </c>
      <c r="O138">
        <v>2</v>
      </c>
      <c r="P138">
        <f>IF(HR_Employee3[[#This Row],[Experience (Years)]]="","Unknown",HR_Employee3[[#This Row],[Experience (Years)]])</f>
        <v>2</v>
      </c>
      <c r="Q138" s="1" t="s">
        <v>43</v>
      </c>
      <c r="R138" s="1" t="s">
        <v>27</v>
      </c>
    </row>
    <row r="139" spans="1:18" x14ac:dyDescent="0.2">
      <c r="A139" s="1" t="s">
        <v>178</v>
      </c>
      <c r="B139" s="1" t="s">
        <v>33</v>
      </c>
      <c r="C139" s="1" t="s">
        <v>23</v>
      </c>
      <c r="D139" s="1" t="s">
        <v>36</v>
      </c>
      <c r="E139" s="1" t="str">
        <f>IF(HR_Employee3[[#This Row],[Department]]="","UNKNOWN",HR_Employee3[[#This Row],[Department]])</f>
        <v>Human Resources</v>
      </c>
      <c r="F139" s="1" t="s">
        <v>25</v>
      </c>
      <c r="G139" s="2">
        <v>52509</v>
      </c>
      <c r="I139">
        <f>IF(HR_Employee3[[#This Row],[Salary]]="",AVERAGE(H139:H638),HR_Employee3[[#This Row],[Salary]])</f>
        <v>50386.100386100385</v>
      </c>
      <c r="K139">
        <f>IF(HR_Employee3[[#This Row],[Bonus %]]="",AVERAGE(J139:J638),HR_Employee3[[#This Row],[Bonus %]])</f>
        <v>10.394265232974911</v>
      </c>
      <c r="M139" t="str">
        <f>IF(HR_Employee3[[#This Row],[Age]]="","unknown",HR_Employee3[[#This Row],[Age]])</f>
        <v>unknown</v>
      </c>
      <c r="N139" s="1" t="s">
        <v>30</v>
      </c>
      <c r="O139">
        <v>8</v>
      </c>
      <c r="P139">
        <f>IF(HR_Employee3[[#This Row],[Experience (Years)]]="","Unknown",HR_Employee3[[#This Row],[Experience (Years)]])</f>
        <v>8</v>
      </c>
      <c r="Q139" s="1" t="s">
        <v>38</v>
      </c>
      <c r="R139" s="1" t="s">
        <v>20</v>
      </c>
    </row>
    <row r="140" spans="1:18" x14ac:dyDescent="0.2">
      <c r="A140" s="1" t="s">
        <v>179</v>
      </c>
      <c r="B140" s="1" t="s">
        <v>48</v>
      </c>
      <c r="C140" s="1" t="s">
        <v>15</v>
      </c>
      <c r="D140" s="1" t="s">
        <v>45</v>
      </c>
      <c r="E140" s="1" t="str">
        <f>IF(HR_Employee3[[#This Row],[Department]]="","UNKNOWN",HR_Employee3[[#This Row],[Department]])</f>
        <v>Finance</v>
      </c>
      <c r="F140" s="1" t="s">
        <v>52</v>
      </c>
      <c r="G140" s="2">
        <v>52599</v>
      </c>
      <c r="H140">
        <v>50000</v>
      </c>
      <c r="I140">
        <f>IF(HR_Employee3[[#This Row],[Salary]]="",AVERAGE(H140:H639),HR_Employee3[[#This Row],[Salary]])</f>
        <v>50000</v>
      </c>
      <c r="J140">
        <v>15</v>
      </c>
      <c r="K140">
        <f>IF(HR_Employee3[[#This Row],[Bonus %]]="",AVERAGE(J140:J639),HR_Employee3[[#This Row],[Bonus %]])</f>
        <v>15</v>
      </c>
      <c r="M140" t="str">
        <f>IF(HR_Employee3[[#This Row],[Age]]="","unknown",HR_Employee3[[#This Row],[Age]])</f>
        <v>unknown</v>
      </c>
      <c r="N140" s="1" t="s">
        <v>18</v>
      </c>
      <c r="O140">
        <v>2</v>
      </c>
      <c r="P140">
        <f>IF(HR_Employee3[[#This Row],[Experience (Years)]]="","Unknown",HR_Employee3[[#This Row],[Experience (Years)]])</f>
        <v>2</v>
      </c>
      <c r="Q140" s="1" t="s">
        <v>19</v>
      </c>
      <c r="R140" s="1" t="s">
        <v>20</v>
      </c>
    </row>
    <row r="141" spans="1:18" x14ac:dyDescent="0.2">
      <c r="A141" s="1" t="s">
        <v>180</v>
      </c>
      <c r="B141" s="1" t="s">
        <v>40</v>
      </c>
      <c r="C141" s="1" t="s">
        <v>15</v>
      </c>
      <c r="D141" s="1" t="s">
        <v>51</v>
      </c>
      <c r="E141" s="1" t="str">
        <f>IF(HR_Employee3[[#This Row],[Department]]="","UNKNOWN",HR_Employee3[[#This Row],[Department]])</f>
        <v>IT</v>
      </c>
      <c r="F141" s="1" t="s">
        <v>25</v>
      </c>
      <c r="G141" s="2">
        <v>52689</v>
      </c>
      <c r="H141">
        <v>40000</v>
      </c>
      <c r="I141">
        <f>IF(HR_Employee3[[#This Row],[Salary]]="",AVERAGE(H141:H640),HR_Employee3[[#This Row],[Salary]])</f>
        <v>40000</v>
      </c>
      <c r="J141">
        <v>10</v>
      </c>
      <c r="K141">
        <f>IF(HR_Employee3[[#This Row],[Bonus %]]="",AVERAGE(J141:J640),HR_Employee3[[#This Row],[Bonus %]])</f>
        <v>10</v>
      </c>
      <c r="L141">
        <v>30</v>
      </c>
      <c r="M141">
        <f>IF(HR_Employee3[[#This Row],[Age]]="","unknown",HR_Employee3[[#This Row],[Age]])</f>
        <v>30</v>
      </c>
      <c r="N141" s="1" t="s">
        <v>30</v>
      </c>
      <c r="P141" t="str">
        <f>IF(HR_Employee3[[#This Row],[Experience (Years)]]="","Unknown",HR_Employee3[[#This Row],[Experience (Years)]])</f>
        <v>Unknown</v>
      </c>
      <c r="Q141" s="1" t="s">
        <v>38</v>
      </c>
      <c r="R141" s="1" t="s">
        <v>27</v>
      </c>
    </row>
    <row r="142" spans="1:18" x14ac:dyDescent="0.2">
      <c r="A142" s="1" t="s">
        <v>181</v>
      </c>
      <c r="B142" s="1" t="s">
        <v>40</v>
      </c>
      <c r="C142" s="1" t="s">
        <v>23</v>
      </c>
      <c r="D142" s="1" t="s">
        <v>45</v>
      </c>
      <c r="E142" s="1" t="str">
        <f>IF(HR_Employee3[[#This Row],[Department]]="","UNKNOWN",HR_Employee3[[#This Row],[Department]])</f>
        <v>Finance</v>
      </c>
      <c r="F142" s="1" t="s">
        <v>17</v>
      </c>
      <c r="G142" s="2">
        <v>52779</v>
      </c>
      <c r="H142">
        <v>50000</v>
      </c>
      <c r="I142">
        <f>IF(HR_Employee3[[#This Row],[Salary]]="",AVERAGE(H142:H641),HR_Employee3[[#This Row],[Salary]])</f>
        <v>50000</v>
      </c>
      <c r="J142">
        <v>10</v>
      </c>
      <c r="K142">
        <f>IF(HR_Employee3[[#This Row],[Bonus %]]="",AVERAGE(J142:J641),HR_Employee3[[#This Row],[Bonus %]])</f>
        <v>10</v>
      </c>
      <c r="M142" t="str">
        <f>IF(HR_Employee3[[#This Row],[Age]]="","unknown",HR_Employee3[[#This Row],[Age]])</f>
        <v>unknown</v>
      </c>
      <c r="N142" s="1" t="s">
        <v>18</v>
      </c>
      <c r="P142" t="str">
        <f>IF(HR_Employee3[[#This Row],[Experience (Years)]]="","Unknown",HR_Employee3[[#This Row],[Experience (Years)]])</f>
        <v>Unknown</v>
      </c>
      <c r="Q142" s="1" t="s">
        <v>38</v>
      </c>
      <c r="R142" s="1" t="s">
        <v>27</v>
      </c>
    </row>
    <row r="143" spans="1:18" x14ac:dyDescent="0.2">
      <c r="A143" s="1" t="s">
        <v>182</v>
      </c>
      <c r="B143" s="1" t="s">
        <v>14</v>
      </c>
      <c r="C143" s="1" t="s">
        <v>15</v>
      </c>
      <c r="D143" s="1" t="s">
        <v>16</v>
      </c>
      <c r="E143" s="1" t="str">
        <f>IF(HR_Employee3[[#This Row],[Department]]="","UNKNOWN",HR_Employee3[[#This Row],[Department]])</f>
        <v>HR</v>
      </c>
      <c r="F143" s="1" t="s">
        <v>17</v>
      </c>
      <c r="G143" s="2">
        <v>52869</v>
      </c>
      <c r="H143">
        <v>40000</v>
      </c>
      <c r="I143">
        <f>IF(HR_Employee3[[#This Row],[Salary]]="",AVERAGE(H143:H642),HR_Employee3[[#This Row],[Salary]])</f>
        <v>40000</v>
      </c>
      <c r="K143">
        <f>IF(HR_Employee3[[#This Row],[Bonus %]]="",AVERAGE(J143:J642),HR_Employee3[[#This Row],[Bonus %]])</f>
        <v>10.380434782608695</v>
      </c>
      <c r="L143">
        <v>40</v>
      </c>
      <c r="M143">
        <f>IF(HR_Employee3[[#This Row],[Age]]="","unknown",HR_Employee3[[#This Row],[Age]])</f>
        <v>40</v>
      </c>
      <c r="N143" s="1" t="s">
        <v>18</v>
      </c>
      <c r="O143">
        <v>10</v>
      </c>
      <c r="P143">
        <f>IF(HR_Employee3[[#This Row],[Experience (Years)]]="","Unknown",HR_Employee3[[#This Row],[Experience (Years)]])</f>
        <v>10</v>
      </c>
      <c r="Q143" s="1" t="s">
        <v>43</v>
      </c>
      <c r="R143" s="1" t="s">
        <v>27</v>
      </c>
    </row>
    <row r="144" spans="1:18" x14ac:dyDescent="0.2">
      <c r="A144" s="1" t="s">
        <v>183</v>
      </c>
      <c r="B144" s="1" t="s">
        <v>40</v>
      </c>
      <c r="C144" s="1" t="s">
        <v>15</v>
      </c>
      <c r="D144" s="1" t="s">
        <v>36</v>
      </c>
      <c r="E144" s="1" t="str">
        <f>IF(HR_Employee3[[#This Row],[Department]]="","UNKNOWN",HR_Employee3[[#This Row],[Department]])</f>
        <v>Human Resources</v>
      </c>
      <c r="F144" s="1" t="s">
        <v>52</v>
      </c>
      <c r="G144" s="2">
        <v>52959</v>
      </c>
      <c r="H144">
        <v>50000</v>
      </c>
      <c r="I144">
        <f>IF(HR_Employee3[[#This Row],[Salary]]="",AVERAGE(H144:H643),HR_Employee3[[#This Row],[Salary]])</f>
        <v>50000</v>
      </c>
      <c r="J144">
        <v>5</v>
      </c>
      <c r="K144">
        <f>IF(HR_Employee3[[#This Row],[Bonus %]]="",AVERAGE(J144:J643),HR_Employee3[[#This Row],[Bonus %]])</f>
        <v>5</v>
      </c>
      <c r="M144" t="str">
        <f>IF(HR_Employee3[[#This Row],[Age]]="","unknown",HR_Employee3[[#This Row],[Age]])</f>
        <v>unknown</v>
      </c>
      <c r="N144" s="1" t="s">
        <v>30</v>
      </c>
      <c r="O144">
        <v>10</v>
      </c>
      <c r="P144">
        <f>IF(HR_Employee3[[#This Row],[Experience (Years)]]="","Unknown",HR_Employee3[[#This Row],[Experience (Years)]])</f>
        <v>10</v>
      </c>
      <c r="Q144" s="1" t="s">
        <v>31</v>
      </c>
      <c r="R144" s="1" t="s">
        <v>20</v>
      </c>
    </row>
    <row r="145" spans="1:18" x14ac:dyDescent="0.2">
      <c r="A145" s="1" t="s">
        <v>184</v>
      </c>
      <c r="B145" s="1" t="s">
        <v>48</v>
      </c>
      <c r="C145" s="1" t="s">
        <v>23</v>
      </c>
      <c r="D145" s="1" t="s">
        <v>16</v>
      </c>
      <c r="E145" s="1" t="str">
        <f>IF(HR_Employee3[[#This Row],[Department]]="","UNKNOWN",HR_Employee3[[#This Row],[Department]])</f>
        <v>HR</v>
      </c>
      <c r="F145" s="1" t="s">
        <v>25</v>
      </c>
      <c r="G145" s="2">
        <v>53049</v>
      </c>
      <c r="H145">
        <v>60000</v>
      </c>
      <c r="I145">
        <f>IF(HR_Employee3[[#This Row],[Salary]]="",AVERAGE(H145:H644),HR_Employee3[[#This Row],[Salary]])</f>
        <v>60000</v>
      </c>
      <c r="J145">
        <v>15</v>
      </c>
      <c r="K145">
        <f>IF(HR_Employee3[[#This Row],[Bonus %]]="",AVERAGE(J145:J644),HR_Employee3[[#This Row],[Bonus %]])</f>
        <v>15</v>
      </c>
      <c r="L145">
        <v>40</v>
      </c>
      <c r="M145">
        <f>IF(HR_Employee3[[#This Row],[Age]]="","unknown",HR_Employee3[[#This Row],[Age]])</f>
        <v>40</v>
      </c>
      <c r="N145" s="1" t="s">
        <v>30</v>
      </c>
      <c r="O145">
        <v>10</v>
      </c>
      <c r="P145">
        <f>IF(HR_Employee3[[#This Row],[Experience (Years)]]="","Unknown",HR_Employee3[[#This Row],[Experience (Years)]])</f>
        <v>10</v>
      </c>
      <c r="Q145" s="1" t="s">
        <v>19</v>
      </c>
      <c r="R145" s="1" t="s">
        <v>27</v>
      </c>
    </row>
    <row r="146" spans="1:18" x14ac:dyDescent="0.2">
      <c r="A146" s="1" t="s">
        <v>185</v>
      </c>
      <c r="B146" s="1" t="s">
        <v>22</v>
      </c>
      <c r="C146" s="1" t="s">
        <v>23</v>
      </c>
      <c r="D146" s="1" t="s">
        <v>16</v>
      </c>
      <c r="E146" s="1" t="str">
        <f>IF(HR_Employee3[[#This Row],[Department]]="","UNKNOWN",HR_Employee3[[#This Row],[Department]])</f>
        <v>HR</v>
      </c>
      <c r="F146" s="1" t="s">
        <v>52</v>
      </c>
      <c r="G146" s="2">
        <v>53139</v>
      </c>
      <c r="H146">
        <v>60000</v>
      </c>
      <c r="I146">
        <f>IF(HR_Employee3[[#This Row],[Salary]]="",AVERAGE(H146:H645),HR_Employee3[[#This Row],[Salary]])</f>
        <v>60000</v>
      </c>
      <c r="J146">
        <v>10</v>
      </c>
      <c r="K146">
        <f>IF(HR_Employee3[[#This Row],[Bonus %]]="",AVERAGE(J146:J645),HR_Employee3[[#This Row],[Bonus %]])</f>
        <v>10</v>
      </c>
      <c r="M146" t="str">
        <f>IF(HR_Employee3[[#This Row],[Age]]="","unknown",HR_Employee3[[#This Row],[Age]])</f>
        <v>unknown</v>
      </c>
      <c r="N146" s="1" t="s">
        <v>30</v>
      </c>
      <c r="P146" t="str">
        <f>IF(HR_Employee3[[#This Row],[Experience (Years)]]="","Unknown",HR_Employee3[[#This Row],[Experience (Years)]])</f>
        <v>Unknown</v>
      </c>
      <c r="Q146" s="1" t="s">
        <v>31</v>
      </c>
      <c r="R146" s="1" t="s">
        <v>27</v>
      </c>
    </row>
    <row r="147" spans="1:18" x14ac:dyDescent="0.2">
      <c r="A147" s="1" t="s">
        <v>186</v>
      </c>
      <c r="B147" s="1" t="s">
        <v>22</v>
      </c>
      <c r="C147" s="1" t="s">
        <v>23</v>
      </c>
      <c r="D147" s="1" t="s">
        <v>24</v>
      </c>
      <c r="E147" s="1" t="str">
        <f>IF(HR_Employee3[[#This Row],[Department]]="","UNKNOWN",HR_Employee3[[#This Row],[Department]])</f>
        <v>UNKNOWN</v>
      </c>
      <c r="F147" s="1" t="s">
        <v>29</v>
      </c>
      <c r="G147" s="2">
        <v>53229</v>
      </c>
      <c r="I147">
        <f>IF(HR_Employee3[[#This Row],[Salary]]="",AVERAGE(H147:H646),HR_Employee3[[#This Row],[Salary]])</f>
        <v>50396.825396825399</v>
      </c>
      <c r="J147">
        <v>10</v>
      </c>
      <c r="K147">
        <f>IF(HR_Employee3[[#This Row],[Bonus %]]="",AVERAGE(J147:J646),HR_Employee3[[#This Row],[Bonus %]])</f>
        <v>10</v>
      </c>
      <c r="L147">
        <v>30</v>
      </c>
      <c r="M147">
        <f>IF(HR_Employee3[[#This Row],[Age]]="","unknown",HR_Employee3[[#This Row],[Age]])</f>
        <v>30</v>
      </c>
      <c r="N147" s="1" t="s">
        <v>30</v>
      </c>
      <c r="O147">
        <v>5</v>
      </c>
      <c r="P147">
        <f>IF(HR_Employee3[[#This Row],[Experience (Years)]]="","Unknown",HR_Employee3[[#This Row],[Experience (Years)]])</f>
        <v>5</v>
      </c>
      <c r="Q147" s="1" t="s">
        <v>43</v>
      </c>
      <c r="R147" s="1" t="s">
        <v>20</v>
      </c>
    </row>
    <row r="148" spans="1:18" x14ac:dyDescent="0.2">
      <c r="A148" s="1" t="s">
        <v>187</v>
      </c>
      <c r="B148" s="1" t="s">
        <v>14</v>
      </c>
      <c r="C148" s="1" t="s">
        <v>15</v>
      </c>
      <c r="D148" s="1" t="s">
        <v>55</v>
      </c>
      <c r="E148" s="1" t="str">
        <f>IF(HR_Employee3[[#This Row],[Department]]="","UNKNOWN",HR_Employee3[[#This Row],[Department]])</f>
        <v>Hr</v>
      </c>
      <c r="F148" s="1" t="s">
        <v>52</v>
      </c>
      <c r="G148" s="2">
        <v>53319</v>
      </c>
      <c r="H148">
        <v>60000</v>
      </c>
      <c r="I148">
        <f>IF(HR_Employee3[[#This Row],[Salary]]="",AVERAGE(H148:H647),HR_Employee3[[#This Row],[Salary]])</f>
        <v>60000</v>
      </c>
      <c r="J148">
        <v>5</v>
      </c>
      <c r="K148">
        <f>IF(HR_Employee3[[#This Row],[Bonus %]]="",AVERAGE(J148:J647),HR_Employee3[[#This Row],[Bonus %]])</f>
        <v>5</v>
      </c>
      <c r="L148">
        <v>40</v>
      </c>
      <c r="M148">
        <f>IF(HR_Employee3[[#This Row],[Age]]="","unknown",HR_Employee3[[#This Row],[Age]])</f>
        <v>40</v>
      </c>
      <c r="N148" s="1" t="s">
        <v>18</v>
      </c>
      <c r="P148" t="str">
        <f>IF(HR_Employee3[[#This Row],[Experience (Years)]]="","Unknown",HR_Employee3[[#This Row],[Experience (Years)]])</f>
        <v>Unknown</v>
      </c>
      <c r="Q148" s="1" t="s">
        <v>43</v>
      </c>
      <c r="R148" s="1" t="s">
        <v>20</v>
      </c>
    </row>
    <row r="149" spans="1:18" x14ac:dyDescent="0.2">
      <c r="A149" s="1" t="s">
        <v>188</v>
      </c>
      <c r="B149" s="1" t="s">
        <v>48</v>
      </c>
      <c r="C149" s="1" t="s">
        <v>23</v>
      </c>
      <c r="D149" s="1" t="s">
        <v>24</v>
      </c>
      <c r="E149" s="1" t="str">
        <f>IF(HR_Employee3[[#This Row],[Department]]="","UNKNOWN",HR_Employee3[[#This Row],[Department]])</f>
        <v>UNKNOWN</v>
      </c>
      <c r="F149" s="1" t="s">
        <v>52</v>
      </c>
      <c r="G149" s="2">
        <v>53409</v>
      </c>
      <c r="H149">
        <v>50000</v>
      </c>
      <c r="I149">
        <f>IF(HR_Employee3[[#This Row],[Salary]]="",AVERAGE(H149:H648),HR_Employee3[[#This Row],[Salary]])</f>
        <v>50000</v>
      </c>
      <c r="J149">
        <v>5</v>
      </c>
      <c r="K149">
        <f>IF(HR_Employee3[[#This Row],[Bonus %]]="",AVERAGE(J149:J648),HR_Employee3[[#This Row],[Bonus %]])</f>
        <v>5</v>
      </c>
      <c r="L149">
        <v>25</v>
      </c>
      <c r="M149">
        <f>IF(HR_Employee3[[#This Row],[Age]]="","unknown",HR_Employee3[[#This Row],[Age]])</f>
        <v>25</v>
      </c>
      <c r="N149" s="1" t="s">
        <v>30</v>
      </c>
      <c r="O149">
        <v>8</v>
      </c>
      <c r="P149">
        <f>IF(HR_Employee3[[#This Row],[Experience (Years)]]="","Unknown",HR_Employee3[[#This Row],[Experience (Years)]])</f>
        <v>8</v>
      </c>
      <c r="Q149" s="1" t="s">
        <v>43</v>
      </c>
      <c r="R149" s="1" t="s">
        <v>27</v>
      </c>
    </row>
    <row r="150" spans="1:18" x14ac:dyDescent="0.2">
      <c r="A150" s="1" t="s">
        <v>189</v>
      </c>
      <c r="B150" s="1" t="s">
        <v>48</v>
      </c>
      <c r="C150" s="1" t="s">
        <v>23</v>
      </c>
      <c r="D150" s="1" t="s">
        <v>36</v>
      </c>
      <c r="E150" s="1" t="str">
        <f>IF(HR_Employee3[[#This Row],[Department]]="","UNKNOWN",HR_Employee3[[#This Row],[Department]])</f>
        <v>Human Resources</v>
      </c>
      <c r="F150" s="1" t="s">
        <v>17</v>
      </c>
      <c r="G150" s="2">
        <v>53499</v>
      </c>
      <c r="H150">
        <v>50000</v>
      </c>
      <c r="I150">
        <f>IF(HR_Employee3[[#This Row],[Salary]]="",AVERAGE(H150:H649),HR_Employee3[[#This Row],[Salary]])</f>
        <v>50000</v>
      </c>
      <c r="J150">
        <v>15</v>
      </c>
      <c r="K150">
        <f>IF(HR_Employee3[[#This Row],[Bonus %]]="",AVERAGE(J150:J649),HR_Employee3[[#This Row],[Bonus %]])</f>
        <v>15</v>
      </c>
      <c r="L150">
        <v>40</v>
      </c>
      <c r="M150">
        <f>IF(HR_Employee3[[#This Row],[Age]]="","unknown",HR_Employee3[[#This Row],[Age]])</f>
        <v>40</v>
      </c>
      <c r="N150" s="1" t="s">
        <v>30</v>
      </c>
      <c r="P150" t="str">
        <f>IF(HR_Employee3[[#This Row],[Experience (Years)]]="","Unknown",HR_Employee3[[#This Row],[Experience (Years)]])</f>
        <v>Unknown</v>
      </c>
      <c r="Q150" s="1" t="s">
        <v>43</v>
      </c>
      <c r="R150" s="1" t="s">
        <v>27</v>
      </c>
    </row>
    <row r="151" spans="1:18" x14ac:dyDescent="0.2">
      <c r="A151" s="1" t="s">
        <v>190</v>
      </c>
      <c r="B151" s="1" t="s">
        <v>40</v>
      </c>
      <c r="C151" s="1" t="s">
        <v>15</v>
      </c>
      <c r="D151" s="1" t="s">
        <v>16</v>
      </c>
      <c r="E151" s="1" t="str">
        <f>IF(HR_Employee3[[#This Row],[Department]]="","UNKNOWN",HR_Employee3[[#This Row],[Department]])</f>
        <v>HR</v>
      </c>
      <c r="F151" s="1" t="s">
        <v>52</v>
      </c>
      <c r="G151" s="2">
        <v>53589</v>
      </c>
      <c r="H151">
        <v>60000</v>
      </c>
      <c r="I151">
        <f>IF(HR_Employee3[[#This Row],[Salary]]="",AVERAGE(H151:H650),HR_Employee3[[#This Row],[Salary]])</f>
        <v>60000</v>
      </c>
      <c r="K151">
        <f>IF(HR_Employee3[[#This Row],[Bonus %]]="",AVERAGE(J151:J650),HR_Employee3[[#This Row],[Bonus %]])</f>
        <v>10.408921933085502</v>
      </c>
      <c r="L151">
        <v>30</v>
      </c>
      <c r="M151">
        <f>IF(HR_Employee3[[#This Row],[Age]]="","unknown",HR_Employee3[[#This Row],[Age]])</f>
        <v>30</v>
      </c>
      <c r="N151" s="1" t="s">
        <v>18</v>
      </c>
      <c r="P151" t="str">
        <f>IF(HR_Employee3[[#This Row],[Experience (Years)]]="","Unknown",HR_Employee3[[#This Row],[Experience (Years)]])</f>
        <v>Unknown</v>
      </c>
      <c r="Q151" s="1" t="s">
        <v>43</v>
      </c>
      <c r="R151" s="1" t="s">
        <v>20</v>
      </c>
    </row>
    <row r="152" spans="1:18" x14ac:dyDescent="0.2">
      <c r="A152" s="1" t="s">
        <v>191</v>
      </c>
      <c r="B152" s="1" t="s">
        <v>48</v>
      </c>
      <c r="C152" s="1" t="s">
        <v>15</v>
      </c>
      <c r="D152" s="1" t="s">
        <v>51</v>
      </c>
      <c r="E152" s="1" t="str">
        <f>IF(HR_Employee3[[#This Row],[Department]]="","UNKNOWN",HR_Employee3[[#This Row],[Department]])</f>
        <v>IT</v>
      </c>
      <c r="F152" s="1" t="s">
        <v>25</v>
      </c>
      <c r="G152" s="2">
        <v>53679</v>
      </c>
      <c r="I152">
        <f>IF(HR_Employee3[[#This Row],[Salary]]="",AVERAGE(H152:H651),HR_Employee3[[#This Row],[Salary]])</f>
        <v>50322.580645161288</v>
      </c>
      <c r="J152">
        <v>5</v>
      </c>
      <c r="K152">
        <f>IF(HR_Employee3[[#This Row],[Bonus %]]="",AVERAGE(J152:J651),HR_Employee3[[#This Row],[Bonus %]])</f>
        <v>5</v>
      </c>
      <c r="L152">
        <v>40</v>
      </c>
      <c r="M152">
        <f>IF(HR_Employee3[[#This Row],[Age]]="","unknown",HR_Employee3[[#This Row],[Age]])</f>
        <v>40</v>
      </c>
      <c r="N152" s="1" t="s">
        <v>26</v>
      </c>
      <c r="O152">
        <v>2</v>
      </c>
      <c r="P152">
        <f>IF(HR_Employee3[[#This Row],[Experience (Years)]]="","Unknown",HR_Employee3[[#This Row],[Experience (Years)]])</f>
        <v>2</v>
      </c>
      <c r="Q152" s="1" t="s">
        <v>43</v>
      </c>
      <c r="R152" s="1" t="s">
        <v>20</v>
      </c>
    </row>
    <row r="153" spans="1:18" x14ac:dyDescent="0.2">
      <c r="A153" s="1" t="s">
        <v>192</v>
      </c>
      <c r="B153" s="1" t="s">
        <v>33</v>
      </c>
      <c r="C153" s="1" t="s">
        <v>15</v>
      </c>
      <c r="D153" s="1" t="s">
        <v>16</v>
      </c>
      <c r="E153" s="1" t="str">
        <f>IF(HR_Employee3[[#This Row],[Department]]="","UNKNOWN",HR_Employee3[[#This Row],[Department]])</f>
        <v>HR</v>
      </c>
      <c r="F153" s="1" t="s">
        <v>17</v>
      </c>
      <c r="G153" s="2">
        <v>53769</v>
      </c>
      <c r="H153">
        <v>60000</v>
      </c>
      <c r="I153">
        <f>IF(HR_Employee3[[#This Row],[Salary]]="",AVERAGE(H153:H652),HR_Employee3[[#This Row],[Salary]])</f>
        <v>60000</v>
      </c>
      <c r="K153">
        <f>IF(HR_Employee3[[#This Row],[Bonus %]]="",AVERAGE(J153:J652),HR_Employee3[[#This Row],[Bonus %]])</f>
        <v>10.42910447761194</v>
      </c>
      <c r="M153" t="str">
        <f>IF(HR_Employee3[[#This Row],[Age]]="","unknown",HR_Employee3[[#This Row],[Age]])</f>
        <v>unknown</v>
      </c>
      <c r="N153" s="1" t="s">
        <v>26</v>
      </c>
      <c r="O153">
        <v>2</v>
      </c>
      <c r="P153">
        <f>IF(HR_Employee3[[#This Row],[Experience (Years)]]="","Unknown",HR_Employee3[[#This Row],[Experience (Years)]])</f>
        <v>2</v>
      </c>
      <c r="Q153" s="1" t="s">
        <v>31</v>
      </c>
      <c r="R153" s="1" t="s">
        <v>27</v>
      </c>
    </row>
    <row r="154" spans="1:18" x14ac:dyDescent="0.2">
      <c r="A154" s="1" t="s">
        <v>193</v>
      </c>
      <c r="B154" s="1" t="s">
        <v>40</v>
      </c>
      <c r="C154" s="1" t="s">
        <v>15</v>
      </c>
      <c r="D154" s="1" t="s">
        <v>51</v>
      </c>
      <c r="E154" s="1" t="str">
        <f>IF(HR_Employee3[[#This Row],[Department]]="","UNKNOWN",HR_Employee3[[#This Row],[Department]])</f>
        <v>IT</v>
      </c>
      <c r="F154" s="1" t="s">
        <v>52</v>
      </c>
      <c r="G154" s="2">
        <v>53859</v>
      </c>
      <c r="H154">
        <v>40000</v>
      </c>
      <c r="I154">
        <f>IF(HR_Employee3[[#This Row],[Salary]]="",AVERAGE(H154:H653),HR_Employee3[[#This Row],[Salary]])</f>
        <v>40000</v>
      </c>
      <c r="J154">
        <v>15</v>
      </c>
      <c r="K154">
        <f>IF(HR_Employee3[[#This Row],[Bonus %]]="",AVERAGE(J154:J653),HR_Employee3[[#This Row],[Bonus %]])</f>
        <v>15</v>
      </c>
      <c r="M154" t="str">
        <f>IF(HR_Employee3[[#This Row],[Age]]="","unknown",HR_Employee3[[#This Row],[Age]])</f>
        <v>unknown</v>
      </c>
      <c r="N154" s="1" t="s">
        <v>18</v>
      </c>
      <c r="O154">
        <v>2</v>
      </c>
      <c r="P154">
        <f>IF(HR_Employee3[[#This Row],[Experience (Years)]]="","Unknown",HR_Employee3[[#This Row],[Experience (Years)]])</f>
        <v>2</v>
      </c>
      <c r="Q154" s="1" t="s">
        <v>38</v>
      </c>
      <c r="R154" s="1" t="s">
        <v>27</v>
      </c>
    </row>
    <row r="155" spans="1:18" x14ac:dyDescent="0.2">
      <c r="A155" s="1" t="s">
        <v>194</v>
      </c>
      <c r="B155" s="1" t="s">
        <v>33</v>
      </c>
      <c r="C155" s="1" t="s">
        <v>15</v>
      </c>
      <c r="D155" s="1" t="s">
        <v>24</v>
      </c>
      <c r="E155" s="1" t="str">
        <f>IF(HR_Employee3[[#This Row],[Department]]="","UNKNOWN",HR_Employee3[[#This Row],[Department]])</f>
        <v>UNKNOWN</v>
      </c>
      <c r="F155" s="1" t="s">
        <v>29</v>
      </c>
      <c r="G155" s="2">
        <v>53949</v>
      </c>
      <c r="H155">
        <v>40000</v>
      </c>
      <c r="I155">
        <f>IF(HR_Employee3[[#This Row],[Salary]]="",AVERAGE(H155:H654),HR_Employee3[[#This Row],[Salary]])</f>
        <v>40000</v>
      </c>
      <c r="K155">
        <f>IF(HR_Employee3[[#This Row],[Bonus %]]="",AVERAGE(J155:J654),HR_Employee3[[#This Row],[Bonus %]])</f>
        <v>10.411985018726591</v>
      </c>
      <c r="L155">
        <v>30</v>
      </c>
      <c r="M155">
        <f>IF(HR_Employee3[[#This Row],[Age]]="","unknown",HR_Employee3[[#This Row],[Age]])</f>
        <v>30</v>
      </c>
      <c r="N155" s="1" t="s">
        <v>26</v>
      </c>
      <c r="P155" t="str">
        <f>IF(HR_Employee3[[#This Row],[Experience (Years)]]="","Unknown",HR_Employee3[[#This Row],[Experience (Years)]])</f>
        <v>Unknown</v>
      </c>
      <c r="Q155" s="1" t="s">
        <v>31</v>
      </c>
      <c r="R155" s="1" t="s">
        <v>20</v>
      </c>
    </row>
    <row r="156" spans="1:18" x14ac:dyDescent="0.2">
      <c r="A156" s="1" t="s">
        <v>195</v>
      </c>
      <c r="B156" s="1" t="s">
        <v>14</v>
      </c>
      <c r="C156" s="1" t="s">
        <v>23</v>
      </c>
      <c r="D156" s="1" t="s">
        <v>24</v>
      </c>
      <c r="E156" s="1" t="str">
        <f>IF(HR_Employee3[[#This Row],[Department]]="","UNKNOWN",HR_Employee3[[#This Row],[Department]])</f>
        <v>UNKNOWN</v>
      </c>
      <c r="F156" s="1" t="s">
        <v>52</v>
      </c>
      <c r="G156" s="2">
        <v>54039</v>
      </c>
      <c r="H156">
        <v>40000</v>
      </c>
      <c r="I156">
        <f>IF(HR_Employee3[[#This Row],[Salary]]="",AVERAGE(H156:H655),HR_Employee3[[#This Row],[Salary]])</f>
        <v>40000</v>
      </c>
      <c r="J156">
        <v>10</v>
      </c>
      <c r="K156">
        <f>IF(HR_Employee3[[#This Row],[Bonus %]]="",AVERAGE(J156:J655),HR_Employee3[[#This Row],[Bonus %]])</f>
        <v>10</v>
      </c>
      <c r="L156">
        <v>35</v>
      </c>
      <c r="M156">
        <f>IF(HR_Employee3[[#This Row],[Age]]="","unknown",HR_Employee3[[#This Row],[Age]])</f>
        <v>35</v>
      </c>
      <c r="N156" s="1" t="s">
        <v>18</v>
      </c>
      <c r="O156">
        <v>5</v>
      </c>
      <c r="P156">
        <f>IF(HR_Employee3[[#This Row],[Experience (Years)]]="","Unknown",HR_Employee3[[#This Row],[Experience (Years)]])</f>
        <v>5</v>
      </c>
      <c r="Q156" s="1" t="s">
        <v>19</v>
      </c>
      <c r="R156" s="1" t="s">
        <v>27</v>
      </c>
    </row>
    <row r="157" spans="1:18" x14ac:dyDescent="0.2">
      <c r="A157" s="1" t="s">
        <v>196</v>
      </c>
      <c r="B157" s="1" t="s">
        <v>22</v>
      </c>
      <c r="C157" s="1" t="s">
        <v>23</v>
      </c>
      <c r="D157" s="1" t="s">
        <v>55</v>
      </c>
      <c r="E157" s="1" t="str">
        <f>IF(HR_Employee3[[#This Row],[Department]]="","UNKNOWN",HR_Employee3[[#This Row],[Department]])</f>
        <v>Hr</v>
      </c>
      <c r="F157" s="1" t="s">
        <v>52</v>
      </c>
      <c r="G157" s="2">
        <v>54129</v>
      </c>
      <c r="H157">
        <v>60000</v>
      </c>
      <c r="I157">
        <f>IF(HR_Employee3[[#This Row],[Salary]]="",AVERAGE(H157:H656),HR_Employee3[[#This Row],[Salary]])</f>
        <v>60000</v>
      </c>
      <c r="K157">
        <f>IF(HR_Employee3[[#This Row],[Bonus %]]="",AVERAGE(J157:J656),HR_Employee3[[#This Row],[Bonus %]])</f>
        <v>10.413533834586467</v>
      </c>
      <c r="M157" t="str">
        <f>IF(HR_Employee3[[#This Row],[Age]]="","unknown",HR_Employee3[[#This Row],[Age]])</f>
        <v>unknown</v>
      </c>
      <c r="N157" s="1" t="s">
        <v>30</v>
      </c>
      <c r="O157">
        <v>8</v>
      </c>
      <c r="P157">
        <f>IF(HR_Employee3[[#This Row],[Experience (Years)]]="","Unknown",HR_Employee3[[#This Row],[Experience (Years)]])</f>
        <v>8</v>
      </c>
      <c r="Q157" s="1" t="s">
        <v>31</v>
      </c>
      <c r="R157" s="1" t="s">
        <v>20</v>
      </c>
    </row>
    <row r="158" spans="1:18" x14ac:dyDescent="0.2">
      <c r="A158" s="1" t="s">
        <v>197</v>
      </c>
      <c r="B158" s="1" t="s">
        <v>14</v>
      </c>
      <c r="C158" s="1" t="s">
        <v>23</v>
      </c>
      <c r="D158" s="1" t="s">
        <v>16</v>
      </c>
      <c r="E158" s="1" t="str">
        <f>IF(HR_Employee3[[#This Row],[Department]]="","UNKNOWN",HR_Employee3[[#This Row],[Department]])</f>
        <v>HR</v>
      </c>
      <c r="F158" s="1" t="s">
        <v>52</v>
      </c>
      <c r="G158" s="2">
        <v>54219</v>
      </c>
      <c r="H158">
        <v>60000</v>
      </c>
      <c r="I158">
        <f>IF(HR_Employee3[[#This Row],[Salary]]="",AVERAGE(H158:H657),HR_Employee3[[#This Row],[Salary]])</f>
        <v>60000</v>
      </c>
      <c r="J158">
        <v>15</v>
      </c>
      <c r="K158">
        <f>IF(HR_Employee3[[#This Row],[Bonus %]]="",AVERAGE(J158:J657),HR_Employee3[[#This Row],[Bonus %]])</f>
        <v>15</v>
      </c>
      <c r="L158">
        <v>25</v>
      </c>
      <c r="M158">
        <f>IF(HR_Employee3[[#This Row],[Age]]="","unknown",HR_Employee3[[#This Row],[Age]])</f>
        <v>25</v>
      </c>
      <c r="N158" s="1" t="s">
        <v>30</v>
      </c>
      <c r="O158">
        <v>8</v>
      </c>
      <c r="P158">
        <f>IF(HR_Employee3[[#This Row],[Experience (Years)]]="","Unknown",HR_Employee3[[#This Row],[Experience (Years)]])</f>
        <v>8</v>
      </c>
      <c r="Q158" s="1" t="s">
        <v>43</v>
      </c>
      <c r="R158" s="1" t="s">
        <v>27</v>
      </c>
    </row>
    <row r="159" spans="1:18" x14ac:dyDescent="0.2">
      <c r="A159" s="1" t="s">
        <v>198</v>
      </c>
      <c r="B159" s="1" t="s">
        <v>22</v>
      </c>
      <c r="C159" s="1" t="s">
        <v>15</v>
      </c>
      <c r="D159" s="1" t="s">
        <v>45</v>
      </c>
      <c r="E159" s="1" t="str">
        <f>IF(HR_Employee3[[#This Row],[Department]]="","UNKNOWN",HR_Employee3[[#This Row],[Department]])</f>
        <v>Finance</v>
      </c>
      <c r="F159" s="1" t="s">
        <v>17</v>
      </c>
      <c r="G159" s="2">
        <v>54309</v>
      </c>
      <c r="H159">
        <v>60000</v>
      </c>
      <c r="I159">
        <f>IF(HR_Employee3[[#This Row],[Salary]]="",AVERAGE(H159:H658),HR_Employee3[[#This Row],[Salary]])</f>
        <v>60000</v>
      </c>
      <c r="J159">
        <v>15</v>
      </c>
      <c r="K159">
        <f>IF(HR_Employee3[[#This Row],[Bonus %]]="",AVERAGE(J159:J658),HR_Employee3[[#This Row],[Bonus %]])</f>
        <v>15</v>
      </c>
      <c r="L159">
        <v>30</v>
      </c>
      <c r="M159">
        <f>IF(HR_Employee3[[#This Row],[Age]]="","unknown",HR_Employee3[[#This Row],[Age]])</f>
        <v>30</v>
      </c>
      <c r="N159" s="1" t="s">
        <v>26</v>
      </c>
      <c r="O159">
        <v>5</v>
      </c>
      <c r="P159">
        <f>IF(HR_Employee3[[#This Row],[Experience (Years)]]="","Unknown",HR_Employee3[[#This Row],[Experience (Years)]])</f>
        <v>5</v>
      </c>
      <c r="Q159" s="1" t="s">
        <v>31</v>
      </c>
      <c r="R159" s="1" t="s">
        <v>20</v>
      </c>
    </row>
    <row r="160" spans="1:18" x14ac:dyDescent="0.2">
      <c r="A160" s="1" t="s">
        <v>199</v>
      </c>
      <c r="B160" s="1" t="s">
        <v>14</v>
      </c>
      <c r="C160" s="1" t="s">
        <v>15</v>
      </c>
      <c r="D160" s="1" t="s">
        <v>24</v>
      </c>
      <c r="E160" s="1" t="str">
        <f>IF(HR_Employee3[[#This Row],[Department]]="","UNKNOWN",HR_Employee3[[#This Row],[Department]])</f>
        <v>UNKNOWN</v>
      </c>
      <c r="F160" s="1" t="s">
        <v>25</v>
      </c>
      <c r="G160" s="2">
        <v>54399</v>
      </c>
      <c r="H160">
        <v>40000</v>
      </c>
      <c r="I160">
        <f>IF(HR_Employee3[[#This Row],[Salary]]="",AVERAGE(H160:H659),HR_Employee3[[#This Row],[Salary]])</f>
        <v>40000</v>
      </c>
      <c r="J160">
        <v>15</v>
      </c>
      <c r="K160">
        <f>IF(HR_Employee3[[#This Row],[Bonus %]]="",AVERAGE(J160:J659),HR_Employee3[[#This Row],[Bonus %]])</f>
        <v>15</v>
      </c>
      <c r="L160">
        <v>40</v>
      </c>
      <c r="M160">
        <f>IF(HR_Employee3[[#This Row],[Age]]="","unknown",HR_Employee3[[#This Row],[Age]])</f>
        <v>40</v>
      </c>
      <c r="N160" s="1" t="s">
        <v>30</v>
      </c>
      <c r="O160">
        <v>5</v>
      </c>
      <c r="P160">
        <f>IF(HR_Employee3[[#This Row],[Experience (Years)]]="","Unknown",HR_Employee3[[#This Row],[Experience (Years)]])</f>
        <v>5</v>
      </c>
      <c r="Q160" s="1" t="s">
        <v>38</v>
      </c>
      <c r="R160" s="1" t="s">
        <v>20</v>
      </c>
    </row>
    <row r="161" spans="1:18" x14ac:dyDescent="0.2">
      <c r="A161" s="1" t="s">
        <v>200</v>
      </c>
      <c r="B161" s="1" t="s">
        <v>48</v>
      </c>
      <c r="C161" s="1" t="s">
        <v>15</v>
      </c>
      <c r="D161" s="1" t="s">
        <v>24</v>
      </c>
      <c r="E161" s="1" t="str">
        <f>IF(HR_Employee3[[#This Row],[Department]]="","UNKNOWN",HR_Employee3[[#This Row],[Department]])</f>
        <v>UNKNOWN</v>
      </c>
      <c r="F161" s="1" t="s">
        <v>29</v>
      </c>
      <c r="G161" s="2">
        <v>54489</v>
      </c>
      <c r="I161">
        <f>IF(HR_Employee3[[#This Row],[Salary]]="",AVERAGE(H161:H660),HR_Employee3[[#This Row],[Salary]])</f>
        <v>50333.333333333336</v>
      </c>
      <c r="K161">
        <f>IF(HR_Employee3[[#This Row],[Bonus %]]="",AVERAGE(J161:J660),HR_Employee3[[#This Row],[Bonus %]])</f>
        <v>10.361216730038024</v>
      </c>
      <c r="L161">
        <v>40</v>
      </c>
      <c r="M161">
        <f>IF(HR_Employee3[[#This Row],[Age]]="","unknown",HR_Employee3[[#This Row],[Age]])</f>
        <v>40</v>
      </c>
      <c r="N161" s="1" t="s">
        <v>26</v>
      </c>
      <c r="O161">
        <v>8</v>
      </c>
      <c r="P161">
        <f>IF(HR_Employee3[[#This Row],[Experience (Years)]]="","Unknown",HR_Employee3[[#This Row],[Experience (Years)]])</f>
        <v>8</v>
      </c>
      <c r="Q161" s="1" t="s">
        <v>19</v>
      </c>
      <c r="R161" s="1" t="s">
        <v>27</v>
      </c>
    </row>
    <row r="162" spans="1:18" x14ac:dyDescent="0.2">
      <c r="A162" s="1" t="s">
        <v>201</v>
      </c>
      <c r="B162" s="1" t="s">
        <v>33</v>
      </c>
      <c r="C162" s="1" t="s">
        <v>23</v>
      </c>
      <c r="D162" s="1" t="s">
        <v>55</v>
      </c>
      <c r="E162" s="1" t="str">
        <f>IF(HR_Employee3[[#This Row],[Department]]="","UNKNOWN",HR_Employee3[[#This Row],[Department]])</f>
        <v>Hr</v>
      </c>
      <c r="F162" s="1" t="s">
        <v>52</v>
      </c>
      <c r="G162" s="2">
        <v>54579</v>
      </c>
      <c r="H162">
        <v>50000</v>
      </c>
      <c r="I162">
        <f>IF(HR_Employee3[[#This Row],[Salary]]="",AVERAGE(H162:H661),HR_Employee3[[#This Row],[Salary]])</f>
        <v>50000</v>
      </c>
      <c r="J162">
        <v>10</v>
      </c>
      <c r="K162">
        <f>IF(HR_Employee3[[#This Row],[Bonus %]]="",AVERAGE(J162:J661),HR_Employee3[[#This Row],[Bonus %]])</f>
        <v>10</v>
      </c>
      <c r="L162">
        <v>25</v>
      </c>
      <c r="M162">
        <f>IF(HR_Employee3[[#This Row],[Age]]="","unknown",HR_Employee3[[#This Row],[Age]])</f>
        <v>25</v>
      </c>
      <c r="N162" s="1" t="s">
        <v>26</v>
      </c>
      <c r="O162">
        <v>10</v>
      </c>
      <c r="P162">
        <f>IF(HR_Employee3[[#This Row],[Experience (Years)]]="","Unknown",HR_Employee3[[#This Row],[Experience (Years)]])</f>
        <v>10</v>
      </c>
      <c r="Q162" s="1" t="s">
        <v>31</v>
      </c>
      <c r="R162" s="1" t="s">
        <v>27</v>
      </c>
    </row>
    <row r="163" spans="1:18" x14ac:dyDescent="0.2">
      <c r="A163" s="1" t="s">
        <v>202</v>
      </c>
      <c r="B163" s="1" t="s">
        <v>22</v>
      </c>
      <c r="C163" s="1" t="s">
        <v>23</v>
      </c>
      <c r="D163" s="1" t="s">
        <v>51</v>
      </c>
      <c r="E163" s="1" t="str">
        <f>IF(HR_Employee3[[#This Row],[Department]]="","UNKNOWN",HR_Employee3[[#This Row],[Department]])</f>
        <v>IT</v>
      </c>
      <c r="F163" s="1" t="s">
        <v>25</v>
      </c>
      <c r="G163" s="2">
        <v>54669</v>
      </c>
      <c r="H163">
        <v>60000</v>
      </c>
      <c r="I163">
        <f>IF(HR_Employee3[[#This Row],[Salary]]="",AVERAGE(H163:H662),HR_Employee3[[#This Row],[Salary]])</f>
        <v>60000</v>
      </c>
      <c r="J163">
        <v>5</v>
      </c>
      <c r="K163">
        <f>IF(HR_Employee3[[#This Row],[Bonus %]]="",AVERAGE(J163:J662),HR_Employee3[[#This Row],[Bonus %]])</f>
        <v>5</v>
      </c>
      <c r="M163" t="str">
        <f>IF(HR_Employee3[[#This Row],[Age]]="","unknown",HR_Employee3[[#This Row],[Age]])</f>
        <v>unknown</v>
      </c>
      <c r="N163" s="1" t="s">
        <v>30</v>
      </c>
      <c r="O163">
        <v>2</v>
      </c>
      <c r="P163">
        <f>IF(HR_Employee3[[#This Row],[Experience (Years)]]="","Unknown",HR_Employee3[[#This Row],[Experience (Years)]])</f>
        <v>2</v>
      </c>
      <c r="Q163" s="1" t="s">
        <v>38</v>
      </c>
      <c r="R163" s="1" t="s">
        <v>20</v>
      </c>
    </row>
    <row r="164" spans="1:18" x14ac:dyDescent="0.2">
      <c r="A164" s="1" t="s">
        <v>203</v>
      </c>
      <c r="B164" s="1" t="s">
        <v>40</v>
      </c>
      <c r="C164" s="1" t="s">
        <v>15</v>
      </c>
      <c r="D164" s="1" t="s">
        <v>55</v>
      </c>
      <c r="E164" s="1" t="str">
        <f>IF(HR_Employee3[[#This Row],[Department]]="","UNKNOWN",HR_Employee3[[#This Row],[Department]])</f>
        <v>Hr</v>
      </c>
      <c r="F164" s="1" t="s">
        <v>25</v>
      </c>
      <c r="G164" s="2">
        <v>54759</v>
      </c>
      <c r="I164">
        <f>IF(HR_Employee3[[#This Row],[Salary]]="",AVERAGE(H164:H663),HR_Employee3[[#This Row],[Salary]])</f>
        <v>50294.117647058825</v>
      </c>
      <c r="J164">
        <v>10</v>
      </c>
      <c r="K164">
        <f>IF(HR_Employee3[[#This Row],[Bonus %]]="",AVERAGE(J164:J663),HR_Employee3[[#This Row],[Bonus %]])</f>
        <v>10</v>
      </c>
      <c r="L164">
        <v>30</v>
      </c>
      <c r="M164">
        <f>IF(HR_Employee3[[#This Row],[Age]]="","unknown",HR_Employee3[[#This Row],[Age]])</f>
        <v>30</v>
      </c>
      <c r="N164" s="1" t="s">
        <v>30</v>
      </c>
      <c r="O164">
        <v>2</v>
      </c>
      <c r="P164">
        <f>IF(HR_Employee3[[#This Row],[Experience (Years)]]="","Unknown",HR_Employee3[[#This Row],[Experience (Years)]])</f>
        <v>2</v>
      </c>
      <c r="Q164" s="1" t="s">
        <v>31</v>
      </c>
      <c r="R164" s="1" t="s">
        <v>27</v>
      </c>
    </row>
    <row r="165" spans="1:18" x14ac:dyDescent="0.2">
      <c r="A165" s="1" t="s">
        <v>204</v>
      </c>
      <c r="B165" s="1" t="s">
        <v>33</v>
      </c>
      <c r="C165" s="1" t="s">
        <v>23</v>
      </c>
      <c r="D165" s="1" t="s">
        <v>16</v>
      </c>
      <c r="E165" s="1" t="str">
        <f>IF(HR_Employee3[[#This Row],[Department]]="","UNKNOWN",HR_Employee3[[#This Row],[Department]])</f>
        <v>HR</v>
      </c>
      <c r="F165" s="1" t="s">
        <v>17</v>
      </c>
      <c r="G165" s="2">
        <v>54849</v>
      </c>
      <c r="H165">
        <v>50000</v>
      </c>
      <c r="I165">
        <f>IF(HR_Employee3[[#This Row],[Salary]]="",AVERAGE(H165:H664),HR_Employee3[[#This Row],[Salary]])</f>
        <v>50000</v>
      </c>
      <c r="K165">
        <f>IF(HR_Employee3[[#This Row],[Bonus %]]="",AVERAGE(J165:J664),HR_Employee3[[#This Row],[Bonus %]])</f>
        <v>10.384615384615385</v>
      </c>
      <c r="L165">
        <v>25</v>
      </c>
      <c r="M165">
        <f>IF(HR_Employee3[[#This Row],[Age]]="","unknown",HR_Employee3[[#This Row],[Age]])</f>
        <v>25</v>
      </c>
      <c r="N165" s="1" t="s">
        <v>26</v>
      </c>
      <c r="O165">
        <v>8</v>
      </c>
      <c r="P165">
        <f>IF(HR_Employee3[[#This Row],[Experience (Years)]]="","Unknown",HR_Employee3[[#This Row],[Experience (Years)]])</f>
        <v>8</v>
      </c>
      <c r="Q165" s="1" t="s">
        <v>19</v>
      </c>
      <c r="R165" s="1" t="s">
        <v>27</v>
      </c>
    </row>
    <row r="166" spans="1:18" x14ac:dyDescent="0.2">
      <c r="A166" s="1" t="s">
        <v>205</v>
      </c>
      <c r="B166" s="1" t="s">
        <v>40</v>
      </c>
      <c r="C166" s="1" t="s">
        <v>15</v>
      </c>
      <c r="D166" s="1" t="s">
        <v>36</v>
      </c>
      <c r="E166" s="1" t="str">
        <f>IF(HR_Employee3[[#This Row],[Department]]="","UNKNOWN",HR_Employee3[[#This Row],[Department]])</f>
        <v>Human Resources</v>
      </c>
      <c r="F166" s="1" t="s">
        <v>29</v>
      </c>
      <c r="G166" s="2">
        <v>54939</v>
      </c>
      <c r="H166">
        <v>50000</v>
      </c>
      <c r="I166">
        <f>IF(HR_Employee3[[#This Row],[Salary]]="",AVERAGE(H166:H665),HR_Employee3[[#This Row],[Salary]])</f>
        <v>50000</v>
      </c>
      <c r="K166">
        <f>IF(HR_Employee3[[#This Row],[Bonus %]]="",AVERAGE(J166:J665),HR_Employee3[[#This Row],[Bonus %]])</f>
        <v>10.384615384615385</v>
      </c>
      <c r="M166" t="str">
        <f>IF(HR_Employee3[[#This Row],[Age]]="","unknown",HR_Employee3[[#This Row],[Age]])</f>
        <v>unknown</v>
      </c>
      <c r="N166" s="1" t="s">
        <v>30</v>
      </c>
      <c r="O166">
        <v>5</v>
      </c>
      <c r="P166">
        <f>IF(HR_Employee3[[#This Row],[Experience (Years)]]="","Unknown",HR_Employee3[[#This Row],[Experience (Years)]])</f>
        <v>5</v>
      </c>
      <c r="Q166" s="1" t="s">
        <v>31</v>
      </c>
      <c r="R166" s="1" t="s">
        <v>27</v>
      </c>
    </row>
    <row r="167" spans="1:18" x14ac:dyDescent="0.2">
      <c r="A167" s="1" t="s">
        <v>206</v>
      </c>
      <c r="B167" s="1" t="s">
        <v>33</v>
      </c>
      <c r="C167" s="1" t="s">
        <v>23</v>
      </c>
      <c r="D167" s="1" t="s">
        <v>36</v>
      </c>
      <c r="E167" s="1" t="str">
        <f>IF(HR_Employee3[[#This Row],[Department]]="","UNKNOWN",HR_Employee3[[#This Row],[Department]])</f>
        <v>Human Resources</v>
      </c>
      <c r="F167" s="1" t="s">
        <v>17</v>
      </c>
      <c r="G167" s="2">
        <v>55029</v>
      </c>
      <c r="H167">
        <v>50000</v>
      </c>
      <c r="I167">
        <f>IF(HR_Employee3[[#This Row],[Salary]]="",AVERAGE(H167:H666),HR_Employee3[[#This Row],[Salary]])</f>
        <v>50000</v>
      </c>
      <c r="J167">
        <v>5</v>
      </c>
      <c r="K167">
        <f>IF(HR_Employee3[[#This Row],[Bonus %]]="",AVERAGE(J167:J666),HR_Employee3[[#This Row],[Bonus %]])</f>
        <v>5</v>
      </c>
      <c r="L167">
        <v>30</v>
      </c>
      <c r="M167">
        <f>IF(HR_Employee3[[#This Row],[Age]]="","unknown",HR_Employee3[[#This Row],[Age]])</f>
        <v>30</v>
      </c>
      <c r="N167" s="1" t="s">
        <v>18</v>
      </c>
      <c r="O167">
        <v>10</v>
      </c>
      <c r="P167">
        <f>IF(HR_Employee3[[#This Row],[Experience (Years)]]="","Unknown",HR_Employee3[[#This Row],[Experience (Years)]])</f>
        <v>10</v>
      </c>
      <c r="Q167" s="1" t="s">
        <v>43</v>
      </c>
      <c r="R167" s="1" t="s">
        <v>20</v>
      </c>
    </row>
    <row r="168" spans="1:18" x14ac:dyDescent="0.2">
      <c r="A168" s="1" t="s">
        <v>207</v>
      </c>
      <c r="B168" s="1" t="s">
        <v>33</v>
      </c>
      <c r="C168" s="1" t="s">
        <v>23</v>
      </c>
      <c r="D168" s="1" t="s">
        <v>51</v>
      </c>
      <c r="E168" s="1" t="str">
        <f>IF(HR_Employee3[[#This Row],[Department]]="","UNKNOWN",HR_Employee3[[#This Row],[Department]])</f>
        <v>IT</v>
      </c>
      <c r="F168" s="1" t="s">
        <v>25</v>
      </c>
      <c r="G168" s="2">
        <v>55119</v>
      </c>
      <c r="I168">
        <f>IF(HR_Employee3[[#This Row],[Salary]]="",AVERAGE(H168:H667),HR_Employee3[[#This Row],[Salary]])</f>
        <v>50297.872340425529</v>
      </c>
      <c r="K168">
        <f>IF(HR_Employee3[[#This Row],[Bonus %]]="",AVERAGE(J168:J667),HR_Employee3[[#This Row],[Bonus %]])</f>
        <v>10.405405405405405</v>
      </c>
      <c r="L168">
        <v>40</v>
      </c>
      <c r="M168">
        <f>IF(HR_Employee3[[#This Row],[Age]]="","unknown",HR_Employee3[[#This Row],[Age]])</f>
        <v>40</v>
      </c>
      <c r="N168" s="1" t="s">
        <v>30</v>
      </c>
      <c r="O168">
        <v>8</v>
      </c>
      <c r="P168">
        <f>IF(HR_Employee3[[#This Row],[Experience (Years)]]="","Unknown",HR_Employee3[[#This Row],[Experience (Years)]])</f>
        <v>8</v>
      </c>
      <c r="Q168" s="1" t="s">
        <v>31</v>
      </c>
      <c r="R168" s="1" t="s">
        <v>27</v>
      </c>
    </row>
    <row r="169" spans="1:18" x14ac:dyDescent="0.2">
      <c r="A169" s="1" t="s">
        <v>208</v>
      </c>
      <c r="B169" s="1" t="s">
        <v>14</v>
      </c>
      <c r="C169" s="1" t="s">
        <v>23</v>
      </c>
      <c r="D169" s="1" t="s">
        <v>24</v>
      </c>
      <c r="E169" s="1" t="str">
        <f>IF(HR_Employee3[[#This Row],[Department]]="","UNKNOWN",HR_Employee3[[#This Row],[Department]])</f>
        <v>UNKNOWN</v>
      </c>
      <c r="F169" s="1" t="s">
        <v>25</v>
      </c>
      <c r="G169" s="2">
        <v>55209</v>
      </c>
      <c r="I169">
        <f>IF(HR_Employee3[[#This Row],[Salary]]="",AVERAGE(H169:H668),HR_Employee3[[#This Row],[Salary]])</f>
        <v>50297.872340425529</v>
      </c>
      <c r="J169">
        <v>15</v>
      </c>
      <c r="K169">
        <f>IF(HR_Employee3[[#This Row],[Bonus %]]="",AVERAGE(J169:J668),HR_Employee3[[#This Row],[Bonus %]])</f>
        <v>15</v>
      </c>
      <c r="L169">
        <v>30</v>
      </c>
      <c r="M169">
        <f>IF(HR_Employee3[[#This Row],[Age]]="","unknown",HR_Employee3[[#This Row],[Age]])</f>
        <v>30</v>
      </c>
      <c r="N169" s="1" t="s">
        <v>30</v>
      </c>
      <c r="O169">
        <v>2</v>
      </c>
      <c r="P169">
        <f>IF(HR_Employee3[[#This Row],[Experience (Years)]]="","Unknown",HR_Employee3[[#This Row],[Experience (Years)]])</f>
        <v>2</v>
      </c>
      <c r="Q169" s="1" t="s">
        <v>38</v>
      </c>
      <c r="R169" s="1" t="s">
        <v>27</v>
      </c>
    </row>
    <row r="170" spans="1:18" x14ac:dyDescent="0.2">
      <c r="A170" s="1" t="s">
        <v>209</v>
      </c>
      <c r="B170" s="1" t="s">
        <v>22</v>
      </c>
      <c r="C170" s="1" t="s">
        <v>15</v>
      </c>
      <c r="D170" s="1" t="s">
        <v>51</v>
      </c>
      <c r="E170" s="1" t="str">
        <f>IF(HR_Employee3[[#This Row],[Department]]="","UNKNOWN",HR_Employee3[[#This Row],[Department]])</f>
        <v>IT</v>
      </c>
      <c r="F170" s="1" t="s">
        <v>25</v>
      </c>
      <c r="G170" s="2">
        <v>55299</v>
      </c>
      <c r="H170">
        <v>40000</v>
      </c>
      <c r="I170">
        <f>IF(HR_Employee3[[#This Row],[Salary]]="",AVERAGE(H170:H669),HR_Employee3[[#This Row],[Salary]])</f>
        <v>40000</v>
      </c>
      <c r="J170">
        <v>15</v>
      </c>
      <c r="K170">
        <f>IF(HR_Employee3[[#This Row],[Bonus %]]="",AVERAGE(J170:J669),HR_Employee3[[#This Row],[Bonus %]])</f>
        <v>15</v>
      </c>
      <c r="L170">
        <v>35</v>
      </c>
      <c r="M170">
        <f>IF(HR_Employee3[[#This Row],[Age]]="","unknown",HR_Employee3[[#This Row],[Age]])</f>
        <v>35</v>
      </c>
      <c r="N170" s="1" t="s">
        <v>18</v>
      </c>
      <c r="P170" t="str">
        <f>IF(HR_Employee3[[#This Row],[Experience (Years)]]="","Unknown",HR_Employee3[[#This Row],[Experience (Years)]])</f>
        <v>Unknown</v>
      </c>
      <c r="Q170" s="1" t="s">
        <v>31</v>
      </c>
      <c r="R170" s="1" t="s">
        <v>20</v>
      </c>
    </row>
    <row r="171" spans="1:18" x14ac:dyDescent="0.2">
      <c r="A171" s="1" t="s">
        <v>210</v>
      </c>
      <c r="B171" s="1" t="s">
        <v>22</v>
      </c>
      <c r="C171" s="1" t="s">
        <v>23</v>
      </c>
      <c r="D171" s="1" t="s">
        <v>24</v>
      </c>
      <c r="E171" s="1" t="str">
        <f>IF(HR_Employee3[[#This Row],[Department]]="","UNKNOWN",HR_Employee3[[#This Row],[Department]])</f>
        <v>UNKNOWN</v>
      </c>
      <c r="F171" s="1" t="s">
        <v>17</v>
      </c>
      <c r="G171" s="2">
        <v>55389</v>
      </c>
      <c r="I171">
        <f>IF(HR_Employee3[[#This Row],[Salary]]="",AVERAGE(H171:H670),HR_Employee3[[#This Row],[Salary]])</f>
        <v>50341.880341880344</v>
      </c>
      <c r="J171">
        <v>15</v>
      </c>
      <c r="K171">
        <f>IF(HR_Employee3[[#This Row],[Bonus %]]="",AVERAGE(J171:J670),HR_Employee3[[#This Row],[Bonus %]])</f>
        <v>15</v>
      </c>
      <c r="L171">
        <v>30</v>
      </c>
      <c r="M171">
        <f>IF(HR_Employee3[[#This Row],[Age]]="","unknown",HR_Employee3[[#This Row],[Age]])</f>
        <v>30</v>
      </c>
      <c r="N171" s="1" t="s">
        <v>30</v>
      </c>
      <c r="O171">
        <v>5</v>
      </c>
      <c r="P171">
        <f>IF(HR_Employee3[[#This Row],[Experience (Years)]]="","Unknown",HR_Employee3[[#This Row],[Experience (Years)]])</f>
        <v>5</v>
      </c>
      <c r="Q171" s="1" t="s">
        <v>38</v>
      </c>
      <c r="R171" s="1" t="s">
        <v>27</v>
      </c>
    </row>
    <row r="172" spans="1:18" x14ac:dyDescent="0.2">
      <c r="A172" s="1" t="s">
        <v>211</v>
      </c>
      <c r="B172" s="1" t="s">
        <v>33</v>
      </c>
      <c r="C172" s="1" t="s">
        <v>23</v>
      </c>
      <c r="D172" s="1" t="s">
        <v>24</v>
      </c>
      <c r="E172" s="1" t="str">
        <f>IF(HR_Employee3[[#This Row],[Department]]="","UNKNOWN",HR_Employee3[[#This Row],[Department]])</f>
        <v>UNKNOWN</v>
      </c>
      <c r="F172" s="1" t="s">
        <v>29</v>
      </c>
      <c r="G172" s="2">
        <v>55479</v>
      </c>
      <c r="I172">
        <f>IF(HR_Employee3[[#This Row],[Salary]]="",AVERAGE(H172:H671),HR_Employee3[[#This Row],[Salary]])</f>
        <v>50341.880341880344</v>
      </c>
      <c r="J172">
        <v>15</v>
      </c>
      <c r="K172">
        <f>IF(HR_Employee3[[#This Row],[Bonus %]]="",AVERAGE(J172:J671),HR_Employee3[[#This Row],[Bonus %]])</f>
        <v>15</v>
      </c>
      <c r="L172">
        <v>35</v>
      </c>
      <c r="M172">
        <f>IF(HR_Employee3[[#This Row],[Age]]="","unknown",HR_Employee3[[#This Row],[Age]])</f>
        <v>35</v>
      </c>
      <c r="N172" s="1" t="s">
        <v>30</v>
      </c>
      <c r="P172" t="str">
        <f>IF(HR_Employee3[[#This Row],[Experience (Years)]]="","Unknown",HR_Employee3[[#This Row],[Experience (Years)]])</f>
        <v>Unknown</v>
      </c>
      <c r="Q172" s="1" t="s">
        <v>19</v>
      </c>
      <c r="R172" s="1" t="s">
        <v>27</v>
      </c>
    </row>
    <row r="173" spans="1:18" x14ac:dyDescent="0.2">
      <c r="A173" s="1" t="s">
        <v>212</v>
      </c>
      <c r="B173" s="1" t="s">
        <v>48</v>
      </c>
      <c r="C173" s="1" t="s">
        <v>15</v>
      </c>
      <c r="D173" s="1" t="s">
        <v>36</v>
      </c>
      <c r="E173" s="1" t="str">
        <f>IF(HR_Employee3[[#This Row],[Department]]="","UNKNOWN",HR_Employee3[[#This Row],[Department]])</f>
        <v>Human Resources</v>
      </c>
      <c r="F173" s="1" t="s">
        <v>52</v>
      </c>
      <c r="G173" s="2">
        <v>55569</v>
      </c>
      <c r="I173">
        <f>IF(HR_Employee3[[#This Row],[Salary]]="",AVERAGE(H173:H672),HR_Employee3[[#This Row],[Salary]])</f>
        <v>50341.880341880344</v>
      </c>
      <c r="J173">
        <v>15</v>
      </c>
      <c r="K173">
        <f>IF(HR_Employee3[[#This Row],[Bonus %]]="",AVERAGE(J173:J672),HR_Employee3[[#This Row],[Bonus %]])</f>
        <v>15</v>
      </c>
      <c r="L173">
        <v>30</v>
      </c>
      <c r="M173">
        <f>IF(HR_Employee3[[#This Row],[Age]]="","unknown",HR_Employee3[[#This Row],[Age]])</f>
        <v>30</v>
      </c>
      <c r="N173" s="1" t="s">
        <v>26</v>
      </c>
      <c r="O173">
        <v>8</v>
      </c>
      <c r="P173">
        <f>IF(HR_Employee3[[#This Row],[Experience (Years)]]="","Unknown",HR_Employee3[[#This Row],[Experience (Years)]])</f>
        <v>8</v>
      </c>
      <c r="Q173" s="1" t="s">
        <v>31</v>
      </c>
      <c r="R173" s="1" t="s">
        <v>20</v>
      </c>
    </row>
    <row r="174" spans="1:18" x14ac:dyDescent="0.2">
      <c r="A174" s="1" t="s">
        <v>213</v>
      </c>
      <c r="B174" s="1" t="s">
        <v>48</v>
      </c>
      <c r="C174" s="1" t="s">
        <v>23</v>
      </c>
      <c r="D174" s="1" t="s">
        <v>51</v>
      </c>
      <c r="E174" s="1" t="str">
        <f>IF(HR_Employee3[[#This Row],[Department]]="","UNKNOWN",HR_Employee3[[#This Row],[Department]])</f>
        <v>IT</v>
      </c>
      <c r="F174" s="1" t="s">
        <v>17</v>
      </c>
      <c r="G174" s="2">
        <v>55659</v>
      </c>
      <c r="H174">
        <v>50000</v>
      </c>
      <c r="I174">
        <f>IF(HR_Employee3[[#This Row],[Salary]]="",AVERAGE(H174:H673),HR_Employee3[[#This Row],[Salary]])</f>
        <v>50000</v>
      </c>
      <c r="K174">
        <f>IF(HR_Employee3[[#This Row],[Bonus %]]="",AVERAGE(J174:J673),HR_Employee3[[#This Row],[Bonus %]])</f>
        <v>10.314960629921259</v>
      </c>
      <c r="L174">
        <v>35</v>
      </c>
      <c r="M174">
        <f>IF(HR_Employee3[[#This Row],[Age]]="","unknown",HR_Employee3[[#This Row],[Age]])</f>
        <v>35</v>
      </c>
      <c r="N174" s="1" t="s">
        <v>30</v>
      </c>
      <c r="O174">
        <v>2</v>
      </c>
      <c r="P174">
        <f>IF(HR_Employee3[[#This Row],[Experience (Years)]]="","Unknown",HR_Employee3[[#This Row],[Experience (Years)]])</f>
        <v>2</v>
      </c>
      <c r="Q174" s="1" t="s">
        <v>19</v>
      </c>
      <c r="R174" s="1" t="s">
        <v>20</v>
      </c>
    </row>
    <row r="175" spans="1:18" x14ac:dyDescent="0.2">
      <c r="A175" s="1" t="s">
        <v>214</v>
      </c>
      <c r="B175" s="1" t="s">
        <v>40</v>
      </c>
      <c r="C175" s="1" t="s">
        <v>15</v>
      </c>
      <c r="D175" s="1" t="s">
        <v>55</v>
      </c>
      <c r="E175" s="1" t="str">
        <f>IF(HR_Employee3[[#This Row],[Department]]="","UNKNOWN",HR_Employee3[[#This Row],[Department]])</f>
        <v>Hr</v>
      </c>
      <c r="F175" s="1" t="s">
        <v>25</v>
      </c>
      <c r="G175" s="2">
        <v>55749</v>
      </c>
      <c r="H175">
        <v>60000</v>
      </c>
      <c r="I175">
        <f>IF(HR_Employee3[[#This Row],[Salary]]="",AVERAGE(H175:H674),HR_Employee3[[#This Row],[Salary]])</f>
        <v>60000</v>
      </c>
      <c r="J175">
        <v>5</v>
      </c>
      <c r="K175">
        <f>IF(HR_Employee3[[#This Row],[Bonus %]]="",AVERAGE(J175:J674),HR_Employee3[[#This Row],[Bonus %]])</f>
        <v>5</v>
      </c>
      <c r="L175">
        <v>40</v>
      </c>
      <c r="M175">
        <f>IF(HR_Employee3[[#This Row],[Age]]="","unknown",HR_Employee3[[#This Row],[Age]])</f>
        <v>40</v>
      </c>
      <c r="N175" s="1" t="s">
        <v>30</v>
      </c>
      <c r="O175">
        <v>10</v>
      </c>
      <c r="P175">
        <f>IF(HR_Employee3[[#This Row],[Experience (Years)]]="","Unknown",HR_Employee3[[#This Row],[Experience (Years)]])</f>
        <v>10</v>
      </c>
      <c r="Q175" s="1" t="s">
        <v>19</v>
      </c>
      <c r="R175" s="1" t="s">
        <v>27</v>
      </c>
    </row>
    <row r="176" spans="1:18" x14ac:dyDescent="0.2">
      <c r="A176" s="1" t="s">
        <v>215</v>
      </c>
      <c r="B176" s="1" t="s">
        <v>40</v>
      </c>
      <c r="C176" s="1" t="s">
        <v>15</v>
      </c>
      <c r="D176" s="1" t="s">
        <v>24</v>
      </c>
      <c r="E176" s="1" t="str">
        <f>IF(HR_Employee3[[#This Row],[Department]]="","UNKNOWN",HR_Employee3[[#This Row],[Department]])</f>
        <v>UNKNOWN</v>
      </c>
      <c r="F176" s="1" t="s">
        <v>17</v>
      </c>
      <c r="G176" s="2">
        <v>55839</v>
      </c>
      <c r="H176">
        <v>40000</v>
      </c>
      <c r="I176">
        <f>IF(HR_Employee3[[#This Row],[Salary]]="",AVERAGE(H176:H675),HR_Employee3[[#This Row],[Salary]])</f>
        <v>40000</v>
      </c>
      <c r="J176">
        <v>5</v>
      </c>
      <c r="K176">
        <f>IF(HR_Employee3[[#This Row],[Bonus %]]="",AVERAGE(J176:J675),HR_Employee3[[#This Row],[Bonus %]])</f>
        <v>5</v>
      </c>
      <c r="M176" t="str">
        <f>IF(HR_Employee3[[#This Row],[Age]]="","unknown",HR_Employee3[[#This Row],[Age]])</f>
        <v>unknown</v>
      </c>
      <c r="N176" s="1" t="s">
        <v>18</v>
      </c>
      <c r="P176" t="str">
        <f>IF(HR_Employee3[[#This Row],[Experience (Years)]]="","Unknown",HR_Employee3[[#This Row],[Experience (Years)]])</f>
        <v>Unknown</v>
      </c>
      <c r="Q176" s="1" t="s">
        <v>31</v>
      </c>
      <c r="R176" s="1" t="s">
        <v>27</v>
      </c>
    </row>
    <row r="177" spans="1:18" x14ac:dyDescent="0.2">
      <c r="A177" s="1" t="s">
        <v>216</v>
      </c>
      <c r="B177" s="1" t="s">
        <v>14</v>
      </c>
      <c r="C177" s="1" t="s">
        <v>15</v>
      </c>
      <c r="D177" s="1" t="s">
        <v>45</v>
      </c>
      <c r="E177" s="1" t="str">
        <f>IF(HR_Employee3[[#This Row],[Department]]="","UNKNOWN",HR_Employee3[[#This Row],[Department]])</f>
        <v>Finance</v>
      </c>
      <c r="F177" s="1" t="s">
        <v>25</v>
      </c>
      <c r="G177" s="2">
        <v>55929</v>
      </c>
      <c r="H177">
        <v>60000</v>
      </c>
      <c r="I177">
        <f>IF(HR_Employee3[[#This Row],[Salary]]="",AVERAGE(H177:H676),HR_Employee3[[#This Row],[Salary]])</f>
        <v>60000</v>
      </c>
      <c r="J177">
        <v>15</v>
      </c>
      <c r="K177">
        <f>IF(HR_Employee3[[#This Row],[Bonus %]]="",AVERAGE(J177:J676),HR_Employee3[[#This Row],[Bonus %]])</f>
        <v>15</v>
      </c>
      <c r="L177">
        <v>35</v>
      </c>
      <c r="M177">
        <f>IF(HR_Employee3[[#This Row],[Age]]="","unknown",HR_Employee3[[#This Row],[Age]])</f>
        <v>35</v>
      </c>
      <c r="N177" s="1" t="s">
        <v>26</v>
      </c>
      <c r="O177">
        <v>10</v>
      </c>
      <c r="P177">
        <f>IF(HR_Employee3[[#This Row],[Experience (Years)]]="","Unknown",HR_Employee3[[#This Row],[Experience (Years)]])</f>
        <v>10</v>
      </c>
      <c r="Q177" s="1" t="s">
        <v>38</v>
      </c>
      <c r="R177" s="1" t="s">
        <v>20</v>
      </c>
    </row>
    <row r="178" spans="1:18" x14ac:dyDescent="0.2">
      <c r="A178" s="1" t="s">
        <v>217</v>
      </c>
      <c r="B178" s="1" t="s">
        <v>33</v>
      </c>
      <c r="C178" s="1" t="s">
        <v>15</v>
      </c>
      <c r="D178" s="1" t="s">
        <v>45</v>
      </c>
      <c r="E178" s="1" t="str">
        <f>IF(HR_Employee3[[#This Row],[Department]]="","UNKNOWN",HR_Employee3[[#This Row],[Department]])</f>
        <v>Finance</v>
      </c>
      <c r="F178" s="1" t="s">
        <v>52</v>
      </c>
      <c r="G178" s="2">
        <v>56019</v>
      </c>
      <c r="H178">
        <v>60000</v>
      </c>
      <c r="I178">
        <f>IF(HR_Employee3[[#This Row],[Salary]]="",AVERAGE(H178:H677),HR_Employee3[[#This Row],[Salary]])</f>
        <v>60000</v>
      </c>
      <c r="K178">
        <f>IF(HR_Employee3[[#This Row],[Bonus %]]="",AVERAGE(J178:J677),HR_Employee3[[#This Row],[Bonus %]])</f>
        <v>10.338645418326694</v>
      </c>
      <c r="L178">
        <v>35</v>
      </c>
      <c r="M178">
        <f>IF(HR_Employee3[[#This Row],[Age]]="","unknown",HR_Employee3[[#This Row],[Age]])</f>
        <v>35</v>
      </c>
      <c r="N178" s="1" t="s">
        <v>26</v>
      </c>
      <c r="O178">
        <v>2</v>
      </c>
      <c r="P178">
        <f>IF(HR_Employee3[[#This Row],[Experience (Years)]]="","Unknown",HR_Employee3[[#This Row],[Experience (Years)]])</f>
        <v>2</v>
      </c>
      <c r="Q178" s="1" t="s">
        <v>19</v>
      </c>
      <c r="R178" s="1" t="s">
        <v>20</v>
      </c>
    </row>
    <row r="179" spans="1:18" x14ac:dyDescent="0.2">
      <c r="A179" s="1" t="s">
        <v>218</v>
      </c>
      <c r="B179" s="1" t="s">
        <v>40</v>
      </c>
      <c r="C179" s="1" t="s">
        <v>15</v>
      </c>
      <c r="D179" s="1" t="s">
        <v>55</v>
      </c>
      <c r="E179" s="1" t="str">
        <f>IF(HR_Employee3[[#This Row],[Department]]="","UNKNOWN",HR_Employee3[[#This Row],[Department]])</f>
        <v>Hr</v>
      </c>
      <c r="F179" s="1" t="s">
        <v>52</v>
      </c>
      <c r="G179" s="2">
        <v>56109</v>
      </c>
      <c r="I179">
        <f>IF(HR_Employee3[[#This Row],[Salary]]="",AVERAGE(H179:H678),HR_Employee3[[#This Row],[Salary]])</f>
        <v>50262.008733624454</v>
      </c>
      <c r="J179">
        <v>10</v>
      </c>
      <c r="K179">
        <f>IF(HR_Employee3[[#This Row],[Bonus %]]="",AVERAGE(J179:J678),HR_Employee3[[#This Row],[Bonus %]])</f>
        <v>10</v>
      </c>
      <c r="L179">
        <v>40</v>
      </c>
      <c r="M179">
        <f>IF(HR_Employee3[[#This Row],[Age]]="","unknown",HR_Employee3[[#This Row],[Age]])</f>
        <v>40</v>
      </c>
      <c r="N179" s="1" t="s">
        <v>26</v>
      </c>
      <c r="P179" t="str">
        <f>IF(HR_Employee3[[#This Row],[Experience (Years)]]="","Unknown",HR_Employee3[[#This Row],[Experience (Years)]])</f>
        <v>Unknown</v>
      </c>
      <c r="Q179" s="1" t="s">
        <v>19</v>
      </c>
      <c r="R179" s="1" t="s">
        <v>27</v>
      </c>
    </row>
    <row r="180" spans="1:18" x14ac:dyDescent="0.2">
      <c r="A180" s="1" t="s">
        <v>219</v>
      </c>
      <c r="B180" s="1" t="s">
        <v>40</v>
      </c>
      <c r="C180" s="1" t="s">
        <v>23</v>
      </c>
      <c r="D180" s="1" t="s">
        <v>45</v>
      </c>
      <c r="E180" s="1" t="str">
        <f>IF(HR_Employee3[[#This Row],[Department]]="","UNKNOWN",HR_Employee3[[#This Row],[Department]])</f>
        <v>Finance</v>
      </c>
      <c r="F180" s="1" t="s">
        <v>29</v>
      </c>
      <c r="G180" s="2">
        <v>56199</v>
      </c>
      <c r="H180">
        <v>40000</v>
      </c>
      <c r="I180">
        <f>IF(HR_Employee3[[#This Row],[Salary]]="",AVERAGE(H180:H679),HR_Employee3[[#This Row],[Salary]])</f>
        <v>40000</v>
      </c>
      <c r="J180">
        <v>10</v>
      </c>
      <c r="K180">
        <f>IF(HR_Employee3[[#This Row],[Bonus %]]="",AVERAGE(J180:J679),HR_Employee3[[#This Row],[Bonus %]])</f>
        <v>10</v>
      </c>
      <c r="L180">
        <v>35</v>
      </c>
      <c r="M180">
        <f>IF(HR_Employee3[[#This Row],[Age]]="","unknown",HR_Employee3[[#This Row],[Age]])</f>
        <v>35</v>
      </c>
      <c r="N180" s="1" t="s">
        <v>30</v>
      </c>
      <c r="O180">
        <v>10</v>
      </c>
      <c r="P180">
        <f>IF(HR_Employee3[[#This Row],[Experience (Years)]]="","Unknown",HR_Employee3[[#This Row],[Experience (Years)]])</f>
        <v>10</v>
      </c>
      <c r="Q180" s="1" t="s">
        <v>31</v>
      </c>
      <c r="R180" s="1" t="s">
        <v>27</v>
      </c>
    </row>
    <row r="181" spans="1:18" x14ac:dyDescent="0.2">
      <c r="A181" s="1" t="s">
        <v>220</v>
      </c>
      <c r="B181" s="1" t="s">
        <v>33</v>
      </c>
      <c r="C181" s="1" t="s">
        <v>15</v>
      </c>
      <c r="D181" s="1" t="s">
        <v>16</v>
      </c>
      <c r="E181" s="1" t="str">
        <f>IF(HR_Employee3[[#This Row],[Department]]="","UNKNOWN",HR_Employee3[[#This Row],[Department]])</f>
        <v>HR</v>
      </c>
      <c r="F181" s="1" t="s">
        <v>25</v>
      </c>
      <c r="G181" s="2">
        <v>56289</v>
      </c>
      <c r="H181">
        <v>60000</v>
      </c>
      <c r="I181">
        <f>IF(HR_Employee3[[#This Row],[Salary]]="",AVERAGE(H181:H680),HR_Employee3[[#This Row],[Salary]])</f>
        <v>60000</v>
      </c>
      <c r="K181">
        <f>IF(HR_Employee3[[#This Row],[Bonus %]]="",AVERAGE(J181:J680),HR_Employee3[[#This Row],[Bonus %]])</f>
        <v>10.34136546184739</v>
      </c>
      <c r="L181">
        <v>25</v>
      </c>
      <c r="M181">
        <f>IF(HR_Employee3[[#This Row],[Age]]="","unknown",HR_Employee3[[#This Row],[Age]])</f>
        <v>25</v>
      </c>
      <c r="N181" s="1" t="s">
        <v>26</v>
      </c>
      <c r="O181">
        <v>10</v>
      </c>
      <c r="P181">
        <f>IF(HR_Employee3[[#This Row],[Experience (Years)]]="","Unknown",HR_Employee3[[#This Row],[Experience (Years)]])</f>
        <v>10</v>
      </c>
      <c r="Q181" s="1" t="s">
        <v>31</v>
      </c>
      <c r="R181" s="1" t="s">
        <v>27</v>
      </c>
    </row>
    <row r="182" spans="1:18" x14ac:dyDescent="0.2">
      <c r="A182" s="1" t="s">
        <v>221</v>
      </c>
      <c r="B182" s="1" t="s">
        <v>14</v>
      </c>
      <c r="C182" s="1" t="s">
        <v>15</v>
      </c>
      <c r="D182" s="1" t="s">
        <v>24</v>
      </c>
      <c r="E182" s="1" t="str">
        <f>IF(HR_Employee3[[#This Row],[Department]]="","UNKNOWN",HR_Employee3[[#This Row],[Department]])</f>
        <v>UNKNOWN</v>
      </c>
      <c r="F182" s="1" t="s">
        <v>29</v>
      </c>
      <c r="G182" s="2">
        <v>56379</v>
      </c>
      <c r="H182">
        <v>60000</v>
      </c>
      <c r="I182">
        <f>IF(HR_Employee3[[#This Row],[Salary]]="",AVERAGE(H182:H681),HR_Employee3[[#This Row],[Salary]])</f>
        <v>60000</v>
      </c>
      <c r="J182">
        <v>15</v>
      </c>
      <c r="K182">
        <f>IF(HR_Employee3[[#This Row],[Bonus %]]="",AVERAGE(J182:J681),HR_Employee3[[#This Row],[Bonus %]])</f>
        <v>15</v>
      </c>
      <c r="L182">
        <v>40</v>
      </c>
      <c r="M182">
        <f>IF(HR_Employee3[[#This Row],[Age]]="","unknown",HR_Employee3[[#This Row],[Age]])</f>
        <v>40</v>
      </c>
      <c r="N182" s="1" t="s">
        <v>18</v>
      </c>
      <c r="P182" t="str">
        <f>IF(HR_Employee3[[#This Row],[Experience (Years)]]="","Unknown",HR_Employee3[[#This Row],[Experience (Years)]])</f>
        <v>Unknown</v>
      </c>
      <c r="Q182" s="1" t="s">
        <v>31</v>
      </c>
      <c r="R182" s="1" t="s">
        <v>20</v>
      </c>
    </row>
    <row r="183" spans="1:18" x14ac:dyDescent="0.2">
      <c r="A183" s="1" t="s">
        <v>222</v>
      </c>
      <c r="B183" s="1" t="s">
        <v>40</v>
      </c>
      <c r="C183" s="1" t="s">
        <v>15</v>
      </c>
      <c r="D183" s="1" t="s">
        <v>55</v>
      </c>
      <c r="E183" s="1" t="str">
        <f>IF(HR_Employee3[[#This Row],[Department]]="","UNKNOWN",HR_Employee3[[#This Row],[Department]])</f>
        <v>Hr</v>
      </c>
      <c r="F183" s="1" t="s">
        <v>29</v>
      </c>
      <c r="G183" s="2">
        <v>56469</v>
      </c>
      <c r="H183">
        <v>40000</v>
      </c>
      <c r="I183">
        <f>IF(HR_Employee3[[#This Row],[Salary]]="",AVERAGE(H183:H682),HR_Employee3[[#This Row],[Salary]])</f>
        <v>40000</v>
      </c>
      <c r="J183">
        <v>5</v>
      </c>
      <c r="K183">
        <f>IF(HR_Employee3[[#This Row],[Bonus %]]="",AVERAGE(J183:J682),HR_Employee3[[#This Row],[Bonus %]])</f>
        <v>5</v>
      </c>
      <c r="L183">
        <v>25</v>
      </c>
      <c r="M183">
        <f>IF(HR_Employee3[[#This Row],[Age]]="","unknown",HR_Employee3[[#This Row],[Age]])</f>
        <v>25</v>
      </c>
      <c r="N183" s="1" t="s">
        <v>26</v>
      </c>
      <c r="O183">
        <v>2</v>
      </c>
      <c r="P183">
        <f>IF(HR_Employee3[[#This Row],[Experience (Years)]]="","Unknown",HR_Employee3[[#This Row],[Experience (Years)]])</f>
        <v>2</v>
      </c>
      <c r="Q183" s="1" t="s">
        <v>31</v>
      </c>
      <c r="R183" s="1" t="s">
        <v>27</v>
      </c>
    </row>
    <row r="184" spans="1:18" x14ac:dyDescent="0.2">
      <c r="A184" s="1" t="s">
        <v>223</v>
      </c>
      <c r="B184" s="1" t="s">
        <v>14</v>
      </c>
      <c r="C184" s="1" t="s">
        <v>15</v>
      </c>
      <c r="D184" s="1" t="s">
        <v>51</v>
      </c>
      <c r="E184" s="1" t="str">
        <f>IF(HR_Employee3[[#This Row],[Department]]="","UNKNOWN",HR_Employee3[[#This Row],[Department]])</f>
        <v>IT</v>
      </c>
      <c r="F184" s="1" t="s">
        <v>52</v>
      </c>
      <c r="G184" s="2">
        <v>56559</v>
      </c>
      <c r="I184">
        <f>IF(HR_Employee3[[#This Row],[Salary]]="",AVERAGE(H184:H683),HR_Employee3[[#This Row],[Salary]])</f>
        <v>50266.666666666664</v>
      </c>
      <c r="K184">
        <f>IF(HR_Employee3[[#This Row],[Bonus %]]="",AVERAGE(J184:J683),HR_Employee3[[#This Row],[Bonus %]])</f>
        <v>10.34412955465587</v>
      </c>
      <c r="L184">
        <v>40</v>
      </c>
      <c r="M184">
        <f>IF(HR_Employee3[[#This Row],[Age]]="","unknown",HR_Employee3[[#This Row],[Age]])</f>
        <v>40</v>
      </c>
      <c r="N184" s="1" t="s">
        <v>18</v>
      </c>
      <c r="O184">
        <v>10</v>
      </c>
      <c r="P184">
        <f>IF(HR_Employee3[[#This Row],[Experience (Years)]]="","Unknown",HR_Employee3[[#This Row],[Experience (Years)]])</f>
        <v>10</v>
      </c>
      <c r="Q184" s="1" t="s">
        <v>31</v>
      </c>
      <c r="R184" s="1" t="s">
        <v>20</v>
      </c>
    </row>
    <row r="185" spans="1:18" x14ac:dyDescent="0.2">
      <c r="A185" s="1" t="s">
        <v>224</v>
      </c>
      <c r="B185" s="1" t="s">
        <v>22</v>
      </c>
      <c r="C185" s="1" t="s">
        <v>23</v>
      </c>
      <c r="D185" s="1" t="s">
        <v>24</v>
      </c>
      <c r="E185" s="1" t="str">
        <f>IF(HR_Employee3[[#This Row],[Department]]="","UNKNOWN",HR_Employee3[[#This Row],[Department]])</f>
        <v>UNKNOWN</v>
      </c>
      <c r="F185" s="1" t="s">
        <v>17</v>
      </c>
      <c r="G185" s="2">
        <v>56649</v>
      </c>
      <c r="H185">
        <v>60000</v>
      </c>
      <c r="I185">
        <f>IF(HR_Employee3[[#This Row],[Salary]]="",AVERAGE(H185:H684),HR_Employee3[[#This Row],[Salary]])</f>
        <v>60000</v>
      </c>
      <c r="J185">
        <v>10</v>
      </c>
      <c r="K185">
        <f>IF(HR_Employee3[[#This Row],[Bonus %]]="",AVERAGE(J185:J684),HR_Employee3[[#This Row],[Bonus %]])</f>
        <v>10</v>
      </c>
      <c r="L185">
        <v>35</v>
      </c>
      <c r="M185">
        <f>IF(HR_Employee3[[#This Row],[Age]]="","unknown",HR_Employee3[[#This Row],[Age]])</f>
        <v>35</v>
      </c>
      <c r="N185" s="1" t="s">
        <v>26</v>
      </c>
      <c r="O185">
        <v>8</v>
      </c>
      <c r="P185">
        <f>IF(HR_Employee3[[#This Row],[Experience (Years)]]="","Unknown",HR_Employee3[[#This Row],[Experience (Years)]])</f>
        <v>8</v>
      </c>
      <c r="Q185" s="1" t="s">
        <v>43</v>
      </c>
      <c r="R185" s="1" t="s">
        <v>20</v>
      </c>
    </row>
    <row r="186" spans="1:18" x14ac:dyDescent="0.2">
      <c r="A186" s="1" t="s">
        <v>225</v>
      </c>
      <c r="B186" s="1" t="s">
        <v>14</v>
      </c>
      <c r="C186" s="1" t="s">
        <v>15</v>
      </c>
      <c r="D186" s="1" t="s">
        <v>55</v>
      </c>
      <c r="E186" s="1" t="str">
        <f>IF(HR_Employee3[[#This Row],[Department]]="","UNKNOWN",HR_Employee3[[#This Row],[Department]])</f>
        <v>Hr</v>
      </c>
      <c r="F186" s="1" t="s">
        <v>17</v>
      </c>
      <c r="G186" s="2">
        <v>56739</v>
      </c>
      <c r="H186">
        <v>50000</v>
      </c>
      <c r="I186">
        <f>IF(HR_Employee3[[#This Row],[Salary]]="",AVERAGE(H186:H685),HR_Employee3[[#This Row],[Salary]])</f>
        <v>50000</v>
      </c>
      <c r="J186">
        <v>10</v>
      </c>
      <c r="K186">
        <f>IF(HR_Employee3[[#This Row],[Bonus %]]="",AVERAGE(J186:J685),HR_Employee3[[#This Row],[Bonus %]])</f>
        <v>10</v>
      </c>
      <c r="L186">
        <v>25</v>
      </c>
      <c r="M186">
        <f>IF(HR_Employee3[[#This Row],[Age]]="","unknown",HR_Employee3[[#This Row],[Age]])</f>
        <v>25</v>
      </c>
      <c r="N186" s="1" t="s">
        <v>26</v>
      </c>
      <c r="P186" t="str">
        <f>IF(HR_Employee3[[#This Row],[Experience (Years)]]="","Unknown",HR_Employee3[[#This Row],[Experience (Years)]])</f>
        <v>Unknown</v>
      </c>
      <c r="Q186" s="1" t="s">
        <v>31</v>
      </c>
      <c r="R186" s="1" t="s">
        <v>20</v>
      </c>
    </row>
    <row r="187" spans="1:18" x14ac:dyDescent="0.2">
      <c r="A187" s="1" t="s">
        <v>226</v>
      </c>
      <c r="B187" s="1" t="s">
        <v>48</v>
      </c>
      <c r="C187" s="1" t="s">
        <v>23</v>
      </c>
      <c r="D187" s="1" t="s">
        <v>36</v>
      </c>
      <c r="E187" s="1" t="str">
        <f>IF(HR_Employee3[[#This Row],[Department]]="","UNKNOWN",HR_Employee3[[#This Row],[Department]])</f>
        <v>Human Resources</v>
      </c>
      <c r="F187" s="1" t="s">
        <v>29</v>
      </c>
      <c r="G187" s="2">
        <v>56829</v>
      </c>
      <c r="H187">
        <v>60000</v>
      </c>
      <c r="I187">
        <f>IF(HR_Employee3[[#This Row],[Salary]]="",AVERAGE(H187:H686),HR_Employee3[[#This Row],[Salary]])</f>
        <v>60000</v>
      </c>
      <c r="J187">
        <v>10</v>
      </c>
      <c r="K187">
        <f>IF(HR_Employee3[[#This Row],[Bonus %]]="",AVERAGE(J187:J686),HR_Employee3[[#This Row],[Bonus %]])</f>
        <v>10</v>
      </c>
      <c r="L187">
        <v>35</v>
      </c>
      <c r="M187">
        <f>IF(HR_Employee3[[#This Row],[Age]]="","unknown",HR_Employee3[[#This Row],[Age]])</f>
        <v>35</v>
      </c>
      <c r="N187" s="1" t="s">
        <v>18</v>
      </c>
      <c r="O187">
        <v>5</v>
      </c>
      <c r="P187">
        <f>IF(HR_Employee3[[#This Row],[Experience (Years)]]="","Unknown",HR_Employee3[[#This Row],[Experience (Years)]])</f>
        <v>5</v>
      </c>
      <c r="Q187" s="1" t="s">
        <v>38</v>
      </c>
      <c r="R187" s="1" t="s">
        <v>27</v>
      </c>
    </row>
    <row r="188" spans="1:18" x14ac:dyDescent="0.2">
      <c r="A188" s="1" t="s">
        <v>227</v>
      </c>
      <c r="B188" s="1" t="s">
        <v>48</v>
      </c>
      <c r="C188" s="1" t="s">
        <v>15</v>
      </c>
      <c r="D188" s="1" t="s">
        <v>51</v>
      </c>
      <c r="E188" s="1" t="str">
        <f>IF(HR_Employee3[[#This Row],[Department]]="","UNKNOWN",HR_Employee3[[#This Row],[Department]])</f>
        <v>IT</v>
      </c>
      <c r="F188" s="1" t="s">
        <v>52</v>
      </c>
      <c r="G188" s="2">
        <v>56919</v>
      </c>
      <c r="H188">
        <v>50000</v>
      </c>
      <c r="I188">
        <f>IF(HR_Employee3[[#This Row],[Salary]]="",AVERAGE(H188:H687),HR_Employee3[[#This Row],[Salary]])</f>
        <v>50000</v>
      </c>
      <c r="J188">
        <v>15</v>
      </c>
      <c r="K188">
        <f>IF(HR_Employee3[[#This Row],[Bonus %]]="",AVERAGE(J188:J687),HR_Employee3[[#This Row],[Bonus %]])</f>
        <v>15</v>
      </c>
      <c r="L188">
        <v>40</v>
      </c>
      <c r="M188">
        <f>IF(HR_Employee3[[#This Row],[Age]]="","unknown",HR_Employee3[[#This Row],[Age]])</f>
        <v>40</v>
      </c>
      <c r="N188" s="1" t="s">
        <v>26</v>
      </c>
      <c r="O188">
        <v>5</v>
      </c>
      <c r="P188">
        <f>IF(HR_Employee3[[#This Row],[Experience (Years)]]="","Unknown",HR_Employee3[[#This Row],[Experience (Years)]])</f>
        <v>5</v>
      </c>
      <c r="Q188" s="1" t="s">
        <v>19</v>
      </c>
      <c r="R188" s="1" t="s">
        <v>27</v>
      </c>
    </row>
    <row r="189" spans="1:18" x14ac:dyDescent="0.2">
      <c r="A189" s="1" t="s">
        <v>228</v>
      </c>
      <c r="B189" s="1" t="s">
        <v>14</v>
      </c>
      <c r="C189" s="1" t="s">
        <v>23</v>
      </c>
      <c r="D189" s="1" t="s">
        <v>36</v>
      </c>
      <c r="E189" s="1" t="str">
        <f>IF(HR_Employee3[[#This Row],[Department]]="","UNKNOWN",HR_Employee3[[#This Row],[Department]])</f>
        <v>Human Resources</v>
      </c>
      <c r="F189" s="1" t="s">
        <v>25</v>
      </c>
      <c r="G189" s="2">
        <v>57009</v>
      </c>
      <c r="I189">
        <f>IF(HR_Employee3[[#This Row],[Salary]]="",AVERAGE(H189:H688),HR_Employee3[[#This Row],[Salary]])</f>
        <v>50180.995475113123</v>
      </c>
      <c r="J189">
        <v>10</v>
      </c>
      <c r="K189">
        <f>IF(HR_Employee3[[#This Row],[Bonus %]]="",AVERAGE(J189:J688),HR_Employee3[[#This Row],[Bonus %]])</f>
        <v>10</v>
      </c>
      <c r="L189">
        <v>35</v>
      </c>
      <c r="M189">
        <f>IF(HR_Employee3[[#This Row],[Age]]="","unknown",HR_Employee3[[#This Row],[Age]])</f>
        <v>35</v>
      </c>
      <c r="N189" s="1" t="s">
        <v>26</v>
      </c>
      <c r="O189">
        <v>2</v>
      </c>
      <c r="P189">
        <f>IF(HR_Employee3[[#This Row],[Experience (Years)]]="","Unknown",HR_Employee3[[#This Row],[Experience (Years)]])</f>
        <v>2</v>
      </c>
      <c r="Q189" s="1" t="s">
        <v>38</v>
      </c>
      <c r="R189" s="1" t="s">
        <v>27</v>
      </c>
    </row>
    <row r="190" spans="1:18" x14ac:dyDescent="0.2">
      <c r="A190" s="1" t="s">
        <v>229</v>
      </c>
      <c r="B190" s="1" t="s">
        <v>48</v>
      </c>
      <c r="C190" s="1" t="s">
        <v>15</v>
      </c>
      <c r="D190" s="1" t="s">
        <v>24</v>
      </c>
      <c r="E190" s="1" t="str">
        <f>IF(HR_Employee3[[#This Row],[Department]]="","UNKNOWN",HR_Employee3[[#This Row],[Department]])</f>
        <v>UNKNOWN</v>
      </c>
      <c r="F190" s="1" t="s">
        <v>17</v>
      </c>
      <c r="G190" s="2">
        <v>57099</v>
      </c>
      <c r="H190">
        <v>60000</v>
      </c>
      <c r="I190">
        <f>IF(HR_Employee3[[#This Row],[Salary]]="",AVERAGE(H190:H689),HR_Employee3[[#This Row],[Salary]])</f>
        <v>60000</v>
      </c>
      <c r="K190">
        <f>IF(HR_Employee3[[#This Row],[Bonus %]]="",AVERAGE(J190:J689),HR_Employee3[[#This Row],[Bonus %]])</f>
        <v>10.330578512396695</v>
      </c>
      <c r="L190">
        <v>25</v>
      </c>
      <c r="M190">
        <f>IF(HR_Employee3[[#This Row],[Age]]="","unknown",HR_Employee3[[#This Row],[Age]])</f>
        <v>25</v>
      </c>
      <c r="N190" s="1" t="s">
        <v>26</v>
      </c>
      <c r="O190">
        <v>8</v>
      </c>
      <c r="P190">
        <f>IF(HR_Employee3[[#This Row],[Experience (Years)]]="","Unknown",HR_Employee3[[#This Row],[Experience (Years)]])</f>
        <v>8</v>
      </c>
      <c r="Q190" s="1" t="s">
        <v>38</v>
      </c>
      <c r="R190" s="1" t="s">
        <v>20</v>
      </c>
    </row>
    <row r="191" spans="1:18" x14ac:dyDescent="0.2">
      <c r="A191" s="1" t="s">
        <v>230</v>
      </c>
      <c r="B191" s="1" t="s">
        <v>22</v>
      </c>
      <c r="C191" s="1" t="s">
        <v>15</v>
      </c>
      <c r="D191" s="1" t="s">
        <v>51</v>
      </c>
      <c r="E191" s="1" t="str">
        <f>IF(HR_Employee3[[#This Row],[Department]]="","UNKNOWN",HR_Employee3[[#This Row],[Department]])</f>
        <v>IT</v>
      </c>
      <c r="F191" s="1" t="s">
        <v>29</v>
      </c>
      <c r="G191" s="2">
        <v>57189</v>
      </c>
      <c r="H191">
        <v>40000</v>
      </c>
      <c r="I191">
        <f>IF(HR_Employee3[[#This Row],[Salary]]="",AVERAGE(H191:H690),HR_Employee3[[#This Row],[Salary]])</f>
        <v>40000</v>
      </c>
      <c r="K191">
        <f>IF(HR_Employee3[[#This Row],[Bonus %]]="",AVERAGE(J191:J690),HR_Employee3[[#This Row],[Bonus %]])</f>
        <v>10.330578512396695</v>
      </c>
      <c r="L191">
        <v>25</v>
      </c>
      <c r="M191">
        <f>IF(HR_Employee3[[#This Row],[Age]]="","unknown",HR_Employee3[[#This Row],[Age]])</f>
        <v>25</v>
      </c>
      <c r="N191" s="1" t="s">
        <v>30</v>
      </c>
      <c r="O191">
        <v>10</v>
      </c>
      <c r="P191">
        <f>IF(HR_Employee3[[#This Row],[Experience (Years)]]="","Unknown",HR_Employee3[[#This Row],[Experience (Years)]])</f>
        <v>10</v>
      </c>
      <c r="Q191" s="1" t="s">
        <v>43</v>
      </c>
      <c r="R191" s="1" t="s">
        <v>27</v>
      </c>
    </row>
    <row r="192" spans="1:18" x14ac:dyDescent="0.2">
      <c r="A192" s="1" t="s">
        <v>231</v>
      </c>
      <c r="B192" s="1" t="s">
        <v>33</v>
      </c>
      <c r="C192" s="1" t="s">
        <v>23</v>
      </c>
      <c r="D192" s="1" t="s">
        <v>45</v>
      </c>
      <c r="E192" s="1" t="str">
        <f>IF(HR_Employee3[[#This Row],[Department]]="","UNKNOWN",HR_Employee3[[#This Row],[Department]])</f>
        <v>Finance</v>
      </c>
      <c r="F192" s="1" t="s">
        <v>17</v>
      </c>
      <c r="G192" s="2">
        <v>57279</v>
      </c>
      <c r="H192">
        <v>40000</v>
      </c>
      <c r="I192">
        <f>IF(HR_Employee3[[#This Row],[Salary]]="",AVERAGE(H192:H691),HR_Employee3[[#This Row],[Salary]])</f>
        <v>40000</v>
      </c>
      <c r="J192">
        <v>10</v>
      </c>
      <c r="K192">
        <f>IF(HR_Employee3[[#This Row],[Bonus %]]="",AVERAGE(J192:J691),HR_Employee3[[#This Row],[Bonus %]])</f>
        <v>10</v>
      </c>
      <c r="L192">
        <v>35</v>
      </c>
      <c r="M192">
        <f>IF(HR_Employee3[[#This Row],[Age]]="","unknown",HR_Employee3[[#This Row],[Age]])</f>
        <v>35</v>
      </c>
      <c r="N192" s="1" t="s">
        <v>18</v>
      </c>
      <c r="O192">
        <v>5</v>
      </c>
      <c r="P192">
        <f>IF(HR_Employee3[[#This Row],[Experience (Years)]]="","Unknown",HR_Employee3[[#This Row],[Experience (Years)]])</f>
        <v>5</v>
      </c>
      <c r="Q192" s="1" t="s">
        <v>31</v>
      </c>
      <c r="R192" s="1" t="s">
        <v>20</v>
      </c>
    </row>
    <row r="193" spans="1:18" x14ac:dyDescent="0.2">
      <c r="A193" s="1" t="s">
        <v>232</v>
      </c>
      <c r="B193" s="1" t="s">
        <v>48</v>
      </c>
      <c r="C193" s="1" t="s">
        <v>15</v>
      </c>
      <c r="D193" s="1" t="s">
        <v>55</v>
      </c>
      <c r="E193" s="1" t="str">
        <f>IF(HR_Employee3[[#This Row],[Department]]="","UNKNOWN",HR_Employee3[[#This Row],[Department]])</f>
        <v>Hr</v>
      </c>
      <c r="F193" s="1" t="s">
        <v>17</v>
      </c>
      <c r="G193" s="2">
        <v>57369</v>
      </c>
      <c r="H193">
        <v>60000</v>
      </c>
      <c r="I193">
        <f>IF(HR_Employee3[[#This Row],[Salary]]="",AVERAGE(H193:H692),HR_Employee3[[#This Row],[Salary]])</f>
        <v>60000</v>
      </c>
      <c r="K193">
        <f>IF(HR_Employee3[[#This Row],[Bonus %]]="",AVERAGE(J193:J692),HR_Employee3[[#This Row],[Bonus %]])</f>
        <v>10.33195020746888</v>
      </c>
      <c r="L193">
        <v>30</v>
      </c>
      <c r="M193">
        <f>IF(HR_Employee3[[#This Row],[Age]]="","unknown",HR_Employee3[[#This Row],[Age]])</f>
        <v>30</v>
      </c>
      <c r="N193" s="1" t="s">
        <v>26</v>
      </c>
      <c r="O193">
        <v>2</v>
      </c>
      <c r="P193">
        <f>IF(HR_Employee3[[#This Row],[Experience (Years)]]="","Unknown",HR_Employee3[[#This Row],[Experience (Years)]])</f>
        <v>2</v>
      </c>
      <c r="Q193" s="1" t="s">
        <v>19</v>
      </c>
      <c r="R193" s="1" t="s">
        <v>20</v>
      </c>
    </row>
    <row r="194" spans="1:18" x14ac:dyDescent="0.2">
      <c r="A194" s="1" t="s">
        <v>233</v>
      </c>
      <c r="B194" s="1" t="s">
        <v>48</v>
      </c>
      <c r="C194" s="1" t="s">
        <v>23</v>
      </c>
      <c r="D194" s="1" t="s">
        <v>24</v>
      </c>
      <c r="E194" s="1" t="str">
        <f>IF(HR_Employee3[[#This Row],[Department]]="","UNKNOWN",HR_Employee3[[#This Row],[Department]])</f>
        <v>UNKNOWN</v>
      </c>
      <c r="F194" s="1" t="s">
        <v>25</v>
      </c>
      <c r="G194" s="2">
        <v>57459</v>
      </c>
      <c r="I194">
        <f>IF(HR_Employee3[[#This Row],[Salary]]="",AVERAGE(H194:H693),HR_Employee3[[#This Row],[Salary]])</f>
        <v>50184.33179723502</v>
      </c>
      <c r="J194">
        <v>10</v>
      </c>
      <c r="K194">
        <f>IF(HR_Employee3[[#This Row],[Bonus %]]="",AVERAGE(J194:J693),HR_Employee3[[#This Row],[Bonus %]])</f>
        <v>10</v>
      </c>
      <c r="L194">
        <v>40</v>
      </c>
      <c r="M194">
        <f>IF(HR_Employee3[[#This Row],[Age]]="","unknown",HR_Employee3[[#This Row],[Age]])</f>
        <v>40</v>
      </c>
      <c r="N194" s="1" t="s">
        <v>18</v>
      </c>
      <c r="O194">
        <v>8</v>
      </c>
      <c r="P194">
        <f>IF(HR_Employee3[[#This Row],[Experience (Years)]]="","Unknown",HR_Employee3[[#This Row],[Experience (Years)]])</f>
        <v>8</v>
      </c>
      <c r="Q194" s="1" t="s">
        <v>38</v>
      </c>
      <c r="R194" s="1" t="s">
        <v>20</v>
      </c>
    </row>
    <row r="195" spans="1:18" x14ac:dyDescent="0.2">
      <c r="A195" s="1" t="s">
        <v>234</v>
      </c>
      <c r="B195" s="1" t="s">
        <v>14</v>
      </c>
      <c r="C195" s="1" t="s">
        <v>15</v>
      </c>
      <c r="D195" s="1" t="s">
        <v>16</v>
      </c>
      <c r="E195" s="1" t="str">
        <f>IF(HR_Employee3[[#This Row],[Department]]="","UNKNOWN",HR_Employee3[[#This Row],[Department]])</f>
        <v>HR</v>
      </c>
      <c r="F195" s="1" t="s">
        <v>52</v>
      </c>
      <c r="G195" s="2">
        <v>57549</v>
      </c>
      <c r="I195">
        <f>IF(HR_Employee3[[#This Row],[Salary]]="",AVERAGE(H195:H694),HR_Employee3[[#This Row],[Salary]])</f>
        <v>50184.33179723502</v>
      </c>
      <c r="J195">
        <v>10</v>
      </c>
      <c r="K195">
        <f>IF(HR_Employee3[[#This Row],[Bonus %]]="",AVERAGE(J195:J694),HR_Employee3[[#This Row],[Bonus %]])</f>
        <v>10</v>
      </c>
      <c r="L195">
        <v>40</v>
      </c>
      <c r="M195">
        <f>IF(HR_Employee3[[#This Row],[Age]]="","unknown",HR_Employee3[[#This Row],[Age]])</f>
        <v>40</v>
      </c>
      <c r="N195" s="1" t="s">
        <v>18</v>
      </c>
      <c r="O195">
        <v>8</v>
      </c>
      <c r="P195">
        <f>IF(HR_Employee3[[#This Row],[Experience (Years)]]="","Unknown",HR_Employee3[[#This Row],[Experience (Years)]])</f>
        <v>8</v>
      </c>
      <c r="Q195" s="1" t="s">
        <v>31</v>
      </c>
      <c r="R195" s="1" t="s">
        <v>20</v>
      </c>
    </row>
    <row r="196" spans="1:18" x14ac:dyDescent="0.2">
      <c r="A196" s="1" t="s">
        <v>235</v>
      </c>
      <c r="B196" s="1" t="s">
        <v>22</v>
      </c>
      <c r="C196" s="1" t="s">
        <v>23</v>
      </c>
      <c r="D196" s="1" t="s">
        <v>51</v>
      </c>
      <c r="E196" s="1" t="str">
        <f>IF(HR_Employee3[[#This Row],[Department]]="","UNKNOWN",HR_Employee3[[#This Row],[Department]])</f>
        <v>IT</v>
      </c>
      <c r="F196" s="1" t="s">
        <v>25</v>
      </c>
      <c r="G196" s="2">
        <v>57639</v>
      </c>
      <c r="H196">
        <v>40000</v>
      </c>
      <c r="I196">
        <f>IF(HR_Employee3[[#This Row],[Salary]]="",AVERAGE(H196:H695),HR_Employee3[[#This Row],[Salary]])</f>
        <v>40000</v>
      </c>
      <c r="J196">
        <v>5</v>
      </c>
      <c r="K196">
        <f>IF(HR_Employee3[[#This Row],[Bonus %]]="",AVERAGE(J196:J695),HR_Employee3[[#This Row],[Bonus %]])</f>
        <v>5</v>
      </c>
      <c r="L196">
        <v>35</v>
      </c>
      <c r="M196">
        <f>IF(HR_Employee3[[#This Row],[Age]]="","unknown",HR_Employee3[[#This Row],[Age]])</f>
        <v>35</v>
      </c>
      <c r="N196" s="1" t="s">
        <v>18</v>
      </c>
      <c r="O196">
        <v>2</v>
      </c>
      <c r="P196">
        <f>IF(HR_Employee3[[#This Row],[Experience (Years)]]="","Unknown",HR_Employee3[[#This Row],[Experience (Years)]])</f>
        <v>2</v>
      </c>
      <c r="Q196" s="1" t="s">
        <v>31</v>
      </c>
      <c r="R196" s="1" t="s">
        <v>20</v>
      </c>
    </row>
    <row r="197" spans="1:18" x14ac:dyDescent="0.2">
      <c r="A197" s="1" t="s">
        <v>236</v>
      </c>
      <c r="B197" s="1" t="s">
        <v>33</v>
      </c>
      <c r="C197" s="1" t="s">
        <v>15</v>
      </c>
      <c r="D197" s="1" t="s">
        <v>51</v>
      </c>
      <c r="E197" s="1" t="str">
        <f>IF(HR_Employee3[[#This Row],[Department]]="","UNKNOWN",HR_Employee3[[#This Row],[Department]])</f>
        <v>IT</v>
      </c>
      <c r="F197" s="1" t="s">
        <v>52</v>
      </c>
      <c r="G197" s="2">
        <v>57729</v>
      </c>
      <c r="H197">
        <v>60000</v>
      </c>
      <c r="I197">
        <f>IF(HR_Employee3[[#This Row],[Salary]]="",AVERAGE(H197:H696),HR_Employee3[[#This Row],[Salary]])</f>
        <v>60000</v>
      </c>
      <c r="J197">
        <v>15</v>
      </c>
      <c r="K197">
        <f>IF(HR_Employee3[[#This Row],[Bonus %]]="",AVERAGE(J197:J696),HR_Employee3[[#This Row],[Bonus %]])</f>
        <v>15</v>
      </c>
      <c r="L197">
        <v>30</v>
      </c>
      <c r="M197">
        <f>IF(HR_Employee3[[#This Row],[Age]]="","unknown",HR_Employee3[[#This Row],[Age]])</f>
        <v>30</v>
      </c>
      <c r="N197" s="1" t="s">
        <v>26</v>
      </c>
      <c r="O197">
        <v>2</v>
      </c>
      <c r="P197">
        <f>IF(HR_Employee3[[#This Row],[Experience (Years)]]="","Unknown",HR_Employee3[[#This Row],[Experience (Years)]])</f>
        <v>2</v>
      </c>
      <c r="Q197" s="1" t="s">
        <v>43</v>
      </c>
      <c r="R197" s="1" t="s">
        <v>20</v>
      </c>
    </row>
    <row r="198" spans="1:18" x14ac:dyDescent="0.2">
      <c r="A198" s="1" t="s">
        <v>237</v>
      </c>
      <c r="B198" s="1" t="s">
        <v>14</v>
      </c>
      <c r="C198" s="1" t="s">
        <v>15</v>
      </c>
      <c r="D198" s="1" t="s">
        <v>24</v>
      </c>
      <c r="E198" s="1" t="str">
        <f>IF(HR_Employee3[[#This Row],[Department]]="","UNKNOWN",HR_Employee3[[#This Row],[Department]])</f>
        <v>UNKNOWN</v>
      </c>
      <c r="F198" s="1" t="s">
        <v>17</v>
      </c>
      <c r="G198" s="2">
        <v>57819</v>
      </c>
      <c r="I198">
        <f>IF(HR_Employee3[[#This Row],[Salary]]="",AVERAGE(H198:H697),HR_Employee3[[#This Row],[Salary]])</f>
        <v>50186.046511627908</v>
      </c>
      <c r="J198">
        <v>15</v>
      </c>
      <c r="K198">
        <f>IF(HR_Employee3[[#This Row],[Bonus %]]="",AVERAGE(J198:J697),HR_Employee3[[#This Row],[Bonus %]])</f>
        <v>15</v>
      </c>
      <c r="L198">
        <v>25</v>
      </c>
      <c r="M198">
        <f>IF(HR_Employee3[[#This Row],[Age]]="","unknown",HR_Employee3[[#This Row],[Age]])</f>
        <v>25</v>
      </c>
      <c r="N198" s="1" t="s">
        <v>26</v>
      </c>
      <c r="O198">
        <v>10</v>
      </c>
      <c r="P198">
        <f>IF(HR_Employee3[[#This Row],[Experience (Years)]]="","Unknown",HR_Employee3[[#This Row],[Experience (Years)]])</f>
        <v>10</v>
      </c>
      <c r="Q198" s="1" t="s">
        <v>43</v>
      </c>
      <c r="R198" s="1" t="s">
        <v>27</v>
      </c>
    </row>
    <row r="199" spans="1:18" x14ac:dyDescent="0.2">
      <c r="A199" s="1" t="s">
        <v>238</v>
      </c>
      <c r="B199" s="1" t="s">
        <v>14</v>
      </c>
      <c r="C199" s="1" t="s">
        <v>23</v>
      </c>
      <c r="D199" s="1" t="s">
        <v>24</v>
      </c>
      <c r="E199" s="1" t="str">
        <f>IF(HR_Employee3[[#This Row],[Department]]="","UNKNOWN",HR_Employee3[[#This Row],[Department]])</f>
        <v>UNKNOWN</v>
      </c>
      <c r="F199" s="1" t="s">
        <v>29</v>
      </c>
      <c r="G199" s="2">
        <v>57909</v>
      </c>
      <c r="H199">
        <v>40000</v>
      </c>
      <c r="I199">
        <f>IF(HR_Employee3[[#This Row],[Salary]]="",AVERAGE(H199:H698),HR_Employee3[[#This Row],[Salary]])</f>
        <v>40000</v>
      </c>
      <c r="J199">
        <v>5</v>
      </c>
      <c r="K199">
        <f>IF(HR_Employee3[[#This Row],[Bonus %]]="",AVERAGE(J199:J698),HR_Employee3[[#This Row],[Bonus %]])</f>
        <v>5</v>
      </c>
      <c r="M199" t="str">
        <f>IF(HR_Employee3[[#This Row],[Age]]="","unknown",HR_Employee3[[#This Row],[Age]])</f>
        <v>unknown</v>
      </c>
      <c r="N199" s="1" t="s">
        <v>18</v>
      </c>
      <c r="O199">
        <v>2</v>
      </c>
      <c r="P199">
        <f>IF(HR_Employee3[[#This Row],[Experience (Years)]]="","Unknown",HR_Employee3[[#This Row],[Experience (Years)]])</f>
        <v>2</v>
      </c>
      <c r="Q199" s="1" t="s">
        <v>43</v>
      </c>
      <c r="R199" s="1" t="s">
        <v>20</v>
      </c>
    </row>
    <row r="200" spans="1:18" x14ac:dyDescent="0.2">
      <c r="A200" s="1" t="s">
        <v>239</v>
      </c>
      <c r="B200" s="1" t="s">
        <v>22</v>
      </c>
      <c r="C200" s="1" t="s">
        <v>15</v>
      </c>
      <c r="D200" s="1" t="s">
        <v>36</v>
      </c>
      <c r="E200" s="1" t="str">
        <f>IF(HR_Employee3[[#This Row],[Department]]="","UNKNOWN",HR_Employee3[[#This Row],[Department]])</f>
        <v>Human Resources</v>
      </c>
      <c r="F200" s="1" t="s">
        <v>25</v>
      </c>
      <c r="G200" s="2">
        <v>57999</v>
      </c>
      <c r="H200">
        <v>50000</v>
      </c>
      <c r="I200">
        <f>IF(HR_Employee3[[#This Row],[Salary]]="",AVERAGE(H200:H699),HR_Employee3[[#This Row],[Salary]])</f>
        <v>50000</v>
      </c>
      <c r="J200">
        <v>5</v>
      </c>
      <c r="K200">
        <f>IF(HR_Employee3[[#This Row],[Bonus %]]="",AVERAGE(J200:J699),HR_Employee3[[#This Row],[Bonus %]])</f>
        <v>5</v>
      </c>
      <c r="M200" t="str">
        <f>IF(HR_Employee3[[#This Row],[Age]]="","unknown",HR_Employee3[[#This Row],[Age]])</f>
        <v>unknown</v>
      </c>
      <c r="N200" s="1" t="s">
        <v>30</v>
      </c>
      <c r="O200">
        <v>10</v>
      </c>
      <c r="P200">
        <f>IF(HR_Employee3[[#This Row],[Experience (Years)]]="","Unknown",HR_Employee3[[#This Row],[Experience (Years)]])</f>
        <v>10</v>
      </c>
      <c r="Q200" s="1" t="s">
        <v>19</v>
      </c>
      <c r="R200" s="1" t="s">
        <v>27</v>
      </c>
    </row>
    <row r="201" spans="1:18" x14ac:dyDescent="0.2">
      <c r="A201" s="1" t="s">
        <v>240</v>
      </c>
      <c r="B201" s="1" t="s">
        <v>33</v>
      </c>
      <c r="C201" s="1" t="s">
        <v>15</v>
      </c>
      <c r="D201" s="1" t="s">
        <v>45</v>
      </c>
      <c r="E201" s="1" t="str">
        <f>IF(HR_Employee3[[#This Row],[Department]]="","UNKNOWN",HR_Employee3[[#This Row],[Department]])</f>
        <v>Finance</v>
      </c>
      <c r="F201" s="1" t="s">
        <v>52</v>
      </c>
      <c r="G201" s="2">
        <v>58089</v>
      </c>
      <c r="H201">
        <v>60000</v>
      </c>
      <c r="I201">
        <f>IF(HR_Employee3[[#This Row],[Salary]]="",AVERAGE(H201:H700),HR_Employee3[[#This Row],[Salary]])</f>
        <v>60000</v>
      </c>
      <c r="J201">
        <v>15</v>
      </c>
      <c r="K201">
        <f>IF(HR_Employee3[[#This Row],[Bonus %]]="",AVERAGE(J201:J700),HR_Employee3[[#This Row],[Bonus %]])</f>
        <v>15</v>
      </c>
      <c r="L201">
        <v>35</v>
      </c>
      <c r="M201">
        <f>IF(HR_Employee3[[#This Row],[Age]]="","unknown",HR_Employee3[[#This Row],[Age]])</f>
        <v>35</v>
      </c>
      <c r="N201" s="1" t="s">
        <v>18</v>
      </c>
      <c r="O201">
        <v>10</v>
      </c>
      <c r="P201">
        <f>IF(HR_Employee3[[#This Row],[Experience (Years)]]="","Unknown",HR_Employee3[[#This Row],[Experience (Years)]])</f>
        <v>10</v>
      </c>
      <c r="Q201" s="1" t="s">
        <v>38</v>
      </c>
      <c r="R201" s="1" t="s">
        <v>20</v>
      </c>
    </row>
    <row r="202" spans="1:18" x14ac:dyDescent="0.2">
      <c r="A202" s="1" t="s">
        <v>241</v>
      </c>
      <c r="B202" s="1" t="s">
        <v>22</v>
      </c>
      <c r="C202" s="1" t="s">
        <v>15</v>
      </c>
      <c r="D202" s="1" t="s">
        <v>36</v>
      </c>
      <c r="E202" s="1" t="str">
        <f>IF(HR_Employee3[[#This Row],[Department]]="","UNKNOWN",HR_Employee3[[#This Row],[Department]])</f>
        <v>Human Resources</v>
      </c>
      <c r="F202" s="1" t="s">
        <v>17</v>
      </c>
      <c r="G202" s="2">
        <v>58179</v>
      </c>
      <c r="H202">
        <v>50000</v>
      </c>
      <c r="I202">
        <f>IF(HR_Employee3[[#This Row],[Salary]]="",AVERAGE(H202:H701),HR_Employee3[[#This Row],[Salary]])</f>
        <v>50000</v>
      </c>
      <c r="J202">
        <v>10</v>
      </c>
      <c r="K202">
        <f>IF(HR_Employee3[[#This Row],[Bonus %]]="",AVERAGE(J202:J701),HR_Employee3[[#This Row],[Bonus %]])</f>
        <v>10</v>
      </c>
      <c r="L202">
        <v>30</v>
      </c>
      <c r="M202">
        <f>IF(HR_Employee3[[#This Row],[Age]]="","unknown",HR_Employee3[[#This Row],[Age]])</f>
        <v>30</v>
      </c>
      <c r="N202" s="1" t="s">
        <v>30</v>
      </c>
      <c r="P202" t="str">
        <f>IF(HR_Employee3[[#This Row],[Experience (Years)]]="","Unknown",HR_Employee3[[#This Row],[Experience (Years)]])</f>
        <v>Unknown</v>
      </c>
      <c r="Q202" s="1" t="s">
        <v>43</v>
      </c>
      <c r="R202" s="1" t="s">
        <v>27</v>
      </c>
    </row>
    <row r="203" spans="1:18" x14ac:dyDescent="0.2">
      <c r="A203" s="1" t="s">
        <v>242</v>
      </c>
      <c r="B203" s="1" t="s">
        <v>33</v>
      </c>
      <c r="C203" s="1" t="s">
        <v>15</v>
      </c>
      <c r="D203" s="1" t="s">
        <v>36</v>
      </c>
      <c r="E203" s="1" t="str">
        <f>IF(HR_Employee3[[#This Row],[Department]]="","UNKNOWN",HR_Employee3[[#This Row],[Department]])</f>
        <v>Human Resources</v>
      </c>
      <c r="F203" s="1" t="s">
        <v>52</v>
      </c>
      <c r="G203" s="2">
        <v>58269</v>
      </c>
      <c r="H203">
        <v>50000</v>
      </c>
      <c r="I203">
        <f>IF(HR_Employee3[[#This Row],[Salary]]="",AVERAGE(H203:H702),HR_Employee3[[#This Row],[Salary]])</f>
        <v>50000</v>
      </c>
      <c r="J203">
        <v>10</v>
      </c>
      <c r="K203">
        <f>IF(HR_Employee3[[#This Row],[Bonus %]]="",AVERAGE(J203:J702),HR_Employee3[[#This Row],[Bonus %]])</f>
        <v>10</v>
      </c>
      <c r="L203">
        <v>30</v>
      </c>
      <c r="M203">
        <f>IF(HR_Employee3[[#This Row],[Age]]="","unknown",HR_Employee3[[#This Row],[Age]])</f>
        <v>30</v>
      </c>
      <c r="N203" s="1" t="s">
        <v>18</v>
      </c>
      <c r="O203">
        <v>8</v>
      </c>
      <c r="P203">
        <f>IF(HR_Employee3[[#This Row],[Experience (Years)]]="","Unknown",HR_Employee3[[#This Row],[Experience (Years)]])</f>
        <v>8</v>
      </c>
      <c r="Q203" s="1" t="s">
        <v>43</v>
      </c>
      <c r="R203" s="1" t="s">
        <v>27</v>
      </c>
    </row>
    <row r="204" spans="1:18" x14ac:dyDescent="0.2">
      <c r="A204" s="1" t="s">
        <v>243</v>
      </c>
      <c r="B204" s="1" t="s">
        <v>22</v>
      </c>
      <c r="C204" s="1" t="s">
        <v>15</v>
      </c>
      <c r="D204" s="1" t="s">
        <v>45</v>
      </c>
      <c r="E204" s="1" t="str">
        <f>IF(HR_Employee3[[#This Row],[Department]]="","UNKNOWN",HR_Employee3[[#This Row],[Department]])</f>
        <v>Finance</v>
      </c>
      <c r="F204" s="1" t="s">
        <v>52</v>
      </c>
      <c r="G204" s="2">
        <v>58359</v>
      </c>
      <c r="I204">
        <f>IF(HR_Employee3[[#This Row],[Salary]]="",AVERAGE(H204:H703),HR_Employee3[[#This Row],[Salary]])</f>
        <v>50190.476190476191</v>
      </c>
      <c r="J204">
        <v>15</v>
      </c>
      <c r="K204">
        <f>IF(HR_Employee3[[#This Row],[Bonus %]]="",AVERAGE(J204:J703),HR_Employee3[[#This Row],[Bonus %]])</f>
        <v>15</v>
      </c>
      <c r="L204">
        <v>40</v>
      </c>
      <c r="M204">
        <f>IF(HR_Employee3[[#This Row],[Age]]="","unknown",HR_Employee3[[#This Row],[Age]])</f>
        <v>40</v>
      </c>
      <c r="N204" s="1" t="s">
        <v>18</v>
      </c>
      <c r="O204">
        <v>8</v>
      </c>
      <c r="P204">
        <f>IF(HR_Employee3[[#This Row],[Experience (Years)]]="","Unknown",HR_Employee3[[#This Row],[Experience (Years)]])</f>
        <v>8</v>
      </c>
      <c r="Q204" s="1" t="s">
        <v>43</v>
      </c>
      <c r="R204" s="1" t="s">
        <v>27</v>
      </c>
    </row>
    <row r="205" spans="1:18" x14ac:dyDescent="0.2">
      <c r="A205" s="1" t="s">
        <v>244</v>
      </c>
      <c r="B205" s="1" t="s">
        <v>14</v>
      </c>
      <c r="C205" s="1" t="s">
        <v>15</v>
      </c>
      <c r="D205" s="1" t="s">
        <v>16</v>
      </c>
      <c r="E205" s="1" t="str">
        <f>IF(HR_Employee3[[#This Row],[Department]]="","UNKNOWN",HR_Employee3[[#This Row],[Department]])</f>
        <v>HR</v>
      </c>
      <c r="F205" s="1" t="s">
        <v>52</v>
      </c>
      <c r="G205" s="2">
        <v>58449</v>
      </c>
      <c r="I205">
        <f>IF(HR_Employee3[[#This Row],[Salary]]="",AVERAGE(H205:H704),HR_Employee3[[#This Row],[Salary]])</f>
        <v>50190.476190476191</v>
      </c>
      <c r="J205">
        <v>10</v>
      </c>
      <c r="K205">
        <f>IF(HR_Employee3[[#This Row],[Bonus %]]="",AVERAGE(J205:J704),HR_Employee3[[#This Row],[Bonus %]])</f>
        <v>10</v>
      </c>
      <c r="L205">
        <v>25</v>
      </c>
      <c r="M205">
        <f>IF(HR_Employee3[[#This Row],[Age]]="","unknown",HR_Employee3[[#This Row],[Age]])</f>
        <v>25</v>
      </c>
      <c r="N205" s="1" t="s">
        <v>18</v>
      </c>
      <c r="O205">
        <v>8</v>
      </c>
      <c r="P205">
        <f>IF(HR_Employee3[[#This Row],[Experience (Years)]]="","Unknown",HR_Employee3[[#This Row],[Experience (Years)]])</f>
        <v>8</v>
      </c>
      <c r="Q205" s="1" t="s">
        <v>38</v>
      </c>
      <c r="R205" s="1" t="s">
        <v>27</v>
      </c>
    </row>
    <row r="206" spans="1:18" x14ac:dyDescent="0.2">
      <c r="A206" s="1" t="s">
        <v>245</v>
      </c>
      <c r="B206" s="1" t="s">
        <v>14</v>
      </c>
      <c r="C206" s="1" t="s">
        <v>23</v>
      </c>
      <c r="D206" s="1" t="s">
        <v>36</v>
      </c>
      <c r="E206" s="1" t="str">
        <f>IF(HR_Employee3[[#This Row],[Department]]="","UNKNOWN",HR_Employee3[[#This Row],[Department]])</f>
        <v>Human Resources</v>
      </c>
      <c r="F206" s="1" t="s">
        <v>17</v>
      </c>
      <c r="G206" s="2">
        <v>58539</v>
      </c>
      <c r="I206">
        <f>IF(HR_Employee3[[#This Row],[Salary]]="",AVERAGE(H206:H705),HR_Employee3[[#This Row],[Salary]])</f>
        <v>50190.476190476191</v>
      </c>
      <c r="J206">
        <v>5</v>
      </c>
      <c r="K206">
        <f>IF(HR_Employee3[[#This Row],[Bonus %]]="",AVERAGE(J206:J705),HR_Employee3[[#This Row],[Bonus %]])</f>
        <v>5</v>
      </c>
      <c r="L206">
        <v>30</v>
      </c>
      <c r="M206">
        <f>IF(HR_Employee3[[#This Row],[Age]]="","unknown",HR_Employee3[[#This Row],[Age]])</f>
        <v>30</v>
      </c>
      <c r="N206" s="1" t="s">
        <v>26</v>
      </c>
      <c r="P206" t="str">
        <f>IF(HR_Employee3[[#This Row],[Experience (Years)]]="","Unknown",HR_Employee3[[#This Row],[Experience (Years)]])</f>
        <v>Unknown</v>
      </c>
      <c r="Q206" s="1" t="s">
        <v>38</v>
      </c>
      <c r="R206" s="1" t="s">
        <v>20</v>
      </c>
    </row>
    <row r="207" spans="1:18" x14ac:dyDescent="0.2">
      <c r="A207" s="1" t="s">
        <v>246</v>
      </c>
      <c r="B207" s="1" t="s">
        <v>40</v>
      </c>
      <c r="C207" s="1" t="s">
        <v>23</v>
      </c>
      <c r="D207" s="1" t="s">
        <v>36</v>
      </c>
      <c r="E207" s="1" t="str">
        <f>IF(HR_Employee3[[#This Row],[Department]]="","UNKNOWN",HR_Employee3[[#This Row],[Department]])</f>
        <v>Human Resources</v>
      </c>
      <c r="F207" s="1" t="s">
        <v>29</v>
      </c>
      <c r="G207" s="2">
        <v>58629</v>
      </c>
      <c r="H207">
        <v>60000</v>
      </c>
      <c r="I207">
        <f>IF(HR_Employee3[[#This Row],[Salary]]="",AVERAGE(H207:H706),HR_Employee3[[#This Row],[Salary]])</f>
        <v>60000</v>
      </c>
      <c r="J207">
        <v>10</v>
      </c>
      <c r="K207">
        <f>IF(HR_Employee3[[#This Row],[Bonus %]]="",AVERAGE(J207:J706),HR_Employee3[[#This Row],[Bonus %]])</f>
        <v>10</v>
      </c>
      <c r="M207" t="str">
        <f>IF(HR_Employee3[[#This Row],[Age]]="","unknown",HR_Employee3[[#This Row],[Age]])</f>
        <v>unknown</v>
      </c>
      <c r="N207" s="1" t="s">
        <v>30</v>
      </c>
      <c r="O207">
        <v>10</v>
      </c>
      <c r="P207">
        <f>IF(HR_Employee3[[#This Row],[Experience (Years)]]="","Unknown",HR_Employee3[[#This Row],[Experience (Years)]])</f>
        <v>10</v>
      </c>
      <c r="Q207" s="1" t="s">
        <v>43</v>
      </c>
      <c r="R207" s="1" t="s">
        <v>20</v>
      </c>
    </row>
    <row r="208" spans="1:18" x14ac:dyDescent="0.2">
      <c r="A208" s="1" t="s">
        <v>247</v>
      </c>
      <c r="B208" s="1" t="s">
        <v>48</v>
      </c>
      <c r="C208" s="1" t="s">
        <v>23</v>
      </c>
      <c r="D208" s="1" t="s">
        <v>51</v>
      </c>
      <c r="E208" s="1" t="str">
        <f>IF(HR_Employee3[[#This Row],[Department]]="","UNKNOWN",HR_Employee3[[#This Row],[Department]])</f>
        <v>IT</v>
      </c>
      <c r="F208" s="1" t="s">
        <v>29</v>
      </c>
      <c r="G208" s="2">
        <v>58719</v>
      </c>
      <c r="H208">
        <v>50000</v>
      </c>
      <c r="I208">
        <f>IF(HR_Employee3[[#This Row],[Salary]]="",AVERAGE(H208:H707),HR_Employee3[[#This Row],[Salary]])</f>
        <v>50000</v>
      </c>
      <c r="J208">
        <v>10</v>
      </c>
      <c r="K208">
        <f>IF(HR_Employee3[[#This Row],[Bonus %]]="",AVERAGE(J208:J707),HR_Employee3[[#This Row],[Bonus %]])</f>
        <v>10</v>
      </c>
      <c r="L208">
        <v>25</v>
      </c>
      <c r="M208">
        <f>IF(HR_Employee3[[#This Row],[Age]]="","unknown",HR_Employee3[[#This Row],[Age]])</f>
        <v>25</v>
      </c>
      <c r="N208" s="1" t="s">
        <v>30</v>
      </c>
      <c r="O208">
        <v>10</v>
      </c>
      <c r="P208">
        <f>IF(HR_Employee3[[#This Row],[Experience (Years)]]="","Unknown",HR_Employee3[[#This Row],[Experience (Years)]])</f>
        <v>10</v>
      </c>
      <c r="Q208" s="1" t="s">
        <v>43</v>
      </c>
      <c r="R208" s="1" t="s">
        <v>20</v>
      </c>
    </row>
    <row r="209" spans="1:18" x14ac:dyDescent="0.2">
      <c r="A209" s="1" t="s">
        <v>248</v>
      </c>
      <c r="B209" s="1" t="s">
        <v>22</v>
      </c>
      <c r="C209" s="1" t="s">
        <v>15</v>
      </c>
      <c r="D209" s="1" t="s">
        <v>45</v>
      </c>
      <c r="E209" s="1" t="str">
        <f>IF(HR_Employee3[[#This Row],[Department]]="","UNKNOWN",HR_Employee3[[#This Row],[Department]])</f>
        <v>Finance</v>
      </c>
      <c r="F209" s="1" t="s">
        <v>29</v>
      </c>
      <c r="G209" s="2">
        <v>58809</v>
      </c>
      <c r="H209">
        <v>60000</v>
      </c>
      <c r="I209">
        <f>IF(HR_Employee3[[#This Row],[Salary]]="",AVERAGE(H209:H708),HR_Employee3[[#This Row],[Salary]])</f>
        <v>60000</v>
      </c>
      <c r="K209">
        <f>IF(HR_Employee3[[#This Row],[Bonus %]]="",AVERAGE(J209:J708),HR_Employee3[[#This Row],[Bonus %]])</f>
        <v>10.353982300884956</v>
      </c>
      <c r="L209">
        <v>25</v>
      </c>
      <c r="M209">
        <f>IF(HR_Employee3[[#This Row],[Age]]="","unknown",HR_Employee3[[#This Row],[Age]])</f>
        <v>25</v>
      </c>
      <c r="N209" s="1" t="s">
        <v>18</v>
      </c>
      <c r="O209">
        <v>2</v>
      </c>
      <c r="P209">
        <f>IF(HR_Employee3[[#This Row],[Experience (Years)]]="","Unknown",HR_Employee3[[#This Row],[Experience (Years)]])</f>
        <v>2</v>
      </c>
      <c r="Q209" s="1" t="s">
        <v>31</v>
      </c>
      <c r="R209" s="1" t="s">
        <v>20</v>
      </c>
    </row>
    <row r="210" spans="1:18" x14ac:dyDescent="0.2">
      <c r="A210" s="1" t="s">
        <v>249</v>
      </c>
      <c r="B210" s="1" t="s">
        <v>40</v>
      </c>
      <c r="C210" s="1" t="s">
        <v>23</v>
      </c>
      <c r="D210" s="1" t="s">
        <v>55</v>
      </c>
      <c r="E210" s="1" t="str">
        <f>IF(HR_Employee3[[#This Row],[Department]]="","UNKNOWN",HR_Employee3[[#This Row],[Department]])</f>
        <v>Hr</v>
      </c>
      <c r="F210" s="1" t="s">
        <v>52</v>
      </c>
      <c r="G210" s="2">
        <v>58899</v>
      </c>
      <c r="I210">
        <f>IF(HR_Employee3[[#This Row],[Salary]]="",AVERAGE(H210:H709),HR_Employee3[[#This Row],[Salary]])</f>
        <v>50096.618357487925</v>
      </c>
      <c r="K210">
        <f>IF(HR_Employee3[[#This Row],[Bonus %]]="",AVERAGE(J210:J709),HR_Employee3[[#This Row],[Bonus %]])</f>
        <v>10.353982300884956</v>
      </c>
      <c r="L210">
        <v>35</v>
      </c>
      <c r="M210">
        <f>IF(HR_Employee3[[#This Row],[Age]]="","unknown",HR_Employee3[[#This Row],[Age]])</f>
        <v>35</v>
      </c>
      <c r="N210" s="1" t="s">
        <v>26</v>
      </c>
      <c r="P210" t="str">
        <f>IF(HR_Employee3[[#This Row],[Experience (Years)]]="","Unknown",HR_Employee3[[#This Row],[Experience (Years)]])</f>
        <v>Unknown</v>
      </c>
      <c r="Q210" s="1" t="s">
        <v>43</v>
      </c>
      <c r="R210" s="1" t="s">
        <v>27</v>
      </c>
    </row>
    <row r="211" spans="1:18" x14ac:dyDescent="0.2">
      <c r="A211" s="1" t="s">
        <v>250</v>
      </c>
      <c r="B211" s="1" t="s">
        <v>48</v>
      </c>
      <c r="C211" s="1" t="s">
        <v>15</v>
      </c>
      <c r="D211" s="1" t="s">
        <v>16</v>
      </c>
      <c r="E211" s="1" t="str">
        <f>IF(HR_Employee3[[#This Row],[Department]]="","UNKNOWN",HR_Employee3[[#This Row],[Department]])</f>
        <v>HR</v>
      </c>
      <c r="F211" s="1" t="s">
        <v>17</v>
      </c>
      <c r="G211" s="2">
        <v>58989</v>
      </c>
      <c r="H211">
        <v>50000</v>
      </c>
      <c r="I211">
        <f>IF(HR_Employee3[[#This Row],[Salary]]="",AVERAGE(H211:H710),HR_Employee3[[#This Row],[Salary]])</f>
        <v>50000</v>
      </c>
      <c r="K211">
        <f>IF(HR_Employee3[[#This Row],[Bonus %]]="",AVERAGE(J211:J710),HR_Employee3[[#This Row],[Bonus %]])</f>
        <v>10.353982300884956</v>
      </c>
      <c r="L211">
        <v>30</v>
      </c>
      <c r="M211">
        <f>IF(HR_Employee3[[#This Row],[Age]]="","unknown",HR_Employee3[[#This Row],[Age]])</f>
        <v>30</v>
      </c>
      <c r="N211" s="1" t="s">
        <v>26</v>
      </c>
      <c r="O211">
        <v>2</v>
      </c>
      <c r="P211">
        <f>IF(HR_Employee3[[#This Row],[Experience (Years)]]="","Unknown",HR_Employee3[[#This Row],[Experience (Years)]])</f>
        <v>2</v>
      </c>
      <c r="Q211" s="1" t="s">
        <v>19</v>
      </c>
      <c r="R211" s="1" t="s">
        <v>27</v>
      </c>
    </row>
    <row r="212" spans="1:18" x14ac:dyDescent="0.2">
      <c r="A212" s="1" t="s">
        <v>251</v>
      </c>
      <c r="B212" s="1" t="s">
        <v>22</v>
      </c>
      <c r="C212" s="1" t="s">
        <v>15</v>
      </c>
      <c r="D212" s="1" t="s">
        <v>16</v>
      </c>
      <c r="E212" s="1" t="str">
        <f>IF(HR_Employee3[[#This Row],[Department]]="","UNKNOWN",HR_Employee3[[#This Row],[Department]])</f>
        <v>HR</v>
      </c>
      <c r="F212" s="1" t="s">
        <v>52</v>
      </c>
      <c r="G212" s="2">
        <v>59079</v>
      </c>
      <c r="H212">
        <v>60000</v>
      </c>
      <c r="I212">
        <f>IF(HR_Employee3[[#This Row],[Salary]]="",AVERAGE(H212:H711),HR_Employee3[[#This Row],[Salary]])</f>
        <v>60000</v>
      </c>
      <c r="J212">
        <v>10</v>
      </c>
      <c r="K212">
        <f>IF(HR_Employee3[[#This Row],[Bonus %]]="",AVERAGE(J212:J711),HR_Employee3[[#This Row],[Bonus %]])</f>
        <v>10</v>
      </c>
      <c r="L212">
        <v>35</v>
      </c>
      <c r="M212">
        <f>IF(HR_Employee3[[#This Row],[Age]]="","unknown",HR_Employee3[[#This Row],[Age]])</f>
        <v>35</v>
      </c>
      <c r="N212" s="1" t="s">
        <v>30</v>
      </c>
      <c r="P212" t="str">
        <f>IF(HR_Employee3[[#This Row],[Experience (Years)]]="","Unknown",HR_Employee3[[#This Row],[Experience (Years)]])</f>
        <v>Unknown</v>
      </c>
      <c r="Q212" s="1" t="s">
        <v>19</v>
      </c>
      <c r="R212" s="1" t="s">
        <v>27</v>
      </c>
    </row>
    <row r="213" spans="1:18" x14ac:dyDescent="0.2">
      <c r="A213" s="1" t="s">
        <v>252</v>
      </c>
      <c r="B213" s="1" t="s">
        <v>33</v>
      </c>
      <c r="C213" s="1" t="s">
        <v>15</v>
      </c>
      <c r="D213" s="1" t="s">
        <v>45</v>
      </c>
      <c r="E213" s="1" t="str">
        <f>IF(HR_Employee3[[#This Row],[Department]]="","UNKNOWN",HR_Employee3[[#This Row],[Department]])</f>
        <v>Finance</v>
      </c>
      <c r="F213" s="1" t="s">
        <v>29</v>
      </c>
      <c r="G213" s="2">
        <v>59169</v>
      </c>
      <c r="H213">
        <v>60000</v>
      </c>
      <c r="I213">
        <f>IF(HR_Employee3[[#This Row],[Salary]]="",AVERAGE(H213:H712),HR_Employee3[[#This Row],[Salary]])</f>
        <v>60000</v>
      </c>
      <c r="J213">
        <v>15</v>
      </c>
      <c r="K213">
        <f>IF(HR_Employee3[[#This Row],[Bonus %]]="",AVERAGE(J213:J712),HR_Employee3[[#This Row],[Bonus %]])</f>
        <v>15</v>
      </c>
      <c r="L213">
        <v>30</v>
      </c>
      <c r="M213">
        <f>IF(HR_Employee3[[#This Row],[Age]]="","unknown",HR_Employee3[[#This Row],[Age]])</f>
        <v>30</v>
      </c>
      <c r="N213" s="1" t="s">
        <v>26</v>
      </c>
      <c r="O213">
        <v>2</v>
      </c>
      <c r="P213">
        <f>IF(HR_Employee3[[#This Row],[Experience (Years)]]="","Unknown",HR_Employee3[[#This Row],[Experience (Years)]])</f>
        <v>2</v>
      </c>
      <c r="Q213" s="1" t="s">
        <v>43</v>
      </c>
      <c r="R213" s="1" t="s">
        <v>20</v>
      </c>
    </row>
    <row r="214" spans="1:18" x14ac:dyDescent="0.2">
      <c r="A214" s="1" t="s">
        <v>253</v>
      </c>
      <c r="B214" s="1" t="s">
        <v>48</v>
      </c>
      <c r="C214" s="1" t="s">
        <v>15</v>
      </c>
      <c r="D214" s="1" t="s">
        <v>24</v>
      </c>
      <c r="E214" s="1" t="str">
        <f>IF(HR_Employee3[[#This Row],[Department]]="","UNKNOWN",HR_Employee3[[#This Row],[Department]])</f>
        <v>UNKNOWN</v>
      </c>
      <c r="F214" s="1" t="s">
        <v>29</v>
      </c>
      <c r="G214" s="2">
        <v>59259</v>
      </c>
      <c r="H214">
        <v>40000</v>
      </c>
      <c r="I214">
        <f>IF(HR_Employee3[[#This Row],[Salary]]="",AVERAGE(H214:H713),HR_Employee3[[#This Row],[Salary]])</f>
        <v>40000</v>
      </c>
      <c r="J214">
        <v>5</v>
      </c>
      <c r="K214">
        <f>IF(HR_Employee3[[#This Row],[Bonus %]]="",AVERAGE(J214:J713),HR_Employee3[[#This Row],[Bonus %]])</f>
        <v>5</v>
      </c>
      <c r="L214">
        <v>40</v>
      </c>
      <c r="M214">
        <f>IF(HR_Employee3[[#This Row],[Age]]="","unknown",HR_Employee3[[#This Row],[Age]])</f>
        <v>40</v>
      </c>
      <c r="N214" s="1" t="s">
        <v>30</v>
      </c>
      <c r="O214">
        <v>5</v>
      </c>
      <c r="P214">
        <f>IF(HR_Employee3[[#This Row],[Experience (Years)]]="","Unknown",HR_Employee3[[#This Row],[Experience (Years)]])</f>
        <v>5</v>
      </c>
      <c r="Q214" s="1" t="s">
        <v>38</v>
      </c>
      <c r="R214" s="1" t="s">
        <v>27</v>
      </c>
    </row>
    <row r="215" spans="1:18" x14ac:dyDescent="0.2">
      <c r="A215" s="1" t="s">
        <v>254</v>
      </c>
      <c r="B215" s="1" t="s">
        <v>14</v>
      </c>
      <c r="C215" s="1" t="s">
        <v>23</v>
      </c>
      <c r="D215" s="1" t="s">
        <v>24</v>
      </c>
      <c r="E215" s="1" t="str">
        <f>IF(HR_Employee3[[#This Row],[Department]]="","UNKNOWN",HR_Employee3[[#This Row],[Department]])</f>
        <v>UNKNOWN</v>
      </c>
      <c r="F215" s="1" t="s">
        <v>17</v>
      </c>
      <c r="G215" s="2">
        <v>59349</v>
      </c>
      <c r="H215">
        <v>60000</v>
      </c>
      <c r="I215">
        <f>IF(HR_Employee3[[#This Row],[Salary]]="",AVERAGE(H215:H714),HR_Employee3[[#This Row],[Salary]])</f>
        <v>60000</v>
      </c>
      <c r="J215">
        <v>10</v>
      </c>
      <c r="K215">
        <f>IF(HR_Employee3[[#This Row],[Bonus %]]="",AVERAGE(J215:J714),HR_Employee3[[#This Row],[Bonus %]])</f>
        <v>10</v>
      </c>
      <c r="L215">
        <v>35</v>
      </c>
      <c r="M215">
        <f>IF(HR_Employee3[[#This Row],[Age]]="","unknown",HR_Employee3[[#This Row],[Age]])</f>
        <v>35</v>
      </c>
      <c r="N215" s="1" t="s">
        <v>30</v>
      </c>
      <c r="O215">
        <v>8</v>
      </c>
      <c r="P215">
        <f>IF(HR_Employee3[[#This Row],[Experience (Years)]]="","Unknown",HR_Employee3[[#This Row],[Experience (Years)]])</f>
        <v>8</v>
      </c>
      <c r="Q215" s="1" t="s">
        <v>31</v>
      </c>
      <c r="R215" s="1" t="s">
        <v>20</v>
      </c>
    </row>
    <row r="216" spans="1:18" x14ac:dyDescent="0.2">
      <c r="A216" s="1" t="s">
        <v>255</v>
      </c>
      <c r="B216" s="1" t="s">
        <v>40</v>
      </c>
      <c r="C216" s="1" t="s">
        <v>15</v>
      </c>
      <c r="D216" s="1" t="s">
        <v>51</v>
      </c>
      <c r="E216" s="1" t="str">
        <f>IF(HR_Employee3[[#This Row],[Department]]="","UNKNOWN",HR_Employee3[[#This Row],[Department]])</f>
        <v>IT</v>
      </c>
      <c r="F216" s="1" t="s">
        <v>52</v>
      </c>
      <c r="G216" s="2">
        <v>59439</v>
      </c>
      <c r="I216">
        <f>IF(HR_Employee3[[#This Row],[Salary]]="",AVERAGE(H216:H715),HR_Employee3[[#This Row],[Salary]])</f>
        <v>50000</v>
      </c>
      <c r="J216">
        <v>15</v>
      </c>
      <c r="K216">
        <f>IF(HR_Employee3[[#This Row],[Bonus %]]="",AVERAGE(J216:J715),HR_Employee3[[#This Row],[Bonus %]])</f>
        <v>15</v>
      </c>
      <c r="L216">
        <v>35</v>
      </c>
      <c r="M216">
        <f>IF(HR_Employee3[[#This Row],[Age]]="","unknown",HR_Employee3[[#This Row],[Age]])</f>
        <v>35</v>
      </c>
      <c r="N216" s="1" t="s">
        <v>30</v>
      </c>
      <c r="O216">
        <v>8</v>
      </c>
      <c r="P216">
        <f>IF(HR_Employee3[[#This Row],[Experience (Years)]]="","Unknown",HR_Employee3[[#This Row],[Experience (Years)]])</f>
        <v>8</v>
      </c>
      <c r="Q216" s="1" t="s">
        <v>38</v>
      </c>
      <c r="R216" s="1" t="s">
        <v>27</v>
      </c>
    </row>
    <row r="217" spans="1:18" x14ac:dyDescent="0.2">
      <c r="A217" s="1" t="s">
        <v>256</v>
      </c>
      <c r="B217" s="1" t="s">
        <v>48</v>
      </c>
      <c r="C217" s="1" t="s">
        <v>23</v>
      </c>
      <c r="D217" s="1" t="s">
        <v>51</v>
      </c>
      <c r="E217" s="1" t="str">
        <f>IF(HR_Employee3[[#This Row],[Department]]="","UNKNOWN",HR_Employee3[[#This Row],[Department]])</f>
        <v>IT</v>
      </c>
      <c r="F217" s="1" t="s">
        <v>25</v>
      </c>
      <c r="G217" s="2">
        <v>59529</v>
      </c>
      <c r="H217">
        <v>60000</v>
      </c>
      <c r="I217">
        <f>IF(HR_Employee3[[#This Row],[Salary]]="",AVERAGE(H217:H716),HR_Employee3[[#This Row],[Salary]])</f>
        <v>60000</v>
      </c>
      <c r="J217">
        <v>10</v>
      </c>
      <c r="K217">
        <f>IF(HR_Employee3[[#This Row],[Bonus %]]="",AVERAGE(J217:J716),HR_Employee3[[#This Row],[Bonus %]])</f>
        <v>10</v>
      </c>
      <c r="M217" t="str">
        <f>IF(HR_Employee3[[#This Row],[Age]]="","unknown",HR_Employee3[[#This Row],[Age]])</f>
        <v>unknown</v>
      </c>
      <c r="N217" s="1" t="s">
        <v>26</v>
      </c>
      <c r="O217">
        <v>10</v>
      </c>
      <c r="P217">
        <f>IF(HR_Employee3[[#This Row],[Experience (Years)]]="","Unknown",HR_Employee3[[#This Row],[Experience (Years)]])</f>
        <v>10</v>
      </c>
      <c r="Q217" s="1" t="s">
        <v>43</v>
      </c>
      <c r="R217" s="1" t="s">
        <v>27</v>
      </c>
    </row>
    <row r="218" spans="1:18" x14ac:dyDescent="0.2">
      <c r="A218" s="1" t="s">
        <v>257</v>
      </c>
      <c r="B218" s="1" t="s">
        <v>48</v>
      </c>
      <c r="C218" s="1" t="s">
        <v>15</v>
      </c>
      <c r="D218" s="1" t="s">
        <v>45</v>
      </c>
      <c r="E218" s="1" t="str">
        <f>IF(HR_Employee3[[#This Row],[Department]]="","UNKNOWN",HR_Employee3[[#This Row],[Department]])</f>
        <v>Finance</v>
      </c>
      <c r="F218" s="1" t="s">
        <v>25</v>
      </c>
      <c r="G218" s="2">
        <v>59619</v>
      </c>
      <c r="H218">
        <v>50000</v>
      </c>
      <c r="I218">
        <f>IF(HR_Employee3[[#This Row],[Salary]]="",AVERAGE(H218:H717),HR_Employee3[[#This Row],[Salary]])</f>
        <v>50000</v>
      </c>
      <c r="J218">
        <v>5</v>
      </c>
      <c r="K218">
        <f>IF(HR_Employee3[[#This Row],[Bonus %]]="",AVERAGE(J218:J717),HR_Employee3[[#This Row],[Bonus %]])</f>
        <v>5</v>
      </c>
      <c r="L218">
        <v>35</v>
      </c>
      <c r="M218">
        <f>IF(HR_Employee3[[#This Row],[Age]]="","unknown",HR_Employee3[[#This Row],[Age]])</f>
        <v>35</v>
      </c>
      <c r="N218" s="1" t="s">
        <v>30</v>
      </c>
      <c r="O218">
        <v>5</v>
      </c>
      <c r="P218">
        <f>IF(HR_Employee3[[#This Row],[Experience (Years)]]="","Unknown",HR_Employee3[[#This Row],[Experience (Years)]])</f>
        <v>5</v>
      </c>
      <c r="Q218" s="1" t="s">
        <v>19</v>
      </c>
      <c r="R218" s="1" t="s">
        <v>27</v>
      </c>
    </row>
    <row r="219" spans="1:18" x14ac:dyDescent="0.2">
      <c r="A219" s="1" t="s">
        <v>258</v>
      </c>
      <c r="B219" s="1" t="s">
        <v>14</v>
      </c>
      <c r="C219" s="1" t="s">
        <v>23</v>
      </c>
      <c r="D219" s="1" t="s">
        <v>51</v>
      </c>
      <c r="E219" s="1" t="str">
        <f>IF(HR_Employee3[[#This Row],[Department]]="","UNKNOWN",HR_Employee3[[#This Row],[Department]])</f>
        <v>IT</v>
      </c>
      <c r="F219" s="1" t="s">
        <v>29</v>
      </c>
      <c r="G219" s="2">
        <v>59709</v>
      </c>
      <c r="H219">
        <v>60000</v>
      </c>
      <c r="I219">
        <f>IF(HR_Employee3[[#This Row],[Salary]]="",AVERAGE(H219:H718),HR_Employee3[[#This Row],[Salary]])</f>
        <v>60000</v>
      </c>
      <c r="J219">
        <v>10</v>
      </c>
      <c r="K219">
        <f>IF(HR_Employee3[[#This Row],[Bonus %]]="",AVERAGE(J219:J718),HR_Employee3[[#This Row],[Bonus %]])</f>
        <v>10</v>
      </c>
      <c r="L219">
        <v>30</v>
      </c>
      <c r="M219">
        <f>IF(HR_Employee3[[#This Row],[Age]]="","unknown",HR_Employee3[[#This Row],[Age]])</f>
        <v>30</v>
      </c>
      <c r="N219" s="1" t="s">
        <v>30</v>
      </c>
      <c r="O219">
        <v>8</v>
      </c>
      <c r="P219">
        <f>IF(HR_Employee3[[#This Row],[Experience (Years)]]="","Unknown",HR_Employee3[[#This Row],[Experience (Years)]])</f>
        <v>8</v>
      </c>
      <c r="Q219" s="1" t="s">
        <v>31</v>
      </c>
      <c r="R219" s="1" t="s">
        <v>27</v>
      </c>
    </row>
    <row r="220" spans="1:18" x14ac:dyDescent="0.2">
      <c r="A220" s="1" t="s">
        <v>259</v>
      </c>
      <c r="B220" s="1" t="s">
        <v>22</v>
      </c>
      <c r="C220" s="1" t="s">
        <v>23</v>
      </c>
      <c r="D220" s="1" t="s">
        <v>16</v>
      </c>
      <c r="E220" s="1" t="str">
        <f>IF(HR_Employee3[[#This Row],[Department]]="","UNKNOWN",HR_Employee3[[#This Row],[Department]])</f>
        <v>HR</v>
      </c>
      <c r="F220" s="1" t="s">
        <v>17</v>
      </c>
      <c r="G220" s="2">
        <v>59799</v>
      </c>
      <c r="H220">
        <v>40000</v>
      </c>
      <c r="I220">
        <f>IF(HR_Employee3[[#This Row],[Salary]]="",AVERAGE(H220:H719),HR_Employee3[[#This Row],[Salary]])</f>
        <v>40000</v>
      </c>
      <c r="J220">
        <v>5</v>
      </c>
      <c r="K220">
        <f>IF(HR_Employee3[[#This Row],[Bonus %]]="",AVERAGE(J220:J719),HR_Employee3[[#This Row],[Bonus %]])</f>
        <v>5</v>
      </c>
      <c r="M220" t="str">
        <f>IF(HR_Employee3[[#This Row],[Age]]="","unknown",HR_Employee3[[#This Row],[Age]])</f>
        <v>unknown</v>
      </c>
      <c r="N220" s="1" t="s">
        <v>18</v>
      </c>
      <c r="O220">
        <v>10</v>
      </c>
      <c r="P220">
        <f>IF(HR_Employee3[[#This Row],[Experience (Years)]]="","Unknown",HR_Employee3[[#This Row],[Experience (Years)]])</f>
        <v>10</v>
      </c>
      <c r="Q220" s="1" t="s">
        <v>38</v>
      </c>
      <c r="R220" s="1" t="s">
        <v>27</v>
      </c>
    </row>
    <row r="221" spans="1:18" x14ac:dyDescent="0.2">
      <c r="A221" s="1" t="s">
        <v>260</v>
      </c>
      <c r="B221" s="1" t="s">
        <v>33</v>
      </c>
      <c r="C221" s="1" t="s">
        <v>23</v>
      </c>
      <c r="D221" s="1" t="s">
        <v>16</v>
      </c>
      <c r="E221" s="1" t="str">
        <f>IF(HR_Employee3[[#This Row],[Department]]="","UNKNOWN",HR_Employee3[[#This Row],[Department]])</f>
        <v>HR</v>
      </c>
      <c r="F221" s="1" t="s">
        <v>52</v>
      </c>
      <c r="G221" s="2">
        <v>59889</v>
      </c>
      <c r="H221">
        <v>50000</v>
      </c>
      <c r="I221">
        <f>IF(HR_Employee3[[#This Row],[Salary]]="",AVERAGE(H221:H720),HR_Employee3[[#This Row],[Salary]])</f>
        <v>50000</v>
      </c>
      <c r="J221">
        <v>10</v>
      </c>
      <c r="K221">
        <f>IF(HR_Employee3[[#This Row],[Bonus %]]="",AVERAGE(J221:J720),HR_Employee3[[#This Row],[Bonus %]])</f>
        <v>10</v>
      </c>
      <c r="L221">
        <v>35</v>
      </c>
      <c r="M221">
        <f>IF(HR_Employee3[[#This Row],[Age]]="","unknown",HR_Employee3[[#This Row],[Age]])</f>
        <v>35</v>
      </c>
      <c r="N221" s="1" t="s">
        <v>30</v>
      </c>
      <c r="O221">
        <v>5</v>
      </c>
      <c r="P221">
        <f>IF(HR_Employee3[[#This Row],[Experience (Years)]]="","Unknown",HR_Employee3[[#This Row],[Experience (Years)]])</f>
        <v>5</v>
      </c>
      <c r="Q221" s="1" t="s">
        <v>38</v>
      </c>
      <c r="R221" s="1" t="s">
        <v>20</v>
      </c>
    </row>
    <row r="222" spans="1:18" x14ac:dyDescent="0.2">
      <c r="A222" s="1" t="s">
        <v>261</v>
      </c>
      <c r="B222" s="1" t="s">
        <v>14</v>
      </c>
      <c r="C222" s="1" t="s">
        <v>23</v>
      </c>
      <c r="D222" s="1" t="s">
        <v>55</v>
      </c>
      <c r="E222" s="1" t="str">
        <f>IF(HR_Employee3[[#This Row],[Department]]="","UNKNOWN",HR_Employee3[[#This Row],[Department]])</f>
        <v>Hr</v>
      </c>
      <c r="F222" s="1" t="s">
        <v>52</v>
      </c>
      <c r="G222" s="2">
        <v>59979</v>
      </c>
      <c r="H222">
        <v>50000</v>
      </c>
      <c r="I222">
        <f>IF(HR_Employee3[[#This Row],[Salary]]="",AVERAGE(H222:H721),HR_Employee3[[#This Row],[Salary]])</f>
        <v>50000</v>
      </c>
      <c r="J222">
        <v>5</v>
      </c>
      <c r="K222">
        <f>IF(HR_Employee3[[#This Row],[Bonus %]]="",AVERAGE(J222:J721),HR_Employee3[[#This Row],[Bonus %]])</f>
        <v>5</v>
      </c>
      <c r="L222">
        <v>35</v>
      </c>
      <c r="M222">
        <f>IF(HR_Employee3[[#This Row],[Age]]="","unknown",HR_Employee3[[#This Row],[Age]])</f>
        <v>35</v>
      </c>
      <c r="N222" s="1" t="s">
        <v>30</v>
      </c>
      <c r="O222">
        <v>8</v>
      </c>
      <c r="P222">
        <f>IF(HR_Employee3[[#This Row],[Experience (Years)]]="","Unknown",HR_Employee3[[#This Row],[Experience (Years)]])</f>
        <v>8</v>
      </c>
      <c r="Q222" s="1" t="s">
        <v>43</v>
      </c>
      <c r="R222" s="1" t="s">
        <v>27</v>
      </c>
    </row>
    <row r="223" spans="1:18" x14ac:dyDescent="0.2">
      <c r="A223" s="1" t="s">
        <v>262</v>
      </c>
      <c r="B223" s="1" t="s">
        <v>33</v>
      </c>
      <c r="C223" s="1" t="s">
        <v>23</v>
      </c>
      <c r="D223" s="1" t="s">
        <v>24</v>
      </c>
      <c r="E223" s="1" t="str">
        <f>IF(HR_Employee3[[#This Row],[Department]]="","UNKNOWN",HR_Employee3[[#This Row],[Department]])</f>
        <v>UNKNOWN</v>
      </c>
      <c r="F223" s="1" t="s">
        <v>29</v>
      </c>
      <c r="G223" s="2">
        <v>60069</v>
      </c>
      <c r="H223">
        <v>40000</v>
      </c>
      <c r="I223">
        <f>IF(HR_Employee3[[#This Row],[Salary]]="",AVERAGE(H223:H722),HR_Employee3[[#This Row],[Salary]])</f>
        <v>40000</v>
      </c>
      <c r="J223">
        <v>10</v>
      </c>
      <c r="K223">
        <f>IF(HR_Employee3[[#This Row],[Bonus %]]="",AVERAGE(J223:J722),HR_Employee3[[#This Row],[Bonus %]])</f>
        <v>10</v>
      </c>
      <c r="L223">
        <v>40</v>
      </c>
      <c r="M223">
        <f>IF(HR_Employee3[[#This Row],[Age]]="","unknown",HR_Employee3[[#This Row],[Age]])</f>
        <v>40</v>
      </c>
      <c r="N223" s="1" t="s">
        <v>18</v>
      </c>
      <c r="O223">
        <v>2</v>
      </c>
      <c r="P223">
        <f>IF(HR_Employee3[[#This Row],[Experience (Years)]]="","Unknown",HR_Employee3[[#This Row],[Experience (Years)]])</f>
        <v>2</v>
      </c>
      <c r="Q223" s="1" t="s">
        <v>31</v>
      </c>
      <c r="R223" s="1" t="s">
        <v>20</v>
      </c>
    </row>
    <row r="224" spans="1:18" x14ac:dyDescent="0.2">
      <c r="A224" s="1" t="s">
        <v>263</v>
      </c>
      <c r="B224" s="1" t="s">
        <v>22</v>
      </c>
      <c r="C224" s="1" t="s">
        <v>23</v>
      </c>
      <c r="D224" s="1" t="s">
        <v>45</v>
      </c>
      <c r="E224" s="1" t="str">
        <f>IF(HR_Employee3[[#This Row],[Department]]="","UNKNOWN",HR_Employee3[[#This Row],[Department]])</f>
        <v>Finance</v>
      </c>
      <c r="F224" s="1" t="s">
        <v>29</v>
      </c>
      <c r="G224" s="2">
        <v>60159</v>
      </c>
      <c r="I224">
        <f>IF(HR_Employee3[[#This Row],[Salary]]="",AVERAGE(H224:H723),HR_Employee3[[#This Row],[Salary]])</f>
        <v>50000</v>
      </c>
      <c r="J224">
        <v>5</v>
      </c>
      <c r="K224">
        <f>IF(HR_Employee3[[#This Row],[Bonus %]]="",AVERAGE(J224:J723),HR_Employee3[[#This Row],[Bonus %]])</f>
        <v>5</v>
      </c>
      <c r="L224">
        <v>35</v>
      </c>
      <c r="M224">
        <f>IF(HR_Employee3[[#This Row],[Age]]="","unknown",HR_Employee3[[#This Row],[Age]])</f>
        <v>35</v>
      </c>
      <c r="N224" s="1" t="s">
        <v>18</v>
      </c>
      <c r="P224" t="str">
        <f>IF(HR_Employee3[[#This Row],[Experience (Years)]]="","Unknown",HR_Employee3[[#This Row],[Experience (Years)]])</f>
        <v>Unknown</v>
      </c>
      <c r="Q224" s="1" t="s">
        <v>19</v>
      </c>
      <c r="R224" s="1" t="s">
        <v>20</v>
      </c>
    </row>
    <row r="225" spans="1:18" x14ac:dyDescent="0.2">
      <c r="A225" s="1" t="s">
        <v>264</v>
      </c>
      <c r="B225" s="1" t="s">
        <v>48</v>
      </c>
      <c r="C225" s="1" t="s">
        <v>15</v>
      </c>
      <c r="D225" s="1" t="s">
        <v>36</v>
      </c>
      <c r="E225" s="1" t="str">
        <f>IF(HR_Employee3[[#This Row],[Department]]="","UNKNOWN",HR_Employee3[[#This Row],[Department]])</f>
        <v>Human Resources</v>
      </c>
      <c r="F225" s="1" t="s">
        <v>52</v>
      </c>
      <c r="G225" s="2">
        <v>60249</v>
      </c>
      <c r="H225">
        <v>50000</v>
      </c>
      <c r="I225">
        <f>IF(HR_Employee3[[#This Row],[Salary]]="",AVERAGE(H225:H724),HR_Employee3[[#This Row],[Salary]])</f>
        <v>50000</v>
      </c>
      <c r="K225">
        <f>IF(HR_Employee3[[#This Row],[Bonus %]]="",AVERAGE(J225:J724),HR_Employee3[[#This Row],[Bonus %]])</f>
        <v>10.446009389671362</v>
      </c>
      <c r="L225">
        <v>25</v>
      </c>
      <c r="M225">
        <f>IF(HR_Employee3[[#This Row],[Age]]="","unknown",HR_Employee3[[#This Row],[Age]])</f>
        <v>25</v>
      </c>
      <c r="N225" s="1" t="s">
        <v>26</v>
      </c>
      <c r="O225">
        <v>5</v>
      </c>
      <c r="P225">
        <f>IF(HR_Employee3[[#This Row],[Experience (Years)]]="","Unknown",HR_Employee3[[#This Row],[Experience (Years)]])</f>
        <v>5</v>
      </c>
      <c r="Q225" s="1" t="s">
        <v>43</v>
      </c>
      <c r="R225" s="1" t="s">
        <v>20</v>
      </c>
    </row>
    <row r="226" spans="1:18" x14ac:dyDescent="0.2">
      <c r="A226" s="1" t="s">
        <v>265</v>
      </c>
      <c r="B226" s="1" t="s">
        <v>33</v>
      </c>
      <c r="C226" s="1" t="s">
        <v>23</v>
      </c>
      <c r="D226" s="1" t="s">
        <v>24</v>
      </c>
      <c r="E226" s="1" t="str">
        <f>IF(HR_Employee3[[#This Row],[Department]]="","UNKNOWN",HR_Employee3[[#This Row],[Department]])</f>
        <v>UNKNOWN</v>
      </c>
      <c r="F226" s="1" t="s">
        <v>52</v>
      </c>
      <c r="G226" s="2">
        <v>60339</v>
      </c>
      <c r="I226">
        <f>IF(HR_Employee3[[#This Row],[Salary]]="",AVERAGE(H226:H725),HR_Employee3[[#This Row],[Salary]])</f>
        <v>50000</v>
      </c>
      <c r="J226">
        <v>10</v>
      </c>
      <c r="K226">
        <f>IF(HR_Employee3[[#This Row],[Bonus %]]="",AVERAGE(J226:J725),HR_Employee3[[#This Row],[Bonus %]])</f>
        <v>10</v>
      </c>
      <c r="M226" t="str">
        <f>IF(HR_Employee3[[#This Row],[Age]]="","unknown",HR_Employee3[[#This Row],[Age]])</f>
        <v>unknown</v>
      </c>
      <c r="N226" s="1" t="s">
        <v>30</v>
      </c>
      <c r="O226">
        <v>10</v>
      </c>
      <c r="P226">
        <f>IF(HR_Employee3[[#This Row],[Experience (Years)]]="","Unknown",HR_Employee3[[#This Row],[Experience (Years)]])</f>
        <v>10</v>
      </c>
      <c r="Q226" s="1" t="s">
        <v>31</v>
      </c>
      <c r="R226" s="1" t="s">
        <v>20</v>
      </c>
    </row>
    <row r="227" spans="1:18" x14ac:dyDescent="0.2">
      <c r="A227" s="1" t="s">
        <v>266</v>
      </c>
      <c r="B227" s="1" t="s">
        <v>40</v>
      </c>
      <c r="C227" s="1" t="s">
        <v>15</v>
      </c>
      <c r="D227" s="1" t="s">
        <v>36</v>
      </c>
      <c r="E227" s="1" t="str">
        <f>IF(HR_Employee3[[#This Row],[Department]]="","UNKNOWN",HR_Employee3[[#This Row],[Department]])</f>
        <v>Human Resources</v>
      </c>
      <c r="F227" s="1" t="s">
        <v>29</v>
      </c>
      <c r="G227" s="2">
        <v>60429</v>
      </c>
      <c r="H227">
        <v>50000</v>
      </c>
      <c r="I227">
        <f>IF(HR_Employee3[[#This Row],[Salary]]="",AVERAGE(H227:H726),HR_Employee3[[#This Row],[Salary]])</f>
        <v>50000</v>
      </c>
      <c r="J227">
        <v>10</v>
      </c>
      <c r="K227">
        <f>IF(HR_Employee3[[#This Row],[Bonus %]]="",AVERAGE(J227:J726),HR_Employee3[[#This Row],[Bonus %]])</f>
        <v>10</v>
      </c>
      <c r="L227">
        <v>25</v>
      </c>
      <c r="M227">
        <f>IF(HR_Employee3[[#This Row],[Age]]="","unknown",HR_Employee3[[#This Row],[Age]])</f>
        <v>25</v>
      </c>
      <c r="N227" s="1" t="s">
        <v>26</v>
      </c>
      <c r="O227">
        <v>5</v>
      </c>
      <c r="P227">
        <f>IF(HR_Employee3[[#This Row],[Experience (Years)]]="","Unknown",HR_Employee3[[#This Row],[Experience (Years)]])</f>
        <v>5</v>
      </c>
      <c r="Q227" s="1" t="s">
        <v>38</v>
      </c>
      <c r="R227" s="1" t="s">
        <v>20</v>
      </c>
    </row>
    <row r="228" spans="1:18" x14ac:dyDescent="0.2">
      <c r="A228" s="1" t="s">
        <v>267</v>
      </c>
      <c r="B228" s="1" t="s">
        <v>40</v>
      </c>
      <c r="C228" s="1" t="s">
        <v>23</v>
      </c>
      <c r="D228" s="1" t="s">
        <v>55</v>
      </c>
      <c r="E228" s="1" t="str">
        <f>IF(HR_Employee3[[#This Row],[Department]]="","UNKNOWN",HR_Employee3[[#This Row],[Department]])</f>
        <v>Hr</v>
      </c>
      <c r="F228" s="1" t="s">
        <v>52</v>
      </c>
      <c r="G228" s="2">
        <v>60519</v>
      </c>
      <c r="H228">
        <v>50000</v>
      </c>
      <c r="I228">
        <f>IF(HR_Employee3[[#This Row],[Salary]]="",AVERAGE(H228:H727),HR_Employee3[[#This Row],[Salary]])</f>
        <v>50000</v>
      </c>
      <c r="J228">
        <v>15</v>
      </c>
      <c r="K228">
        <f>IF(HR_Employee3[[#This Row],[Bonus %]]="",AVERAGE(J228:J727),HR_Employee3[[#This Row],[Bonus %]])</f>
        <v>15</v>
      </c>
      <c r="M228" t="str">
        <f>IF(HR_Employee3[[#This Row],[Age]]="","unknown",HR_Employee3[[#This Row],[Age]])</f>
        <v>unknown</v>
      </c>
      <c r="N228" s="1" t="s">
        <v>26</v>
      </c>
      <c r="O228">
        <v>10</v>
      </c>
      <c r="P228">
        <f>IF(HR_Employee3[[#This Row],[Experience (Years)]]="","Unknown",HR_Employee3[[#This Row],[Experience (Years)]])</f>
        <v>10</v>
      </c>
      <c r="Q228" s="1" t="s">
        <v>43</v>
      </c>
      <c r="R228" s="1" t="s">
        <v>20</v>
      </c>
    </row>
    <row r="229" spans="1:18" x14ac:dyDescent="0.2">
      <c r="A229" s="1" t="s">
        <v>268</v>
      </c>
      <c r="B229" s="1" t="s">
        <v>14</v>
      </c>
      <c r="C229" s="1" t="s">
        <v>15</v>
      </c>
      <c r="D229" s="1" t="s">
        <v>55</v>
      </c>
      <c r="E229" s="1" t="str">
        <f>IF(HR_Employee3[[#This Row],[Department]]="","UNKNOWN",HR_Employee3[[#This Row],[Department]])</f>
        <v>Hr</v>
      </c>
      <c r="F229" s="1" t="s">
        <v>25</v>
      </c>
      <c r="G229" s="2">
        <v>60609</v>
      </c>
      <c r="I229">
        <f>IF(HR_Employee3[[#This Row],[Salary]]="",AVERAGE(H229:H728),HR_Employee3[[#This Row],[Salary]])</f>
        <v>50000</v>
      </c>
      <c r="J229">
        <v>15</v>
      </c>
      <c r="K229">
        <f>IF(HR_Employee3[[#This Row],[Bonus %]]="",AVERAGE(J229:J728),HR_Employee3[[#This Row],[Bonus %]])</f>
        <v>15</v>
      </c>
      <c r="L229">
        <v>40</v>
      </c>
      <c r="M229">
        <f>IF(HR_Employee3[[#This Row],[Age]]="","unknown",HR_Employee3[[#This Row],[Age]])</f>
        <v>40</v>
      </c>
      <c r="N229" s="1" t="s">
        <v>18</v>
      </c>
      <c r="O229">
        <v>5</v>
      </c>
      <c r="P229">
        <f>IF(HR_Employee3[[#This Row],[Experience (Years)]]="","Unknown",HR_Employee3[[#This Row],[Experience (Years)]])</f>
        <v>5</v>
      </c>
      <c r="Q229" s="1" t="s">
        <v>38</v>
      </c>
      <c r="R229" s="1" t="s">
        <v>20</v>
      </c>
    </row>
    <row r="230" spans="1:18" x14ac:dyDescent="0.2">
      <c r="A230" s="1" t="s">
        <v>269</v>
      </c>
      <c r="B230" s="1" t="s">
        <v>22</v>
      </c>
      <c r="C230" s="1" t="s">
        <v>23</v>
      </c>
      <c r="D230" s="1" t="s">
        <v>51</v>
      </c>
      <c r="E230" s="1" t="str">
        <f>IF(HR_Employee3[[#This Row],[Department]]="","UNKNOWN",HR_Employee3[[#This Row],[Department]])</f>
        <v>IT</v>
      </c>
      <c r="F230" s="1" t="s">
        <v>29</v>
      </c>
      <c r="G230" s="2">
        <v>60699</v>
      </c>
      <c r="H230">
        <v>50000</v>
      </c>
      <c r="I230">
        <f>IF(HR_Employee3[[#This Row],[Salary]]="",AVERAGE(H230:H729),HR_Employee3[[#This Row],[Salary]])</f>
        <v>50000</v>
      </c>
      <c r="J230">
        <v>5</v>
      </c>
      <c r="K230">
        <f>IF(HR_Employee3[[#This Row],[Bonus %]]="",AVERAGE(J230:J729),HR_Employee3[[#This Row],[Bonus %]])</f>
        <v>5</v>
      </c>
      <c r="L230">
        <v>35</v>
      </c>
      <c r="M230">
        <f>IF(HR_Employee3[[#This Row],[Age]]="","unknown",HR_Employee3[[#This Row],[Age]])</f>
        <v>35</v>
      </c>
      <c r="N230" s="1" t="s">
        <v>26</v>
      </c>
      <c r="O230">
        <v>10</v>
      </c>
      <c r="P230">
        <f>IF(HR_Employee3[[#This Row],[Experience (Years)]]="","Unknown",HR_Employee3[[#This Row],[Experience (Years)]])</f>
        <v>10</v>
      </c>
      <c r="Q230" s="1" t="s">
        <v>38</v>
      </c>
      <c r="R230" s="1" t="s">
        <v>20</v>
      </c>
    </row>
    <row r="231" spans="1:18" x14ac:dyDescent="0.2">
      <c r="A231" s="1" t="s">
        <v>270</v>
      </c>
      <c r="B231" s="1" t="s">
        <v>14</v>
      </c>
      <c r="C231" s="1" t="s">
        <v>23</v>
      </c>
      <c r="D231" s="1" t="s">
        <v>55</v>
      </c>
      <c r="E231" s="1" t="str">
        <f>IF(HR_Employee3[[#This Row],[Department]]="","UNKNOWN",HR_Employee3[[#This Row],[Department]])</f>
        <v>Hr</v>
      </c>
      <c r="F231" s="1" t="s">
        <v>52</v>
      </c>
      <c r="G231" s="2">
        <v>60789</v>
      </c>
      <c r="I231">
        <f>IF(HR_Employee3[[#This Row],[Salary]]="",AVERAGE(H231:H730),HR_Employee3[[#This Row],[Salary]])</f>
        <v>50000</v>
      </c>
      <c r="J231">
        <v>10</v>
      </c>
      <c r="K231">
        <f>IF(HR_Employee3[[#This Row],[Bonus %]]="",AVERAGE(J231:J730),HR_Employee3[[#This Row],[Bonus %]])</f>
        <v>10</v>
      </c>
      <c r="L231">
        <v>35</v>
      </c>
      <c r="M231">
        <f>IF(HR_Employee3[[#This Row],[Age]]="","unknown",HR_Employee3[[#This Row],[Age]])</f>
        <v>35</v>
      </c>
      <c r="N231" s="1" t="s">
        <v>30</v>
      </c>
      <c r="O231">
        <v>8</v>
      </c>
      <c r="P231">
        <f>IF(HR_Employee3[[#This Row],[Experience (Years)]]="","Unknown",HR_Employee3[[#This Row],[Experience (Years)]])</f>
        <v>8</v>
      </c>
      <c r="Q231" s="1" t="s">
        <v>43</v>
      </c>
      <c r="R231" s="1" t="s">
        <v>27</v>
      </c>
    </row>
    <row r="232" spans="1:18" x14ac:dyDescent="0.2">
      <c r="A232" s="1" t="s">
        <v>271</v>
      </c>
      <c r="B232" s="1" t="s">
        <v>14</v>
      </c>
      <c r="C232" s="1" t="s">
        <v>15</v>
      </c>
      <c r="D232" s="1" t="s">
        <v>55</v>
      </c>
      <c r="E232" s="1" t="str">
        <f>IF(HR_Employee3[[#This Row],[Department]]="","UNKNOWN",HR_Employee3[[#This Row],[Department]])</f>
        <v>Hr</v>
      </c>
      <c r="F232" s="1" t="s">
        <v>29</v>
      </c>
      <c r="G232" s="2">
        <v>60879</v>
      </c>
      <c r="H232">
        <v>40000</v>
      </c>
      <c r="I232">
        <f>IF(HR_Employee3[[#This Row],[Salary]]="",AVERAGE(H232:H731),HR_Employee3[[#This Row],[Salary]])</f>
        <v>40000</v>
      </c>
      <c r="J232">
        <v>5</v>
      </c>
      <c r="K232">
        <f>IF(HR_Employee3[[#This Row],[Bonus %]]="",AVERAGE(J232:J731),HR_Employee3[[#This Row],[Bonus %]])</f>
        <v>5</v>
      </c>
      <c r="L232">
        <v>35</v>
      </c>
      <c r="M232">
        <f>IF(HR_Employee3[[#This Row],[Age]]="","unknown",HR_Employee3[[#This Row],[Age]])</f>
        <v>35</v>
      </c>
      <c r="N232" s="1" t="s">
        <v>18</v>
      </c>
      <c r="O232">
        <v>2</v>
      </c>
      <c r="P232">
        <f>IF(HR_Employee3[[#This Row],[Experience (Years)]]="","Unknown",HR_Employee3[[#This Row],[Experience (Years)]])</f>
        <v>2</v>
      </c>
      <c r="Q232" s="1" t="s">
        <v>43</v>
      </c>
      <c r="R232" s="1" t="s">
        <v>27</v>
      </c>
    </row>
    <row r="233" spans="1:18" x14ac:dyDescent="0.2">
      <c r="A233" s="1" t="s">
        <v>272</v>
      </c>
      <c r="B233" s="1" t="s">
        <v>14</v>
      </c>
      <c r="C233" s="1" t="s">
        <v>23</v>
      </c>
      <c r="D233" s="1" t="s">
        <v>36</v>
      </c>
      <c r="E233" s="1" t="str">
        <f>IF(HR_Employee3[[#This Row],[Department]]="","UNKNOWN",HR_Employee3[[#This Row],[Department]])</f>
        <v>Human Resources</v>
      </c>
      <c r="F233" s="1" t="s">
        <v>17</v>
      </c>
      <c r="G233" s="2">
        <v>60969</v>
      </c>
      <c r="I233">
        <f>IF(HR_Employee3[[#This Row],[Salary]]="",AVERAGE(H233:H732),HR_Employee3[[#This Row],[Salary]])</f>
        <v>50052.631578947367</v>
      </c>
      <c r="K233">
        <f>IF(HR_Employee3[[#This Row],[Bonus %]]="",AVERAGE(J233:J732),HR_Employee3[[#This Row],[Bonus %]])</f>
        <v>10.461165048543689</v>
      </c>
      <c r="M233" t="str">
        <f>IF(HR_Employee3[[#This Row],[Age]]="","unknown",HR_Employee3[[#This Row],[Age]])</f>
        <v>unknown</v>
      </c>
      <c r="N233" s="1" t="s">
        <v>30</v>
      </c>
      <c r="O233">
        <v>8</v>
      </c>
      <c r="P233">
        <f>IF(HR_Employee3[[#This Row],[Experience (Years)]]="","Unknown",HR_Employee3[[#This Row],[Experience (Years)]])</f>
        <v>8</v>
      </c>
      <c r="Q233" s="1" t="s">
        <v>43</v>
      </c>
      <c r="R233" s="1" t="s">
        <v>20</v>
      </c>
    </row>
    <row r="234" spans="1:18" x14ac:dyDescent="0.2">
      <c r="A234" s="1" t="s">
        <v>273</v>
      </c>
      <c r="B234" s="1" t="s">
        <v>40</v>
      </c>
      <c r="C234" s="1" t="s">
        <v>23</v>
      </c>
      <c r="D234" s="1" t="s">
        <v>51</v>
      </c>
      <c r="E234" s="1" t="str">
        <f>IF(HR_Employee3[[#This Row],[Department]]="","UNKNOWN",HR_Employee3[[#This Row],[Department]])</f>
        <v>IT</v>
      </c>
      <c r="F234" s="1" t="s">
        <v>29</v>
      </c>
      <c r="G234" s="2">
        <v>61059</v>
      </c>
      <c r="H234">
        <v>40000</v>
      </c>
      <c r="I234">
        <f>IF(HR_Employee3[[#This Row],[Salary]]="",AVERAGE(H234:H733),HR_Employee3[[#This Row],[Salary]])</f>
        <v>40000</v>
      </c>
      <c r="J234">
        <v>15</v>
      </c>
      <c r="K234">
        <f>IF(HR_Employee3[[#This Row],[Bonus %]]="",AVERAGE(J234:J733),HR_Employee3[[#This Row],[Bonus %]])</f>
        <v>15</v>
      </c>
      <c r="L234">
        <v>35</v>
      </c>
      <c r="M234">
        <f>IF(HR_Employee3[[#This Row],[Age]]="","unknown",HR_Employee3[[#This Row],[Age]])</f>
        <v>35</v>
      </c>
      <c r="N234" s="1" t="s">
        <v>30</v>
      </c>
      <c r="O234">
        <v>2</v>
      </c>
      <c r="P234">
        <f>IF(HR_Employee3[[#This Row],[Experience (Years)]]="","Unknown",HR_Employee3[[#This Row],[Experience (Years)]])</f>
        <v>2</v>
      </c>
      <c r="Q234" s="1" t="s">
        <v>43</v>
      </c>
      <c r="R234" s="1" t="s">
        <v>20</v>
      </c>
    </row>
    <row r="235" spans="1:18" x14ac:dyDescent="0.2">
      <c r="A235" s="1" t="s">
        <v>274</v>
      </c>
      <c r="B235" s="1" t="s">
        <v>40</v>
      </c>
      <c r="C235" s="1" t="s">
        <v>23</v>
      </c>
      <c r="D235" s="1" t="s">
        <v>55</v>
      </c>
      <c r="E235" s="1" t="str">
        <f>IF(HR_Employee3[[#This Row],[Department]]="","UNKNOWN",HR_Employee3[[#This Row],[Department]])</f>
        <v>Hr</v>
      </c>
      <c r="F235" s="1" t="s">
        <v>29</v>
      </c>
      <c r="G235" s="2">
        <v>61149</v>
      </c>
      <c r="H235">
        <v>50000</v>
      </c>
      <c r="I235">
        <f>IF(HR_Employee3[[#This Row],[Salary]]="",AVERAGE(H235:H734),HR_Employee3[[#This Row],[Salary]])</f>
        <v>50000</v>
      </c>
      <c r="J235">
        <v>5</v>
      </c>
      <c r="K235">
        <f>IF(HR_Employee3[[#This Row],[Bonus %]]="",AVERAGE(J235:J734),HR_Employee3[[#This Row],[Bonus %]])</f>
        <v>5</v>
      </c>
      <c r="L235">
        <v>25</v>
      </c>
      <c r="M235">
        <f>IF(HR_Employee3[[#This Row],[Age]]="","unknown",HR_Employee3[[#This Row],[Age]])</f>
        <v>25</v>
      </c>
      <c r="N235" s="1" t="s">
        <v>18</v>
      </c>
      <c r="O235">
        <v>8</v>
      </c>
      <c r="P235">
        <f>IF(HR_Employee3[[#This Row],[Experience (Years)]]="","Unknown",HR_Employee3[[#This Row],[Experience (Years)]])</f>
        <v>8</v>
      </c>
      <c r="Q235" s="1" t="s">
        <v>43</v>
      </c>
      <c r="R235" s="1" t="s">
        <v>20</v>
      </c>
    </row>
    <row r="236" spans="1:18" x14ac:dyDescent="0.2">
      <c r="A236" s="1" t="s">
        <v>275</v>
      </c>
      <c r="B236" s="1" t="s">
        <v>14</v>
      </c>
      <c r="C236" s="1" t="s">
        <v>15</v>
      </c>
      <c r="D236" s="1" t="s">
        <v>24</v>
      </c>
      <c r="E236" s="1" t="str">
        <f>IF(HR_Employee3[[#This Row],[Department]]="","UNKNOWN",HR_Employee3[[#This Row],[Department]])</f>
        <v>UNKNOWN</v>
      </c>
      <c r="F236" s="1" t="s">
        <v>17</v>
      </c>
      <c r="G236" s="2">
        <v>61239</v>
      </c>
      <c r="I236">
        <f>IF(HR_Employee3[[#This Row],[Salary]]="",AVERAGE(H236:H735),HR_Employee3[[#This Row],[Salary]])</f>
        <v>50106.382978723406</v>
      </c>
      <c r="J236">
        <v>5</v>
      </c>
      <c r="K236">
        <f>IF(HR_Employee3[[#This Row],[Bonus %]]="",AVERAGE(J236:J735),HR_Employee3[[#This Row],[Bonus %]])</f>
        <v>5</v>
      </c>
      <c r="L236">
        <v>35</v>
      </c>
      <c r="M236">
        <f>IF(HR_Employee3[[#This Row],[Age]]="","unknown",HR_Employee3[[#This Row],[Age]])</f>
        <v>35</v>
      </c>
      <c r="N236" s="1" t="s">
        <v>30</v>
      </c>
      <c r="O236">
        <v>8</v>
      </c>
      <c r="P236">
        <f>IF(HR_Employee3[[#This Row],[Experience (Years)]]="","Unknown",HR_Employee3[[#This Row],[Experience (Years)]])</f>
        <v>8</v>
      </c>
      <c r="Q236" s="1" t="s">
        <v>38</v>
      </c>
      <c r="R236" s="1" t="s">
        <v>27</v>
      </c>
    </row>
    <row r="237" spans="1:18" x14ac:dyDescent="0.2">
      <c r="A237" s="1" t="s">
        <v>276</v>
      </c>
      <c r="B237" s="1" t="s">
        <v>40</v>
      </c>
      <c r="C237" s="1" t="s">
        <v>23</v>
      </c>
      <c r="D237" s="1" t="s">
        <v>55</v>
      </c>
      <c r="E237" s="1" t="str">
        <f>IF(HR_Employee3[[#This Row],[Department]]="","UNKNOWN",HR_Employee3[[#This Row],[Department]])</f>
        <v>Hr</v>
      </c>
      <c r="F237" s="1" t="s">
        <v>25</v>
      </c>
      <c r="G237" s="2">
        <v>61329</v>
      </c>
      <c r="H237">
        <v>50000</v>
      </c>
      <c r="I237">
        <f>IF(HR_Employee3[[#This Row],[Salary]]="",AVERAGE(H237:H736),HR_Employee3[[#This Row],[Salary]])</f>
        <v>50000</v>
      </c>
      <c r="J237">
        <v>15</v>
      </c>
      <c r="K237">
        <f>IF(HR_Employee3[[#This Row],[Bonus %]]="",AVERAGE(J237:J736),HR_Employee3[[#This Row],[Bonus %]])</f>
        <v>15</v>
      </c>
      <c r="L237">
        <v>40</v>
      </c>
      <c r="M237">
        <f>IF(HR_Employee3[[#This Row],[Age]]="","unknown",HR_Employee3[[#This Row],[Age]])</f>
        <v>40</v>
      </c>
      <c r="N237" s="1" t="s">
        <v>18</v>
      </c>
      <c r="O237">
        <v>5</v>
      </c>
      <c r="P237">
        <f>IF(HR_Employee3[[#This Row],[Experience (Years)]]="","Unknown",HR_Employee3[[#This Row],[Experience (Years)]])</f>
        <v>5</v>
      </c>
      <c r="Q237" s="1" t="s">
        <v>19</v>
      </c>
      <c r="R237" s="1" t="s">
        <v>27</v>
      </c>
    </row>
    <row r="238" spans="1:18" x14ac:dyDescent="0.2">
      <c r="A238" s="1" t="s">
        <v>277</v>
      </c>
      <c r="B238" s="1" t="s">
        <v>22</v>
      </c>
      <c r="C238" s="1" t="s">
        <v>15</v>
      </c>
      <c r="D238" s="1" t="s">
        <v>51</v>
      </c>
      <c r="E238" s="1" t="str">
        <f>IF(HR_Employee3[[#This Row],[Department]]="","UNKNOWN",HR_Employee3[[#This Row],[Department]])</f>
        <v>IT</v>
      </c>
      <c r="F238" s="1" t="s">
        <v>52</v>
      </c>
      <c r="G238" s="2">
        <v>61419</v>
      </c>
      <c r="I238">
        <f>IF(HR_Employee3[[#This Row],[Salary]]="",AVERAGE(H238:H737),HR_Employee3[[#This Row],[Salary]])</f>
        <v>50106.951871657751</v>
      </c>
      <c r="J238">
        <v>10</v>
      </c>
      <c r="K238">
        <f>IF(HR_Employee3[[#This Row],[Bonus %]]="",AVERAGE(J238:J737),HR_Employee3[[#This Row],[Bonus %]])</f>
        <v>10</v>
      </c>
      <c r="L238">
        <v>25</v>
      </c>
      <c r="M238">
        <f>IF(HR_Employee3[[#This Row],[Age]]="","unknown",HR_Employee3[[#This Row],[Age]])</f>
        <v>25</v>
      </c>
      <c r="N238" s="1" t="s">
        <v>30</v>
      </c>
      <c r="P238" t="str">
        <f>IF(HR_Employee3[[#This Row],[Experience (Years)]]="","Unknown",HR_Employee3[[#This Row],[Experience (Years)]])</f>
        <v>Unknown</v>
      </c>
      <c r="Q238" s="1" t="s">
        <v>19</v>
      </c>
      <c r="R238" s="1" t="s">
        <v>20</v>
      </c>
    </row>
    <row r="239" spans="1:18" x14ac:dyDescent="0.2">
      <c r="A239" s="1" t="s">
        <v>278</v>
      </c>
      <c r="B239" s="1" t="s">
        <v>14</v>
      </c>
      <c r="C239" s="1" t="s">
        <v>23</v>
      </c>
      <c r="D239" s="1" t="s">
        <v>45</v>
      </c>
      <c r="E239" s="1" t="str">
        <f>IF(HR_Employee3[[#This Row],[Department]]="","UNKNOWN",HR_Employee3[[#This Row],[Department]])</f>
        <v>Finance</v>
      </c>
      <c r="F239" s="1" t="s">
        <v>17</v>
      </c>
      <c r="G239" s="2">
        <v>61509</v>
      </c>
      <c r="H239">
        <v>40000</v>
      </c>
      <c r="I239">
        <f>IF(HR_Employee3[[#This Row],[Salary]]="",AVERAGE(H239:H738),HR_Employee3[[#This Row],[Salary]])</f>
        <v>40000</v>
      </c>
      <c r="J239">
        <v>5</v>
      </c>
      <c r="K239">
        <f>IF(HR_Employee3[[#This Row],[Bonus %]]="",AVERAGE(J239:J738),HR_Employee3[[#This Row],[Bonus %]])</f>
        <v>5</v>
      </c>
      <c r="L239">
        <v>35</v>
      </c>
      <c r="M239">
        <f>IF(HR_Employee3[[#This Row],[Age]]="","unknown",HR_Employee3[[#This Row],[Age]])</f>
        <v>35</v>
      </c>
      <c r="N239" s="1" t="s">
        <v>18</v>
      </c>
      <c r="O239">
        <v>10</v>
      </c>
      <c r="P239">
        <f>IF(HR_Employee3[[#This Row],[Experience (Years)]]="","Unknown",HR_Employee3[[#This Row],[Experience (Years)]])</f>
        <v>10</v>
      </c>
      <c r="Q239" s="1" t="s">
        <v>43</v>
      </c>
      <c r="R239" s="1" t="s">
        <v>20</v>
      </c>
    </row>
    <row r="240" spans="1:18" x14ac:dyDescent="0.2">
      <c r="A240" s="1" t="s">
        <v>279</v>
      </c>
      <c r="B240" s="1" t="s">
        <v>40</v>
      </c>
      <c r="C240" s="1" t="s">
        <v>23</v>
      </c>
      <c r="D240" s="1" t="s">
        <v>51</v>
      </c>
      <c r="E240" s="1" t="str">
        <f>IF(HR_Employee3[[#This Row],[Department]]="","UNKNOWN",HR_Employee3[[#This Row],[Department]])</f>
        <v>IT</v>
      </c>
      <c r="F240" s="1" t="s">
        <v>29</v>
      </c>
      <c r="G240" s="2">
        <v>61599</v>
      </c>
      <c r="H240">
        <v>40000</v>
      </c>
      <c r="I240">
        <f>IF(HR_Employee3[[#This Row],[Salary]]="",AVERAGE(H240:H739),HR_Employee3[[#This Row],[Salary]])</f>
        <v>40000</v>
      </c>
      <c r="J240">
        <v>15</v>
      </c>
      <c r="K240">
        <f>IF(HR_Employee3[[#This Row],[Bonus %]]="",AVERAGE(J240:J739),HR_Employee3[[#This Row],[Bonus %]])</f>
        <v>15</v>
      </c>
      <c r="L240">
        <v>35</v>
      </c>
      <c r="M240">
        <f>IF(HR_Employee3[[#This Row],[Age]]="","unknown",HR_Employee3[[#This Row],[Age]])</f>
        <v>35</v>
      </c>
      <c r="N240" s="1" t="s">
        <v>26</v>
      </c>
      <c r="O240">
        <v>10</v>
      </c>
      <c r="P240">
        <f>IF(HR_Employee3[[#This Row],[Experience (Years)]]="","Unknown",HR_Employee3[[#This Row],[Experience (Years)]])</f>
        <v>10</v>
      </c>
      <c r="Q240" s="1" t="s">
        <v>38</v>
      </c>
      <c r="R240" s="1" t="s">
        <v>27</v>
      </c>
    </row>
    <row r="241" spans="1:18" x14ac:dyDescent="0.2">
      <c r="A241" s="1" t="s">
        <v>280</v>
      </c>
      <c r="B241" s="1" t="s">
        <v>33</v>
      </c>
      <c r="C241" s="1" t="s">
        <v>15</v>
      </c>
      <c r="D241" s="1" t="s">
        <v>36</v>
      </c>
      <c r="E241" s="1" t="str">
        <f>IF(HR_Employee3[[#This Row],[Department]]="","UNKNOWN",HR_Employee3[[#This Row],[Department]])</f>
        <v>Human Resources</v>
      </c>
      <c r="F241" s="1" t="s">
        <v>52</v>
      </c>
      <c r="G241" s="2">
        <v>61689</v>
      </c>
      <c r="I241">
        <f>IF(HR_Employee3[[#This Row],[Salary]]="",AVERAGE(H241:H740),HR_Employee3[[#This Row],[Salary]])</f>
        <v>50216.216216216213</v>
      </c>
      <c r="J241">
        <v>10</v>
      </c>
      <c r="K241">
        <f>IF(HR_Employee3[[#This Row],[Bonus %]]="",AVERAGE(J241:J740),HR_Employee3[[#This Row],[Bonus %]])</f>
        <v>10</v>
      </c>
      <c r="L241">
        <v>30</v>
      </c>
      <c r="M241">
        <f>IF(HR_Employee3[[#This Row],[Age]]="","unknown",HR_Employee3[[#This Row],[Age]])</f>
        <v>30</v>
      </c>
      <c r="N241" s="1" t="s">
        <v>30</v>
      </c>
      <c r="O241">
        <v>10</v>
      </c>
      <c r="P241">
        <f>IF(HR_Employee3[[#This Row],[Experience (Years)]]="","Unknown",HR_Employee3[[#This Row],[Experience (Years)]])</f>
        <v>10</v>
      </c>
      <c r="Q241" s="1" t="s">
        <v>19</v>
      </c>
      <c r="R241" s="1" t="s">
        <v>27</v>
      </c>
    </row>
    <row r="242" spans="1:18" x14ac:dyDescent="0.2">
      <c r="A242" s="1" t="s">
        <v>281</v>
      </c>
      <c r="B242" s="1" t="s">
        <v>14</v>
      </c>
      <c r="C242" s="1" t="s">
        <v>23</v>
      </c>
      <c r="D242" s="1" t="s">
        <v>45</v>
      </c>
      <c r="E242" s="1" t="str">
        <f>IF(HR_Employee3[[#This Row],[Department]]="","UNKNOWN",HR_Employee3[[#This Row],[Department]])</f>
        <v>Finance</v>
      </c>
      <c r="F242" s="1" t="s">
        <v>17</v>
      </c>
      <c r="G242" s="2">
        <v>61779</v>
      </c>
      <c r="H242">
        <v>40000</v>
      </c>
      <c r="I242">
        <f>IF(HR_Employee3[[#This Row],[Salary]]="",AVERAGE(H242:H741),HR_Employee3[[#This Row],[Salary]])</f>
        <v>40000</v>
      </c>
      <c r="K242">
        <f>IF(HR_Employee3[[#This Row],[Bonus %]]="",AVERAGE(J242:J741),HR_Employee3[[#This Row],[Bonus %]])</f>
        <v>10.479797979797979</v>
      </c>
      <c r="M242" t="str">
        <f>IF(HR_Employee3[[#This Row],[Age]]="","unknown",HR_Employee3[[#This Row],[Age]])</f>
        <v>unknown</v>
      </c>
      <c r="N242" s="1" t="s">
        <v>18</v>
      </c>
      <c r="O242">
        <v>2</v>
      </c>
      <c r="P242">
        <f>IF(HR_Employee3[[#This Row],[Experience (Years)]]="","Unknown",HR_Employee3[[#This Row],[Experience (Years)]])</f>
        <v>2</v>
      </c>
      <c r="Q242" s="1" t="s">
        <v>19</v>
      </c>
      <c r="R242" s="1" t="s">
        <v>20</v>
      </c>
    </row>
    <row r="243" spans="1:18" x14ac:dyDescent="0.2">
      <c r="A243" s="1" t="s">
        <v>282</v>
      </c>
      <c r="B243" s="1" t="s">
        <v>14</v>
      </c>
      <c r="C243" s="1" t="s">
        <v>23</v>
      </c>
      <c r="D243" s="1" t="s">
        <v>24</v>
      </c>
      <c r="E243" s="1" t="str">
        <f>IF(HR_Employee3[[#This Row],[Department]]="","UNKNOWN",HR_Employee3[[#This Row],[Department]])</f>
        <v>UNKNOWN</v>
      </c>
      <c r="F243" s="1" t="s">
        <v>52</v>
      </c>
      <c r="G243" s="2">
        <v>61869</v>
      </c>
      <c r="H243">
        <v>50000</v>
      </c>
      <c r="I243">
        <f>IF(HR_Employee3[[#This Row],[Salary]]="",AVERAGE(H243:H742),HR_Employee3[[#This Row],[Salary]])</f>
        <v>50000</v>
      </c>
      <c r="J243">
        <v>15</v>
      </c>
      <c r="K243">
        <f>IF(HR_Employee3[[#This Row],[Bonus %]]="",AVERAGE(J243:J742),HR_Employee3[[#This Row],[Bonus %]])</f>
        <v>15</v>
      </c>
      <c r="L243">
        <v>25</v>
      </c>
      <c r="M243">
        <f>IF(HR_Employee3[[#This Row],[Age]]="","unknown",HR_Employee3[[#This Row],[Age]])</f>
        <v>25</v>
      </c>
      <c r="N243" s="1" t="s">
        <v>30</v>
      </c>
      <c r="O243">
        <v>10</v>
      </c>
      <c r="P243">
        <f>IF(HR_Employee3[[#This Row],[Experience (Years)]]="","Unknown",HR_Employee3[[#This Row],[Experience (Years)]])</f>
        <v>10</v>
      </c>
      <c r="Q243" s="1" t="s">
        <v>19</v>
      </c>
      <c r="R243" s="1" t="s">
        <v>20</v>
      </c>
    </row>
    <row r="244" spans="1:18" x14ac:dyDescent="0.2">
      <c r="A244" s="1" t="s">
        <v>283</v>
      </c>
      <c r="B244" s="1" t="s">
        <v>22</v>
      </c>
      <c r="C244" s="1" t="s">
        <v>15</v>
      </c>
      <c r="D244" s="1" t="s">
        <v>16</v>
      </c>
      <c r="E244" s="1" t="str">
        <f>IF(HR_Employee3[[#This Row],[Department]]="","UNKNOWN",HR_Employee3[[#This Row],[Department]])</f>
        <v>HR</v>
      </c>
      <c r="F244" s="1" t="s">
        <v>52</v>
      </c>
      <c r="G244" s="2">
        <v>61959</v>
      </c>
      <c r="H244">
        <v>50000</v>
      </c>
      <c r="I244">
        <f>IF(HR_Employee3[[#This Row],[Salary]]="",AVERAGE(H244:H743),HR_Employee3[[#This Row],[Salary]])</f>
        <v>50000</v>
      </c>
      <c r="J244">
        <v>5</v>
      </c>
      <c r="K244">
        <f>IF(HR_Employee3[[#This Row],[Bonus %]]="",AVERAGE(J244:J743),HR_Employee3[[#This Row],[Bonus %]])</f>
        <v>5</v>
      </c>
      <c r="L244">
        <v>30</v>
      </c>
      <c r="M244">
        <f>IF(HR_Employee3[[#This Row],[Age]]="","unknown",HR_Employee3[[#This Row],[Age]])</f>
        <v>30</v>
      </c>
      <c r="N244" s="1" t="s">
        <v>30</v>
      </c>
      <c r="O244">
        <v>10</v>
      </c>
      <c r="P244">
        <f>IF(HR_Employee3[[#This Row],[Experience (Years)]]="","Unknown",HR_Employee3[[#This Row],[Experience (Years)]])</f>
        <v>10</v>
      </c>
      <c r="Q244" s="1" t="s">
        <v>38</v>
      </c>
      <c r="R244" s="1" t="s">
        <v>20</v>
      </c>
    </row>
    <row r="245" spans="1:18" x14ac:dyDescent="0.2">
      <c r="A245" s="1" t="s">
        <v>284</v>
      </c>
      <c r="B245" s="1" t="s">
        <v>48</v>
      </c>
      <c r="C245" s="1" t="s">
        <v>23</v>
      </c>
      <c r="D245" s="1" t="s">
        <v>51</v>
      </c>
      <c r="E245" s="1" t="str">
        <f>IF(HR_Employee3[[#This Row],[Department]]="","UNKNOWN",HR_Employee3[[#This Row],[Department]])</f>
        <v>IT</v>
      </c>
      <c r="F245" s="1" t="s">
        <v>17</v>
      </c>
      <c r="G245" s="2">
        <v>62049</v>
      </c>
      <c r="H245">
        <v>60000</v>
      </c>
      <c r="I245">
        <f>IF(HR_Employee3[[#This Row],[Salary]]="",AVERAGE(H245:H744),HR_Employee3[[#This Row],[Salary]])</f>
        <v>60000</v>
      </c>
      <c r="K245">
        <f>IF(HR_Employee3[[#This Row],[Bonus %]]="",AVERAGE(J245:J744),HR_Employee3[[#This Row],[Bonus %]])</f>
        <v>10.48469387755102</v>
      </c>
      <c r="L245">
        <v>40</v>
      </c>
      <c r="M245">
        <f>IF(HR_Employee3[[#This Row],[Age]]="","unknown",HR_Employee3[[#This Row],[Age]])</f>
        <v>40</v>
      </c>
      <c r="N245" s="1" t="s">
        <v>30</v>
      </c>
      <c r="O245">
        <v>5</v>
      </c>
      <c r="P245">
        <f>IF(HR_Employee3[[#This Row],[Experience (Years)]]="","Unknown",HR_Employee3[[#This Row],[Experience (Years)]])</f>
        <v>5</v>
      </c>
      <c r="Q245" s="1" t="s">
        <v>43</v>
      </c>
      <c r="R245" s="1" t="s">
        <v>20</v>
      </c>
    </row>
    <row r="246" spans="1:18" x14ac:dyDescent="0.2">
      <c r="A246" s="1" t="s">
        <v>285</v>
      </c>
      <c r="B246" s="1" t="s">
        <v>48</v>
      </c>
      <c r="C246" s="1" t="s">
        <v>15</v>
      </c>
      <c r="D246" s="1" t="s">
        <v>36</v>
      </c>
      <c r="E246" s="1" t="str">
        <f>IF(HR_Employee3[[#This Row],[Department]]="","UNKNOWN",HR_Employee3[[#This Row],[Department]])</f>
        <v>Human Resources</v>
      </c>
      <c r="F246" s="1" t="s">
        <v>52</v>
      </c>
      <c r="G246" s="2">
        <v>62139</v>
      </c>
      <c r="H246">
        <v>40000</v>
      </c>
      <c r="I246">
        <f>IF(HR_Employee3[[#This Row],[Salary]]="",AVERAGE(H246:H745),HR_Employee3[[#This Row],[Salary]])</f>
        <v>40000</v>
      </c>
      <c r="J246">
        <v>10</v>
      </c>
      <c r="K246">
        <f>IF(HR_Employee3[[#This Row],[Bonus %]]="",AVERAGE(J246:J745),HR_Employee3[[#This Row],[Bonus %]])</f>
        <v>10</v>
      </c>
      <c r="M246" t="str">
        <f>IF(HR_Employee3[[#This Row],[Age]]="","unknown",HR_Employee3[[#This Row],[Age]])</f>
        <v>unknown</v>
      </c>
      <c r="N246" s="1" t="s">
        <v>18</v>
      </c>
      <c r="O246">
        <v>8</v>
      </c>
      <c r="P246">
        <f>IF(HR_Employee3[[#This Row],[Experience (Years)]]="","Unknown",HR_Employee3[[#This Row],[Experience (Years)]])</f>
        <v>8</v>
      </c>
      <c r="Q246" s="1" t="s">
        <v>43</v>
      </c>
      <c r="R246" s="1" t="s">
        <v>27</v>
      </c>
    </row>
    <row r="247" spans="1:18" x14ac:dyDescent="0.2">
      <c r="A247" s="1" t="s">
        <v>286</v>
      </c>
      <c r="B247" s="1" t="s">
        <v>22</v>
      </c>
      <c r="C247" s="1" t="s">
        <v>15</v>
      </c>
      <c r="D247" s="1" t="s">
        <v>24</v>
      </c>
      <c r="E247" s="1" t="str">
        <f>IF(HR_Employee3[[#This Row],[Department]]="","UNKNOWN",HR_Employee3[[#This Row],[Department]])</f>
        <v>UNKNOWN</v>
      </c>
      <c r="F247" s="1" t="s">
        <v>25</v>
      </c>
      <c r="G247" s="2">
        <v>62229</v>
      </c>
      <c r="H247">
        <v>50000</v>
      </c>
      <c r="I247">
        <f>IF(HR_Employee3[[#This Row],[Salary]]="",AVERAGE(H247:H746),HR_Employee3[[#This Row],[Salary]])</f>
        <v>50000</v>
      </c>
      <c r="J247">
        <v>10</v>
      </c>
      <c r="K247">
        <f>IF(HR_Employee3[[#This Row],[Bonus %]]="",AVERAGE(J247:J746),HR_Employee3[[#This Row],[Bonus %]])</f>
        <v>10</v>
      </c>
      <c r="L247">
        <v>25</v>
      </c>
      <c r="M247">
        <f>IF(HR_Employee3[[#This Row],[Age]]="","unknown",HR_Employee3[[#This Row],[Age]])</f>
        <v>25</v>
      </c>
      <c r="N247" s="1" t="s">
        <v>26</v>
      </c>
      <c r="O247">
        <v>10</v>
      </c>
      <c r="P247">
        <f>IF(HR_Employee3[[#This Row],[Experience (Years)]]="","Unknown",HR_Employee3[[#This Row],[Experience (Years)]])</f>
        <v>10</v>
      </c>
      <c r="Q247" s="1" t="s">
        <v>43</v>
      </c>
      <c r="R247" s="1" t="s">
        <v>27</v>
      </c>
    </row>
    <row r="248" spans="1:18" x14ac:dyDescent="0.2">
      <c r="A248" s="1" t="s">
        <v>287</v>
      </c>
      <c r="B248" s="1" t="s">
        <v>22</v>
      </c>
      <c r="C248" s="1" t="s">
        <v>15</v>
      </c>
      <c r="D248" s="1" t="s">
        <v>45</v>
      </c>
      <c r="E248" s="1" t="str">
        <f>IF(HR_Employee3[[#This Row],[Department]]="","UNKNOWN",HR_Employee3[[#This Row],[Department]])</f>
        <v>Finance</v>
      </c>
      <c r="F248" s="1" t="s">
        <v>17</v>
      </c>
      <c r="G248" s="2">
        <v>62319</v>
      </c>
      <c r="I248">
        <f>IF(HR_Employee3[[#This Row],[Salary]]="",AVERAGE(H248:H747),HR_Employee3[[#This Row],[Salary]])</f>
        <v>50279.329608938548</v>
      </c>
      <c r="J248">
        <v>15</v>
      </c>
      <c r="K248">
        <f>IF(HR_Employee3[[#This Row],[Bonus %]]="",AVERAGE(J248:J747),HR_Employee3[[#This Row],[Bonus %]])</f>
        <v>15</v>
      </c>
      <c r="L248">
        <v>35</v>
      </c>
      <c r="M248">
        <f>IF(HR_Employee3[[#This Row],[Age]]="","unknown",HR_Employee3[[#This Row],[Age]])</f>
        <v>35</v>
      </c>
      <c r="N248" s="1" t="s">
        <v>26</v>
      </c>
      <c r="P248" t="str">
        <f>IF(HR_Employee3[[#This Row],[Experience (Years)]]="","Unknown",HR_Employee3[[#This Row],[Experience (Years)]])</f>
        <v>Unknown</v>
      </c>
      <c r="Q248" s="1" t="s">
        <v>31</v>
      </c>
      <c r="R248" s="1" t="s">
        <v>20</v>
      </c>
    </row>
    <row r="249" spans="1:18" x14ac:dyDescent="0.2">
      <c r="A249" s="1" t="s">
        <v>288</v>
      </c>
      <c r="B249" s="1" t="s">
        <v>22</v>
      </c>
      <c r="C249" s="1" t="s">
        <v>23</v>
      </c>
      <c r="D249" s="1" t="s">
        <v>24</v>
      </c>
      <c r="E249" s="1" t="str">
        <f>IF(HR_Employee3[[#This Row],[Department]]="","UNKNOWN",HR_Employee3[[#This Row],[Department]])</f>
        <v>UNKNOWN</v>
      </c>
      <c r="F249" s="1" t="s">
        <v>25</v>
      </c>
      <c r="G249" s="2">
        <v>62409</v>
      </c>
      <c r="H249">
        <v>40000</v>
      </c>
      <c r="I249">
        <f>IF(HR_Employee3[[#This Row],[Salary]]="",AVERAGE(H249:H748),HR_Employee3[[#This Row],[Salary]])</f>
        <v>40000</v>
      </c>
      <c r="J249">
        <v>15</v>
      </c>
      <c r="K249">
        <f>IF(HR_Employee3[[#This Row],[Bonus %]]="",AVERAGE(J249:J748),HR_Employee3[[#This Row],[Bonus %]])</f>
        <v>15</v>
      </c>
      <c r="L249">
        <v>25</v>
      </c>
      <c r="M249">
        <f>IF(HR_Employee3[[#This Row],[Age]]="","unknown",HR_Employee3[[#This Row],[Age]])</f>
        <v>25</v>
      </c>
      <c r="N249" s="1" t="s">
        <v>26</v>
      </c>
      <c r="O249">
        <v>10</v>
      </c>
      <c r="P249">
        <f>IF(HR_Employee3[[#This Row],[Experience (Years)]]="","Unknown",HR_Employee3[[#This Row],[Experience (Years)]])</f>
        <v>10</v>
      </c>
      <c r="Q249" s="1" t="s">
        <v>31</v>
      </c>
      <c r="R249" s="1" t="s">
        <v>20</v>
      </c>
    </row>
    <row r="250" spans="1:18" x14ac:dyDescent="0.2">
      <c r="A250" s="1" t="s">
        <v>289</v>
      </c>
      <c r="B250" s="1" t="s">
        <v>48</v>
      </c>
      <c r="C250" s="1" t="s">
        <v>15</v>
      </c>
      <c r="D250" s="1" t="s">
        <v>51</v>
      </c>
      <c r="E250" s="1" t="str">
        <f>IF(HR_Employee3[[#This Row],[Department]]="","UNKNOWN",HR_Employee3[[#This Row],[Department]])</f>
        <v>IT</v>
      </c>
      <c r="F250" s="1" t="s">
        <v>29</v>
      </c>
      <c r="G250" s="2">
        <v>62499</v>
      </c>
      <c r="H250">
        <v>50000</v>
      </c>
      <c r="I250">
        <f>IF(HR_Employee3[[#This Row],[Salary]]="",AVERAGE(H250:H749),HR_Employee3[[#This Row],[Salary]])</f>
        <v>50000</v>
      </c>
      <c r="J250">
        <v>15</v>
      </c>
      <c r="K250">
        <f>IF(HR_Employee3[[#This Row],[Bonus %]]="",AVERAGE(J250:J749),HR_Employee3[[#This Row],[Bonus %]])</f>
        <v>15</v>
      </c>
      <c r="L250">
        <v>35</v>
      </c>
      <c r="M250">
        <f>IF(HR_Employee3[[#This Row],[Age]]="","unknown",HR_Employee3[[#This Row],[Age]])</f>
        <v>35</v>
      </c>
      <c r="N250" s="1" t="s">
        <v>18</v>
      </c>
      <c r="O250">
        <v>2</v>
      </c>
      <c r="P250">
        <f>IF(HR_Employee3[[#This Row],[Experience (Years)]]="","Unknown",HR_Employee3[[#This Row],[Experience (Years)]])</f>
        <v>2</v>
      </c>
      <c r="Q250" s="1" t="s">
        <v>31</v>
      </c>
      <c r="R250" s="1" t="s">
        <v>20</v>
      </c>
    </row>
    <row r="251" spans="1:18" x14ac:dyDescent="0.2">
      <c r="A251" s="1" t="s">
        <v>290</v>
      </c>
      <c r="B251" s="1" t="s">
        <v>22</v>
      </c>
      <c r="C251" s="1" t="s">
        <v>15</v>
      </c>
      <c r="D251" s="1" t="s">
        <v>55</v>
      </c>
      <c r="E251" s="1" t="str">
        <f>IF(HR_Employee3[[#This Row],[Department]]="","UNKNOWN",HR_Employee3[[#This Row],[Department]])</f>
        <v>Hr</v>
      </c>
      <c r="F251" s="1" t="s">
        <v>52</v>
      </c>
      <c r="G251" s="2">
        <v>62589</v>
      </c>
      <c r="H251">
        <v>40000</v>
      </c>
      <c r="I251">
        <f>IF(HR_Employee3[[#This Row],[Salary]]="",AVERAGE(H251:H750),HR_Employee3[[#This Row],[Salary]])</f>
        <v>40000</v>
      </c>
      <c r="J251">
        <v>10</v>
      </c>
      <c r="K251">
        <f>IF(HR_Employee3[[#This Row],[Bonus %]]="",AVERAGE(J251:J750),HR_Employee3[[#This Row],[Bonus %]])</f>
        <v>10</v>
      </c>
      <c r="M251" t="str">
        <f>IF(HR_Employee3[[#This Row],[Age]]="","unknown",HR_Employee3[[#This Row],[Age]])</f>
        <v>unknown</v>
      </c>
      <c r="N251" s="1" t="s">
        <v>26</v>
      </c>
      <c r="O251">
        <v>2</v>
      </c>
      <c r="P251">
        <f>IF(HR_Employee3[[#This Row],[Experience (Years)]]="","Unknown",HR_Employee3[[#This Row],[Experience (Years)]])</f>
        <v>2</v>
      </c>
      <c r="Q251" s="1" t="s">
        <v>38</v>
      </c>
      <c r="R251" s="1" t="s">
        <v>27</v>
      </c>
    </row>
    <row r="252" spans="1:18" x14ac:dyDescent="0.2">
      <c r="A252" s="1" t="s">
        <v>291</v>
      </c>
      <c r="B252" s="1" t="s">
        <v>40</v>
      </c>
      <c r="C252" s="1" t="s">
        <v>23</v>
      </c>
      <c r="D252" s="1" t="s">
        <v>51</v>
      </c>
      <c r="E252" s="1" t="str">
        <f>IF(HR_Employee3[[#This Row],[Department]]="","UNKNOWN",HR_Employee3[[#This Row],[Department]])</f>
        <v>IT</v>
      </c>
      <c r="F252" s="1" t="s">
        <v>29</v>
      </c>
      <c r="G252" s="2">
        <v>62679</v>
      </c>
      <c r="I252">
        <f>IF(HR_Employee3[[#This Row],[Salary]]="",AVERAGE(H252:H751),HR_Employee3[[#This Row],[Salary]])</f>
        <v>50397.727272727272</v>
      </c>
      <c r="K252">
        <f>IF(HR_Employee3[[#This Row],[Bonus %]]="",AVERAGE(J252:J751),HR_Employee3[[#This Row],[Bonus %]])</f>
        <v>10.421052631578947</v>
      </c>
      <c r="L252">
        <v>35</v>
      </c>
      <c r="M252">
        <f>IF(HR_Employee3[[#This Row],[Age]]="","unknown",HR_Employee3[[#This Row],[Age]])</f>
        <v>35</v>
      </c>
      <c r="N252" s="1" t="s">
        <v>18</v>
      </c>
      <c r="O252">
        <v>2</v>
      </c>
      <c r="P252">
        <f>IF(HR_Employee3[[#This Row],[Experience (Years)]]="","Unknown",HR_Employee3[[#This Row],[Experience (Years)]])</f>
        <v>2</v>
      </c>
      <c r="Q252" s="1" t="s">
        <v>19</v>
      </c>
      <c r="R252" s="1" t="s">
        <v>20</v>
      </c>
    </row>
    <row r="253" spans="1:18" x14ac:dyDescent="0.2">
      <c r="A253" s="1" t="s">
        <v>292</v>
      </c>
      <c r="B253" s="1" t="s">
        <v>14</v>
      </c>
      <c r="C253" s="1" t="s">
        <v>15</v>
      </c>
      <c r="D253" s="1" t="s">
        <v>16</v>
      </c>
      <c r="E253" s="1" t="str">
        <f>IF(HR_Employee3[[#This Row],[Department]]="","UNKNOWN",HR_Employee3[[#This Row],[Department]])</f>
        <v>HR</v>
      </c>
      <c r="F253" s="1" t="s">
        <v>29</v>
      </c>
      <c r="G253" s="2">
        <v>62769</v>
      </c>
      <c r="H253">
        <v>50000</v>
      </c>
      <c r="I253">
        <f>IF(HR_Employee3[[#This Row],[Salary]]="",AVERAGE(H253:H752),HR_Employee3[[#This Row],[Salary]])</f>
        <v>50000</v>
      </c>
      <c r="J253">
        <v>10</v>
      </c>
      <c r="K253">
        <f>IF(HR_Employee3[[#This Row],[Bonus %]]="",AVERAGE(J253:J752),HR_Employee3[[#This Row],[Bonus %]])</f>
        <v>10</v>
      </c>
      <c r="L253">
        <v>40</v>
      </c>
      <c r="M253">
        <f>IF(HR_Employee3[[#This Row],[Age]]="","unknown",HR_Employee3[[#This Row],[Age]])</f>
        <v>40</v>
      </c>
      <c r="N253" s="1" t="s">
        <v>30</v>
      </c>
      <c r="O253">
        <v>10</v>
      </c>
      <c r="P253">
        <f>IF(HR_Employee3[[#This Row],[Experience (Years)]]="","Unknown",HR_Employee3[[#This Row],[Experience (Years)]])</f>
        <v>10</v>
      </c>
      <c r="Q253" s="1" t="s">
        <v>19</v>
      </c>
      <c r="R253" s="1" t="s">
        <v>20</v>
      </c>
    </row>
    <row r="254" spans="1:18" x14ac:dyDescent="0.2">
      <c r="A254" s="1" t="s">
        <v>293</v>
      </c>
      <c r="B254" s="1" t="s">
        <v>14</v>
      </c>
      <c r="C254" s="1" t="s">
        <v>23</v>
      </c>
      <c r="D254" s="1" t="s">
        <v>51</v>
      </c>
      <c r="E254" s="1" t="str">
        <f>IF(HR_Employee3[[#This Row],[Department]]="","UNKNOWN",HR_Employee3[[#This Row],[Department]])</f>
        <v>IT</v>
      </c>
      <c r="F254" s="1" t="s">
        <v>52</v>
      </c>
      <c r="G254" s="2">
        <v>62859</v>
      </c>
      <c r="H254">
        <v>60000</v>
      </c>
      <c r="I254">
        <f>IF(HR_Employee3[[#This Row],[Salary]]="",AVERAGE(H254:H753),HR_Employee3[[#This Row],[Salary]])</f>
        <v>60000</v>
      </c>
      <c r="J254">
        <v>5</v>
      </c>
      <c r="K254">
        <f>IF(HR_Employee3[[#This Row],[Bonus %]]="",AVERAGE(J254:J753),HR_Employee3[[#This Row],[Bonus %]])</f>
        <v>5</v>
      </c>
      <c r="L254">
        <v>35</v>
      </c>
      <c r="M254">
        <f>IF(HR_Employee3[[#This Row],[Age]]="","unknown",HR_Employee3[[#This Row],[Age]])</f>
        <v>35</v>
      </c>
      <c r="N254" s="1" t="s">
        <v>30</v>
      </c>
      <c r="O254">
        <v>5</v>
      </c>
      <c r="P254">
        <f>IF(HR_Employee3[[#This Row],[Experience (Years)]]="","Unknown",HR_Employee3[[#This Row],[Experience (Years)]])</f>
        <v>5</v>
      </c>
      <c r="Q254" s="1" t="s">
        <v>38</v>
      </c>
      <c r="R254" s="1" t="s">
        <v>20</v>
      </c>
    </row>
    <row r="255" spans="1:18" x14ac:dyDescent="0.2">
      <c r="A255" s="1" t="s">
        <v>294</v>
      </c>
      <c r="B255" s="1" t="s">
        <v>33</v>
      </c>
      <c r="C255" s="1" t="s">
        <v>23</v>
      </c>
      <c r="D255" s="1" t="s">
        <v>45</v>
      </c>
      <c r="E255" s="1" t="str">
        <f>IF(HR_Employee3[[#This Row],[Department]]="","UNKNOWN",HR_Employee3[[#This Row],[Department]])</f>
        <v>Finance</v>
      </c>
      <c r="F255" s="1" t="s">
        <v>17</v>
      </c>
      <c r="G255" s="2">
        <v>62949</v>
      </c>
      <c r="H255">
        <v>60000</v>
      </c>
      <c r="I255">
        <f>IF(HR_Employee3[[#This Row],[Salary]]="",AVERAGE(H255:H754),HR_Employee3[[#This Row],[Salary]])</f>
        <v>60000</v>
      </c>
      <c r="J255">
        <v>10</v>
      </c>
      <c r="K255">
        <f>IF(HR_Employee3[[#This Row],[Bonus %]]="",AVERAGE(J255:J754),HR_Employee3[[#This Row],[Bonus %]])</f>
        <v>10</v>
      </c>
      <c r="L255">
        <v>40</v>
      </c>
      <c r="M255">
        <f>IF(HR_Employee3[[#This Row],[Age]]="","unknown",HR_Employee3[[#This Row],[Age]])</f>
        <v>40</v>
      </c>
      <c r="N255" s="1" t="s">
        <v>26</v>
      </c>
      <c r="P255" t="str">
        <f>IF(HR_Employee3[[#This Row],[Experience (Years)]]="","Unknown",HR_Employee3[[#This Row],[Experience (Years)]])</f>
        <v>Unknown</v>
      </c>
      <c r="Q255" s="1" t="s">
        <v>38</v>
      </c>
      <c r="R255" s="1" t="s">
        <v>27</v>
      </c>
    </row>
    <row r="256" spans="1:18" x14ac:dyDescent="0.2">
      <c r="A256" s="1" t="s">
        <v>295</v>
      </c>
      <c r="B256" s="1" t="s">
        <v>33</v>
      </c>
      <c r="C256" s="1" t="s">
        <v>23</v>
      </c>
      <c r="D256" s="1" t="s">
        <v>45</v>
      </c>
      <c r="E256" s="1" t="str">
        <f>IF(HR_Employee3[[#This Row],[Department]]="","UNKNOWN",HR_Employee3[[#This Row],[Department]])</f>
        <v>Finance</v>
      </c>
      <c r="F256" s="1" t="s">
        <v>52</v>
      </c>
      <c r="G256" s="2">
        <v>63039</v>
      </c>
      <c r="H256">
        <v>40000</v>
      </c>
      <c r="I256">
        <f>IF(HR_Employee3[[#This Row],[Salary]]="",AVERAGE(H256:H755),HR_Employee3[[#This Row],[Salary]])</f>
        <v>40000</v>
      </c>
      <c r="J256">
        <v>5</v>
      </c>
      <c r="K256">
        <f>IF(HR_Employee3[[#This Row],[Bonus %]]="",AVERAGE(J256:J755),HR_Employee3[[#This Row],[Bonus %]])</f>
        <v>5</v>
      </c>
      <c r="M256" t="str">
        <f>IF(HR_Employee3[[#This Row],[Age]]="","unknown",HR_Employee3[[#This Row],[Age]])</f>
        <v>unknown</v>
      </c>
      <c r="N256" s="1" t="s">
        <v>18</v>
      </c>
      <c r="O256">
        <v>10</v>
      </c>
      <c r="P256">
        <f>IF(HR_Employee3[[#This Row],[Experience (Years)]]="","Unknown",HR_Employee3[[#This Row],[Experience (Years)]])</f>
        <v>10</v>
      </c>
      <c r="Q256" s="1" t="s">
        <v>43</v>
      </c>
      <c r="R256" s="1" t="s">
        <v>20</v>
      </c>
    </row>
    <row r="257" spans="1:18" x14ac:dyDescent="0.2">
      <c r="A257" s="1" t="s">
        <v>296</v>
      </c>
      <c r="B257" s="1" t="s">
        <v>14</v>
      </c>
      <c r="C257" s="1" t="s">
        <v>23</v>
      </c>
      <c r="D257" s="1" t="s">
        <v>51</v>
      </c>
      <c r="E257" s="1" t="str">
        <f>IF(HR_Employee3[[#This Row],[Department]]="","UNKNOWN",HR_Employee3[[#This Row],[Department]])</f>
        <v>IT</v>
      </c>
      <c r="F257" s="1" t="s">
        <v>29</v>
      </c>
      <c r="G257" s="2">
        <v>63129</v>
      </c>
      <c r="I257">
        <f>IF(HR_Employee3[[#This Row],[Salary]]="",AVERAGE(H257:H756),HR_Employee3[[#This Row],[Salary]])</f>
        <v>50348.837209302328</v>
      </c>
      <c r="K257">
        <f>IF(HR_Employee3[[#This Row],[Bonus %]]="",AVERAGE(J257:J756),HR_Employee3[[#This Row],[Bonus %]])</f>
        <v>10.483870967741936</v>
      </c>
      <c r="M257" t="str">
        <f>IF(HR_Employee3[[#This Row],[Age]]="","unknown",HR_Employee3[[#This Row],[Age]])</f>
        <v>unknown</v>
      </c>
      <c r="N257" s="1" t="s">
        <v>30</v>
      </c>
      <c r="O257">
        <v>5</v>
      </c>
      <c r="P257">
        <f>IF(HR_Employee3[[#This Row],[Experience (Years)]]="","Unknown",HR_Employee3[[#This Row],[Experience (Years)]])</f>
        <v>5</v>
      </c>
      <c r="Q257" s="1" t="s">
        <v>43</v>
      </c>
      <c r="R257" s="1" t="s">
        <v>27</v>
      </c>
    </row>
    <row r="258" spans="1:18" x14ac:dyDescent="0.2">
      <c r="A258" s="1" t="s">
        <v>297</v>
      </c>
      <c r="B258" s="1" t="s">
        <v>40</v>
      </c>
      <c r="C258" s="1" t="s">
        <v>15</v>
      </c>
      <c r="D258" s="1" t="s">
        <v>45</v>
      </c>
      <c r="E258" s="1" t="str">
        <f>IF(HR_Employee3[[#This Row],[Department]]="","UNKNOWN",HR_Employee3[[#This Row],[Department]])</f>
        <v>Finance</v>
      </c>
      <c r="F258" s="1" t="s">
        <v>29</v>
      </c>
      <c r="G258" s="2">
        <v>63219</v>
      </c>
      <c r="H258">
        <v>50000</v>
      </c>
      <c r="I258">
        <f>IF(HR_Employee3[[#This Row],[Salary]]="",AVERAGE(H258:H757),HR_Employee3[[#This Row],[Salary]])</f>
        <v>50000</v>
      </c>
      <c r="J258">
        <v>15</v>
      </c>
      <c r="K258">
        <f>IF(HR_Employee3[[#This Row],[Bonus %]]="",AVERAGE(J258:J757),HR_Employee3[[#This Row],[Bonus %]])</f>
        <v>15</v>
      </c>
      <c r="L258">
        <v>25</v>
      </c>
      <c r="M258">
        <f>IF(HR_Employee3[[#This Row],[Age]]="","unknown",HR_Employee3[[#This Row],[Age]])</f>
        <v>25</v>
      </c>
      <c r="N258" s="1" t="s">
        <v>18</v>
      </c>
      <c r="O258">
        <v>5</v>
      </c>
      <c r="P258">
        <f>IF(HR_Employee3[[#This Row],[Experience (Years)]]="","Unknown",HR_Employee3[[#This Row],[Experience (Years)]])</f>
        <v>5</v>
      </c>
      <c r="Q258" s="1" t="s">
        <v>31</v>
      </c>
      <c r="R258" s="1" t="s">
        <v>20</v>
      </c>
    </row>
    <row r="259" spans="1:18" x14ac:dyDescent="0.2">
      <c r="A259" s="1" t="s">
        <v>298</v>
      </c>
      <c r="B259" s="1" t="s">
        <v>48</v>
      </c>
      <c r="C259" s="1" t="s">
        <v>15</v>
      </c>
      <c r="D259" s="1" t="s">
        <v>55</v>
      </c>
      <c r="E259" s="1" t="str">
        <f>IF(HR_Employee3[[#This Row],[Department]]="","UNKNOWN",HR_Employee3[[#This Row],[Department]])</f>
        <v>Hr</v>
      </c>
      <c r="F259" s="1" t="s">
        <v>17</v>
      </c>
      <c r="G259" s="2">
        <v>63309</v>
      </c>
      <c r="I259">
        <f>IF(HR_Employee3[[#This Row],[Salary]]="",AVERAGE(H259:H758),HR_Employee3[[#This Row],[Salary]])</f>
        <v>50350.877192982458</v>
      </c>
      <c r="J259">
        <v>15</v>
      </c>
      <c r="K259">
        <f>IF(HR_Employee3[[#This Row],[Bonus %]]="",AVERAGE(J259:J758),HR_Employee3[[#This Row],[Bonus %]])</f>
        <v>15</v>
      </c>
      <c r="L259">
        <v>40</v>
      </c>
      <c r="M259">
        <f>IF(HR_Employee3[[#This Row],[Age]]="","unknown",HR_Employee3[[#This Row],[Age]])</f>
        <v>40</v>
      </c>
      <c r="N259" s="1" t="s">
        <v>18</v>
      </c>
      <c r="O259">
        <v>10</v>
      </c>
      <c r="P259">
        <f>IF(HR_Employee3[[#This Row],[Experience (Years)]]="","Unknown",HR_Employee3[[#This Row],[Experience (Years)]])</f>
        <v>10</v>
      </c>
      <c r="Q259" s="1" t="s">
        <v>31</v>
      </c>
      <c r="R259" s="1" t="s">
        <v>20</v>
      </c>
    </row>
    <row r="260" spans="1:18" x14ac:dyDescent="0.2">
      <c r="A260" s="1" t="s">
        <v>299</v>
      </c>
      <c r="B260" s="1" t="s">
        <v>48</v>
      </c>
      <c r="C260" s="1" t="s">
        <v>15</v>
      </c>
      <c r="D260" s="1" t="s">
        <v>24</v>
      </c>
      <c r="E260" s="1" t="str">
        <f>IF(HR_Employee3[[#This Row],[Department]]="","UNKNOWN",HR_Employee3[[#This Row],[Department]])</f>
        <v>UNKNOWN</v>
      </c>
      <c r="F260" s="1" t="s">
        <v>52</v>
      </c>
      <c r="G260" s="2">
        <v>63399</v>
      </c>
      <c r="H260">
        <v>50000</v>
      </c>
      <c r="I260">
        <f>IF(HR_Employee3[[#This Row],[Salary]]="",AVERAGE(H260:H759),HR_Employee3[[#This Row],[Salary]])</f>
        <v>50000</v>
      </c>
      <c r="J260">
        <v>10</v>
      </c>
      <c r="K260">
        <f>IF(HR_Employee3[[#This Row],[Bonus %]]="",AVERAGE(J260:J759),HR_Employee3[[#This Row],[Bonus %]])</f>
        <v>10</v>
      </c>
      <c r="L260">
        <v>40</v>
      </c>
      <c r="M260">
        <f>IF(HR_Employee3[[#This Row],[Age]]="","unknown",HR_Employee3[[#This Row],[Age]])</f>
        <v>40</v>
      </c>
      <c r="N260" s="1" t="s">
        <v>30</v>
      </c>
      <c r="O260">
        <v>10</v>
      </c>
      <c r="P260">
        <f>IF(HR_Employee3[[#This Row],[Experience (Years)]]="","Unknown",HR_Employee3[[#This Row],[Experience (Years)]])</f>
        <v>10</v>
      </c>
      <c r="Q260" s="1" t="s">
        <v>38</v>
      </c>
      <c r="R260" s="1" t="s">
        <v>20</v>
      </c>
    </row>
    <row r="261" spans="1:18" x14ac:dyDescent="0.2">
      <c r="A261" s="1" t="s">
        <v>300</v>
      </c>
      <c r="B261" s="1" t="s">
        <v>40</v>
      </c>
      <c r="C261" s="1" t="s">
        <v>15</v>
      </c>
      <c r="D261" s="1" t="s">
        <v>51</v>
      </c>
      <c r="E261" s="1" t="str">
        <f>IF(HR_Employee3[[#This Row],[Department]]="","UNKNOWN",HR_Employee3[[#This Row],[Department]])</f>
        <v>IT</v>
      </c>
      <c r="F261" s="1" t="s">
        <v>29</v>
      </c>
      <c r="G261" s="2">
        <v>63489</v>
      </c>
      <c r="H261">
        <v>40000</v>
      </c>
      <c r="I261">
        <f>IF(HR_Employee3[[#This Row],[Salary]]="",AVERAGE(H261:H760),HR_Employee3[[#This Row],[Salary]])</f>
        <v>40000</v>
      </c>
      <c r="J261">
        <v>15</v>
      </c>
      <c r="K261">
        <f>IF(HR_Employee3[[#This Row],[Bonus %]]="",AVERAGE(J261:J760),HR_Employee3[[#This Row],[Bonus %]])</f>
        <v>15</v>
      </c>
      <c r="L261">
        <v>30</v>
      </c>
      <c r="M261">
        <f>IF(HR_Employee3[[#This Row],[Age]]="","unknown",HR_Employee3[[#This Row],[Age]])</f>
        <v>30</v>
      </c>
      <c r="N261" s="1" t="s">
        <v>18</v>
      </c>
      <c r="O261">
        <v>5</v>
      </c>
      <c r="P261">
        <f>IF(HR_Employee3[[#This Row],[Experience (Years)]]="","Unknown",HR_Employee3[[#This Row],[Experience (Years)]])</f>
        <v>5</v>
      </c>
      <c r="Q261" s="1" t="s">
        <v>31</v>
      </c>
      <c r="R261" s="1" t="s">
        <v>27</v>
      </c>
    </row>
    <row r="262" spans="1:18" x14ac:dyDescent="0.2">
      <c r="A262" s="1" t="s">
        <v>301</v>
      </c>
      <c r="B262" s="1" t="s">
        <v>48</v>
      </c>
      <c r="C262" s="1" t="s">
        <v>15</v>
      </c>
      <c r="D262" s="1" t="s">
        <v>55</v>
      </c>
      <c r="E262" s="1" t="str">
        <f>IF(HR_Employee3[[#This Row],[Department]]="","UNKNOWN",HR_Employee3[[#This Row],[Department]])</f>
        <v>Hr</v>
      </c>
      <c r="F262" s="1" t="s">
        <v>25</v>
      </c>
      <c r="G262" s="2">
        <v>63579</v>
      </c>
      <c r="H262">
        <v>50000</v>
      </c>
      <c r="I262">
        <f>IF(HR_Employee3[[#This Row],[Salary]]="",AVERAGE(H262:H761),HR_Employee3[[#This Row],[Salary]])</f>
        <v>50000</v>
      </c>
      <c r="K262">
        <f>IF(HR_Employee3[[#This Row],[Bonus %]]="",AVERAGE(J262:J761),HR_Employee3[[#This Row],[Bonus %]])</f>
        <v>10.412087912087912</v>
      </c>
      <c r="L262">
        <v>30</v>
      </c>
      <c r="M262">
        <f>IF(HR_Employee3[[#This Row],[Age]]="","unknown",HR_Employee3[[#This Row],[Age]])</f>
        <v>30</v>
      </c>
      <c r="N262" s="1" t="s">
        <v>30</v>
      </c>
      <c r="O262">
        <v>5</v>
      </c>
      <c r="P262">
        <f>IF(HR_Employee3[[#This Row],[Experience (Years)]]="","Unknown",HR_Employee3[[#This Row],[Experience (Years)]])</f>
        <v>5</v>
      </c>
      <c r="Q262" s="1" t="s">
        <v>19</v>
      </c>
      <c r="R262" s="1" t="s">
        <v>20</v>
      </c>
    </row>
    <row r="263" spans="1:18" x14ac:dyDescent="0.2">
      <c r="A263" s="1" t="s">
        <v>302</v>
      </c>
      <c r="B263" s="1" t="s">
        <v>22</v>
      </c>
      <c r="C263" s="1" t="s">
        <v>23</v>
      </c>
      <c r="D263" s="1" t="s">
        <v>24</v>
      </c>
      <c r="E263" s="1" t="str">
        <f>IF(HR_Employee3[[#This Row],[Department]]="","UNKNOWN",HR_Employee3[[#This Row],[Department]])</f>
        <v>UNKNOWN</v>
      </c>
      <c r="F263" s="1" t="s">
        <v>29</v>
      </c>
      <c r="G263" s="2">
        <v>63669</v>
      </c>
      <c r="I263">
        <f>IF(HR_Employee3[[#This Row],[Salary]]="",AVERAGE(H263:H762),HR_Employee3[[#This Row],[Salary]])</f>
        <v>50416.666666666664</v>
      </c>
      <c r="J263">
        <v>15</v>
      </c>
      <c r="K263">
        <f>IF(HR_Employee3[[#This Row],[Bonus %]]="",AVERAGE(J263:J762),HR_Employee3[[#This Row],[Bonus %]])</f>
        <v>15</v>
      </c>
      <c r="L263">
        <v>30</v>
      </c>
      <c r="M263">
        <f>IF(HR_Employee3[[#This Row],[Age]]="","unknown",HR_Employee3[[#This Row],[Age]])</f>
        <v>30</v>
      </c>
      <c r="N263" s="1" t="s">
        <v>30</v>
      </c>
      <c r="O263">
        <v>5</v>
      </c>
      <c r="P263">
        <f>IF(HR_Employee3[[#This Row],[Experience (Years)]]="","Unknown",HR_Employee3[[#This Row],[Experience (Years)]])</f>
        <v>5</v>
      </c>
      <c r="Q263" s="1" t="s">
        <v>38</v>
      </c>
      <c r="R263" s="1" t="s">
        <v>20</v>
      </c>
    </row>
    <row r="264" spans="1:18" x14ac:dyDescent="0.2">
      <c r="A264" s="1" t="s">
        <v>303</v>
      </c>
      <c r="B264" s="1" t="s">
        <v>14</v>
      </c>
      <c r="C264" s="1" t="s">
        <v>15</v>
      </c>
      <c r="D264" s="1" t="s">
        <v>24</v>
      </c>
      <c r="E264" s="1" t="str">
        <f>IF(HR_Employee3[[#This Row],[Department]]="","UNKNOWN",HR_Employee3[[#This Row],[Department]])</f>
        <v>UNKNOWN</v>
      </c>
      <c r="F264" s="1" t="s">
        <v>29</v>
      </c>
      <c r="G264" s="2">
        <v>63759</v>
      </c>
      <c r="I264">
        <f>IF(HR_Employee3[[#This Row],[Salary]]="",AVERAGE(H264:H763),HR_Employee3[[#This Row],[Salary]])</f>
        <v>50416.666666666664</v>
      </c>
      <c r="J264">
        <v>10</v>
      </c>
      <c r="K264">
        <f>IF(HR_Employee3[[#This Row],[Bonus %]]="",AVERAGE(J264:J763),HR_Employee3[[#This Row],[Bonus %]])</f>
        <v>10</v>
      </c>
      <c r="L264">
        <v>35</v>
      </c>
      <c r="M264">
        <f>IF(HR_Employee3[[#This Row],[Age]]="","unknown",HR_Employee3[[#This Row],[Age]])</f>
        <v>35</v>
      </c>
      <c r="N264" s="1" t="s">
        <v>30</v>
      </c>
      <c r="O264">
        <v>10</v>
      </c>
      <c r="P264">
        <f>IF(HR_Employee3[[#This Row],[Experience (Years)]]="","Unknown",HR_Employee3[[#This Row],[Experience (Years)]])</f>
        <v>10</v>
      </c>
      <c r="Q264" s="1" t="s">
        <v>38</v>
      </c>
      <c r="R264" s="1" t="s">
        <v>27</v>
      </c>
    </row>
    <row r="265" spans="1:18" x14ac:dyDescent="0.2">
      <c r="A265" s="1" t="s">
        <v>304</v>
      </c>
      <c r="B265" s="1" t="s">
        <v>14</v>
      </c>
      <c r="C265" s="1" t="s">
        <v>15</v>
      </c>
      <c r="D265" s="1" t="s">
        <v>55</v>
      </c>
      <c r="E265" s="1" t="str">
        <f>IF(HR_Employee3[[#This Row],[Department]]="","UNKNOWN",HR_Employee3[[#This Row],[Department]])</f>
        <v>Hr</v>
      </c>
      <c r="F265" s="1" t="s">
        <v>17</v>
      </c>
      <c r="G265" s="2">
        <v>63849</v>
      </c>
      <c r="H265">
        <v>40000</v>
      </c>
      <c r="I265">
        <f>IF(HR_Employee3[[#This Row],[Salary]]="",AVERAGE(H265:H764),HR_Employee3[[#This Row],[Salary]])</f>
        <v>40000</v>
      </c>
      <c r="K265">
        <f>IF(HR_Employee3[[#This Row],[Bonus %]]="",AVERAGE(J265:J764),HR_Employee3[[#This Row],[Bonus %]])</f>
        <v>10.388888888888889</v>
      </c>
      <c r="L265">
        <v>30</v>
      </c>
      <c r="M265">
        <f>IF(HR_Employee3[[#This Row],[Age]]="","unknown",HR_Employee3[[#This Row],[Age]])</f>
        <v>30</v>
      </c>
      <c r="N265" s="1" t="s">
        <v>18</v>
      </c>
      <c r="O265">
        <v>5</v>
      </c>
      <c r="P265">
        <f>IF(HR_Employee3[[#This Row],[Experience (Years)]]="","Unknown",HR_Employee3[[#This Row],[Experience (Years)]])</f>
        <v>5</v>
      </c>
      <c r="Q265" s="1" t="s">
        <v>19</v>
      </c>
      <c r="R265" s="1" t="s">
        <v>27</v>
      </c>
    </row>
    <row r="266" spans="1:18" x14ac:dyDescent="0.2">
      <c r="A266" s="1" t="s">
        <v>305</v>
      </c>
      <c r="B266" s="1" t="s">
        <v>40</v>
      </c>
      <c r="C266" s="1" t="s">
        <v>15</v>
      </c>
      <c r="D266" s="1" t="s">
        <v>36</v>
      </c>
      <c r="E266" s="1" t="str">
        <f>IF(HR_Employee3[[#This Row],[Department]]="","UNKNOWN",HR_Employee3[[#This Row],[Department]])</f>
        <v>Human Resources</v>
      </c>
      <c r="F266" s="1" t="s">
        <v>25</v>
      </c>
      <c r="G266" s="2">
        <v>63939</v>
      </c>
      <c r="I266">
        <f>IF(HR_Employee3[[#This Row],[Salary]]="",AVERAGE(H266:H765),HR_Employee3[[#This Row],[Salary]])</f>
        <v>50479.041916167662</v>
      </c>
      <c r="J266">
        <v>5</v>
      </c>
      <c r="K266">
        <f>IF(HR_Employee3[[#This Row],[Bonus %]]="",AVERAGE(J266:J765),HR_Employee3[[#This Row],[Bonus %]])</f>
        <v>5</v>
      </c>
      <c r="L266">
        <v>40</v>
      </c>
      <c r="M266">
        <f>IF(HR_Employee3[[#This Row],[Age]]="","unknown",HR_Employee3[[#This Row],[Age]])</f>
        <v>40</v>
      </c>
      <c r="N266" s="1" t="s">
        <v>30</v>
      </c>
      <c r="O266">
        <v>2</v>
      </c>
      <c r="P266">
        <f>IF(HR_Employee3[[#This Row],[Experience (Years)]]="","Unknown",HR_Employee3[[#This Row],[Experience (Years)]])</f>
        <v>2</v>
      </c>
      <c r="Q266" s="1" t="s">
        <v>43</v>
      </c>
      <c r="R266" s="1" t="s">
        <v>27</v>
      </c>
    </row>
    <row r="267" spans="1:18" x14ac:dyDescent="0.2">
      <c r="A267" s="1" t="s">
        <v>306</v>
      </c>
      <c r="B267" s="1" t="s">
        <v>48</v>
      </c>
      <c r="C267" s="1" t="s">
        <v>23</v>
      </c>
      <c r="D267" s="1" t="s">
        <v>51</v>
      </c>
      <c r="E267" s="1" t="str">
        <f>IF(HR_Employee3[[#This Row],[Department]]="","UNKNOWN",HR_Employee3[[#This Row],[Department]])</f>
        <v>IT</v>
      </c>
      <c r="F267" s="1" t="s">
        <v>29</v>
      </c>
      <c r="G267" s="2">
        <v>64029</v>
      </c>
      <c r="H267">
        <v>50000</v>
      </c>
      <c r="I267">
        <f>IF(HR_Employee3[[#This Row],[Salary]]="",AVERAGE(H267:H766),HR_Employee3[[#This Row],[Salary]])</f>
        <v>50000</v>
      </c>
      <c r="J267">
        <v>10</v>
      </c>
      <c r="K267">
        <f>IF(HR_Employee3[[#This Row],[Bonus %]]="",AVERAGE(J267:J766),HR_Employee3[[#This Row],[Bonus %]])</f>
        <v>10</v>
      </c>
      <c r="L267">
        <v>35</v>
      </c>
      <c r="M267">
        <f>IF(HR_Employee3[[#This Row],[Age]]="","unknown",HR_Employee3[[#This Row],[Age]])</f>
        <v>35</v>
      </c>
      <c r="N267" s="1" t="s">
        <v>18</v>
      </c>
      <c r="O267">
        <v>10</v>
      </c>
      <c r="P267">
        <f>IF(HR_Employee3[[#This Row],[Experience (Years)]]="","Unknown",HR_Employee3[[#This Row],[Experience (Years)]])</f>
        <v>10</v>
      </c>
      <c r="Q267" s="1" t="s">
        <v>43</v>
      </c>
      <c r="R267" s="1" t="s">
        <v>20</v>
      </c>
    </row>
    <row r="268" spans="1:18" x14ac:dyDescent="0.2">
      <c r="A268" s="1" t="s">
        <v>307</v>
      </c>
      <c r="B268" s="1" t="s">
        <v>33</v>
      </c>
      <c r="C268" s="1" t="s">
        <v>23</v>
      </c>
      <c r="D268" s="1" t="s">
        <v>24</v>
      </c>
      <c r="E268" s="1" t="str">
        <f>IF(HR_Employee3[[#This Row],[Department]]="","UNKNOWN",HR_Employee3[[#This Row],[Department]])</f>
        <v>UNKNOWN</v>
      </c>
      <c r="F268" s="1" t="s">
        <v>29</v>
      </c>
      <c r="G268" s="2">
        <v>64119</v>
      </c>
      <c r="H268">
        <v>40000</v>
      </c>
      <c r="I268">
        <f>IF(HR_Employee3[[#This Row],[Salary]]="",AVERAGE(H268:H767),HR_Employee3[[#This Row],[Salary]])</f>
        <v>40000</v>
      </c>
      <c r="J268">
        <v>5</v>
      </c>
      <c r="K268">
        <f>IF(HR_Employee3[[#This Row],[Bonus %]]="",AVERAGE(J268:J767),HR_Employee3[[#This Row],[Bonus %]])</f>
        <v>5</v>
      </c>
      <c r="M268" t="str">
        <f>IF(HR_Employee3[[#This Row],[Age]]="","unknown",HR_Employee3[[#This Row],[Age]])</f>
        <v>unknown</v>
      </c>
      <c r="N268" s="1" t="s">
        <v>30</v>
      </c>
      <c r="O268">
        <v>2</v>
      </c>
      <c r="P268">
        <f>IF(HR_Employee3[[#This Row],[Experience (Years)]]="","Unknown",HR_Employee3[[#This Row],[Experience (Years)]])</f>
        <v>2</v>
      </c>
      <c r="Q268" s="1" t="s">
        <v>19</v>
      </c>
      <c r="R268" s="1" t="s">
        <v>27</v>
      </c>
    </row>
    <row r="269" spans="1:18" x14ac:dyDescent="0.2">
      <c r="A269" s="1" t="s">
        <v>308</v>
      </c>
      <c r="B269" s="1" t="s">
        <v>33</v>
      </c>
      <c r="C269" s="1" t="s">
        <v>15</v>
      </c>
      <c r="D269" s="1" t="s">
        <v>24</v>
      </c>
      <c r="E269" s="1" t="str">
        <f>IF(HR_Employee3[[#This Row],[Department]]="","UNKNOWN",HR_Employee3[[#This Row],[Department]])</f>
        <v>UNKNOWN</v>
      </c>
      <c r="F269" s="1" t="s">
        <v>25</v>
      </c>
      <c r="G269" s="2">
        <v>64209</v>
      </c>
      <c r="H269">
        <v>50000</v>
      </c>
      <c r="I269">
        <f>IF(HR_Employee3[[#This Row],[Salary]]="",AVERAGE(H269:H768),HR_Employee3[[#This Row],[Salary]])</f>
        <v>50000</v>
      </c>
      <c r="K269">
        <f>IF(HR_Employee3[[#This Row],[Bonus %]]="",AVERAGE(J269:J768),HR_Employee3[[#This Row],[Bonus %]])</f>
        <v>10.451977401129943</v>
      </c>
      <c r="L269">
        <v>25</v>
      </c>
      <c r="M269">
        <f>IF(HR_Employee3[[#This Row],[Age]]="","unknown",HR_Employee3[[#This Row],[Age]])</f>
        <v>25</v>
      </c>
      <c r="N269" s="1" t="s">
        <v>30</v>
      </c>
      <c r="O269">
        <v>8</v>
      </c>
      <c r="P269">
        <f>IF(HR_Employee3[[#This Row],[Experience (Years)]]="","Unknown",HR_Employee3[[#This Row],[Experience (Years)]])</f>
        <v>8</v>
      </c>
      <c r="Q269" s="1" t="s">
        <v>19</v>
      </c>
      <c r="R269" s="1" t="s">
        <v>20</v>
      </c>
    </row>
    <row r="270" spans="1:18" x14ac:dyDescent="0.2">
      <c r="A270" s="1" t="s">
        <v>309</v>
      </c>
      <c r="B270" s="1" t="s">
        <v>48</v>
      </c>
      <c r="C270" s="1" t="s">
        <v>23</v>
      </c>
      <c r="D270" s="1" t="s">
        <v>45</v>
      </c>
      <c r="E270" s="1" t="str">
        <f>IF(HR_Employee3[[#This Row],[Department]]="","UNKNOWN",HR_Employee3[[#This Row],[Department]])</f>
        <v>Finance</v>
      </c>
      <c r="F270" s="1" t="s">
        <v>52</v>
      </c>
      <c r="G270" s="2">
        <v>64299</v>
      </c>
      <c r="I270">
        <f>IF(HR_Employee3[[#This Row],[Salary]]="",AVERAGE(H270:H769),HR_Employee3[[#This Row],[Salary]])</f>
        <v>50548.780487804877</v>
      </c>
      <c r="J270">
        <v>10</v>
      </c>
      <c r="K270">
        <f>IF(HR_Employee3[[#This Row],[Bonus %]]="",AVERAGE(J270:J769),HR_Employee3[[#This Row],[Bonus %]])</f>
        <v>10</v>
      </c>
      <c r="L270">
        <v>30</v>
      </c>
      <c r="M270">
        <f>IF(HR_Employee3[[#This Row],[Age]]="","unknown",HR_Employee3[[#This Row],[Age]])</f>
        <v>30</v>
      </c>
      <c r="N270" s="1" t="s">
        <v>26</v>
      </c>
      <c r="O270">
        <v>10</v>
      </c>
      <c r="P270">
        <f>IF(HR_Employee3[[#This Row],[Experience (Years)]]="","Unknown",HR_Employee3[[#This Row],[Experience (Years)]])</f>
        <v>10</v>
      </c>
      <c r="Q270" s="1" t="s">
        <v>31</v>
      </c>
      <c r="R270" s="1" t="s">
        <v>27</v>
      </c>
    </row>
    <row r="271" spans="1:18" x14ac:dyDescent="0.2">
      <c r="A271" s="1" t="s">
        <v>310</v>
      </c>
      <c r="B271" s="1" t="s">
        <v>33</v>
      </c>
      <c r="C271" s="1" t="s">
        <v>15</v>
      </c>
      <c r="D271" s="1" t="s">
        <v>24</v>
      </c>
      <c r="E271" s="1" t="str">
        <f>IF(HR_Employee3[[#This Row],[Department]]="","UNKNOWN",HR_Employee3[[#This Row],[Department]])</f>
        <v>UNKNOWN</v>
      </c>
      <c r="F271" s="1" t="s">
        <v>52</v>
      </c>
      <c r="G271" s="2">
        <v>64389</v>
      </c>
      <c r="H271">
        <v>40000</v>
      </c>
      <c r="I271">
        <f>IF(HR_Employee3[[#This Row],[Salary]]="",AVERAGE(H271:H770),HR_Employee3[[#This Row],[Salary]])</f>
        <v>40000</v>
      </c>
      <c r="J271">
        <v>10</v>
      </c>
      <c r="K271">
        <f>IF(HR_Employee3[[#This Row],[Bonus %]]="",AVERAGE(J271:J770),HR_Employee3[[#This Row],[Bonus %]])</f>
        <v>10</v>
      </c>
      <c r="M271" t="str">
        <f>IF(HR_Employee3[[#This Row],[Age]]="","unknown",HR_Employee3[[#This Row],[Age]])</f>
        <v>unknown</v>
      </c>
      <c r="N271" s="1" t="s">
        <v>26</v>
      </c>
      <c r="O271">
        <v>8</v>
      </c>
      <c r="P271">
        <f>IF(HR_Employee3[[#This Row],[Experience (Years)]]="","Unknown",HR_Employee3[[#This Row],[Experience (Years)]])</f>
        <v>8</v>
      </c>
      <c r="Q271" s="1" t="s">
        <v>38</v>
      </c>
      <c r="R271" s="1" t="s">
        <v>27</v>
      </c>
    </row>
    <row r="272" spans="1:18" x14ac:dyDescent="0.2">
      <c r="A272" s="1" t="s">
        <v>311</v>
      </c>
      <c r="B272" s="1" t="s">
        <v>40</v>
      </c>
      <c r="C272" s="1" t="s">
        <v>15</v>
      </c>
      <c r="D272" s="1" t="s">
        <v>55</v>
      </c>
      <c r="E272" s="1" t="str">
        <f>IF(HR_Employee3[[#This Row],[Department]]="","UNKNOWN",HR_Employee3[[#This Row],[Department]])</f>
        <v>Hr</v>
      </c>
      <c r="F272" s="1" t="s">
        <v>29</v>
      </c>
      <c r="G272" s="2">
        <v>64479</v>
      </c>
      <c r="H272">
        <v>50000</v>
      </c>
      <c r="I272">
        <f>IF(HR_Employee3[[#This Row],[Salary]]="",AVERAGE(H272:H771),HR_Employee3[[#This Row],[Salary]])</f>
        <v>50000</v>
      </c>
      <c r="K272">
        <f>IF(HR_Employee3[[#This Row],[Bonus %]]="",AVERAGE(J272:J771),HR_Employee3[[#This Row],[Bonus %]])</f>
        <v>10.457142857142857</v>
      </c>
      <c r="L272">
        <v>40</v>
      </c>
      <c r="M272">
        <f>IF(HR_Employee3[[#This Row],[Age]]="","unknown",HR_Employee3[[#This Row],[Age]])</f>
        <v>40</v>
      </c>
      <c r="N272" s="1" t="s">
        <v>26</v>
      </c>
      <c r="O272">
        <v>5</v>
      </c>
      <c r="P272">
        <f>IF(HR_Employee3[[#This Row],[Experience (Years)]]="","Unknown",HR_Employee3[[#This Row],[Experience (Years)]])</f>
        <v>5</v>
      </c>
      <c r="Q272" s="1" t="s">
        <v>31</v>
      </c>
      <c r="R272" s="1" t="s">
        <v>27</v>
      </c>
    </row>
    <row r="273" spans="1:18" x14ac:dyDescent="0.2">
      <c r="A273" s="1" t="s">
        <v>312</v>
      </c>
      <c r="B273" s="1" t="s">
        <v>40</v>
      </c>
      <c r="C273" s="1" t="s">
        <v>23</v>
      </c>
      <c r="D273" s="1" t="s">
        <v>24</v>
      </c>
      <c r="E273" s="1" t="str">
        <f>IF(HR_Employee3[[#This Row],[Department]]="","UNKNOWN",HR_Employee3[[#This Row],[Department]])</f>
        <v>UNKNOWN</v>
      </c>
      <c r="F273" s="1" t="s">
        <v>29</v>
      </c>
      <c r="G273" s="2">
        <v>64569</v>
      </c>
      <c r="I273">
        <f>IF(HR_Employee3[[#This Row],[Salary]]="",AVERAGE(H273:H772),HR_Employee3[[#This Row],[Salary]])</f>
        <v>50617.283950617282</v>
      </c>
      <c r="J273">
        <v>15</v>
      </c>
      <c r="K273">
        <f>IF(HR_Employee3[[#This Row],[Bonus %]]="",AVERAGE(J273:J772),HR_Employee3[[#This Row],[Bonus %]])</f>
        <v>15</v>
      </c>
      <c r="L273">
        <v>25</v>
      </c>
      <c r="M273">
        <f>IF(HR_Employee3[[#This Row],[Age]]="","unknown",HR_Employee3[[#This Row],[Age]])</f>
        <v>25</v>
      </c>
      <c r="N273" s="1" t="s">
        <v>18</v>
      </c>
      <c r="O273">
        <v>5</v>
      </c>
      <c r="P273">
        <f>IF(HR_Employee3[[#This Row],[Experience (Years)]]="","Unknown",HR_Employee3[[#This Row],[Experience (Years)]])</f>
        <v>5</v>
      </c>
      <c r="Q273" s="1" t="s">
        <v>19</v>
      </c>
      <c r="R273" s="1" t="s">
        <v>20</v>
      </c>
    </row>
    <row r="274" spans="1:18" x14ac:dyDescent="0.2">
      <c r="A274" s="1" t="s">
        <v>313</v>
      </c>
      <c r="B274" s="1" t="s">
        <v>48</v>
      </c>
      <c r="C274" s="1" t="s">
        <v>23</v>
      </c>
      <c r="D274" s="1" t="s">
        <v>36</v>
      </c>
      <c r="E274" s="1" t="str">
        <f>IF(HR_Employee3[[#This Row],[Department]]="","UNKNOWN",HR_Employee3[[#This Row],[Department]])</f>
        <v>Human Resources</v>
      </c>
      <c r="F274" s="1" t="s">
        <v>52</v>
      </c>
      <c r="G274" s="2">
        <v>64659</v>
      </c>
      <c r="I274">
        <f>IF(HR_Employee3[[#This Row],[Salary]]="",AVERAGE(H274:H773),HR_Employee3[[#This Row],[Salary]])</f>
        <v>50617.283950617282</v>
      </c>
      <c r="J274">
        <v>10</v>
      </c>
      <c r="K274">
        <f>IF(HR_Employee3[[#This Row],[Bonus %]]="",AVERAGE(J274:J773),HR_Employee3[[#This Row],[Bonus %]])</f>
        <v>10</v>
      </c>
      <c r="M274" t="str">
        <f>IF(HR_Employee3[[#This Row],[Age]]="","unknown",HR_Employee3[[#This Row],[Age]])</f>
        <v>unknown</v>
      </c>
      <c r="N274" s="1" t="s">
        <v>18</v>
      </c>
      <c r="P274" t="str">
        <f>IF(HR_Employee3[[#This Row],[Experience (Years)]]="","Unknown",HR_Employee3[[#This Row],[Experience (Years)]])</f>
        <v>Unknown</v>
      </c>
      <c r="Q274" s="1" t="s">
        <v>31</v>
      </c>
      <c r="R274" s="1" t="s">
        <v>20</v>
      </c>
    </row>
    <row r="275" spans="1:18" x14ac:dyDescent="0.2">
      <c r="A275" s="1" t="s">
        <v>314</v>
      </c>
      <c r="B275" s="1" t="s">
        <v>33</v>
      </c>
      <c r="C275" s="1" t="s">
        <v>15</v>
      </c>
      <c r="D275" s="1" t="s">
        <v>51</v>
      </c>
      <c r="E275" s="1" t="str">
        <f>IF(HR_Employee3[[#This Row],[Department]]="","UNKNOWN",HR_Employee3[[#This Row],[Department]])</f>
        <v>IT</v>
      </c>
      <c r="F275" s="1" t="s">
        <v>17</v>
      </c>
      <c r="G275" s="2">
        <v>64749</v>
      </c>
      <c r="H275">
        <v>60000</v>
      </c>
      <c r="I275">
        <f>IF(HR_Employee3[[#This Row],[Salary]]="",AVERAGE(H275:H774),HR_Employee3[[#This Row],[Salary]])</f>
        <v>60000</v>
      </c>
      <c r="J275">
        <v>10</v>
      </c>
      <c r="K275">
        <f>IF(HR_Employee3[[#This Row],[Bonus %]]="",AVERAGE(J275:J774),HR_Employee3[[#This Row],[Bonus %]])</f>
        <v>10</v>
      </c>
      <c r="L275">
        <v>25</v>
      </c>
      <c r="M275">
        <f>IF(HR_Employee3[[#This Row],[Age]]="","unknown",HR_Employee3[[#This Row],[Age]])</f>
        <v>25</v>
      </c>
      <c r="N275" s="1" t="s">
        <v>30</v>
      </c>
      <c r="O275">
        <v>5</v>
      </c>
      <c r="P275">
        <f>IF(HR_Employee3[[#This Row],[Experience (Years)]]="","Unknown",HR_Employee3[[#This Row],[Experience (Years)]])</f>
        <v>5</v>
      </c>
      <c r="Q275" s="1" t="s">
        <v>19</v>
      </c>
      <c r="R275" s="1" t="s">
        <v>20</v>
      </c>
    </row>
    <row r="276" spans="1:18" x14ac:dyDescent="0.2">
      <c r="A276" s="1" t="s">
        <v>315</v>
      </c>
      <c r="B276" s="1" t="s">
        <v>40</v>
      </c>
      <c r="C276" s="1" t="s">
        <v>15</v>
      </c>
      <c r="D276" s="1" t="s">
        <v>51</v>
      </c>
      <c r="E276" s="1" t="str">
        <f>IF(HR_Employee3[[#This Row],[Department]]="","UNKNOWN",HR_Employee3[[#This Row],[Department]])</f>
        <v>IT</v>
      </c>
      <c r="F276" s="1" t="s">
        <v>25</v>
      </c>
      <c r="G276" s="2">
        <v>64839</v>
      </c>
      <c r="I276">
        <f>IF(HR_Employee3[[#This Row],[Salary]]="",AVERAGE(H276:H775),HR_Employee3[[#This Row],[Salary]])</f>
        <v>50559.006211180124</v>
      </c>
      <c r="J276">
        <v>5</v>
      </c>
      <c r="K276">
        <f>IF(HR_Employee3[[#This Row],[Bonus %]]="",AVERAGE(J276:J775),HR_Employee3[[#This Row],[Bonus %]])</f>
        <v>5</v>
      </c>
      <c r="L276">
        <v>30</v>
      </c>
      <c r="M276">
        <f>IF(HR_Employee3[[#This Row],[Age]]="","unknown",HR_Employee3[[#This Row],[Age]])</f>
        <v>30</v>
      </c>
      <c r="N276" s="1" t="s">
        <v>30</v>
      </c>
      <c r="O276">
        <v>8</v>
      </c>
      <c r="P276">
        <f>IF(HR_Employee3[[#This Row],[Experience (Years)]]="","Unknown",HR_Employee3[[#This Row],[Experience (Years)]])</f>
        <v>8</v>
      </c>
      <c r="Q276" s="1" t="s">
        <v>31</v>
      </c>
      <c r="R276" s="1" t="s">
        <v>20</v>
      </c>
    </row>
    <row r="277" spans="1:18" x14ac:dyDescent="0.2">
      <c r="A277" s="1" t="s">
        <v>316</v>
      </c>
      <c r="B277" s="1" t="s">
        <v>40</v>
      </c>
      <c r="C277" s="1" t="s">
        <v>23</v>
      </c>
      <c r="D277" s="1" t="s">
        <v>24</v>
      </c>
      <c r="E277" s="1" t="str">
        <f>IF(HR_Employee3[[#This Row],[Department]]="","UNKNOWN",HR_Employee3[[#This Row],[Department]])</f>
        <v>UNKNOWN</v>
      </c>
      <c r="F277" s="1" t="s">
        <v>25</v>
      </c>
      <c r="G277" s="2">
        <v>64929</v>
      </c>
      <c r="H277">
        <v>50000</v>
      </c>
      <c r="I277">
        <f>IF(HR_Employee3[[#This Row],[Salary]]="",AVERAGE(H277:H776),HR_Employee3[[#This Row],[Salary]])</f>
        <v>50000</v>
      </c>
      <c r="J277">
        <v>15</v>
      </c>
      <c r="K277">
        <f>IF(HR_Employee3[[#This Row],[Bonus %]]="",AVERAGE(J277:J776),HR_Employee3[[#This Row],[Bonus %]])</f>
        <v>15</v>
      </c>
      <c r="L277">
        <v>40</v>
      </c>
      <c r="M277">
        <f>IF(HR_Employee3[[#This Row],[Age]]="","unknown",HR_Employee3[[#This Row],[Age]])</f>
        <v>40</v>
      </c>
      <c r="N277" s="1" t="s">
        <v>30</v>
      </c>
      <c r="O277">
        <v>5</v>
      </c>
      <c r="P277">
        <f>IF(HR_Employee3[[#This Row],[Experience (Years)]]="","Unknown",HR_Employee3[[#This Row],[Experience (Years)]])</f>
        <v>5</v>
      </c>
      <c r="Q277" s="1" t="s">
        <v>31</v>
      </c>
      <c r="R277" s="1" t="s">
        <v>20</v>
      </c>
    </row>
    <row r="278" spans="1:18" x14ac:dyDescent="0.2">
      <c r="A278" s="1" t="s">
        <v>317</v>
      </c>
      <c r="B278" s="1" t="s">
        <v>22</v>
      </c>
      <c r="C278" s="1" t="s">
        <v>15</v>
      </c>
      <c r="D278" s="1" t="s">
        <v>16</v>
      </c>
      <c r="E278" s="1" t="str">
        <f>IF(HR_Employee3[[#This Row],[Department]]="","UNKNOWN",HR_Employee3[[#This Row],[Department]])</f>
        <v>HR</v>
      </c>
      <c r="F278" s="1" t="s">
        <v>17</v>
      </c>
      <c r="G278" s="2">
        <v>65019</v>
      </c>
      <c r="H278">
        <v>40000</v>
      </c>
      <c r="I278">
        <f>IF(HR_Employee3[[#This Row],[Salary]]="",AVERAGE(H278:H777),HR_Employee3[[#This Row],[Salary]])</f>
        <v>40000</v>
      </c>
      <c r="J278">
        <v>5</v>
      </c>
      <c r="K278">
        <f>IF(HR_Employee3[[#This Row],[Bonus %]]="",AVERAGE(J278:J777),HR_Employee3[[#This Row],[Bonus %]])</f>
        <v>5</v>
      </c>
      <c r="L278">
        <v>25</v>
      </c>
      <c r="M278">
        <f>IF(HR_Employee3[[#This Row],[Age]]="","unknown",HR_Employee3[[#This Row],[Age]])</f>
        <v>25</v>
      </c>
      <c r="N278" s="1" t="s">
        <v>30</v>
      </c>
      <c r="O278">
        <v>10</v>
      </c>
      <c r="P278">
        <f>IF(HR_Employee3[[#This Row],[Experience (Years)]]="","Unknown",HR_Employee3[[#This Row],[Experience (Years)]])</f>
        <v>10</v>
      </c>
      <c r="Q278" s="1" t="s">
        <v>43</v>
      </c>
      <c r="R278" s="1" t="s">
        <v>20</v>
      </c>
    </row>
    <row r="279" spans="1:18" x14ac:dyDescent="0.2">
      <c r="A279" s="1" t="s">
        <v>318</v>
      </c>
      <c r="B279" s="1" t="s">
        <v>22</v>
      </c>
      <c r="C279" s="1" t="s">
        <v>23</v>
      </c>
      <c r="D279" s="1" t="s">
        <v>16</v>
      </c>
      <c r="E279" s="1" t="str">
        <f>IF(HR_Employee3[[#This Row],[Department]]="","UNKNOWN",HR_Employee3[[#This Row],[Department]])</f>
        <v>HR</v>
      </c>
      <c r="F279" s="1" t="s">
        <v>17</v>
      </c>
      <c r="G279" s="2">
        <v>65109</v>
      </c>
      <c r="H279">
        <v>60000</v>
      </c>
      <c r="I279">
        <f>IF(HR_Employee3[[#This Row],[Salary]]="",AVERAGE(H279:H778),HR_Employee3[[#This Row],[Salary]])</f>
        <v>60000</v>
      </c>
      <c r="J279">
        <v>5</v>
      </c>
      <c r="K279">
        <f>IF(HR_Employee3[[#This Row],[Bonus %]]="",AVERAGE(J279:J778),HR_Employee3[[#This Row],[Bonus %]])</f>
        <v>5</v>
      </c>
      <c r="M279" t="str">
        <f>IF(HR_Employee3[[#This Row],[Age]]="","unknown",HR_Employee3[[#This Row],[Age]])</f>
        <v>unknown</v>
      </c>
      <c r="N279" s="1" t="s">
        <v>18</v>
      </c>
      <c r="O279">
        <v>5</v>
      </c>
      <c r="P279">
        <f>IF(HR_Employee3[[#This Row],[Experience (Years)]]="","Unknown",HR_Employee3[[#This Row],[Experience (Years)]])</f>
        <v>5</v>
      </c>
      <c r="Q279" s="1" t="s">
        <v>19</v>
      </c>
      <c r="R279" s="1" t="s">
        <v>20</v>
      </c>
    </row>
    <row r="280" spans="1:18" x14ac:dyDescent="0.2">
      <c r="A280" s="1" t="s">
        <v>319</v>
      </c>
      <c r="B280" s="1" t="s">
        <v>40</v>
      </c>
      <c r="C280" s="1" t="s">
        <v>15</v>
      </c>
      <c r="D280" s="1" t="s">
        <v>55</v>
      </c>
      <c r="E280" s="1" t="str">
        <f>IF(HR_Employee3[[#This Row],[Department]]="","UNKNOWN",HR_Employee3[[#This Row],[Department]])</f>
        <v>Hr</v>
      </c>
      <c r="F280" s="1" t="s">
        <v>17</v>
      </c>
      <c r="G280" s="2">
        <v>65199</v>
      </c>
      <c r="I280">
        <f>IF(HR_Employee3[[#This Row],[Salary]]="",AVERAGE(H280:H779),HR_Employee3[[#This Row],[Salary]])</f>
        <v>50569.620253164554</v>
      </c>
      <c r="J280">
        <v>15</v>
      </c>
      <c r="K280">
        <f>IF(HR_Employee3[[#This Row],[Bonus %]]="",AVERAGE(J280:J779),HR_Employee3[[#This Row],[Bonus %]])</f>
        <v>15</v>
      </c>
      <c r="L280">
        <v>30</v>
      </c>
      <c r="M280">
        <f>IF(HR_Employee3[[#This Row],[Age]]="","unknown",HR_Employee3[[#This Row],[Age]])</f>
        <v>30</v>
      </c>
      <c r="N280" s="1" t="s">
        <v>30</v>
      </c>
      <c r="P280" t="str">
        <f>IF(HR_Employee3[[#This Row],[Experience (Years)]]="","Unknown",HR_Employee3[[#This Row],[Experience (Years)]])</f>
        <v>Unknown</v>
      </c>
      <c r="Q280" s="1" t="s">
        <v>31</v>
      </c>
      <c r="R280" s="1" t="s">
        <v>20</v>
      </c>
    </row>
    <row r="281" spans="1:18" x14ac:dyDescent="0.2">
      <c r="A281" s="1" t="s">
        <v>320</v>
      </c>
      <c r="B281" s="1" t="s">
        <v>48</v>
      </c>
      <c r="C281" s="1" t="s">
        <v>23</v>
      </c>
      <c r="D281" s="1" t="s">
        <v>16</v>
      </c>
      <c r="E281" s="1" t="str">
        <f>IF(HR_Employee3[[#This Row],[Department]]="","UNKNOWN",HR_Employee3[[#This Row],[Department]])</f>
        <v>HR</v>
      </c>
      <c r="F281" s="1" t="s">
        <v>17</v>
      </c>
      <c r="G281" s="2">
        <v>65289</v>
      </c>
      <c r="I281">
        <f>IF(HR_Employee3[[#This Row],[Salary]]="",AVERAGE(H281:H780),HR_Employee3[[#This Row],[Salary]])</f>
        <v>50569.620253164554</v>
      </c>
      <c r="J281">
        <v>15</v>
      </c>
      <c r="K281">
        <f>IF(HR_Employee3[[#This Row],[Bonus %]]="",AVERAGE(J281:J780),HR_Employee3[[#This Row],[Bonus %]])</f>
        <v>15</v>
      </c>
      <c r="L281">
        <v>30</v>
      </c>
      <c r="M281">
        <f>IF(HR_Employee3[[#This Row],[Age]]="","unknown",HR_Employee3[[#This Row],[Age]])</f>
        <v>30</v>
      </c>
      <c r="N281" s="1" t="s">
        <v>30</v>
      </c>
      <c r="O281">
        <v>5</v>
      </c>
      <c r="P281">
        <f>IF(HR_Employee3[[#This Row],[Experience (Years)]]="","Unknown",HR_Employee3[[#This Row],[Experience (Years)]])</f>
        <v>5</v>
      </c>
      <c r="Q281" s="1" t="s">
        <v>38</v>
      </c>
      <c r="R281" s="1" t="s">
        <v>20</v>
      </c>
    </row>
    <row r="282" spans="1:18" x14ac:dyDescent="0.2">
      <c r="A282" s="1" t="s">
        <v>321</v>
      </c>
      <c r="B282" s="1" t="s">
        <v>14</v>
      </c>
      <c r="C282" s="1" t="s">
        <v>15</v>
      </c>
      <c r="D282" s="1" t="s">
        <v>55</v>
      </c>
      <c r="E282" s="1" t="str">
        <f>IF(HR_Employee3[[#This Row],[Department]]="","UNKNOWN",HR_Employee3[[#This Row],[Department]])</f>
        <v>Hr</v>
      </c>
      <c r="F282" s="1" t="s">
        <v>17</v>
      </c>
      <c r="G282" s="2">
        <v>65379</v>
      </c>
      <c r="I282">
        <f>IF(HR_Employee3[[#This Row],[Salary]]="",AVERAGE(H282:H781),HR_Employee3[[#This Row],[Salary]])</f>
        <v>50569.620253164554</v>
      </c>
      <c r="K282">
        <f>IF(HR_Employee3[[#This Row],[Bonus %]]="",AVERAGE(J282:J781),HR_Employee3[[#This Row],[Bonus %]])</f>
        <v>10.451807228915662</v>
      </c>
      <c r="M282" t="str">
        <f>IF(HR_Employee3[[#This Row],[Age]]="","unknown",HR_Employee3[[#This Row],[Age]])</f>
        <v>unknown</v>
      </c>
      <c r="N282" s="1" t="s">
        <v>26</v>
      </c>
      <c r="O282">
        <v>8</v>
      </c>
      <c r="P282">
        <f>IF(HR_Employee3[[#This Row],[Experience (Years)]]="","Unknown",HR_Employee3[[#This Row],[Experience (Years)]])</f>
        <v>8</v>
      </c>
      <c r="Q282" s="1" t="s">
        <v>31</v>
      </c>
      <c r="R282" s="1" t="s">
        <v>27</v>
      </c>
    </row>
    <row r="283" spans="1:18" x14ac:dyDescent="0.2">
      <c r="A283" s="1" t="s">
        <v>322</v>
      </c>
      <c r="B283" s="1" t="s">
        <v>14</v>
      </c>
      <c r="C283" s="1" t="s">
        <v>15</v>
      </c>
      <c r="D283" s="1" t="s">
        <v>45</v>
      </c>
      <c r="E283" s="1" t="str">
        <f>IF(HR_Employee3[[#This Row],[Department]]="","UNKNOWN",HR_Employee3[[#This Row],[Department]])</f>
        <v>Finance</v>
      </c>
      <c r="F283" s="1" t="s">
        <v>17</v>
      </c>
      <c r="G283" s="2">
        <v>65469</v>
      </c>
      <c r="H283">
        <v>50000</v>
      </c>
      <c r="I283">
        <f>IF(HR_Employee3[[#This Row],[Salary]]="",AVERAGE(H283:H782),HR_Employee3[[#This Row],[Salary]])</f>
        <v>50000</v>
      </c>
      <c r="J283">
        <v>15</v>
      </c>
      <c r="K283">
        <f>IF(HR_Employee3[[#This Row],[Bonus %]]="",AVERAGE(J283:J782),HR_Employee3[[#This Row],[Bonus %]])</f>
        <v>15</v>
      </c>
      <c r="M283" t="str">
        <f>IF(HR_Employee3[[#This Row],[Age]]="","unknown",HR_Employee3[[#This Row],[Age]])</f>
        <v>unknown</v>
      </c>
      <c r="N283" s="1" t="s">
        <v>30</v>
      </c>
      <c r="O283">
        <v>8</v>
      </c>
      <c r="P283">
        <f>IF(HR_Employee3[[#This Row],[Experience (Years)]]="","Unknown",HR_Employee3[[#This Row],[Experience (Years)]])</f>
        <v>8</v>
      </c>
      <c r="Q283" s="1" t="s">
        <v>31</v>
      </c>
      <c r="R283" s="1" t="s">
        <v>27</v>
      </c>
    </row>
    <row r="284" spans="1:18" x14ac:dyDescent="0.2">
      <c r="A284" s="1" t="s">
        <v>323</v>
      </c>
      <c r="B284" s="1" t="s">
        <v>40</v>
      </c>
      <c r="C284" s="1" t="s">
        <v>23</v>
      </c>
      <c r="D284" s="1" t="s">
        <v>55</v>
      </c>
      <c r="E284" s="1" t="str">
        <f>IF(HR_Employee3[[#This Row],[Department]]="","UNKNOWN",HR_Employee3[[#This Row],[Department]])</f>
        <v>Hr</v>
      </c>
      <c r="F284" s="1" t="s">
        <v>25</v>
      </c>
      <c r="G284" s="2">
        <v>65559</v>
      </c>
      <c r="H284">
        <v>60000</v>
      </c>
      <c r="I284">
        <f>IF(HR_Employee3[[#This Row],[Salary]]="",AVERAGE(H284:H783),HR_Employee3[[#This Row],[Salary]])</f>
        <v>60000</v>
      </c>
      <c r="J284">
        <v>10</v>
      </c>
      <c r="K284">
        <f>IF(HR_Employee3[[#This Row],[Bonus %]]="",AVERAGE(J284:J783),HR_Employee3[[#This Row],[Bonus %]])</f>
        <v>10</v>
      </c>
      <c r="L284">
        <v>25</v>
      </c>
      <c r="M284">
        <f>IF(HR_Employee3[[#This Row],[Age]]="","unknown",HR_Employee3[[#This Row],[Age]])</f>
        <v>25</v>
      </c>
      <c r="N284" s="1" t="s">
        <v>30</v>
      </c>
      <c r="O284">
        <v>5</v>
      </c>
      <c r="P284">
        <f>IF(HR_Employee3[[#This Row],[Experience (Years)]]="","Unknown",HR_Employee3[[#This Row],[Experience (Years)]])</f>
        <v>5</v>
      </c>
      <c r="Q284" s="1" t="s">
        <v>38</v>
      </c>
      <c r="R284" s="1" t="s">
        <v>20</v>
      </c>
    </row>
    <row r="285" spans="1:18" x14ac:dyDescent="0.2">
      <c r="A285" s="1" t="s">
        <v>324</v>
      </c>
      <c r="B285" s="1" t="s">
        <v>40</v>
      </c>
      <c r="C285" s="1" t="s">
        <v>15</v>
      </c>
      <c r="D285" s="1" t="s">
        <v>16</v>
      </c>
      <c r="E285" s="1" t="str">
        <f>IF(HR_Employee3[[#This Row],[Department]]="","UNKNOWN",HR_Employee3[[#This Row],[Department]])</f>
        <v>HR</v>
      </c>
      <c r="F285" s="1" t="s">
        <v>17</v>
      </c>
      <c r="G285" s="2">
        <v>65649</v>
      </c>
      <c r="H285">
        <v>50000</v>
      </c>
      <c r="I285">
        <f>IF(HR_Employee3[[#This Row],[Salary]]="",AVERAGE(H285:H784),HR_Employee3[[#This Row],[Salary]])</f>
        <v>50000</v>
      </c>
      <c r="J285">
        <v>15</v>
      </c>
      <c r="K285">
        <f>IF(HR_Employee3[[#This Row],[Bonus %]]="",AVERAGE(J285:J784),HR_Employee3[[#This Row],[Bonus %]])</f>
        <v>15</v>
      </c>
      <c r="L285">
        <v>35</v>
      </c>
      <c r="M285">
        <f>IF(HR_Employee3[[#This Row],[Age]]="","unknown",HR_Employee3[[#This Row],[Age]])</f>
        <v>35</v>
      </c>
      <c r="N285" s="1" t="s">
        <v>30</v>
      </c>
      <c r="O285">
        <v>8</v>
      </c>
      <c r="P285">
        <f>IF(HR_Employee3[[#This Row],[Experience (Years)]]="","Unknown",HR_Employee3[[#This Row],[Experience (Years)]])</f>
        <v>8</v>
      </c>
      <c r="Q285" s="1" t="s">
        <v>19</v>
      </c>
      <c r="R285" s="1" t="s">
        <v>20</v>
      </c>
    </row>
    <row r="286" spans="1:18" x14ac:dyDescent="0.2">
      <c r="A286" s="1" t="s">
        <v>325</v>
      </c>
      <c r="B286" s="1" t="s">
        <v>40</v>
      </c>
      <c r="C286" s="1" t="s">
        <v>15</v>
      </c>
      <c r="D286" s="1" t="s">
        <v>24</v>
      </c>
      <c r="E286" s="1" t="str">
        <f>IF(HR_Employee3[[#This Row],[Department]]="","UNKNOWN",HR_Employee3[[#This Row],[Department]])</f>
        <v>UNKNOWN</v>
      </c>
      <c r="F286" s="1" t="s">
        <v>52</v>
      </c>
      <c r="G286" s="2">
        <v>65739</v>
      </c>
      <c r="H286">
        <v>60000</v>
      </c>
      <c r="I286">
        <f>IF(HR_Employee3[[#This Row],[Salary]]="",AVERAGE(H286:H785),HR_Employee3[[#This Row],[Salary]])</f>
        <v>60000</v>
      </c>
      <c r="K286">
        <f>IF(HR_Employee3[[#This Row],[Bonus %]]="",AVERAGE(J286:J785),HR_Employee3[[#This Row],[Bonus %]])</f>
        <v>10.39877300613497</v>
      </c>
      <c r="L286">
        <v>30</v>
      </c>
      <c r="M286">
        <f>IF(HR_Employee3[[#This Row],[Age]]="","unknown",HR_Employee3[[#This Row],[Age]])</f>
        <v>30</v>
      </c>
      <c r="N286" s="1" t="s">
        <v>18</v>
      </c>
      <c r="O286">
        <v>8</v>
      </c>
      <c r="P286">
        <f>IF(HR_Employee3[[#This Row],[Experience (Years)]]="","Unknown",HR_Employee3[[#This Row],[Experience (Years)]])</f>
        <v>8</v>
      </c>
      <c r="Q286" s="1" t="s">
        <v>43</v>
      </c>
      <c r="R286" s="1" t="s">
        <v>20</v>
      </c>
    </row>
    <row r="287" spans="1:18" x14ac:dyDescent="0.2">
      <c r="A287" s="1" t="s">
        <v>326</v>
      </c>
      <c r="B287" s="1" t="s">
        <v>48</v>
      </c>
      <c r="C287" s="1" t="s">
        <v>23</v>
      </c>
      <c r="D287" s="1" t="s">
        <v>45</v>
      </c>
      <c r="E287" s="1" t="str">
        <f>IF(HR_Employee3[[#This Row],[Department]]="","UNKNOWN",HR_Employee3[[#This Row],[Department]])</f>
        <v>Finance</v>
      </c>
      <c r="F287" s="1" t="s">
        <v>17</v>
      </c>
      <c r="G287" s="2">
        <v>65829</v>
      </c>
      <c r="H287">
        <v>40000</v>
      </c>
      <c r="I287">
        <f>IF(HR_Employee3[[#This Row],[Salary]]="",AVERAGE(H287:H786),HR_Employee3[[#This Row],[Salary]])</f>
        <v>40000</v>
      </c>
      <c r="K287">
        <f>IF(HR_Employee3[[#This Row],[Bonus %]]="",AVERAGE(J287:J786),HR_Employee3[[#This Row],[Bonus %]])</f>
        <v>10.39877300613497</v>
      </c>
      <c r="L287">
        <v>25</v>
      </c>
      <c r="M287">
        <f>IF(HR_Employee3[[#This Row],[Age]]="","unknown",HR_Employee3[[#This Row],[Age]])</f>
        <v>25</v>
      </c>
      <c r="N287" s="1" t="s">
        <v>26</v>
      </c>
      <c r="P287" t="str">
        <f>IF(HR_Employee3[[#This Row],[Experience (Years)]]="","Unknown",HR_Employee3[[#This Row],[Experience (Years)]])</f>
        <v>Unknown</v>
      </c>
      <c r="Q287" s="1" t="s">
        <v>43</v>
      </c>
      <c r="R287" s="1" t="s">
        <v>20</v>
      </c>
    </row>
    <row r="288" spans="1:18" x14ac:dyDescent="0.2">
      <c r="A288" s="1" t="s">
        <v>327</v>
      </c>
      <c r="B288" s="1" t="s">
        <v>22</v>
      </c>
      <c r="C288" s="1" t="s">
        <v>15</v>
      </c>
      <c r="D288" s="1" t="s">
        <v>16</v>
      </c>
      <c r="E288" s="1" t="str">
        <f>IF(HR_Employee3[[#This Row],[Department]]="","UNKNOWN",HR_Employee3[[#This Row],[Department]])</f>
        <v>HR</v>
      </c>
      <c r="F288" s="1" t="s">
        <v>17</v>
      </c>
      <c r="G288" s="2">
        <v>65919</v>
      </c>
      <c r="H288">
        <v>50000</v>
      </c>
      <c r="I288">
        <f>IF(HR_Employee3[[#This Row],[Salary]]="",AVERAGE(H288:H787),HR_Employee3[[#This Row],[Salary]])</f>
        <v>50000</v>
      </c>
      <c r="K288">
        <f>IF(HR_Employee3[[#This Row],[Bonus %]]="",AVERAGE(J288:J787),HR_Employee3[[#This Row],[Bonus %]])</f>
        <v>10.39877300613497</v>
      </c>
      <c r="M288" t="str">
        <f>IF(HR_Employee3[[#This Row],[Age]]="","unknown",HR_Employee3[[#This Row],[Age]])</f>
        <v>unknown</v>
      </c>
      <c r="N288" s="1" t="s">
        <v>30</v>
      </c>
      <c r="O288">
        <v>10</v>
      </c>
      <c r="P288">
        <f>IF(HR_Employee3[[#This Row],[Experience (Years)]]="","Unknown",HR_Employee3[[#This Row],[Experience (Years)]])</f>
        <v>10</v>
      </c>
      <c r="Q288" s="1" t="s">
        <v>43</v>
      </c>
      <c r="R288" s="1" t="s">
        <v>27</v>
      </c>
    </row>
    <row r="289" spans="1:18" x14ac:dyDescent="0.2">
      <c r="A289" s="1" t="s">
        <v>328</v>
      </c>
      <c r="B289" s="1" t="s">
        <v>40</v>
      </c>
      <c r="C289" s="1" t="s">
        <v>15</v>
      </c>
      <c r="D289" s="1" t="s">
        <v>55</v>
      </c>
      <c r="E289" s="1" t="str">
        <f>IF(HR_Employee3[[#This Row],[Department]]="","UNKNOWN",HR_Employee3[[#This Row],[Department]])</f>
        <v>Hr</v>
      </c>
      <c r="F289" s="1" t="s">
        <v>25</v>
      </c>
      <c r="G289" s="2">
        <v>66009</v>
      </c>
      <c r="H289">
        <v>50000</v>
      </c>
      <c r="I289">
        <f>IF(HR_Employee3[[#This Row],[Salary]]="",AVERAGE(H289:H788),HR_Employee3[[#This Row],[Salary]])</f>
        <v>50000</v>
      </c>
      <c r="J289">
        <v>15</v>
      </c>
      <c r="K289">
        <f>IF(HR_Employee3[[#This Row],[Bonus %]]="",AVERAGE(J289:J788),HR_Employee3[[#This Row],[Bonus %]])</f>
        <v>15</v>
      </c>
      <c r="L289">
        <v>25</v>
      </c>
      <c r="M289">
        <f>IF(HR_Employee3[[#This Row],[Age]]="","unknown",HR_Employee3[[#This Row],[Age]])</f>
        <v>25</v>
      </c>
      <c r="N289" s="1" t="s">
        <v>30</v>
      </c>
      <c r="P289" t="str">
        <f>IF(HR_Employee3[[#This Row],[Experience (Years)]]="","Unknown",HR_Employee3[[#This Row],[Experience (Years)]])</f>
        <v>Unknown</v>
      </c>
      <c r="Q289" s="1" t="s">
        <v>38</v>
      </c>
      <c r="R289" s="1" t="s">
        <v>27</v>
      </c>
    </row>
    <row r="290" spans="1:18" x14ac:dyDescent="0.2">
      <c r="A290" s="1" t="s">
        <v>329</v>
      </c>
      <c r="B290" s="1" t="s">
        <v>40</v>
      </c>
      <c r="C290" s="1" t="s">
        <v>15</v>
      </c>
      <c r="D290" s="1" t="s">
        <v>36</v>
      </c>
      <c r="E290" s="1" t="str">
        <f>IF(HR_Employee3[[#This Row],[Department]]="","UNKNOWN",HR_Employee3[[#This Row],[Department]])</f>
        <v>Human Resources</v>
      </c>
      <c r="F290" s="1" t="s">
        <v>25</v>
      </c>
      <c r="G290" s="2">
        <v>66099</v>
      </c>
      <c r="H290">
        <v>40000</v>
      </c>
      <c r="I290">
        <f>IF(HR_Employee3[[#This Row],[Salary]]="",AVERAGE(H290:H789),HR_Employee3[[#This Row],[Salary]])</f>
        <v>40000</v>
      </c>
      <c r="J290">
        <v>15</v>
      </c>
      <c r="K290">
        <f>IF(HR_Employee3[[#This Row],[Bonus %]]="",AVERAGE(J290:J789),HR_Employee3[[#This Row],[Bonus %]])</f>
        <v>15</v>
      </c>
      <c r="M290" t="str">
        <f>IF(HR_Employee3[[#This Row],[Age]]="","unknown",HR_Employee3[[#This Row],[Age]])</f>
        <v>unknown</v>
      </c>
      <c r="N290" s="1" t="s">
        <v>26</v>
      </c>
      <c r="O290">
        <v>2</v>
      </c>
      <c r="P290">
        <f>IF(HR_Employee3[[#This Row],[Experience (Years)]]="","Unknown",HR_Employee3[[#This Row],[Experience (Years)]])</f>
        <v>2</v>
      </c>
      <c r="Q290" s="1" t="s">
        <v>31</v>
      </c>
      <c r="R290" s="1" t="s">
        <v>20</v>
      </c>
    </row>
    <row r="291" spans="1:18" x14ac:dyDescent="0.2">
      <c r="A291" s="1" t="s">
        <v>330</v>
      </c>
      <c r="B291" s="1" t="s">
        <v>33</v>
      </c>
      <c r="C291" s="1" t="s">
        <v>23</v>
      </c>
      <c r="D291" s="1" t="s">
        <v>51</v>
      </c>
      <c r="E291" s="1" t="str">
        <f>IF(HR_Employee3[[#This Row],[Department]]="","UNKNOWN",HR_Employee3[[#This Row],[Department]])</f>
        <v>IT</v>
      </c>
      <c r="F291" s="1" t="s">
        <v>17</v>
      </c>
      <c r="G291" s="2">
        <v>66189</v>
      </c>
      <c r="H291">
        <v>60000</v>
      </c>
      <c r="I291">
        <f>IF(HR_Employee3[[#This Row],[Salary]]="",AVERAGE(H291:H790),HR_Employee3[[#This Row],[Salary]])</f>
        <v>60000</v>
      </c>
      <c r="J291">
        <v>5</v>
      </c>
      <c r="K291">
        <f>IF(HR_Employee3[[#This Row],[Bonus %]]="",AVERAGE(J291:J790),HR_Employee3[[#This Row],[Bonus %]])</f>
        <v>5</v>
      </c>
      <c r="L291">
        <v>40</v>
      </c>
      <c r="M291">
        <f>IF(HR_Employee3[[#This Row],[Age]]="","unknown",HR_Employee3[[#This Row],[Age]])</f>
        <v>40</v>
      </c>
      <c r="N291" s="1" t="s">
        <v>30</v>
      </c>
      <c r="P291" t="str">
        <f>IF(HR_Employee3[[#This Row],[Experience (Years)]]="","Unknown",HR_Employee3[[#This Row],[Experience (Years)]])</f>
        <v>Unknown</v>
      </c>
      <c r="Q291" s="1" t="s">
        <v>19</v>
      </c>
      <c r="R291" s="1" t="s">
        <v>27</v>
      </c>
    </row>
    <row r="292" spans="1:18" x14ac:dyDescent="0.2">
      <c r="A292" s="1" t="s">
        <v>331</v>
      </c>
      <c r="B292" s="1" t="s">
        <v>48</v>
      </c>
      <c r="C292" s="1" t="s">
        <v>23</v>
      </c>
      <c r="D292" s="1" t="s">
        <v>16</v>
      </c>
      <c r="E292" s="1" t="str">
        <f>IF(HR_Employee3[[#This Row],[Department]]="","UNKNOWN",HR_Employee3[[#This Row],[Department]])</f>
        <v>HR</v>
      </c>
      <c r="F292" s="1" t="s">
        <v>25</v>
      </c>
      <c r="G292" s="2">
        <v>66279</v>
      </c>
      <c r="I292">
        <f>IF(HR_Employee3[[#This Row],[Salary]]="",AVERAGE(H292:H791),HR_Employee3[[#This Row],[Salary]])</f>
        <v>50536.912751677854</v>
      </c>
      <c r="J292">
        <v>5</v>
      </c>
      <c r="K292">
        <f>IF(HR_Employee3[[#This Row],[Bonus %]]="",AVERAGE(J292:J791),HR_Employee3[[#This Row],[Bonus %]])</f>
        <v>5</v>
      </c>
      <c r="M292" t="str">
        <f>IF(HR_Employee3[[#This Row],[Age]]="","unknown",HR_Employee3[[#This Row],[Age]])</f>
        <v>unknown</v>
      </c>
      <c r="N292" s="1" t="s">
        <v>18</v>
      </c>
      <c r="O292">
        <v>5</v>
      </c>
      <c r="P292">
        <f>IF(HR_Employee3[[#This Row],[Experience (Years)]]="","Unknown",HR_Employee3[[#This Row],[Experience (Years)]])</f>
        <v>5</v>
      </c>
      <c r="Q292" s="1" t="s">
        <v>31</v>
      </c>
      <c r="R292" s="1" t="s">
        <v>27</v>
      </c>
    </row>
    <row r="293" spans="1:18" x14ac:dyDescent="0.2">
      <c r="A293" s="1" t="s">
        <v>332</v>
      </c>
      <c r="B293" s="1" t="s">
        <v>40</v>
      </c>
      <c r="C293" s="1" t="s">
        <v>23</v>
      </c>
      <c r="D293" s="1" t="s">
        <v>55</v>
      </c>
      <c r="E293" s="1" t="str">
        <f>IF(HR_Employee3[[#This Row],[Department]]="","UNKNOWN",HR_Employee3[[#This Row],[Department]])</f>
        <v>Hr</v>
      </c>
      <c r="F293" s="1" t="s">
        <v>29</v>
      </c>
      <c r="G293" s="2">
        <v>66369</v>
      </c>
      <c r="H293">
        <v>40000</v>
      </c>
      <c r="I293">
        <f>IF(HR_Employee3[[#This Row],[Salary]]="",AVERAGE(H293:H792),HR_Employee3[[#This Row],[Salary]])</f>
        <v>40000</v>
      </c>
      <c r="J293">
        <v>10</v>
      </c>
      <c r="K293">
        <f>IF(HR_Employee3[[#This Row],[Bonus %]]="",AVERAGE(J293:J792),HR_Employee3[[#This Row],[Bonus %]])</f>
        <v>10</v>
      </c>
      <c r="M293" t="str">
        <f>IF(HR_Employee3[[#This Row],[Age]]="","unknown",HR_Employee3[[#This Row],[Age]])</f>
        <v>unknown</v>
      </c>
      <c r="N293" s="1" t="s">
        <v>30</v>
      </c>
      <c r="O293">
        <v>10</v>
      </c>
      <c r="P293">
        <f>IF(HR_Employee3[[#This Row],[Experience (Years)]]="","Unknown",HR_Employee3[[#This Row],[Experience (Years)]])</f>
        <v>10</v>
      </c>
      <c r="Q293" s="1" t="s">
        <v>43</v>
      </c>
      <c r="R293" s="1" t="s">
        <v>20</v>
      </c>
    </row>
    <row r="294" spans="1:18" x14ac:dyDescent="0.2">
      <c r="A294" s="1" t="s">
        <v>333</v>
      </c>
      <c r="B294" s="1" t="s">
        <v>33</v>
      </c>
      <c r="C294" s="1" t="s">
        <v>15</v>
      </c>
      <c r="D294" s="1" t="s">
        <v>45</v>
      </c>
      <c r="E294" s="1" t="str">
        <f>IF(HR_Employee3[[#This Row],[Department]]="","UNKNOWN",HR_Employee3[[#This Row],[Department]])</f>
        <v>Finance</v>
      </c>
      <c r="F294" s="1" t="s">
        <v>25</v>
      </c>
      <c r="G294" s="2">
        <v>66459</v>
      </c>
      <c r="I294">
        <f>IF(HR_Employee3[[#This Row],[Salary]]="",AVERAGE(H294:H793),HR_Employee3[[#This Row],[Salary]])</f>
        <v>50608.108108108107</v>
      </c>
      <c r="J294">
        <v>5</v>
      </c>
      <c r="K294">
        <f>IF(HR_Employee3[[#This Row],[Bonus %]]="",AVERAGE(J294:J793),HR_Employee3[[#This Row],[Bonus %]])</f>
        <v>5</v>
      </c>
      <c r="M294" t="str">
        <f>IF(HR_Employee3[[#This Row],[Age]]="","unknown",HR_Employee3[[#This Row],[Age]])</f>
        <v>unknown</v>
      </c>
      <c r="N294" s="1" t="s">
        <v>18</v>
      </c>
      <c r="O294">
        <v>5</v>
      </c>
      <c r="P294">
        <f>IF(HR_Employee3[[#This Row],[Experience (Years)]]="","Unknown",HR_Employee3[[#This Row],[Experience (Years)]])</f>
        <v>5</v>
      </c>
      <c r="Q294" s="1" t="s">
        <v>31</v>
      </c>
      <c r="R294" s="1" t="s">
        <v>20</v>
      </c>
    </row>
    <row r="295" spans="1:18" x14ac:dyDescent="0.2">
      <c r="A295" s="1" t="s">
        <v>334</v>
      </c>
      <c r="B295" s="1" t="s">
        <v>14</v>
      </c>
      <c r="C295" s="1" t="s">
        <v>15</v>
      </c>
      <c r="D295" s="1" t="s">
        <v>16</v>
      </c>
      <c r="E295" s="1" t="str">
        <f>IF(HR_Employee3[[#This Row],[Department]]="","UNKNOWN",HR_Employee3[[#This Row],[Department]])</f>
        <v>HR</v>
      </c>
      <c r="F295" s="1" t="s">
        <v>25</v>
      </c>
      <c r="G295" s="2">
        <v>66549</v>
      </c>
      <c r="I295">
        <f>IF(HR_Employee3[[#This Row],[Salary]]="",AVERAGE(H295:H794),HR_Employee3[[#This Row],[Salary]])</f>
        <v>50608.108108108107</v>
      </c>
      <c r="J295">
        <v>10</v>
      </c>
      <c r="K295">
        <f>IF(HR_Employee3[[#This Row],[Bonus %]]="",AVERAGE(J295:J794),HR_Employee3[[#This Row],[Bonus %]])</f>
        <v>10</v>
      </c>
      <c r="L295">
        <v>35</v>
      </c>
      <c r="M295">
        <f>IF(HR_Employee3[[#This Row],[Age]]="","unknown",HR_Employee3[[#This Row],[Age]])</f>
        <v>35</v>
      </c>
      <c r="N295" s="1" t="s">
        <v>18</v>
      </c>
      <c r="O295">
        <v>2</v>
      </c>
      <c r="P295">
        <f>IF(HR_Employee3[[#This Row],[Experience (Years)]]="","Unknown",HR_Employee3[[#This Row],[Experience (Years)]])</f>
        <v>2</v>
      </c>
      <c r="Q295" s="1" t="s">
        <v>38</v>
      </c>
      <c r="R295" s="1" t="s">
        <v>20</v>
      </c>
    </row>
    <row r="296" spans="1:18" x14ac:dyDescent="0.2">
      <c r="A296" s="1" t="s">
        <v>335</v>
      </c>
      <c r="B296" s="1" t="s">
        <v>40</v>
      </c>
      <c r="C296" s="1" t="s">
        <v>15</v>
      </c>
      <c r="D296" s="1" t="s">
        <v>16</v>
      </c>
      <c r="E296" s="1" t="str">
        <f>IF(HR_Employee3[[#This Row],[Department]]="","UNKNOWN",HR_Employee3[[#This Row],[Department]])</f>
        <v>HR</v>
      </c>
      <c r="F296" s="1" t="s">
        <v>25</v>
      </c>
      <c r="G296" s="2">
        <v>66639</v>
      </c>
      <c r="H296">
        <v>40000</v>
      </c>
      <c r="I296">
        <f>IF(HR_Employee3[[#This Row],[Salary]]="",AVERAGE(H296:H795),HR_Employee3[[#This Row],[Salary]])</f>
        <v>40000</v>
      </c>
      <c r="K296">
        <f>IF(HR_Employee3[[#This Row],[Bonus %]]="",AVERAGE(J296:J795),HR_Employee3[[#This Row],[Bonus %]])</f>
        <v>10.448717948717949</v>
      </c>
      <c r="M296" t="str">
        <f>IF(HR_Employee3[[#This Row],[Age]]="","unknown",HR_Employee3[[#This Row],[Age]])</f>
        <v>unknown</v>
      </c>
      <c r="N296" s="1" t="s">
        <v>30</v>
      </c>
      <c r="O296">
        <v>10</v>
      </c>
      <c r="P296">
        <f>IF(HR_Employee3[[#This Row],[Experience (Years)]]="","Unknown",HR_Employee3[[#This Row],[Experience (Years)]])</f>
        <v>10</v>
      </c>
      <c r="Q296" s="1" t="s">
        <v>38</v>
      </c>
      <c r="R296" s="1" t="s">
        <v>20</v>
      </c>
    </row>
    <row r="297" spans="1:18" x14ac:dyDescent="0.2">
      <c r="A297" s="1" t="s">
        <v>336</v>
      </c>
      <c r="B297" s="1" t="s">
        <v>40</v>
      </c>
      <c r="C297" s="1" t="s">
        <v>15</v>
      </c>
      <c r="D297" s="1" t="s">
        <v>51</v>
      </c>
      <c r="E297" s="1" t="str">
        <f>IF(HR_Employee3[[#This Row],[Department]]="","UNKNOWN",HR_Employee3[[#This Row],[Department]])</f>
        <v>IT</v>
      </c>
      <c r="F297" s="1" t="s">
        <v>25</v>
      </c>
      <c r="G297" s="2">
        <v>66729</v>
      </c>
      <c r="H297">
        <v>60000</v>
      </c>
      <c r="I297">
        <f>IF(HR_Employee3[[#This Row],[Salary]]="",AVERAGE(H297:H796),HR_Employee3[[#This Row],[Salary]])</f>
        <v>60000</v>
      </c>
      <c r="J297">
        <v>5</v>
      </c>
      <c r="K297">
        <f>IF(HR_Employee3[[#This Row],[Bonus %]]="",AVERAGE(J297:J796),HR_Employee3[[#This Row],[Bonus %]])</f>
        <v>5</v>
      </c>
      <c r="L297">
        <v>30</v>
      </c>
      <c r="M297">
        <f>IF(HR_Employee3[[#This Row],[Age]]="","unknown",HR_Employee3[[#This Row],[Age]])</f>
        <v>30</v>
      </c>
      <c r="N297" s="1" t="s">
        <v>26</v>
      </c>
      <c r="O297">
        <v>8</v>
      </c>
      <c r="P297">
        <f>IF(HR_Employee3[[#This Row],[Experience (Years)]]="","Unknown",HR_Employee3[[#This Row],[Experience (Years)]])</f>
        <v>8</v>
      </c>
      <c r="Q297" s="1" t="s">
        <v>19</v>
      </c>
      <c r="R297" s="1" t="s">
        <v>27</v>
      </c>
    </row>
    <row r="298" spans="1:18" x14ac:dyDescent="0.2">
      <c r="A298" s="1" t="s">
        <v>337</v>
      </c>
      <c r="B298" s="1" t="s">
        <v>33</v>
      </c>
      <c r="C298" s="1" t="s">
        <v>23</v>
      </c>
      <c r="D298" s="1" t="s">
        <v>55</v>
      </c>
      <c r="E298" s="1" t="str">
        <f>IF(HR_Employee3[[#This Row],[Department]]="","UNKNOWN",HR_Employee3[[#This Row],[Department]])</f>
        <v>Hr</v>
      </c>
      <c r="F298" s="1" t="s">
        <v>52</v>
      </c>
      <c r="G298" s="2">
        <v>66819</v>
      </c>
      <c r="I298">
        <f>IF(HR_Employee3[[#This Row],[Salary]]="",AVERAGE(H298:H797),HR_Employee3[[#This Row],[Salary]])</f>
        <v>50616.438356164384</v>
      </c>
      <c r="J298">
        <v>15</v>
      </c>
      <c r="K298">
        <f>IF(HR_Employee3[[#This Row],[Bonus %]]="",AVERAGE(J298:J797),HR_Employee3[[#This Row],[Bonus %]])</f>
        <v>15</v>
      </c>
      <c r="L298">
        <v>30</v>
      </c>
      <c r="M298">
        <f>IF(HR_Employee3[[#This Row],[Age]]="","unknown",HR_Employee3[[#This Row],[Age]])</f>
        <v>30</v>
      </c>
      <c r="N298" s="1" t="s">
        <v>18</v>
      </c>
      <c r="P298" t="str">
        <f>IF(HR_Employee3[[#This Row],[Experience (Years)]]="","Unknown",HR_Employee3[[#This Row],[Experience (Years)]])</f>
        <v>Unknown</v>
      </c>
      <c r="Q298" s="1" t="s">
        <v>19</v>
      </c>
      <c r="R298" s="1" t="s">
        <v>20</v>
      </c>
    </row>
    <row r="299" spans="1:18" x14ac:dyDescent="0.2">
      <c r="A299" s="1" t="s">
        <v>338</v>
      </c>
      <c r="B299" s="1" t="s">
        <v>48</v>
      </c>
      <c r="C299" s="1" t="s">
        <v>15</v>
      </c>
      <c r="D299" s="1" t="s">
        <v>36</v>
      </c>
      <c r="E299" s="1" t="str">
        <f>IF(HR_Employee3[[#This Row],[Department]]="","UNKNOWN",HR_Employee3[[#This Row],[Department]])</f>
        <v>Human Resources</v>
      </c>
      <c r="F299" s="1" t="s">
        <v>52</v>
      </c>
      <c r="G299" s="2">
        <v>66909</v>
      </c>
      <c r="H299">
        <v>40000</v>
      </c>
      <c r="I299">
        <f>IF(HR_Employee3[[#This Row],[Salary]]="",AVERAGE(H299:H798),HR_Employee3[[#This Row],[Salary]])</f>
        <v>40000</v>
      </c>
      <c r="J299">
        <v>5</v>
      </c>
      <c r="K299">
        <f>IF(HR_Employee3[[#This Row],[Bonus %]]="",AVERAGE(J299:J798),HR_Employee3[[#This Row],[Bonus %]])</f>
        <v>5</v>
      </c>
      <c r="L299">
        <v>25</v>
      </c>
      <c r="M299">
        <f>IF(HR_Employee3[[#This Row],[Age]]="","unknown",HR_Employee3[[#This Row],[Age]])</f>
        <v>25</v>
      </c>
      <c r="N299" s="1" t="s">
        <v>26</v>
      </c>
      <c r="O299">
        <v>5</v>
      </c>
      <c r="P299">
        <f>IF(HR_Employee3[[#This Row],[Experience (Years)]]="","Unknown",HR_Employee3[[#This Row],[Experience (Years)]])</f>
        <v>5</v>
      </c>
      <c r="Q299" s="1" t="s">
        <v>43</v>
      </c>
      <c r="R299" s="1" t="s">
        <v>27</v>
      </c>
    </row>
    <row r="300" spans="1:18" x14ac:dyDescent="0.2">
      <c r="A300" s="1" t="s">
        <v>339</v>
      </c>
      <c r="B300" s="1" t="s">
        <v>40</v>
      </c>
      <c r="C300" s="1" t="s">
        <v>15</v>
      </c>
      <c r="D300" s="1" t="s">
        <v>45</v>
      </c>
      <c r="E300" s="1" t="str">
        <f>IF(HR_Employee3[[#This Row],[Department]]="","UNKNOWN",HR_Employee3[[#This Row],[Department]])</f>
        <v>Finance</v>
      </c>
      <c r="F300" s="1" t="s">
        <v>52</v>
      </c>
      <c r="G300" s="2">
        <v>66999</v>
      </c>
      <c r="H300">
        <v>50000</v>
      </c>
      <c r="I300">
        <f>IF(HR_Employee3[[#This Row],[Salary]]="",AVERAGE(H300:H799),HR_Employee3[[#This Row],[Salary]])</f>
        <v>50000</v>
      </c>
      <c r="J300">
        <v>10</v>
      </c>
      <c r="K300">
        <f>IF(HR_Employee3[[#This Row],[Bonus %]]="",AVERAGE(J300:J799),HR_Employee3[[#This Row],[Bonus %]])</f>
        <v>10</v>
      </c>
      <c r="L300">
        <v>35</v>
      </c>
      <c r="M300">
        <f>IF(HR_Employee3[[#This Row],[Age]]="","unknown",HR_Employee3[[#This Row],[Age]])</f>
        <v>35</v>
      </c>
      <c r="N300" s="1" t="s">
        <v>30</v>
      </c>
      <c r="O300">
        <v>2</v>
      </c>
      <c r="P300">
        <f>IF(HR_Employee3[[#This Row],[Experience (Years)]]="","Unknown",HR_Employee3[[#This Row],[Experience (Years)]])</f>
        <v>2</v>
      </c>
      <c r="Q300" s="1" t="s">
        <v>19</v>
      </c>
      <c r="R300" s="1" t="s">
        <v>20</v>
      </c>
    </row>
    <row r="301" spans="1:18" x14ac:dyDescent="0.2">
      <c r="A301" s="1" t="s">
        <v>340</v>
      </c>
      <c r="B301" s="1" t="s">
        <v>14</v>
      </c>
      <c r="C301" s="1" t="s">
        <v>15</v>
      </c>
      <c r="D301" s="1" t="s">
        <v>55</v>
      </c>
      <c r="E301" s="1" t="str">
        <f>IF(HR_Employee3[[#This Row],[Department]]="","UNKNOWN",HR_Employee3[[#This Row],[Department]])</f>
        <v>Hr</v>
      </c>
      <c r="F301" s="1" t="s">
        <v>17</v>
      </c>
      <c r="G301" s="2">
        <v>67089</v>
      </c>
      <c r="H301">
        <v>50000</v>
      </c>
      <c r="I301">
        <f>IF(HR_Employee3[[#This Row],[Salary]]="",AVERAGE(H301:H800),HR_Employee3[[#This Row],[Salary]])</f>
        <v>50000</v>
      </c>
      <c r="J301">
        <v>5</v>
      </c>
      <c r="K301">
        <f>IF(HR_Employee3[[#This Row],[Bonus %]]="",AVERAGE(J301:J800),HR_Employee3[[#This Row],[Bonus %]])</f>
        <v>5</v>
      </c>
      <c r="L301">
        <v>25</v>
      </c>
      <c r="M301">
        <f>IF(HR_Employee3[[#This Row],[Age]]="","unknown",HR_Employee3[[#This Row],[Age]])</f>
        <v>25</v>
      </c>
      <c r="N301" s="1" t="s">
        <v>18</v>
      </c>
      <c r="O301">
        <v>8</v>
      </c>
      <c r="P301">
        <f>IF(HR_Employee3[[#This Row],[Experience (Years)]]="","Unknown",HR_Employee3[[#This Row],[Experience (Years)]])</f>
        <v>8</v>
      </c>
      <c r="Q301" s="1" t="s">
        <v>31</v>
      </c>
      <c r="R301" s="1" t="s">
        <v>27</v>
      </c>
    </row>
    <row r="302" spans="1:18" x14ac:dyDescent="0.2">
      <c r="A302" s="1" t="s">
        <v>341</v>
      </c>
      <c r="B302" s="1" t="s">
        <v>40</v>
      </c>
      <c r="C302" s="1" t="s">
        <v>23</v>
      </c>
      <c r="D302" s="1" t="s">
        <v>45</v>
      </c>
      <c r="E302" s="1" t="str">
        <f>IF(HR_Employee3[[#This Row],[Department]]="","UNKNOWN",HR_Employee3[[#This Row],[Department]])</f>
        <v>Finance</v>
      </c>
      <c r="F302" s="1" t="s">
        <v>17</v>
      </c>
      <c r="G302" s="2">
        <v>67179</v>
      </c>
      <c r="H302">
        <v>50000</v>
      </c>
      <c r="I302">
        <f>IF(HR_Employee3[[#This Row],[Salary]]="",AVERAGE(H302:H801),HR_Employee3[[#This Row],[Salary]])</f>
        <v>50000</v>
      </c>
      <c r="K302">
        <f>IF(HR_Employee3[[#This Row],[Bonus %]]="",AVERAGE(J302:J801),HR_Employee3[[#This Row],[Bonus %]])</f>
        <v>10.52980132450331</v>
      </c>
      <c r="L302">
        <v>30</v>
      </c>
      <c r="M302">
        <f>IF(HR_Employee3[[#This Row],[Age]]="","unknown",HR_Employee3[[#This Row],[Age]])</f>
        <v>30</v>
      </c>
      <c r="N302" s="1" t="s">
        <v>30</v>
      </c>
      <c r="P302" t="str">
        <f>IF(HR_Employee3[[#This Row],[Experience (Years)]]="","Unknown",HR_Employee3[[#This Row],[Experience (Years)]])</f>
        <v>Unknown</v>
      </c>
      <c r="Q302" s="1" t="s">
        <v>38</v>
      </c>
      <c r="R302" s="1" t="s">
        <v>20</v>
      </c>
    </row>
    <row r="303" spans="1:18" x14ac:dyDescent="0.2">
      <c r="A303" s="1" t="s">
        <v>342</v>
      </c>
      <c r="B303" s="1" t="s">
        <v>14</v>
      </c>
      <c r="C303" s="1" t="s">
        <v>15</v>
      </c>
      <c r="D303" s="1" t="s">
        <v>16</v>
      </c>
      <c r="E303" s="1" t="str">
        <f>IF(HR_Employee3[[#This Row],[Department]]="","UNKNOWN",HR_Employee3[[#This Row],[Department]])</f>
        <v>HR</v>
      </c>
      <c r="F303" s="1" t="s">
        <v>29</v>
      </c>
      <c r="G303" s="2">
        <v>67269</v>
      </c>
      <c r="H303">
        <v>40000</v>
      </c>
      <c r="I303">
        <f>IF(HR_Employee3[[#This Row],[Salary]]="",AVERAGE(H303:H802),HR_Employee3[[#This Row],[Salary]])</f>
        <v>40000</v>
      </c>
      <c r="J303">
        <v>15</v>
      </c>
      <c r="K303">
        <f>IF(HR_Employee3[[#This Row],[Bonus %]]="",AVERAGE(J303:J802),HR_Employee3[[#This Row],[Bonus %]])</f>
        <v>15</v>
      </c>
      <c r="L303">
        <v>30</v>
      </c>
      <c r="M303">
        <f>IF(HR_Employee3[[#This Row],[Age]]="","unknown",HR_Employee3[[#This Row],[Age]])</f>
        <v>30</v>
      </c>
      <c r="N303" s="1" t="s">
        <v>26</v>
      </c>
      <c r="O303">
        <v>8</v>
      </c>
      <c r="P303">
        <f>IF(HR_Employee3[[#This Row],[Experience (Years)]]="","Unknown",HR_Employee3[[#This Row],[Experience (Years)]])</f>
        <v>8</v>
      </c>
      <c r="Q303" s="1" t="s">
        <v>38</v>
      </c>
      <c r="R303" s="1" t="s">
        <v>20</v>
      </c>
    </row>
    <row r="304" spans="1:18" x14ac:dyDescent="0.2">
      <c r="A304" s="1" t="s">
        <v>343</v>
      </c>
      <c r="B304" s="1" t="s">
        <v>22</v>
      </c>
      <c r="C304" s="1" t="s">
        <v>15</v>
      </c>
      <c r="D304" s="1" t="s">
        <v>51</v>
      </c>
      <c r="E304" s="1" t="str">
        <f>IF(HR_Employee3[[#This Row],[Department]]="","UNKNOWN",HR_Employee3[[#This Row],[Department]])</f>
        <v>IT</v>
      </c>
      <c r="F304" s="1" t="s">
        <v>52</v>
      </c>
      <c r="G304" s="2">
        <v>67359</v>
      </c>
      <c r="H304">
        <v>50000</v>
      </c>
      <c r="I304">
        <f>IF(HR_Employee3[[#This Row],[Salary]]="",AVERAGE(H304:H803),HR_Employee3[[#This Row],[Salary]])</f>
        <v>50000</v>
      </c>
      <c r="J304">
        <v>10</v>
      </c>
      <c r="K304">
        <f>IF(HR_Employee3[[#This Row],[Bonus %]]="",AVERAGE(J304:J803),HR_Employee3[[#This Row],[Bonus %]])</f>
        <v>10</v>
      </c>
      <c r="L304">
        <v>40</v>
      </c>
      <c r="M304">
        <f>IF(HR_Employee3[[#This Row],[Age]]="","unknown",HR_Employee3[[#This Row],[Age]])</f>
        <v>40</v>
      </c>
      <c r="N304" s="1" t="s">
        <v>30</v>
      </c>
      <c r="P304" t="str">
        <f>IF(HR_Employee3[[#This Row],[Experience (Years)]]="","Unknown",HR_Employee3[[#This Row],[Experience (Years)]])</f>
        <v>Unknown</v>
      </c>
      <c r="Q304" s="1" t="s">
        <v>38</v>
      </c>
      <c r="R304" s="1" t="s">
        <v>27</v>
      </c>
    </row>
    <row r="305" spans="1:18" x14ac:dyDescent="0.2">
      <c r="A305" s="1" t="s">
        <v>344</v>
      </c>
      <c r="B305" s="1" t="s">
        <v>22</v>
      </c>
      <c r="C305" s="1" t="s">
        <v>15</v>
      </c>
      <c r="D305" s="1" t="s">
        <v>51</v>
      </c>
      <c r="E305" s="1" t="str">
        <f>IF(HR_Employee3[[#This Row],[Department]]="","UNKNOWN",HR_Employee3[[#This Row],[Department]])</f>
        <v>IT</v>
      </c>
      <c r="F305" s="1" t="s">
        <v>17</v>
      </c>
      <c r="G305" s="2">
        <v>67449</v>
      </c>
      <c r="I305">
        <f>IF(HR_Employee3[[#This Row],[Salary]]="",AVERAGE(H305:H804),HR_Employee3[[#This Row],[Salary]])</f>
        <v>50785.714285714283</v>
      </c>
      <c r="J305">
        <v>15</v>
      </c>
      <c r="K305">
        <f>IF(HR_Employee3[[#This Row],[Bonus %]]="",AVERAGE(J305:J804),HR_Employee3[[#This Row],[Bonus %]])</f>
        <v>15</v>
      </c>
      <c r="M305" t="str">
        <f>IF(HR_Employee3[[#This Row],[Age]]="","unknown",HR_Employee3[[#This Row],[Age]])</f>
        <v>unknown</v>
      </c>
      <c r="N305" s="1" t="s">
        <v>30</v>
      </c>
      <c r="O305">
        <v>10</v>
      </c>
      <c r="P305">
        <f>IF(HR_Employee3[[#This Row],[Experience (Years)]]="","Unknown",HR_Employee3[[#This Row],[Experience (Years)]])</f>
        <v>10</v>
      </c>
      <c r="Q305" s="1" t="s">
        <v>19</v>
      </c>
      <c r="R305" s="1" t="s">
        <v>27</v>
      </c>
    </row>
    <row r="306" spans="1:18" x14ac:dyDescent="0.2">
      <c r="A306" s="1" t="s">
        <v>345</v>
      </c>
      <c r="B306" s="1" t="s">
        <v>14</v>
      </c>
      <c r="C306" s="1" t="s">
        <v>15</v>
      </c>
      <c r="D306" s="1" t="s">
        <v>24</v>
      </c>
      <c r="E306" s="1" t="str">
        <f>IF(HR_Employee3[[#This Row],[Department]]="","UNKNOWN",HR_Employee3[[#This Row],[Department]])</f>
        <v>UNKNOWN</v>
      </c>
      <c r="F306" s="1" t="s">
        <v>25</v>
      </c>
      <c r="G306" s="2">
        <v>67539</v>
      </c>
      <c r="H306">
        <v>50000</v>
      </c>
      <c r="I306">
        <f>IF(HR_Employee3[[#This Row],[Salary]]="",AVERAGE(H306:H805),HR_Employee3[[#This Row],[Salary]])</f>
        <v>50000</v>
      </c>
      <c r="J306">
        <v>15</v>
      </c>
      <c r="K306">
        <f>IF(HR_Employee3[[#This Row],[Bonus %]]="",AVERAGE(J306:J805),HR_Employee3[[#This Row],[Bonus %]])</f>
        <v>15</v>
      </c>
      <c r="L306">
        <v>30</v>
      </c>
      <c r="M306">
        <f>IF(HR_Employee3[[#This Row],[Age]]="","unknown",HR_Employee3[[#This Row],[Age]])</f>
        <v>30</v>
      </c>
      <c r="N306" s="1" t="s">
        <v>18</v>
      </c>
      <c r="O306">
        <v>8</v>
      </c>
      <c r="P306">
        <f>IF(HR_Employee3[[#This Row],[Experience (Years)]]="","Unknown",HR_Employee3[[#This Row],[Experience (Years)]])</f>
        <v>8</v>
      </c>
      <c r="Q306" s="1" t="s">
        <v>38</v>
      </c>
      <c r="R306" s="1" t="s">
        <v>27</v>
      </c>
    </row>
    <row r="307" spans="1:18" x14ac:dyDescent="0.2">
      <c r="A307" s="1" t="s">
        <v>346</v>
      </c>
      <c r="B307" s="1" t="s">
        <v>48</v>
      </c>
      <c r="C307" s="1" t="s">
        <v>15</v>
      </c>
      <c r="D307" s="1" t="s">
        <v>36</v>
      </c>
      <c r="E307" s="1" t="str">
        <f>IF(HR_Employee3[[#This Row],[Department]]="","UNKNOWN",HR_Employee3[[#This Row],[Department]])</f>
        <v>Human Resources</v>
      </c>
      <c r="F307" s="1" t="s">
        <v>25</v>
      </c>
      <c r="G307" s="2">
        <v>67629</v>
      </c>
      <c r="H307">
        <v>50000</v>
      </c>
      <c r="I307">
        <f>IF(HR_Employee3[[#This Row],[Salary]]="",AVERAGE(H307:H806),HR_Employee3[[#This Row],[Salary]])</f>
        <v>50000</v>
      </c>
      <c r="J307">
        <v>10</v>
      </c>
      <c r="K307">
        <f>IF(HR_Employee3[[#This Row],[Bonus %]]="",AVERAGE(J307:J806),HR_Employee3[[#This Row],[Bonus %]])</f>
        <v>10</v>
      </c>
      <c r="L307">
        <v>25</v>
      </c>
      <c r="M307">
        <f>IF(HR_Employee3[[#This Row],[Age]]="","unknown",HR_Employee3[[#This Row],[Age]])</f>
        <v>25</v>
      </c>
      <c r="N307" s="1" t="s">
        <v>30</v>
      </c>
      <c r="O307">
        <v>8</v>
      </c>
      <c r="P307">
        <f>IF(HR_Employee3[[#This Row],[Experience (Years)]]="","Unknown",HR_Employee3[[#This Row],[Experience (Years)]])</f>
        <v>8</v>
      </c>
      <c r="Q307" s="1" t="s">
        <v>38</v>
      </c>
      <c r="R307" s="1" t="s">
        <v>20</v>
      </c>
    </row>
    <row r="308" spans="1:18" x14ac:dyDescent="0.2">
      <c r="A308" s="1" t="s">
        <v>347</v>
      </c>
      <c r="B308" s="1" t="s">
        <v>40</v>
      </c>
      <c r="C308" s="1" t="s">
        <v>23</v>
      </c>
      <c r="D308" s="1" t="s">
        <v>51</v>
      </c>
      <c r="E308" s="1" t="str">
        <f>IF(HR_Employee3[[#This Row],[Department]]="","UNKNOWN",HR_Employee3[[#This Row],[Department]])</f>
        <v>IT</v>
      </c>
      <c r="F308" s="1" t="s">
        <v>52</v>
      </c>
      <c r="G308" s="2">
        <v>67719</v>
      </c>
      <c r="I308">
        <f>IF(HR_Employee3[[#This Row],[Salary]]="",AVERAGE(H308:H807),HR_Employee3[[#This Row],[Salary]])</f>
        <v>50797.10144927536</v>
      </c>
      <c r="J308">
        <v>15</v>
      </c>
      <c r="K308">
        <f>IF(HR_Employee3[[#This Row],[Bonus %]]="",AVERAGE(J308:J807),HR_Employee3[[#This Row],[Bonus %]])</f>
        <v>15</v>
      </c>
      <c r="L308">
        <v>25</v>
      </c>
      <c r="M308">
        <f>IF(HR_Employee3[[#This Row],[Age]]="","unknown",HR_Employee3[[#This Row],[Age]])</f>
        <v>25</v>
      </c>
      <c r="N308" s="1" t="s">
        <v>30</v>
      </c>
      <c r="O308">
        <v>8</v>
      </c>
      <c r="P308">
        <f>IF(HR_Employee3[[#This Row],[Experience (Years)]]="","Unknown",HR_Employee3[[#This Row],[Experience (Years)]])</f>
        <v>8</v>
      </c>
      <c r="Q308" s="1" t="s">
        <v>38</v>
      </c>
      <c r="R308" s="1" t="s">
        <v>27</v>
      </c>
    </row>
    <row r="309" spans="1:18" x14ac:dyDescent="0.2">
      <c r="A309" s="1" t="s">
        <v>348</v>
      </c>
      <c r="B309" s="1" t="s">
        <v>40</v>
      </c>
      <c r="C309" s="1" t="s">
        <v>15</v>
      </c>
      <c r="D309" s="1" t="s">
        <v>16</v>
      </c>
      <c r="E309" s="1" t="str">
        <f>IF(HR_Employee3[[#This Row],[Department]]="","UNKNOWN",HR_Employee3[[#This Row],[Department]])</f>
        <v>HR</v>
      </c>
      <c r="F309" s="1" t="s">
        <v>29</v>
      </c>
      <c r="G309" s="2">
        <v>67809</v>
      </c>
      <c r="H309">
        <v>50000</v>
      </c>
      <c r="I309">
        <f>IF(HR_Employee3[[#This Row],[Salary]]="",AVERAGE(H309:H808),HR_Employee3[[#This Row],[Salary]])</f>
        <v>50000</v>
      </c>
      <c r="J309">
        <v>15</v>
      </c>
      <c r="K309">
        <f>IF(HR_Employee3[[#This Row],[Bonus %]]="",AVERAGE(J309:J808),HR_Employee3[[#This Row],[Bonus %]])</f>
        <v>15</v>
      </c>
      <c r="M309" t="str">
        <f>IF(HR_Employee3[[#This Row],[Age]]="","unknown",HR_Employee3[[#This Row],[Age]])</f>
        <v>unknown</v>
      </c>
      <c r="N309" s="1" t="s">
        <v>30</v>
      </c>
      <c r="O309">
        <v>10</v>
      </c>
      <c r="P309">
        <f>IF(HR_Employee3[[#This Row],[Experience (Years)]]="","Unknown",HR_Employee3[[#This Row],[Experience (Years)]])</f>
        <v>10</v>
      </c>
      <c r="Q309" s="1" t="s">
        <v>43</v>
      </c>
      <c r="R309" s="1" t="s">
        <v>27</v>
      </c>
    </row>
    <row r="310" spans="1:18" x14ac:dyDescent="0.2">
      <c r="A310" s="1" t="s">
        <v>349</v>
      </c>
      <c r="B310" s="1" t="s">
        <v>22</v>
      </c>
      <c r="C310" s="1" t="s">
        <v>15</v>
      </c>
      <c r="D310" s="1" t="s">
        <v>36</v>
      </c>
      <c r="E310" s="1" t="str">
        <f>IF(HR_Employee3[[#This Row],[Department]]="","UNKNOWN",HR_Employee3[[#This Row],[Department]])</f>
        <v>Human Resources</v>
      </c>
      <c r="F310" s="1" t="s">
        <v>29</v>
      </c>
      <c r="G310" s="2">
        <v>67899</v>
      </c>
      <c r="I310">
        <f>IF(HR_Employee3[[#This Row],[Salary]]="",AVERAGE(H310:H809),HR_Employee3[[#This Row],[Salary]])</f>
        <v>50802.9197080292</v>
      </c>
      <c r="J310">
        <v>5</v>
      </c>
      <c r="K310">
        <f>IF(HR_Employee3[[#This Row],[Bonus %]]="",AVERAGE(J310:J809),HR_Employee3[[#This Row],[Bonus %]])</f>
        <v>5</v>
      </c>
      <c r="M310" t="str">
        <f>IF(HR_Employee3[[#This Row],[Age]]="","unknown",HR_Employee3[[#This Row],[Age]])</f>
        <v>unknown</v>
      </c>
      <c r="N310" s="1" t="s">
        <v>18</v>
      </c>
      <c r="O310">
        <v>2</v>
      </c>
      <c r="P310">
        <f>IF(HR_Employee3[[#This Row],[Experience (Years)]]="","Unknown",HR_Employee3[[#This Row],[Experience (Years)]])</f>
        <v>2</v>
      </c>
      <c r="Q310" s="1" t="s">
        <v>43</v>
      </c>
      <c r="R310" s="1" t="s">
        <v>27</v>
      </c>
    </row>
    <row r="311" spans="1:18" x14ac:dyDescent="0.2">
      <c r="A311" s="1" t="s">
        <v>350</v>
      </c>
      <c r="B311" s="1" t="s">
        <v>14</v>
      </c>
      <c r="C311" s="1" t="s">
        <v>15</v>
      </c>
      <c r="D311" s="1" t="s">
        <v>55</v>
      </c>
      <c r="E311" s="1" t="str">
        <f>IF(HR_Employee3[[#This Row],[Department]]="","UNKNOWN",HR_Employee3[[#This Row],[Department]])</f>
        <v>Hr</v>
      </c>
      <c r="F311" s="1" t="s">
        <v>25</v>
      </c>
      <c r="G311" s="2">
        <v>67989</v>
      </c>
      <c r="H311">
        <v>50000</v>
      </c>
      <c r="I311">
        <f>IF(HR_Employee3[[#This Row],[Salary]]="",AVERAGE(H311:H810),HR_Employee3[[#This Row],[Salary]])</f>
        <v>50000</v>
      </c>
      <c r="J311">
        <v>15</v>
      </c>
      <c r="K311">
        <f>IF(HR_Employee3[[#This Row],[Bonus %]]="",AVERAGE(J311:J810),HR_Employee3[[#This Row],[Bonus %]])</f>
        <v>15</v>
      </c>
      <c r="L311">
        <v>40</v>
      </c>
      <c r="M311">
        <f>IF(HR_Employee3[[#This Row],[Age]]="","unknown",HR_Employee3[[#This Row],[Age]])</f>
        <v>40</v>
      </c>
      <c r="N311" s="1" t="s">
        <v>26</v>
      </c>
      <c r="P311" t="str">
        <f>IF(HR_Employee3[[#This Row],[Experience (Years)]]="","Unknown",HR_Employee3[[#This Row],[Experience (Years)]])</f>
        <v>Unknown</v>
      </c>
      <c r="Q311" s="1" t="s">
        <v>19</v>
      </c>
      <c r="R311" s="1" t="s">
        <v>27</v>
      </c>
    </row>
    <row r="312" spans="1:18" x14ac:dyDescent="0.2">
      <c r="A312" s="1" t="s">
        <v>351</v>
      </c>
      <c r="B312" s="1" t="s">
        <v>40</v>
      </c>
      <c r="C312" s="1" t="s">
        <v>15</v>
      </c>
      <c r="D312" s="1" t="s">
        <v>51</v>
      </c>
      <c r="E312" s="1" t="str">
        <f>IF(HR_Employee3[[#This Row],[Department]]="","UNKNOWN",HR_Employee3[[#This Row],[Department]])</f>
        <v>IT</v>
      </c>
      <c r="F312" s="1" t="s">
        <v>29</v>
      </c>
      <c r="G312" s="2">
        <v>68079</v>
      </c>
      <c r="I312">
        <f>IF(HR_Employee3[[#This Row],[Salary]]="",AVERAGE(H312:H811),HR_Employee3[[#This Row],[Salary]])</f>
        <v>50808.823529411762</v>
      </c>
      <c r="J312">
        <v>15</v>
      </c>
      <c r="K312">
        <f>IF(HR_Employee3[[#This Row],[Bonus %]]="",AVERAGE(J312:J811),HR_Employee3[[#This Row],[Bonus %]])</f>
        <v>15</v>
      </c>
      <c r="L312">
        <v>35</v>
      </c>
      <c r="M312">
        <f>IF(HR_Employee3[[#This Row],[Age]]="","unknown",HR_Employee3[[#This Row],[Age]])</f>
        <v>35</v>
      </c>
      <c r="N312" s="1" t="s">
        <v>26</v>
      </c>
      <c r="O312">
        <v>8</v>
      </c>
      <c r="P312">
        <f>IF(HR_Employee3[[#This Row],[Experience (Years)]]="","Unknown",HR_Employee3[[#This Row],[Experience (Years)]])</f>
        <v>8</v>
      </c>
      <c r="Q312" s="1" t="s">
        <v>38</v>
      </c>
      <c r="R312" s="1" t="s">
        <v>27</v>
      </c>
    </row>
    <row r="313" spans="1:18" x14ac:dyDescent="0.2">
      <c r="A313" s="1" t="s">
        <v>352</v>
      </c>
      <c r="B313" s="1" t="s">
        <v>40</v>
      </c>
      <c r="C313" s="1" t="s">
        <v>15</v>
      </c>
      <c r="D313" s="1" t="s">
        <v>36</v>
      </c>
      <c r="E313" s="1" t="str">
        <f>IF(HR_Employee3[[#This Row],[Department]]="","UNKNOWN",HR_Employee3[[#This Row],[Department]])</f>
        <v>Human Resources</v>
      </c>
      <c r="F313" s="1" t="s">
        <v>52</v>
      </c>
      <c r="G313" s="2">
        <v>68169</v>
      </c>
      <c r="H313">
        <v>50000</v>
      </c>
      <c r="I313">
        <f>IF(HR_Employee3[[#This Row],[Salary]]="",AVERAGE(H313:H812),HR_Employee3[[#This Row],[Salary]])</f>
        <v>50000</v>
      </c>
      <c r="J313">
        <v>15</v>
      </c>
      <c r="K313">
        <f>IF(HR_Employee3[[#This Row],[Bonus %]]="",AVERAGE(J313:J812),HR_Employee3[[#This Row],[Bonus %]])</f>
        <v>15</v>
      </c>
      <c r="L313">
        <v>25</v>
      </c>
      <c r="M313">
        <f>IF(HR_Employee3[[#This Row],[Age]]="","unknown",HR_Employee3[[#This Row],[Age]])</f>
        <v>25</v>
      </c>
      <c r="N313" s="1" t="s">
        <v>30</v>
      </c>
      <c r="O313">
        <v>10</v>
      </c>
      <c r="P313">
        <f>IF(HR_Employee3[[#This Row],[Experience (Years)]]="","Unknown",HR_Employee3[[#This Row],[Experience (Years)]])</f>
        <v>10</v>
      </c>
      <c r="Q313" s="1" t="s">
        <v>19</v>
      </c>
      <c r="R313" s="1" t="s">
        <v>27</v>
      </c>
    </row>
    <row r="314" spans="1:18" x14ac:dyDescent="0.2">
      <c r="A314" s="1" t="s">
        <v>353</v>
      </c>
      <c r="B314" s="1" t="s">
        <v>48</v>
      </c>
      <c r="C314" s="1" t="s">
        <v>15</v>
      </c>
      <c r="D314" s="1" t="s">
        <v>16</v>
      </c>
      <c r="E314" s="1" t="str">
        <f>IF(HR_Employee3[[#This Row],[Department]]="","UNKNOWN",HR_Employee3[[#This Row],[Department]])</f>
        <v>HR</v>
      </c>
      <c r="F314" s="1" t="s">
        <v>25</v>
      </c>
      <c r="G314" s="2">
        <v>68259</v>
      </c>
      <c r="I314">
        <f>IF(HR_Employee3[[#This Row],[Salary]]="",AVERAGE(H314:H813),HR_Employee3[[#This Row],[Salary]])</f>
        <v>50814.814814814818</v>
      </c>
      <c r="J314">
        <v>15</v>
      </c>
      <c r="K314">
        <f>IF(HR_Employee3[[#This Row],[Bonus %]]="",AVERAGE(J314:J813),HR_Employee3[[#This Row],[Bonus %]])</f>
        <v>15</v>
      </c>
      <c r="M314" t="str">
        <f>IF(HR_Employee3[[#This Row],[Age]]="","unknown",HR_Employee3[[#This Row],[Age]])</f>
        <v>unknown</v>
      </c>
      <c r="N314" s="1" t="s">
        <v>18</v>
      </c>
      <c r="O314">
        <v>2</v>
      </c>
      <c r="P314">
        <f>IF(HR_Employee3[[#This Row],[Experience (Years)]]="","Unknown",HR_Employee3[[#This Row],[Experience (Years)]])</f>
        <v>2</v>
      </c>
      <c r="Q314" s="1" t="s">
        <v>38</v>
      </c>
      <c r="R314" s="1" t="s">
        <v>27</v>
      </c>
    </row>
    <row r="315" spans="1:18" x14ac:dyDescent="0.2">
      <c r="A315" s="1" t="s">
        <v>354</v>
      </c>
      <c r="B315" s="1" t="s">
        <v>33</v>
      </c>
      <c r="C315" s="1" t="s">
        <v>15</v>
      </c>
      <c r="D315" s="1" t="s">
        <v>24</v>
      </c>
      <c r="E315" s="1" t="str">
        <f>IF(HR_Employee3[[#This Row],[Department]]="","UNKNOWN",HR_Employee3[[#This Row],[Department]])</f>
        <v>UNKNOWN</v>
      </c>
      <c r="F315" s="1" t="s">
        <v>17</v>
      </c>
      <c r="G315" s="2">
        <v>68349</v>
      </c>
      <c r="H315">
        <v>40000</v>
      </c>
      <c r="I315">
        <f>IF(HR_Employee3[[#This Row],[Salary]]="",AVERAGE(H315:H814),HR_Employee3[[#This Row],[Salary]])</f>
        <v>40000</v>
      </c>
      <c r="J315">
        <v>10</v>
      </c>
      <c r="K315">
        <f>IF(HR_Employee3[[#This Row],[Bonus %]]="",AVERAGE(J315:J814),HR_Employee3[[#This Row],[Bonus %]])</f>
        <v>10</v>
      </c>
      <c r="L315">
        <v>25</v>
      </c>
      <c r="M315">
        <f>IF(HR_Employee3[[#This Row],[Age]]="","unknown",HR_Employee3[[#This Row],[Age]])</f>
        <v>25</v>
      </c>
      <c r="N315" s="1" t="s">
        <v>30</v>
      </c>
      <c r="P315" t="str">
        <f>IF(HR_Employee3[[#This Row],[Experience (Years)]]="","Unknown",HR_Employee3[[#This Row],[Experience (Years)]])</f>
        <v>Unknown</v>
      </c>
      <c r="Q315" s="1" t="s">
        <v>38</v>
      </c>
      <c r="R315" s="1" t="s">
        <v>27</v>
      </c>
    </row>
    <row r="316" spans="1:18" x14ac:dyDescent="0.2">
      <c r="A316" s="1" t="s">
        <v>355</v>
      </c>
      <c r="B316" s="1" t="s">
        <v>22</v>
      </c>
      <c r="C316" s="1" t="s">
        <v>15</v>
      </c>
      <c r="D316" s="1" t="s">
        <v>45</v>
      </c>
      <c r="E316" s="1" t="str">
        <f>IF(HR_Employee3[[#This Row],[Department]]="","UNKNOWN",HR_Employee3[[#This Row],[Department]])</f>
        <v>Finance</v>
      </c>
      <c r="F316" s="1" t="s">
        <v>17</v>
      </c>
      <c r="G316" s="2">
        <v>68439</v>
      </c>
      <c r="I316">
        <f>IF(HR_Employee3[[#This Row],[Salary]]="",AVERAGE(H316:H815),HR_Employee3[[#This Row],[Salary]])</f>
        <v>50895.522388059704</v>
      </c>
      <c r="K316">
        <f>IF(HR_Employee3[[#This Row],[Bonus %]]="",AVERAGE(J316:J815),HR_Employee3[[#This Row],[Bonus %]])</f>
        <v>10.289855072463768</v>
      </c>
      <c r="M316" t="str">
        <f>IF(HR_Employee3[[#This Row],[Age]]="","unknown",HR_Employee3[[#This Row],[Age]])</f>
        <v>unknown</v>
      </c>
      <c r="N316" s="1" t="s">
        <v>26</v>
      </c>
      <c r="O316">
        <v>10</v>
      </c>
      <c r="P316">
        <f>IF(HR_Employee3[[#This Row],[Experience (Years)]]="","Unknown",HR_Employee3[[#This Row],[Experience (Years)]])</f>
        <v>10</v>
      </c>
      <c r="Q316" s="1" t="s">
        <v>38</v>
      </c>
      <c r="R316" s="1" t="s">
        <v>27</v>
      </c>
    </row>
    <row r="317" spans="1:18" x14ac:dyDescent="0.2">
      <c r="A317" s="1" t="s">
        <v>356</v>
      </c>
      <c r="B317" s="1" t="s">
        <v>22</v>
      </c>
      <c r="C317" s="1" t="s">
        <v>15</v>
      </c>
      <c r="D317" s="1" t="s">
        <v>45</v>
      </c>
      <c r="E317" s="1" t="str">
        <f>IF(HR_Employee3[[#This Row],[Department]]="","UNKNOWN",HR_Employee3[[#This Row],[Department]])</f>
        <v>Finance</v>
      </c>
      <c r="F317" s="1" t="s">
        <v>29</v>
      </c>
      <c r="G317" s="2">
        <v>68529</v>
      </c>
      <c r="H317">
        <v>50000</v>
      </c>
      <c r="I317">
        <f>IF(HR_Employee3[[#This Row],[Salary]]="",AVERAGE(H317:H816),HR_Employee3[[#This Row],[Salary]])</f>
        <v>50000</v>
      </c>
      <c r="J317">
        <v>5</v>
      </c>
      <c r="K317">
        <f>IF(HR_Employee3[[#This Row],[Bonus %]]="",AVERAGE(J317:J816),HR_Employee3[[#This Row],[Bonus %]])</f>
        <v>5</v>
      </c>
      <c r="L317">
        <v>30</v>
      </c>
      <c r="M317">
        <f>IF(HR_Employee3[[#This Row],[Age]]="","unknown",HR_Employee3[[#This Row],[Age]])</f>
        <v>30</v>
      </c>
      <c r="N317" s="1" t="s">
        <v>18</v>
      </c>
      <c r="P317" t="str">
        <f>IF(HR_Employee3[[#This Row],[Experience (Years)]]="","Unknown",HR_Employee3[[#This Row],[Experience (Years)]])</f>
        <v>Unknown</v>
      </c>
      <c r="Q317" s="1" t="s">
        <v>19</v>
      </c>
      <c r="R317" s="1" t="s">
        <v>20</v>
      </c>
    </row>
    <row r="318" spans="1:18" x14ac:dyDescent="0.2">
      <c r="A318" s="1" t="s">
        <v>357</v>
      </c>
      <c r="B318" s="1" t="s">
        <v>33</v>
      </c>
      <c r="C318" s="1" t="s">
        <v>15</v>
      </c>
      <c r="D318" s="1" t="s">
        <v>16</v>
      </c>
      <c r="E318" s="1" t="str">
        <f>IF(HR_Employee3[[#This Row],[Department]]="","UNKNOWN",HR_Employee3[[#This Row],[Department]])</f>
        <v>HR</v>
      </c>
      <c r="F318" s="1" t="s">
        <v>25</v>
      </c>
      <c r="G318" s="2">
        <v>68619</v>
      </c>
      <c r="H318">
        <v>50000</v>
      </c>
      <c r="I318">
        <f>IF(HR_Employee3[[#This Row],[Salary]]="",AVERAGE(H318:H817),HR_Employee3[[#This Row],[Salary]])</f>
        <v>50000</v>
      </c>
      <c r="J318">
        <v>15</v>
      </c>
      <c r="K318">
        <f>IF(HR_Employee3[[#This Row],[Bonus %]]="",AVERAGE(J318:J817),HR_Employee3[[#This Row],[Bonus %]])</f>
        <v>15</v>
      </c>
      <c r="L318">
        <v>25</v>
      </c>
      <c r="M318">
        <f>IF(HR_Employee3[[#This Row],[Age]]="","unknown",HR_Employee3[[#This Row],[Age]])</f>
        <v>25</v>
      </c>
      <c r="N318" s="1" t="s">
        <v>26</v>
      </c>
      <c r="O318">
        <v>8</v>
      </c>
      <c r="P318">
        <f>IF(HR_Employee3[[#This Row],[Experience (Years)]]="","Unknown",HR_Employee3[[#This Row],[Experience (Years)]])</f>
        <v>8</v>
      </c>
      <c r="Q318" s="1" t="s">
        <v>19</v>
      </c>
      <c r="R318" s="1" t="s">
        <v>20</v>
      </c>
    </row>
    <row r="319" spans="1:18" x14ac:dyDescent="0.2">
      <c r="A319" s="1" t="s">
        <v>358</v>
      </c>
      <c r="B319" s="1" t="s">
        <v>40</v>
      </c>
      <c r="C319" s="1" t="s">
        <v>23</v>
      </c>
      <c r="D319" s="1" t="s">
        <v>16</v>
      </c>
      <c r="E319" s="1" t="str">
        <f>IF(HR_Employee3[[#This Row],[Department]]="","UNKNOWN",HR_Employee3[[#This Row],[Department]])</f>
        <v>HR</v>
      </c>
      <c r="F319" s="1" t="s">
        <v>25</v>
      </c>
      <c r="G319" s="2">
        <v>68709</v>
      </c>
      <c r="H319">
        <v>60000</v>
      </c>
      <c r="I319">
        <f>IF(HR_Employee3[[#This Row],[Salary]]="",AVERAGE(H319:H818),HR_Employee3[[#This Row],[Salary]])</f>
        <v>60000</v>
      </c>
      <c r="J319">
        <v>15</v>
      </c>
      <c r="K319">
        <f>IF(HR_Employee3[[#This Row],[Bonus %]]="",AVERAGE(J319:J818),HR_Employee3[[#This Row],[Bonus %]])</f>
        <v>15</v>
      </c>
      <c r="L319">
        <v>30</v>
      </c>
      <c r="M319">
        <f>IF(HR_Employee3[[#This Row],[Age]]="","unknown",HR_Employee3[[#This Row],[Age]])</f>
        <v>30</v>
      </c>
      <c r="N319" s="1" t="s">
        <v>26</v>
      </c>
      <c r="O319">
        <v>2</v>
      </c>
      <c r="P319">
        <f>IF(HR_Employee3[[#This Row],[Experience (Years)]]="","Unknown",HR_Employee3[[#This Row],[Experience (Years)]])</f>
        <v>2</v>
      </c>
      <c r="Q319" s="1" t="s">
        <v>38</v>
      </c>
      <c r="R319" s="1" t="s">
        <v>27</v>
      </c>
    </row>
    <row r="320" spans="1:18" x14ac:dyDescent="0.2">
      <c r="A320" s="1" t="s">
        <v>359</v>
      </c>
      <c r="B320" s="1" t="s">
        <v>48</v>
      </c>
      <c r="C320" s="1" t="s">
        <v>23</v>
      </c>
      <c r="D320" s="1" t="s">
        <v>45</v>
      </c>
      <c r="E320" s="1" t="str">
        <f>IF(HR_Employee3[[#This Row],[Department]]="","UNKNOWN",HR_Employee3[[#This Row],[Department]])</f>
        <v>Finance</v>
      </c>
      <c r="F320" s="1" t="s">
        <v>17</v>
      </c>
      <c r="G320" s="2">
        <v>68799</v>
      </c>
      <c r="I320">
        <f>IF(HR_Employee3[[#This Row],[Salary]]="",AVERAGE(H320:H819),HR_Employee3[[#This Row],[Salary]])</f>
        <v>50839.694656488551</v>
      </c>
      <c r="J320">
        <v>10</v>
      </c>
      <c r="K320">
        <f>IF(HR_Employee3[[#This Row],[Bonus %]]="",AVERAGE(J320:J819),HR_Employee3[[#This Row],[Bonus %]])</f>
        <v>10</v>
      </c>
      <c r="L320">
        <v>25</v>
      </c>
      <c r="M320">
        <f>IF(HR_Employee3[[#This Row],[Age]]="","unknown",HR_Employee3[[#This Row],[Age]])</f>
        <v>25</v>
      </c>
      <c r="N320" s="1" t="s">
        <v>18</v>
      </c>
      <c r="O320">
        <v>10</v>
      </c>
      <c r="P320">
        <f>IF(HR_Employee3[[#This Row],[Experience (Years)]]="","Unknown",HR_Employee3[[#This Row],[Experience (Years)]])</f>
        <v>10</v>
      </c>
      <c r="Q320" s="1" t="s">
        <v>31</v>
      </c>
      <c r="R320" s="1" t="s">
        <v>20</v>
      </c>
    </row>
    <row r="321" spans="1:18" x14ac:dyDescent="0.2">
      <c r="A321" s="1" t="s">
        <v>360</v>
      </c>
      <c r="B321" s="1" t="s">
        <v>48</v>
      </c>
      <c r="C321" s="1" t="s">
        <v>23</v>
      </c>
      <c r="D321" s="1" t="s">
        <v>24</v>
      </c>
      <c r="E321" s="1" t="str">
        <f>IF(HR_Employee3[[#This Row],[Department]]="","UNKNOWN",HR_Employee3[[#This Row],[Department]])</f>
        <v>UNKNOWN</v>
      </c>
      <c r="F321" s="1" t="s">
        <v>25</v>
      </c>
      <c r="G321" s="2">
        <v>68889</v>
      </c>
      <c r="H321">
        <v>40000</v>
      </c>
      <c r="I321">
        <f>IF(HR_Employee3[[#This Row],[Salary]]="",AVERAGE(H321:H820),HR_Employee3[[#This Row],[Salary]])</f>
        <v>40000</v>
      </c>
      <c r="K321">
        <f>IF(HR_Employee3[[#This Row],[Bonus %]]="",AVERAGE(J321:J820),HR_Employee3[[#This Row],[Bonus %]])</f>
        <v>10.261194029850746</v>
      </c>
      <c r="L321">
        <v>35</v>
      </c>
      <c r="M321">
        <f>IF(HR_Employee3[[#This Row],[Age]]="","unknown",HR_Employee3[[#This Row],[Age]])</f>
        <v>35</v>
      </c>
      <c r="N321" s="1" t="s">
        <v>18</v>
      </c>
      <c r="O321">
        <v>2</v>
      </c>
      <c r="P321">
        <f>IF(HR_Employee3[[#This Row],[Experience (Years)]]="","Unknown",HR_Employee3[[#This Row],[Experience (Years)]])</f>
        <v>2</v>
      </c>
      <c r="Q321" s="1" t="s">
        <v>19</v>
      </c>
      <c r="R321" s="1" t="s">
        <v>20</v>
      </c>
    </row>
    <row r="322" spans="1:18" x14ac:dyDescent="0.2">
      <c r="A322" s="1" t="s">
        <v>361</v>
      </c>
      <c r="B322" s="1" t="s">
        <v>22</v>
      </c>
      <c r="C322" s="1" t="s">
        <v>23</v>
      </c>
      <c r="D322" s="1" t="s">
        <v>36</v>
      </c>
      <c r="E322" s="1" t="str">
        <f>IF(HR_Employee3[[#This Row],[Department]]="","UNKNOWN",HR_Employee3[[#This Row],[Department]])</f>
        <v>Human Resources</v>
      </c>
      <c r="F322" s="1" t="s">
        <v>25</v>
      </c>
      <c r="G322" s="2">
        <v>68979</v>
      </c>
      <c r="I322">
        <f>IF(HR_Employee3[[#This Row],[Salary]]="",AVERAGE(H322:H821),HR_Employee3[[#This Row],[Salary]])</f>
        <v>50923.076923076922</v>
      </c>
      <c r="J322">
        <v>15</v>
      </c>
      <c r="K322">
        <f>IF(HR_Employee3[[#This Row],[Bonus %]]="",AVERAGE(J322:J821),HR_Employee3[[#This Row],[Bonus %]])</f>
        <v>15</v>
      </c>
      <c r="L322">
        <v>40</v>
      </c>
      <c r="M322">
        <f>IF(HR_Employee3[[#This Row],[Age]]="","unknown",HR_Employee3[[#This Row],[Age]])</f>
        <v>40</v>
      </c>
      <c r="N322" s="1" t="s">
        <v>30</v>
      </c>
      <c r="O322">
        <v>8</v>
      </c>
      <c r="P322">
        <f>IF(HR_Employee3[[#This Row],[Experience (Years)]]="","Unknown",HR_Employee3[[#This Row],[Experience (Years)]])</f>
        <v>8</v>
      </c>
      <c r="Q322" s="1" t="s">
        <v>43</v>
      </c>
      <c r="R322" s="1" t="s">
        <v>27</v>
      </c>
    </row>
    <row r="323" spans="1:18" x14ac:dyDescent="0.2">
      <c r="A323" s="1" t="s">
        <v>362</v>
      </c>
      <c r="B323" s="1" t="s">
        <v>48</v>
      </c>
      <c r="C323" s="1" t="s">
        <v>15</v>
      </c>
      <c r="D323" s="1" t="s">
        <v>45</v>
      </c>
      <c r="E323" s="1" t="str">
        <f>IF(HR_Employee3[[#This Row],[Department]]="","UNKNOWN",HR_Employee3[[#This Row],[Department]])</f>
        <v>Finance</v>
      </c>
      <c r="F323" s="1" t="s">
        <v>25</v>
      </c>
      <c r="G323" s="2">
        <v>69069</v>
      </c>
      <c r="I323">
        <f>IF(HR_Employee3[[#This Row],[Salary]]="",AVERAGE(H323:H822),HR_Employee3[[#This Row],[Salary]])</f>
        <v>50923.076923076922</v>
      </c>
      <c r="J323">
        <v>10</v>
      </c>
      <c r="K323">
        <f>IF(HR_Employee3[[#This Row],[Bonus %]]="",AVERAGE(J323:J822),HR_Employee3[[#This Row],[Bonus %]])</f>
        <v>10</v>
      </c>
      <c r="L323">
        <v>30</v>
      </c>
      <c r="M323">
        <f>IF(HR_Employee3[[#This Row],[Age]]="","unknown",HR_Employee3[[#This Row],[Age]])</f>
        <v>30</v>
      </c>
      <c r="N323" s="1" t="s">
        <v>30</v>
      </c>
      <c r="O323">
        <v>2</v>
      </c>
      <c r="P323">
        <f>IF(HR_Employee3[[#This Row],[Experience (Years)]]="","Unknown",HR_Employee3[[#This Row],[Experience (Years)]])</f>
        <v>2</v>
      </c>
      <c r="Q323" s="1" t="s">
        <v>19</v>
      </c>
      <c r="R323" s="1" t="s">
        <v>27</v>
      </c>
    </row>
    <row r="324" spans="1:18" x14ac:dyDescent="0.2">
      <c r="A324" s="1" t="s">
        <v>363</v>
      </c>
      <c r="B324" s="1" t="s">
        <v>33</v>
      </c>
      <c r="C324" s="1" t="s">
        <v>23</v>
      </c>
      <c r="D324" s="1" t="s">
        <v>16</v>
      </c>
      <c r="E324" s="1" t="str">
        <f>IF(HR_Employee3[[#This Row],[Department]]="","UNKNOWN",HR_Employee3[[#This Row],[Department]])</f>
        <v>HR</v>
      </c>
      <c r="F324" s="1" t="s">
        <v>29</v>
      </c>
      <c r="G324" s="2">
        <v>69159</v>
      </c>
      <c r="H324">
        <v>40000</v>
      </c>
      <c r="I324">
        <f>IF(HR_Employee3[[#This Row],[Salary]]="",AVERAGE(H324:H823),HR_Employee3[[#This Row],[Salary]])</f>
        <v>40000</v>
      </c>
      <c r="J324">
        <v>5</v>
      </c>
      <c r="K324">
        <f>IF(HR_Employee3[[#This Row],[Bonus %]]="",AVERAGE(J324:J823),HR_Employee3[[#This Row],[Bonus %]])</f>
        <v>5</v>
      </c>
      <c r="M324" t="str">
        <f>IF(HR_Employee3[[#This Row],[Age]]="","unknown",HR_Employee3[[#This Row],[Age]])</f>
        <v>unknown</v>
      </c>
      <c r="N324" s="1" t="s">
        <v>26</v>
      </c>
      <c r="O324">
        <v>2</v>
      </c>
      <c r="P324">
        <f>IF(HR_Employee3[[#This Row],[Experience (Years)]]="","Unknown",HR_Employee3[[#This Row],[Experience (Years)]])</f>
        <v>2</v>
      </c>
      <c r="Q324" s="1" t="s">
        <v>38</v>
      </c>
      <c r="R324" s="1" t="s">
        <v>27</v>
      </c>
    </row>
    <row r="325" spans="1:18" x14ac:dyDescent="0.2">
      <c r="A325" s="1" t="s">
        <v>364</v>
      </c>
      <c r="B325" s="1" t="s">
        <v>40</v>
      </c>
      <c r="C325" s="1" t="s">
        <v>23</v>
      </c>
      <c r="D325" s="1" t="s">
        <v>51</v>
      </c>
      <c r="E325" s="1" t="str">
        <f>IF(HR_Employee3[[#This Row],[Department]]="","UNKNOWN",HR_Employee3[[#This Row],[Department]])</f>
        <v>IT</v>
      </c>
      <c r="F325" s="1" t="s">
        <v>25</v>
      </c>
      <c r="G325" s="2">
        <v>69249</v>
      </c>
      <c r="I325">
        <f>IF(HR_Employee3[[#This Row],[Salary]]="",AVERAGE(H325:H824),HR_Employee3[[#This Row],[Salary]])</f>
        <v>51007.751937984496</v>
      </c>
      <c r="J325">
        <v>5</v>
      </c>
      <c r="K325">
        <f>IF(HR_Employee3[[#This Row],[Bonus %]]="",AVERAGE(J325:J824),HR_Employee3[[#This Row],[Bonus %]])</f>
        <v>5</v>
      </c>
      <c r="L325">
        <v>35</v>
      </c>
      <c r="M325">
        <f>IF(HR_Employee3[[#This Row],[Age]]="","unknown",HR_Employee3[[#This Row],[Age]])</f>
        <v>35</v>
      </c>
      <c r="N325" s="1" t="s">
        <v>18</v>
      </c>
      <c r="O325">
        <v>5</v>
      </c>
      <c r="P325">
        <f>IF(HR_Employee3[[#This Row],[Experience (Years)]]="","Unknown",HR_Employee3[[#This Row],[Experience (Years)]])</f>
        <v>5</v>
      </c>
      <c r="Q325" s="1" t="s">
        <v>31</v>
      </c>
      <c r="R325" s="1" t="s">
        <v>27</v>
      </c>
    </row>
    <row r="326" spans="1:18" x14ac:dyDescent="0.2">
      <c r="A326" s="1" t="s">
        <v>365</v>
      </c>
      <c r="B326" s="1" t="s">
        <v>33</v>
      </c>
      <c r="C326" s="1" t="s">
        <v>15</v>
      </c>
      <c r="D326" s="1" t="s">
        <v>55</v>
      </c>
      <c r="E326" s="1" t="str">
        <f>IF(HR_Employee3[[#This Row],[Department]]="","UNKNOWN",HR_Employee3[[#This Row],[Department]])</f>
        <v>Hr</v>
      </c>
      <c r="F326" s="1" t="s">
        <v>52</v>
      </c>
      <c r="G326" s="2">
        <v>69339</v>
      </c>
      <c r="H326">
        <v>40000</v>
      </c>
      <c r="I326">
        <f>IF(HR_Employee3[[#This Row],[Salary]]="",AVERAGE(H326:H825),HR_Employee3[[#This Row],[Salary]])</f>
        <v>40000</v>
      </c>
      <c r="J326">
        <v>15</v>
      </c>
      <c r="K326">
        <f>IF(HR_Employee3[[#This Row],[Bonus %]]="",AVERAGE(J326:J825),HR_Employee3[[#This Row],[Bonus %]])</f>
        <v>15</v>
      </c>
      <c r="L326">
        <v>25</v>
      </c>
      <c r="M326">
        <f>IF(HR_Employee3[[#This Row],[Age]]="","unknown",HR_Employee3[[#This Row],[Age]])</f>
        <v>25</v>
      </c>
      <c r="N326" s="1" t="s">
        <v>18</v>
      </c>
      <c r="O326">
        <v>2</v>
      </c>
      <c r="P326">
        <f>IF(HR_Employee3[[#This Row],[Experience (Years)]]="","Unknown",HR_Employee3[[#This Row],[Experience (Years)]])</f>
        <v>2</v>
      </c>
      <c r="Q326" s="1" t="s">
        <v>38</v>
      </c>
      <c r="R326" s="1" t="s">
        <v>27</v>
      </c>
    </row>
    <row r="327" spans="1:18" x14ac:dyDescent="0.2">
      <c r="A327" s="1" t="s">
        <v>366</v>
      </c>
      <c r="B327" s="1" t="s">
        <v>14</v>
      </c>
      <c r="C327" s="1" t="s">
        <v>23</v>
      </c>
      <c r="D327" s="1" t="s">
        <v>24</v>
      </c>
      <c r="E327" s="1" t="str">
        <f>IF(HR_Employee3[[#This Row],[Department]]="","UNKNOWN",HR_Employee3[[#This Row],[Department]])</f>
        <v>UNKNOWN</v>
      </c>
      <c r="F327" s="1" t="s">
        <v>29</v>
      </c>
      <c r="G327" s="2">
        <v>69429</v>
      </c>
      <c r="H327">
        <v>40000</v>
      </c>
      <c r="I327">
        <f>IF(HR_Employee3[[#This Row],[Salary]]="",AVERAGE(H327:H826),HR_Employee3[[#This Row],[Salary]])</f>
        <v>40000</v>
      </c>
      <c r="J327">
        <v>15</v>
      </c>
      <c r="K327">
        <f>IF(HR_Employee3[[#This Row],[Bonus %]]="",AVERAGE(J327:J826),HR_Employee3[[#This Row],[Bonus %]])</f>
        <v>15</v>
      </c>
      <c r="L327">
        <v>30</v>
      </c>
      <c r="M327">
        <f>IF(HR_Employee3[[#This Row],[Age]]="","unknown",HR_Employee3[[#This Row],[Age]])</f>
        <v>30</v>
      </c>
      <c r="N327" s="1" t="s">
        <v>30</v>
      </c>
      <c r="P327" t="str">
        <f>IF(HR_Employee3[[#This Row],[Experience (Years)]]="","Unknown",HR_Employee3[[#This Row],[Experience (Years)]])</f>
        <v>Unknown</v>
      </c>
      <c r="Q327" s="1" t="s">
        <v>43</v>
      </c>
      <c r="R327" s="1" t="s">
        <v>27</v>
      </c>
    </row>
    <row r="328" spans="1:18" x14ac:dyDescent="0.2">
      <c r="A328" s="1" t="s">
        <v>367</v>
      </c>
      <c r="B328" s="1" t="s">
        <v>22</v>
      </c>
      <c r="C328" s="1" t="s">
        <v>23</v>
      </c>
      <c r="D328" s="1" t="s">
        <v>24</v>
      </c>
      <c r="E328" s="1" t="str">
        <f>IF(HR_Employee3[[#This Row],[Department]]="","UNKNOWN",HR_Employee3[[#This Row],[Department]])</f>
        <v>UNKNOWN</v>
      </c>
      <c r="F328" s="1" t="s">
        <v>25</v>
      </c>
      <c r="G328" s="2">
        <v>69519</v>
      </c>
      <c r="I328">
        <f>IF(HR_Employee3[[#This Row],[Salary]]="",AVERAGE(H328:H827),HR_Employee3[[#This Row],[Salary]])</f>
        <v>51181.102362204721</v>
      </c>
      <c r="K328">
        <f>IF(HR_Employee3[[#This Row],[Bonus %]]="",AVERAGE(J328:J827),HR_Employee3[[#This Row],[Bonus %]])</f>
        <v>10.234375</v>
      </c>
      <c r="L328">
        <v>25</v>
      </c>
      <c r="M328">
        <f>IF(HR_Employee3[[#This Row],[Age]]="","unknown",HR_Employee3[[#This Row],[Age]])</f>
        <v>25</v>
      </c>
      <c r="N328" s="1" t="s">
        <v>26</v>
      </c>
      <c r="O328">
        <v>10</v>
      </c>
      <c r="P328">
        <f>IF(HR_Employee3[[#This Row],[Experience (Years)]]="","Unknown",HR_Employee3[[#This Row],[Experience (Years)]])</f>
        <v>10</v>
      </c>
      <c r="Q328" s="1" t="s">
        <v>19</v>
      </c>
      <c r="R328" s="1" t="s">
        <v>20</v>
      </c>
    </row>
    <row r="329" spans="1:18" x14ac:dyDescent="0.2">
      <c r="A329" s="1" t="s">
        <v>368</v>
      </c>
      <c r="B329" s="1" t="s">
        <v>48</v>
      </c>
      <c r="C329" s="1" t="s">
        <v>15</v>
      </c>
      <c r="D329" s="1" t="s">
        <v>51</v>
      </c>
      <c r="E329" s="1" t="str">
        <f>IF(HR_Employee3[[#This Row],[Department]]="","UNKNOWN",HR_Employee3[[#This Row],[Department]])</f>
        <v>IT</v>
      </c>
      <c r="F329" s="1" t="s">
        <v>25</v>
      </c>
      <c r="G329" s="2">
        <v>69609</v>
      </c>
      <c r="I329">
        <f>IF(HR_Employee3[[#This Row],[Salary]]="",AVERAGE(H329:H828),HR_Employee3[[#This Row],[Salary]])</f>
        <v>51181.102362204721</v>
      </c>
      <c r="K329">
        <f>IF(HR_Employee3[[#This Row],[Bonus %]]="",AVERAGE(J329:J828),HR_Employee3[[#This Row],[Bonus %]])</f>
        <v>10.234375</v>
      </c>
      <c r="L329">
        <v>25</v>
      </c>
      <c r="M329">
        <f>IF(HR_Employee3[[#This Row],[Age]]="","unknown",HR_Employee3[[#This Row],[Age]])</f>
        <v>25</v>
      </c>
      <c r="N329" s="1" t="s">
        <v>26</v>
      </c>
      <c r="O329">
        <v>5</v>
      </c>
      <c r="P329">
        <f>IF(HR_Employee3[[#This Row],[Experience (Years)]]="","Unknown",HR_Employee3[[#This Row],[Experience (Years)]])</f>
        <v>5</v>
      </c>
      <c r="Q329" s="1" t="s">
        <v>19</v>
      </c>
      <c r="R329" s="1" t="s">
        <v>27</v>
      </c>
    </row>
    <row r="330" spans="1:18" x14ac:dyDescent="0.2">
      <c r="A330" s="1" t="s">
        <v>369</v>
      </c>
      <c r="B330" s="1" t="s">
        <v>14</v>
      </c>
      <c r="C330" s="1" t="s">
        <v>15</v>
      </c>
      <c r="D330" s="1" t="s">
        <v>51</v>
      </c>
      <c r="E330" s="1" t="str">
        <f>IF(HR_Employee3[[#This Row],[Department]]="","UNKNOWN",HR_Employee3[[#This Row],[Department]])</f>
        <v>IT</v>
      </c>
      <c r="F330" s="1" t="s">
        <v>52</v>
      </c>
      <c r="G330" s="2">
        <v>69699</v>
      </c>
      <c r="H330">
        <v>50000</v>
      </c>
      <c r="I330">
        <f>IF(HR_Employee3[[#This Row],[Salary]]="",AVERAGE(H330:H829),HR_Employee3[[#This Row],[Salary]])</f>
        <v>50000</v>
      </c>
      <c r="J330">
        <v>15</v>
      </c>
      <c r="K330">
        <f>IF(HR_Employee3[[#This Row],[Bonus %]]="",AVERAGE(J330:J829),HR_Employee3[[#This Row],[Bonus %]])</f>
        <v>15</v>
      </c>
      <c r="L330">
        <v>25</v>
      </c>
      <c r="M330">
        <f>IF(HR_Employee3[[#This Row],[Age]]="","unknown",HR_Employee3[[#This Row],[Age]])</f>
        <v>25</v>
      </c>
      <c r="N330" s="1" t="s">
        <v>30</v>
      </c>
      <c r="O330">
        <v>10</v>
      </c>
      <c r="P330">
        <f>IF(HR_Employee3[[#This Row],[Experience (Years)]]="","Unknown",HR_Employee3[[#This Row],[Experience (Years)]])</f>
        <v>10</v>
      </c>
      <c r="Q330" s="1" t="s">
        <v>38</v>
      </c>
      <c r="R330" s="1" t="s">
        <v>20</v>
      </c>
    </row>
    <row r="331" spans="1:18" x14ac:dyDescent="0.2">
      <c r="A331" s="1" t="s">
        <v>370</v>
      </c>
      <c r="B331" s="1" t="s">
        <v>48</v>
      </c>
      <c r="C331" s="1" t="s">
        <v>15</v>
      </c>
      <c r="D331" s="1" t="s">
        <v>16</v>
      </c>
      <c r="E331" s="1" t="str">
        <f>IF(HR_Employee3[[#This Row],[Department]]="","UNKNOWN",HR_Employee3[[#This Row],[Department]])</f>
        <v>HR</v>
      </c>
      <c r="F331" s="1" t="s">
        <v>29</v>
      </c>
      <c r="G331" s="2">
        <v>69789</v>
      </c>
      <c r="H331">
        <v>50000</v>
      </c>
      <c r="I331">
        <f>IF(HR_Employee3[[#This Row],[Salary]]="",AVERAGE(H331:H830),HR_Employee3[[#This Row],[Salary]])</f>
        <v>50000</v>
      </c>
      <c r="J331">
        <v>10</v>
      </c>
      <c r="K331">
        <f>IF(HR_Employee3[[#This Row],[Bonus %]]="",AVERAGE(J331:J830),HR_Employee3[[#This Row],[Bonus %]])</f>
        <v>10</v>
      </c>
      <c r="L331">
        <v>40</v>
      </c>
      <c r="M331">
        <f>IF(HR_Employee3[[#This Row],[Age]]="","unknown",HR_Employee3[[#This Row],[Age]])</f>
        <v>40</v>
      </c>
      <c r="N331" s="1" t="s">
        <v>18</v>
      </c>
      <c r="O331">
        <v>10</v>
      </c>
      <c r="P331">
        <f>IF(HR_Employee3[[#This Row],[Experience (Years)]]="","Unknown",HR_Employee3[[#This Row],[Experience (Years)]])</f>
        <v>10</v>
      </c>
      <c r="Q331" s="1" t="s">
        <v>38</v>
      </c>
      <c r="R331" s="1" t="s">
        <v>27</v>
      </c>
    </row>
    <row r="332" spans="1:18" x14ac:dyDescent="0.2">
      <c r="A332" s="1" t="s">
        <v>371</v>
      </c>
      <c r="B332" s="1" t="s">
        <v>40</v>
      </c>
      <c r="C332" s="1" t="s">
        <v>23</v>
      </c>
      <c r="D332" s="1" t="s">
        <v>45</v>
      </c>
      <c r="E332" s="1" t="str">
        <f>IF(HR_Employee3[[#This Row],[Department]]="","UNKNOWN",HR_Employee3[[#This Row],[Department]])</f>
        <v>Finance</v>
      </c>
      <c r="F332" s="1" t="s">
        <v>17</v>
      </c>
      <c r="G332" s="2">
        <v>69879</v>
      </c>
      <c r="H332">
        <v>60000</v>
      </c>
      <c r="I332">
        <f>IF(HR_Employee3[[#This Row],[Salary]]="",AVERAGE(H332:H831),HR_Employee3[[#This Row],[Salary]])</f>
        <v>60000</v>
      </c>
      <c r="K332">
        <f>IF(HR_Employee3[[#This Row],[Bonus %]]="",AVERAGE(J332:J831),HR_Employee3[[#This Row],[Bonus %]])</f>
        <v>10.198412698412698</v>
      </c>
      <c r="L332">
        <v>40</v>
      </c>
      <c r="M332">
        <f>IF(HR_Employee3[[#This Row],[Age]]="","unknown",HR_Employee3[[#This Row],[Age]])</f>
        <v>40</v>
      </c>
      <c r="N332" s="1" t="s">
        <v>30</v>
      </c>
      <c r="O332">
        <v>8</v>
      </c>
      <c r="P332">
        <f>IF(HR_Employee3[[#This Row],[Experience (Years)]]="","Unknown",HR_Employee3[[#This Row],[Experience (Years)]])</f>
        <v>8</v>
      </c>
      <c r="Q332" s="1" t="s">
        <v>43</v>
      </c>
      <c r="R332" s="1" t="s">
        <v>27</v>
      </c>
    </row>
    <row r="333" spans="1:18" x14ac:dyDescent="0.2">
      <c r="A333" s="1" t="s">
        <v>372</v>
      </c>
      <c r="B333" s="1" t="s">
        <v>40</v>
      </c>
      <c r="C333" s="1" t="s">
        <v>23</v>
      </c>
      <c r="D333" s="1" t="s">
        <v>36</v>
      </c>
      <c r="E333" s="1" t="str">
        <f>IF(HR_Employee3[[#This Row],[Department]]="","UNKNOWN",HR_Employee3[[#This Row],[Department]])</f>
        <v>Human Resources</v>
      </c>
      <c r="F333" s="1" t="s">
        <v>17</v>
      </c>
      <c r="G333" s="2">
        <v>69969</v>
      </c>
      <c r="H333">
        <v>60000</v>
      </c>
      <c r="I333">
        <f>IF(HR_Employee3[[#This Row],[Salary]]="",AVERAGE(H333:H832),HR_Employee3[[#This Row],[Salary]])</f>
        <v>60000</v>
      </c>
      <c r="J333">
        <v>15</v>
      </c>
      <c r="K333">
        <f>IF(HR_Employee3[[#This Row],[Bonus %]]="",AVERAGE(J333:J832),HR_Employee3[[#This Row],[Bonus %]])</f>
        <v>15</v>
      </c>
      <c r="M333" t="str">
        <f>IF(HR_Employee3[[#This Row],[Age]]="","unknown",HR_Employee3[[#This Row],[Age]])</f>
        <v>unknown</v>
      </c>
      <c r="N333" s="1" t="s">
        <v>30</v>
      </c>
      <c r="O333">
        <v>8</v>
      </c>
      <c r="P333">
        <f>IF(HR_Employee3[[#This Row],[Experience (Years)]]="","Unknown",HR_Employee3[[#This Row],[Experience (Years)]])</f>
        <v>8</v>
      </c>
      <c r="Q333" s="1" t="s">
        <v>31</v>
      </c>
      <c r="R333" s="1" t="s">
        <v>20</v>
      </c>
    </row>
    <row r="334" spans="1:18" x14ac:dyDescent="0.2">
      <c r="A334" s="1" t="s">
        <v>373</v>
      </c>
      <c r="B334" s="1" t="s">
        <v>40</v>
      </c>
      <c r="C334" s="1" t="s">
        <v>15</v>
      </c>
      <c r="D334" s="1" t="s">
        <v>24</v>
      </c>
      <c r="E334" s="1" t="str">
        <f>IF(HR_Employee3[[#This Row],[Department]]="","UNKNOWN",HR_Employee3[[#This Row],[Department]])</f>
        <v>UNKNOWN</v>
      </c>
      <c r="F334" s="1" t="s">
        <v>29</v>
      </c>
      <c r="G334" s="2">
        <v>70059</v>
      </c>
      <c r="I334">
        <f>IF(HR_Employee3[[#This Row],[Salary]]="",AVERAGE(H334:H833),HR_Employee3[[#This Row],[Salary]])</f>
        <v>51056.91056910569</v>
      </c>
      <c r="K334">
        <f>IF(HR_Employee3[[#This Row],[Bonus %]]="",AVERAGE(J334:J833),HR_Employee3[[#This Row],[Bonus %]])</f>
        <v>10.16</v>
      </c>
      <c r="L334">
        <v>30</v>
      </c>
      <c r="M334">
        <f>IF(HR_Employee3[[#This Row],[Age]]="","unknown",HR_Employee3[[#This Row],[Age]])</f>
        <v>30</v>
      </c>
      <c r="N334" s="1" t="s">
        <v>30</v>
      </c>
      <c r="O334">
        <v>5</v>
      </c>
      <c r="P334">
        <f>IF(HR_Employee3[[#This Row],[Experience (Years)]]="","Unknown",HR_Employee3[[#This Row],[Experience (Years)]])</f>
        <v>5</v>
      </c>
      <c r="Q334" s="1" t="s">
        <v>43</v>
      </c>
      <c r="R334" s="1" t="s">
        <v>27</v>
      </c>
    </row>
    <row r="335" spans="1:18" x14ac:dyDescent="0.2">
      <c r="A335" s="1" t="s">
        <v>374</v>
      </c>
      <c r="B335" s="1" t="s">
        <v>48</v>
      </c>
      <c r="C335" s="1" t="s">
        <v>15</v>
      </c>
      <c r="D335" s="1" t="s">
        <v>24</v>
      </c>
      <c r="E335" s="1" t="str">
        <f>IF(HR_Employee3[[#This Row],[Department]]="","UNKNOWN",HR_Employee3[[#This Row],[Department]])</f>
        <v>UNKNOWN</v>
      </c>
      <c r="F335" s="1" t="s">
        <v>25</v>
      </c>
      <c r="G335" s="2">
        <v>70149</v>
      </c>
      <c r="H335">
        <v>40000</v>
      </c>
      <c r="I335">
        <f>IF(HR_Employee3[[#This Row],[Salary]]="",AVERAGE(H335:H834),HR_Employee3[[#This Row],[Salary]])</f>
        <v>40000</v>
      </c>
      <c r="J335">
        <v>15</v>
      </c>
      <c r="K335">
        <f>IF(HR_Employee3[[#This Row],[Bonus %]]="",AVERAGE(J335:J834),HR_Employee3[[#This Row],[Bonus %]])</f>
        <v>15</v>
      </c>
      <c r="L335">
        <v>35</v>
      </c>
      <c r="M335">
        <f>IF(HR_Employee3[[#This Row],[Age]]="","unknown",HR_Employee3[[#This Row],[Age]])</f>
        <v>35</v>
      </c>
      <c r="N335" s="1" t="s">
        <v>30</v>
      </c>
      <c r="O335">
        <v>8</v>
      </c>
      <c r="P335">
        <f>IF(HR_Employee3[[#This Row],[Experience (Years)]]="","Unknown",HR_Employee3[[#This Row],[Experience (Years)]])</f>
        <v>8</v>
      </c>
      <c r="Q335" s="1" t="s">
        <v>31</v>
      </c>
      <c r="R335" s="1" t="s">
        <v>27</v>
      </c>
    </row>
    <row r="336" spans="1:18" x14ac:dyDescent="0.2">
      <c r="A336" s="1" t="s">
        <v>375</v>
      </c>
      <c r="B336" s="1" t="s">
        <v>14</v>
      </c>
      <c r="C336" s="1" t="s">
        <v>23</v>
      </c>
      <c r="D336" s="1" t="s">
        <v>51</v>
      </c>
      <c r="E336" s="1" t="str">
        <f>IF(HR_Employee3[[#This Row],[Department]]="","UNKNOWN",HR_Employee3[[#This Row],[Department]])</f>
        <v>IT</v>
      </c>
      <c r="F336" s="1" t="s">
        <v>25</v>
      </c>
      <c r="G336" s="2">
        <v>70239</v>
      </c>
      <c r="H336">
        <v>60000</v>
      </c>
      <c r="I336">
        <f>IF(HR_Employee3[[#This Row],[Salary]]="",AVERAGE(H336:H835),HR_Employee3[[#This Row],[Salary]])</f>
        <v>60000</v>
      </c>
      <c r="J336">
        <v>5</v>
      </c>
      <c r="K336">
        <f>IF(HR_Employee3[[#This Row],[Bonus %]]="",AVERAGE(J336:J835),HR_Employee3[[#This Row],[Bonus %]])</f>
        <v>5</v>
      </c>
      <c r="L336">
        <v>35</v>
      </c>
      <c r="M336">
        <f>IF(HR_Employee3[[#This Row],[Age]]="","unknown",HR_Employee3[[#This Row],[Age]])</f>
        <v>35</v>
      </c>
      <c r="N336" s="1" t="s">
        <v>18</v>
      </c>
      <c r="O336">
        <v>8</v>
      </c>
      <c r="P336">
        <f>IF(HR_Employee3[[#This Row],[Experience (Years)]]="","Unknown",HR_Employee3[[#This Row],[Experience (Years)]])</f>
        <v>8</v>
      </c>
      <c r="Q336" s="1" t="s">
        <v>19</v>
      </c>
      <c r="R336" s="1" t="s">
        <v>20</v>
      </c>
    </row>
    <row r="337" spans="1:18" x14ac:dyDescent="0.2">
      <c r="A337" s="1" t="s">
        <v>376</v>
      </c>
      <c r="B337" s="1" t="s">
        <v>40</v>
      </c>
      <c r="C337" s="1" t="s">
        <v>15</v>
      </c>
      <c r="D337" s="1" t="s">
        <v>45</v>
      </c>
      <c r="E337" s="1" t="str">
        <f>IF(HR_Employee3[[#This Row],[Department]]="","UNKNOWN",HR_Employee3[[#This Row],[Department]])</f>
        <v>Finance</v>
      </c>
      <c r="F337" s="1" t="s">
        <v>17</v>
      </c>
      <c r="G337" s="2">
        <v>70329</v>
      </c>
      <c r="I337">
        <f>IF(HR_Employee3[[#This Row],[Salary]]="",AVERAGE(H337:H836),HR_Employee3[[#This Row],[Salary]])</f>
        <v>51074.380165289258</v>
      </c>
      <c r="J337">
        <v>15</v>
      </c>
      <c r="K337">
        <f>IF(HR_Employee3[[#This Row],[Bonus %]]="",AVERAGE(J337:J836),HR_Employee3[[#This Row],[Bonus %]])</f>
        <v>15</v>
      </c>
      <c r="L337">
        <v>35</v>
      </c>
      <c r="M337">
        <f>IF(HR_Employee3[[#This Row],[Age]]="","unknown",HR_Employee3[[#This Row],[Age]])</f>
        <v>35</v>
      </c>
      <c r="N337" s="1" t="s">
        <v>30</v>
      </c>
      <c r="O337">
        <v>8</v>
      </c>
      <c r="P337">
        <f>IF(HR_Employee3[[#This Row],[Experience (Years)]]="","Unknown",HR_Employee3[[#This Row],[Experience (Years)]])</f>
        <v>8</v>
      </c>
      <c r="Q337" s="1" t="s">
        <v>31</v>
      </c>
      <c r="R337" s="1" t="s">
        <v>27</v>
      </c>
    </row>
    <row r="338" spans="1:18" x14ac:dyDescent="0.2">
      <c r="A338" s="1" t="s">
        <v>377</v>
      </c>
      <c r="B338" s="1" t="s">
        <v>14</v>
      </c>
      <c r="C338" s="1" t="s">
        <v>23</v>
      </c>
      <c r="D338" s="1" t="s">
        <v>24</v>
      </c>
      <c r="E338" s="1" t="str">
        <f>IF(HR_Employee3[[#This Row],[Department]]="","UNKNOWN",HR_Employee3[[#This Row],[Department]])</f>
        <v>UNKNOWN</v>
      </c>
      <c r="F338" s="1" t="s">
        <v>17</v>
      </c>
      <c r="G338" s="2">
        <v>70419</v>
      </c>
      <c r="H338">
        <v>60000</v>
      </c>
      <c r="I338">
        <f>IF(HR_Employee3[[#This Row],[Salary]]="",AVERAGE(H338:H837),HR_Employee3[[#This Row],[Salary]])</f>
        <v>60000</v>
      </c>
      <c r="J338">
        <v>5</v>
      </c>
      <c r="K338">
        <f>IF(HR_Employee3[[#This Row],[Bonus %]]="",AVERAGE(J338:J837),HR_Employee3[[#This Row],[Bonus %]])</f>
        <v>5</v>
      </c>
      <c r="L338">
        <v>25</v>
      </c>
      <c r="M338">
        <f>IF(HR_Employee3[[#This Row],[Age]]="","unknown",HR_Employee3[[#This Row],[Age]])</f>
        <v>25</v>
      </c>
      <c r="N338" s="1" t="s">
        <v>18</v>
      </c>
      <c r="O338">
        <v>10</v>
      </c>
      <c r="P338">
        <f>IF(HR_Employee3[[#This Row],[Experience (Years)]]="","Unknown",HR_Employee3[[#This Row],[Experience (Years)]])</f>
        <v>10</v>
      </c>
      <c r="Q338" s="1" t="s">
        <v>31</v>
      </c>
      <c r="R338" s="1" t="s">
        <v>20</v>
      </c>
    </row>
    <row r="339" spans="1:18" x14ac:dyDescent="0.2">
      <c r="A339" s="1" t="s">
        <v>378</v>
      </c>
      <c r="B339" s="1" t="s">
        <v>48</v>
      </c>
      <c r="C339" s="1" t="s">
        <v>15</v>
      </c>
      <c r="D339" s="1" t="s">
        <v>36</v>
      </c>
      <c r="E339" s="1" t="str">
        <f>IF(HR_Employee3[[#This Row],[Department]]="","UNKNOWN",HR_Employee3[[#This Row],[Department]])</f>
        <v>Human Resources</v>
      </c>
      <c r="F339" s="1" t="s">
        <v>17</v>
      </c>
      <c r="G339" s="2">
        <v>70509</v>
      </c>
      <c r="H339">
        <v>40000</v>
      </c>
      <c r="I339">
        <f>IF(HR_Employee3[[#This Row],[Salary]]="",AVERAGE(H339:H838),HR_Employee3[[#This Row],[Salary]])</f>
        <v>40000</v>
      </c>
      <c r="K339">
        <f>IF(HR_Employee3[[#This Row],[Bonus %]]="",AVERAGE(J339:J838),HR_Employee3[[#This Row],[Bonus %]])</f>
        <v>10.165289256198347</v>
      </c>
      <c r="L339">
        <v>40</v>
      </c>
      <c r="M339">
        <f>IF(HR_Employee3[[#This Row],[Age]]="","unknown",HR_Employee3[[#This Row],[Age]])</f>
        <v>40</v>
      </c>
      <c r="N339" s="1" t="s">
        <v>30</v>
      </c>
      <c r="O339">
        <v>5</v>
      </c>
      <c r="P339">
        <f>IF(HR_Employee3[[#This Row],[Experience (Years)]]="","Unknown",HR_Employee3[[#This Row],[Experience (Years)]])</f>
        <v>5</v>
      </c>
      <c r="Q339" s="1" t="s">
        <v>19</v>
      </c>
      <c r="R339" s="1" t="s">
        <v>27</v>
      </c>
    </row>
    <row r="340" spans="1:18" x14ac:dyDescent="0.2">
      <c r="A340" s="1" t="s">
        <v>379</v>
      </c>
      <c r="B340" s="1" t="s">
        <v>14</v>
      </c>
      <c r="C340" s="1" t="s">
        <v>15</v>
      </c>
      <c r="D340" s="1" t="s">
        <v>51</v>
      </c>
      <c r="E340" s="1" t="str">
        <f>IF(HR_Employee3[[#This Row],[Department]]="","UNKNOWN",HR_Employee3[[#This Row],[Department]])</f>
        <v>IT</v>
      </c>
      <c r="F340" s="1" t="s">
        <v>52</v>
      </c>
      <c r="G340" s="2">
        <v>70599</v>
      </c>
      <c r="I340">
        <f>IF(HR_Employee3[[#This Row],[Salary]]="",AVERAGE(H340:H839),HR_Employee3[[#This Row],[Salary]])</f>
        <v>51092.436974789918</v>
      </c>
      <c r="J340">
        <v>15</v>
      </c>
      <c r="K340">
        <f>IF(HR_Employee3[[#This Row],[Bonus %]]="",AVERAGE(J340:J839),HR_Employee3[[#This Row],[Bonus %]])</f>
        <v>15</v>
      </c>
      <c r="L340">
        <v>30</v>
      </c>
      <c r="M340">
        <f>IF(HR_Employee3[[#This Row],[Age]]="","unknown",HR_Employee3[[#This Row],[Age]])</f>
        <v>30</v>
      </c>
      <c r="N340" s="1" t="s">
        <v>26</v>
      </c>
      <c r="O340">
        <v>10</v>
      </c>
      <c r="P340">
        <f>IF(HR_Employee3[[#This Row],[Experience (Years)]]="","Unknown",HR_Employee3[[#This Row],[Experience (Years)]])</f>
        <v>10</v>
      </c>
      <c r="Q340" s="1" t="s">
        <v>19</v>
      </c>
      <c r="R340" s="1" t="s">
        <v>27</v>
      </c>
    </row>
    <row r="341" spans="1:18" x14ac:dyDescent="0.2">
      <c r="A341" s="1" t="s">
        <v>380</v>
      </c>
      <c r="B341" s="1" t="s">
        <v>48</v>
      </c>
      <c r="C341" s="1" t="s">
        <v>23</v>
      </c>
      <c r="D341" s="1" t="s">
        <v>36</v>
      </c>
      <c r="E341" s="1" t="str">
        <f>IF(HR_Employee3[[#This Row],[Department]]="","UNKNOWN",HR_Employee3[[#This Row],[Department]])</f>
        <v>Human Resources</v>
      </c>
      <c r="F341" s="1" t="s">
        <v>17</v>
      </c>
      <c r="G341" s="2">
        <v>70689</v>
      </c>
      <c r="H341">
        <v>40000</v>
      </c>
      <c r="I341">
        <f>IF(HR_Employee3[[#This Row],[Salary]]="",AVERAGE(H341:H840),HR_Employee3[[#This Row],[Salary]])</f>
        <v>40000</v>
      </c>
      <c r="K341">
        <f>IF(HR_Employee3[[#This Row],[Bonus %]]="",AVERAGE(J341:J840),HR_Employee3[[#This Row],[Bonus %]])</f>
        <v>10.125</v>
      </c>
      <c r="L341">
        <v>25</v>
      </c>
      <c r="M341">
        <f>IF(HR_Employee3[[#This Row],[Age]]="","unknown",HR_Employee3[[#This Row],[Age]])</f>
        <v>25</v>
      </c>
      <c r="N341" s="1" t="s">
        <v>18</v>
      </c>
      <c r="P341" t="str">
        <f>IF(HR_Employee3[[#This Row],[Experience (Years)]]="","Unknown",HR_Employee3[[#This Row],[Experience (Years)]])</f>
        <v>Unknown</v>
      </c>
      <c r="Q341" s="1" t="s">
        <v>19</v>
      </c>
      <c r="R341" s="1" t="s">
        <v>20</v>
      </c>
    </row>
    <row r="342" spans="1:18" x14ac:dyDescent="0.2">
      <c r="A342" s="1" t="s">
        <v>381</v>
      </c>
      <c r="B342" s="1" t="s">
        <v>48</v>
      </c>
      <c r="C342" s="1" t="s">
        <v>15</v>
      </c>
      <c r="D342" s="1" t="s">
        <v>45</v>
      </c>
      <c r="E342" s="1" t="str">
        <f>IF(HR_Employee3[[#This Row],[Department]]="","UNKNOWN",HR_Employee3[[#This Row],[Department]])</f>
        <v>Finance</v>
      </c>
      <c r="F342" s="1" t="s">
        <v>52</v>
      </c>
      <c r="G342" s="2">
        <v>70779</v>
      </c>
      <c r="I342">
        <f>IF(HR_Employee3[[#This Row],[Salary]]="",AVERAGE(H342:H841),HR_Employee3[[#This Row],[Salary]])</f>
        <v>51186.4406779661</v>
      </c>
      <c r="J342">
        <v>5</v>
      </c>
      <c r="K342">
        <f>IF(HR_Employee3[[#This Row],[Bonus %]]="",AVERAGE(J342:J841),HR_Employee3[[#This Row],[Bonus %]])</f>
        <v>5</v>
      </c>
      <c r="L342">
        <v>40</v>
      </c>
      <c r="M342">
        <f>IF(HR_Employee3[[#This Row],[Age]]="","unknown",HR_Employee3[[#This Row],[Age]])</f>
        <v>40</v>
      </c>
      <c r="N342" s="1" t="s">
        <v>26</v>
      </c>
      <c r="O342">
        <v>10</v>
      </c>
      <c r="P342">
        <f>IF(HR_Employee3[[#This Row],[Experience (Years)]]="","Unknown",HR_Employee3[[#This Row],[Experience (Years)]])</f>
        <v>10</v>
      </c>
      <c r="Q342" s="1" t="s">
        <v>43</v>
      </c>
      <c r="R342" s="1" t="s">
        <v>27</v>
      </c>
    </row>
    <row r="343" spans="1:18" x14ac:dyDescent="0.2">
      <c r="A343" s="1" t="s">
        <v>382</v>
      </c>
      <c r="B343" s="1" t="s">
        <v>22</v>
      </c>
      <c r="C343" s="1" t="s">
        <v>15</v>
      </c>
      <c r="D343" s="1" t="s">
        <v>24</v>
      </c>
      <c r="E343" s="1" t="str">
        <f>IF(HR_Employee3[[#This Row],[Department]]="","UNKNOWN",HR_Employee3[[#This Row],[Department]])</f>
        <v>UNKNOWN</v>
      </c>
      <c r="F343" s="1" t="s">
        <v>29</v>
      </c>
      <c r="G343" s="2">
        <v>70869</v>
      </c>
      <c r="H343">
        <v>60000</v>
      </c>
      <c r="I343">
        <f>IF(HR_Employee3[[#This Row],[Salary]]="",AVERAGE(H343:H842),HR_Employee3[[#This Row],[Salary]])</f>
        <v>60000</v>
      </c>
      <c r="J343">
        <v>15</v>
      </c>
      <c r="K343">
        <f>IF(HR_Employee3[[#This Row],[Bonus %]]="",AVERAGE(J343:J842),HR_Employee3[[#This Row],[Bonus %]])</f>
        <v>15</v>
      </c>
      <c r="L343">
        <v>40</v>
      </c>
      <c r="M343">
        <f>IF(HR_Employee3[[#This Row],[Age]]="","unknown",HR_Employee3[[#This Row],[Age]])</f>
        <v>40</v>
      </c>
      <c r="N343" s="1" t="s">
        <v>30</v>
      </c>
      <c r="P343" t="str">
        <f>IF(HR_Employee3[[#This Row],[Experience (Years)]]="","Unknown",HR_Employee3[[#This Row],[Experience (Years)]])</f>
        <v>Unknown</v>
      </c>
      <c r="Q343" s="1" t="s">
        <v>19</v>
      </c>
      <c r="R343" s="1" t="s">
        <v>20</v>
      </c>
    </row>
    <row r="344" spans="1:18" x14ac:dyDescent="0.2">
      <c r="A344" s="1" t="s">
        <v>383</v>
      </c>
      <c r="B344" s="1" t="s">
        <v>48</v>
      </c>
      <c r="C344" s="1" t="s">
        <v>15</v>
      </c>
      <c r="D344" s="1" t="s">
        <v>55</v>
      </c>
      <c r="E344" s="1" t="str">
        <f>IF(HR_Employee3[[#This Row],[Department]]="","UNKNOWN",HR_Employee3[[#This Row],[Department]])</f>
        <v>Hr</v>
      </c>
      <c r="F344" s="1" t="s">
        <v>25</v>
      </c>
      <c r="G344" s="2">
        <v>70959</v>
      </c>
      <c r="H344">
        <v>50000</v>
      </c>
      <c r="I344">
        <f>IF(HR_Employee3[[#This Row],[Salary]]="",AVERAGE(H344:H843),HR_Employee3[[#This Row],[Salary]])</f>
        <v>50000</v>
      </c>
      <c r="K344">
        <f>IF(HR_Employee3[[#This Row],[Bonus %]]="",AVERAGE(J344:J843),HR_Employee3[[#This Row],[Bonus %]])</f>
        <v>10.127118644067796</v>
      </c>
      <c r="L344">
        <v>30</v>
      </c>
      <c r="M344">
        <f>IF(HR_Employee3[[#This Row],[Age]]="","unknown",HR_Employee3[[#This Row],[Age]])</f>
        <v>30</v>
      </c>
      <c r="N344" s="1" t="s">
        <v>30</v>
      </c>
      <c r="O344">
        <v>2</v>
      </c>
      <c r="P344">
        <f>IF(HR_Employee3[[#This Row],[Experience (Years)]]="","Unknown",HR_Employee3[[#This Row],[Experience (Years)]])</f>
        <v>2</v>
      </c>
      <c r="Q344" s="1" t="s">
        <v>38</v>
      </c>
      <c r="R344" s="1" t="s">
        <v>20</v>
      </c>
    </row>
    <row r="345" spans="1:18" x14ac:dyDescent="0.2">
      <c r="A345" s="1" t="s">
        <v>384</v>
      </c>
      <c r="B345" s="1" t="s">
        <v>48</v>
      </c>
      <c r="C345" s="1" t="s">
        <v>23</v>
      </c>
      <c r="D345" s="1" t="s">
        <v>24</v>
      </c>
      <c r="E345" s="1" t="str">
        <f>IF(HR_Employee3[[#This Row],[Department]]="","UNKNOWN",HR_Employee3[[#This Row],[Department]])</f>
        <v>UNKNOWN</v>
      </c>
      <c r="F345" s="1" t="s">
        <v>17</v>
      </c>
      <c r="G345" s="2">
        <v>71049</v>
      </c>
      <c r="H345">
        <v>60000</v>
      </c>
      <c r="I345">
        <f>IF(HR_Employee3[[#This Row],[Salary]]="",AVERAGE(H345:H844),HR_Employee3[[#This Row],[Salary]])</f>
        <v>60000</v>
      </c>
      <c r="J345">
        <v>5</v>
      </c>
      <c r="K345">
        <f>IF(HR_Employee3[[#This Row],[Bonus %]]="",AVERAGE(J345:J844),HR_Employee3[[#This Row],[Bonus %]])</f>
        <v>5</v>
      </c>
      <c r="L345">
        <v>30</v>
      </c>
      <c r="M345">
        <f>IF(HR_Employee3[[#This Row],[Age]]="","unknown",HR_Employee3[[#This Row],[Age]])</f>
        <v>30</v>
      </c>
      <c r="N345" s="1" t="s">
        <v>30</v>
      </c>
      <c r="O345">
        <v>2</v>
      </c>
      <c r="P345">
        <f>IF(HR_Employee3[[#This Row],[Experience (Years)]]="","Unknown",HR_Employee3[[#This Row],[Experience (Years)]])</f>
        <v>2</v>
      </c>
      <c r="Q345" s="1" t="s">
        <v>19</v>
      </c>
      <c r="R345" s="1" t="s">
        <v>20</v>
      </c>
    </row>
    <row r="346" spans="1:18" x14ac:dyDescent="0.2">
      <c r="A346" s="1" t="s">
        <v>385</v>
      </c>
      <c r="B346" s="1" t="s">
        <v>33</v>
      </c>
      <c r="C346" s="1" t="s">
        <v>15</v>
      </c>
      <c r="D346" s="1" t="s">
        <v>45</v>
      </c>
      <c r="E346" s="1" t="str">
        <f>IF(HR_Employee3[[#This Row],[Department]]="","UNKNOWN",HR_Employee3[[#This Row],[Department]])</f>
        <v>Finance</v>
      </c>
      <c r="F346" s="1" t="s">
        <v>25</v>
      </c>
      <c r="G346" s="2">
        <v>71139</v>
      </c>
      <c r="H346">
        <v>60000</v>
      </c>
      <c r="I346">
        <f>IF(HR_Employee3[[#This Row],[Salary]]="",AVERAGE(H346:H845),HR_Employee3[[#This Row],[Salary]])</f>
        <v>60000</v>
      </c>
      <c r="K346">
        <f>IF(HR_Employee3[[#This Row],[Bonus %]]="",AVERAGE(J346:J845),HR_Employee3[[#This Row],[Bonus %]])</f>
        <v>10.17094017094017</v>
      </c>
      <c r="L346">
        <v>30</v>
      </c>
      <c r="M346">
        <f>IF(HR_Employee3[[#This Row],[Age]]="","unknown",HR_Employee3[[#This Row],[Age]])</f>
        <v>30</v>
      </c>
      <c r="N346" s="1" t="s">
        <v>18</v>
      </c>
      <c r="P346" t="str">
        <f>IF(HR_Employee3[[#This Row],[Experience (Years)]]="","Unknown",HR_Employee3[[#This Row],[Experience (Years)]])</f>
        <v>Unknown</v>
      </c>
      <c r="Q346" s="1" t="s">
        <v>19</v>
      </c>
      <c r="R346" s="1" t="s">
        <v>27</v>
      </c>
    </row>
    <row r="347" spans="1:18" x14ac:dyDescent="0.2">
      <c r="A347" s="1" t="s">
        <v>386</v>
      </c>
      <c r="B347" s="1" t="s">
        <v>40</v>
      </c>
      <c r="C347" s="1" t="s">
        <v>15</v>
      </c>
      <c r="D347" s="1" t="s">
        <v>24</v>
      </c>
      <c r="E347" s="1" t="str">
        <f>IF(HR_Employee3[[#This Row],[Department]]="","UNKNOWN",HR_Employee3[[#This Row],[Department]])</f>
        <v>UNKNOWN</v>
      </c>
      <c r="F347" s="1" t="s">
        <v>25</v>
      </c>
      <c r="G347" s="2">
        <v>71229</v>
      </c>
      <c r="H347">
        <v>50000</v>
      </c>
      <c r="I347">
        <f>IF(HR_Employee3[[#This Row],[Salary]]="",AVERAGE(H347:H846),HR_Employee3[[#This Row],[Salary]])</f>
        <v>50000</v>
      </c>
      <c r="J347">
        <v>10</v>
      </c>
      <c r="K347">
        <f>IF(HR_Employee3[[#This Row],[Bonus %]]="",AVERAGE(J347:J846),HR_Employee3[[#This Row],[Bonus %]])</f>
        <v>10</v>
      </c>
      <c r="L347">
        <v>25</v>
      </c>
      <c r="M347">
        <f>IF(HR_Employee3[[#This Row],[Age]]="","unknown",HR_Employee3[[#This Row],[Age]])</f>
        <v>25</v>
      </c>
      <c r="N347" s="1" t="s">
        <v>26</v>
      </c>
      <c r="P347" t="str">
        <f>IF(HR_Employee3[[#This Row],[Experience (Years)]]="","Unknown",HR_Employee3[[#This Row],[Experience (Years)]])</f>
        <v>Unknown</v>
      </c>
      <c r="Q347" s="1" t="s">
        <v>19</v>
      </c>
      <c r="R347" s="1" t="s">
        <v>27</v>
      </c>
    </row>
    <row r="348" spans="1:18" x14ac:dyDescent="0.2">
      <c r="A348" s="1" t="s">
        <v>387</v>
      </c>
      <c r="B348" s="1" t="s">
        <v>22</v>
      </c>
      <c r="C348" s="1" t="s">
        <v>15</v>
      </c>
      <c r="D348" s="1" t="s">
        <v>24</v>
      </c>
      <c r="E348" s="1" t="str">
        <f>IF(HR_Employee3[[#This Row],[Department]]="","UNKNOWN",HR_Employee3[[#This Row],[Department]])</f>
        <v>UNKNOWN</v>
      </c>
      <c r="F348" s="1" t="s">
        <v>17</v>
      </c>
      <c r="G348" s="2">
        <v>71319</v>
      </c>
      <c r="H348">
        <v>50000</v>
      </c>
      <c r="I348">
        <f>IF(HR_Employee3[[#This Row],[Salary]]="",AVERAGE(H348:H847),HR_Employee3[[#This Row],[Salary]])</f>
        <v>50000</v>
      </c>
      <c r="J348">
        <v>5</v>
      </c>
      <c r="K348">
        <f>IF(HR_Employee3[[#This Row],[Bonus %]]="",AVERAGE(J348:J847),HR_Employee3[[#This Row],[Bonus %]])</f>
        <v>5</v>
      </c>
      <c r="M348" t="str">
        <f>IF(HR_Employee3[[#This Row],[Age]]="","unknown",HR_Employee3[[#This Row],[Age]])</f>
        <v>unknown</v>
      </c>
      <c r="N348" s="1" t="s">
        <v>18</v>
      </c>
      <c r="O348">
        <v>10</v>
      </c>
      <c r="P348">
        <f>IF(HR_Employee3[[#This Row],[Experience (Years)]]="","Unknown",HR_Employee3[[#This Row],[Experience (Years)]])</f>
        <v>10</v>
      </c>
      <c r="Q348" s="1" t="s">
        <v>31</v>
      </c>
      <c r="R348" s="1" t="s">
        <v>20</v>
      </c>
    </row>
    <row r="349" spans="1:18" x14ac:dyDescent="0.2">
      <c r="A349" s="1" t="s">
        <v>388</v>
      </c>
      <c r="B349" s="1" t="s">
        <v>22</v>
      </c>
      <c r="C349" s="1" t="s">
        <v>15</v>
      </c>
      <c r="D349" s="1" t="s">
        <v>16</v>
      </c>
      <c r="E349" s="1" t="str">
        <f>IF(HR_Employee3[[#This Row],[Department]]="","UNKNOWN",HR_Employee3[[#This Row],[Department]])</f>
        <v>HR</v>
      </c>
      <c r="F349" s="1" t="s">
        <v>17</v>
      </c>
      <c r="G349" s="2">
        <v>71409</v>
      </c>
      <c r="I349">
        <f>IF(HR_Employee3[[#This Row],[Salary]]="",AVERAGE(H349:H848),HR_Employee3[[#This Row],[Salary]])</f>
        <v>50982.142857142855</v>
      </c>
      <c r="J349">
        <v>5</v>
      </c>
      <c r="K349">
        <f>IF(HR_Employee3[[#This Row],[Bonus %]]="",AVERAGE(J349:J848),HR_Employee3[[#This Row],[Bonus %]])</f>
        <v>5</v>
      </c>
      <c r="L349">
        <v>30</v>
      </c>
      <c r="M349">
        <f>IF(HR_Employee3[[#This Row],[Age]]="","unknown",HR_Employee3[[#This Row],[Age]])</f>
        <v>30</v>
      </c>
      <c r="N349" s="1" t="s">
        <v>18</v>
      </c>
      <c r="P349" t="str">
        <f>IF(HR_Employee3[[#This Row],[Experience (Years)]]="","Unknown",HR_Employee3[[#This Row],[Experience (Years)]])</f>
        <v>Unknown</v>
      </c>
      <c r="Q349" s="1" t="s">
        <v>43</v>
      </c>
      <c r="R349" s="1" t="s">
        <v>27</v>
      </c>
    </row>
    <row r="350" spans="1:18" x14ac:dyDescent="0.2">
      <c r="A350" s="1" t="s">
        <v>389</v>
      </c>
      <c r="B350" s="1" t="s">
        <v>22</v>
      </c>
      <c r="C350" s="1" t="s">
        <v>15</v>
      </c>
      <c r="D350" s="1" t="s">
        <v>24</v>
      </c>
      <c r="E350" s="1" t="str">
        <f>IF(HR_Employee3[[#This Row],[Department]]="","UNKNOWN",HR_Employee3[[#This Row],[Department]])</f>
        <v>UNKNOWN</v>
      </c>
      <c r="F350" s="1" t="s">
        <v>29</v>
      </c>
      <c r="G350" s="2">
        <v>71499</v>
      </c>
      <c r="I350">
        <f>IF(HR_Employee3[[#This Row],[Salary]]="",AVERAGE(H350:H849),HR_Employee3[[#This Row],[Salary]])</f>
        <v>50982.142857142855</v>
      </c>
      <c r="J350">
        <v>5</v>
      </c>
      <c r="K350">
        <f>IF(HR_Employee3[[#This Row],[Bonus %]]="",AVERAGE(J350:J849),HR_Employee3[[#This Row],[Bonus %]])</f>
        <v>5</v>
      </c>
      <c r="M350" t="str">
        <f>IF(HR_Employee3[[#This Row],[Age]]="","unknown",HR_Employee3[[#This Row],[Age]])</f>
        <v>unknown</v>
      </c>
      <c r="N350" s="1" t="s">
        <v>30</v>
      </c>
      <c r="O350">
        <v>5</v>
      </c>
      <c r="P350">
        <f>IF(HR_Employee3[[#This Row],[Experience (Years)]]="","Unknown",HR_Employee3[[#This Row],[Experience (Years)]])</f>
        <v>5</v>
      </c>
      <c r="Q350" s="1" t="s">
        <v>19</v>
      </c>
      <c r="R350" s="1" t="s">
        <v>27</v>
      </c>
    </row>
    <row r="351" spans="1:18" x14ac:dyDescent="0.2">
      <c r="A351" s="1" t="s">
        <v>390</v>
      </c>
      <c r="B351" s="1" t="s">
        <v>33</v>
      </c>
      <c r="C351" s="1" t="s">
        <v>15</v>
      </c>
      <c r="D351" s="1" t="s">
        <v>24</v>
      </c>
      <c r="E351" s="1" t="str">
        <f>IF(HR_Employee3[[#This Row],[Department]]="","UNKNOWN",HR_Employee3[[#This Row],[Department]])</f>
        <v>UNKNOWN</v>
      </c>
      <c r="F351" s="1" t="s">
        <v>52</v>
      </c>
      <c r="G351" s="2">
        <v>71589</v>
      </c>
      <c r="H351">
        <v>40000</v>
      </c>
      <c r="I351">
        <f>IF(HR_Employee3[[#This Row],[Salary]]="",AVERAGE(H351:H850),HR_Employee3[[#This Row],[Salary]])</f>
        <v>40000</v>
      </c>
      <c r="J351">
        <v>15</v>
      </c>
      <c r="K351">
        <f>IF(HR_Employee3[[#This Row],[Bonus %]]="",AVERAGE(J351:J850),HR_Employee3[[#This Row],[Bonus %]])</f>
        <v>15</v>
      </c>
      <c r="L351">
        <v>25</v>
      </c>
      <c r="M351">
        <f>IF(HR_Employee3[[#This Row],[Age]]="","unknown",HR_Employee3[[#This Row],[Age]])</f>
        <v>25</v>
      </c>
      <c r="N351" s="1" t="s">
        <v>26</v>
      </c>
      <c r="O351">
        <v>2</v>
      </c>
      <c r="P351">
        <f>IF(HR_Employee3[[#This Row],[Experience (Years)]]="","Unknown",HR_Employee3[[#This Row],[Experience (Years)]])</f>
        <v>2</v>
      </c>
      <c r="Q351" s="1" t="s">
        <v>43</v>
      </c>
      <c r="R351" s="1" t="s">
        <v>27</v>
      </c>
    </row>
    <row r="352" spans="1:18" x14ac:dyDescent="0.2">
      <c r="A352" s="1" t="s">
        <v>391</v>
      </c>
      <c r="B352" s="1" t="s">
        <v>48</v>
      </c>
      <c r="C352" s="1" t="s">
        <v>23</v>
      </c>
      <c r="D352" s="1" t="s">
        <v>36</v>
      </c>
      <c r="E352" s="1" t="str">
        <f>IF(HR_Employee3[[#This Row],[Department]]="","UNKNOWN",HR_Employee3[[#This Row],[Department]])</f>
        <v>Human Resources</v>
      </c>
      <c r="F352" s="1" t="s">
        <v>52</v>
      </c>
      <c r="G352" s="2">
        <v>71679</v>
      </c>
      <c r="H352">
        <v>40000</v>
      </c>
      <c r="I352">
        <f>IF(HR_Employee3[[#This Row],[Salary]]="",AVERAGE(H352:H851),HR_Employee3[[#This Row],[Salary]])</f>
        <v>40000</v>
      </c>
      <c r="J352">
        <v>15</v>
      </c>
      <c r="K352">
        <f>IF(HR_Employee3[[#This Row],[Bonus %]]="",AVERAGE(J352:J851),HR_Employee3[[#This Row],[Bonus %]])</f>
        <v>15</v>
      </c>
      <c r="M352" t="str">
        <f>IF(HR_Employee3[[#This Row],[Age]]="","unknown",HR_Employee3[[#This Row],[Age]])</f>
        <v>unknown</v>
      </c>
      <c r="N352" s="1" t="s">
        <v>30</v>
      </c>
      <c r="O352">
        <v>2</v>
      </c>
      <c r="P352">
        <f>IF(HR_Employee3[[#This Row],[Experience (Years)]]="","Unknown",HR_Employee3[[#This Row],[Experience (Years)]])</f>
        <v>2</v>
      </c>
      <c r="Q352" s="1" t="s">
        <v>38</v>
      </c>
      <c r="R352" s="1" t="s">
        <v>20</v>
      </c>
    </row>
    <row r="353" spans="1:18" x14ac:dyDescent="0.2">
      <c r="A353" s="1" t="s">
        <v>392</v>
      </c>
      <c r="B353" s="1" t="s">
        <v>40</v>
      </c>
      <c r="C353" s="1" t="s">
        <v>23</v>
      </c>
      <c r="D353" s="1" t="s">
        <v>55</v>
      </c>
      <c r="E353" s="1" t="str">
        <f>IF(HR_Employee3[[#This Row],[Department]]="","UNKNOWN",HR_Employee3[[#This Row],[Department]])</f>
        <v>Hr</v>
      </c>
      <c r="F353" s="1" t="s">
        <v>25</v>
      </c>
      <c r="G353" s="2">
        <v>71769</v>
      </c>
      <c r="H353">
        <v>60000</v>
      </c>
      <c r="I353">
        <f>IF(HR_Employee3[[#This Row],[Salary]]="",AVERAGE(H353:H852),HR_Employee3[[#This Row],[Salary]])</f>
        <v>60000</v>
      </c>
      <c r="J353">
        <v>15</v>
      </c>
      <c r="K353">
        <f>IF(HR_Employee3[[#This Row],[Bonus %]]="",AVERAGE(J353:J852),HR_Employee3[[#This Row],[Bonus %]])</f>
        <v>15</v>
      </c>
      <c r="L353">
        <v>35</v>
      </c>
      <c r="M353">
        <f>IF(HR_Employee3[[#This Row],[Age]]="","unknown",HR_Employee3[[#This Row],[Age]])</f>
        <v>35</v>
      </c>
      <c r="N353" s="1" t="s">
        <v>18</v>
      </c>
      <c r="P353" t="str">
        <f>IF(HR_Employee3[[#This Row],[Experience (Years)]]="","Unknown",HR_Employee3[[#This Row],[Experience (Years)]])</f>
        <v>Unknown</v>
      </c>
      <c r="Q353" s="1" t="s">
        <v>38</v>
      </c>
      <c r="R353" s="1" t="s">
        <v>27</v>
      </c>
    </row>
    <row r="354" spans="1:18" x14ac:dyDescent="0.2">
      <c r="A354" s="1" t="s">
        <v>393</v>
      </c>
      <c r="B354" s="1" t="s">
        <v>14</v>
      </c>
      <c r="C354" s="1" t="s">
        <v>15</v>
      </c>
      <c r="D354" s="1" t="s">
        <v>36</v>
      </c>
      <c r="E354" s="1" t="str">
        <f>IF(HR_Employee3[[#This Row],[Department]]="","UNKNOWN",HR_Employee3[[#This Row],[Department]])</f>
        <v>Human Resources</v>
      </c>
      <c r="F354" s="1" t="s">
        <v>17</v>
      </c>
      <c r="G354" s="2">
        <v>71859</v>
      </c>
      <c r="H354">
        <v>50000</v>
      </c>
      <c r="I354">
        <f>IF(HR_Employee3[[#This Row],[Salary]]="",AVERAGE(H354:H853),HR_Employee3[[#This Row],[Salary]])</f>
        <v>50000</v>
      </c>
      <c r="J354">
        <v>10</v>
      </c>
      <c r="K354">
        <f>IF(HR_Employee3[[#This Row],[Bonus %]]="",AVERAGE(J354:J853),HR_Employee3[[#This Row],[Bonus %]])</f>
        <v>10</v>
      </c>
      <c r="M354" t="str">
        <f>IF(HR_Employee3[[#This Row],[Age]]="","unknown",HR_Employee3[[#This Row],[Age]])</f>
        <v>unknown</v>
      </c>
      <c r="N354" s="1" t="s">
        <v>30</v>
      </c>
      <c r="O354">
        <v>8</v>
      </c>
      <c r="P354">
        <f>IF(HR_Employee3[[#This Row],[Experience (Years)]]="","Unknown",HR_Employee3[[#This Row],[Experience (Years)]])</f>
        <v>8</v>
      </c>
      <c r="Q354" s="1" t="s">
        <v>19</v>
      </c>
      <c r="R354" s="1" t="s">
        <v>20</v>
      </c>
    </row>
    <row r="355" spans="1:18" x14ac:dyDescent="0.2">
      <c r="A355" s="1" t="s">
        <v>394</v>
      </c>
      <c r="B355" s="1" t="s">
        <v>48</v>
      </c>
      <c r="C355" s="1" t="s">
        <v>23</v>
      </c>
      <c r="D355" s="1" t="s">
        <v>36</v>
      </c>
      <c r="E355" s="1" t="str">
        <f>IF(HR_Employee3[[#This Row],[Department]]="","UNKNOWN",HR_Employee3[[#This Row],[Department]])</f>
        <v>Human Resources</v>
      </c>
      <c r="F355" s="1" t="s">
        <v>29</v>
      </c>
      <c r="G355" s="2">
        <v>71949</v>
      </c>
      <c r="H355">
        <v>40000</v>
      </c>
      <c r="I355">
        <f>IF(HR_Employee3[[#This Row],[Salary]]="",AVERAGE(H355:H854),HR_Employee3[[#This Row],[Salary]])</f>
        <v>40000</v>
      </c>
      <c r="J355">
        <v>10</v>
      </c>
      <c r="K355">
        <f>IF(HR_Employee3[[#This Row],[Bonus %]]="",AVERAGE(J355:J854),HR_Employee3[[#This Row],[Bonus %]])</f>
        <v>10</v>
      </c>
      <c r="L355">
        <v>30</v>
      </c>
      <c r="M355">
        <f>IF(HR_Employee3[[#This Row],[Age]]="","unknown",HR_Employee3[[#This Row],[Age]])</f>
        <v>30</v>
      </c>
      <c r="N355" s="1" t="s">
        <v>26</v>
      </c>
      <c r="O355">
        <v>8</v>
      </c>
      <c r="P355">
        <f>IF(HR_Employee3[[#This Row],[Experience (Years)]]="","Unknown",HR_Employee3[[#This Row],[Experience (Years)]])</f>
        <v>8</v>
      </c>
      <c r="Q355" s="1" t="s">
        <v>38</v>
      </c>
      <c r="R355" s="1" t="s">
        <v>27</v>
      </c>
    </row>
    <row r="356" spans="1:18" x14ac:dyDescent="0.2">
      <c r="A356" s="1" t="s">
        <v>395</v>
      </c>
      <c r="B356" s="1" t="s">
        <v>33</v>
      </c>
      <c r="C356" s="1" t="s">
        <v>23</v>
      </c>
      <c r="D356" s="1" t="s">
        <v>51</v>
      </c>
      <c r="E356" s="1" t="str">
        <f>IF(HR_Employee3[[#This Row],[Department]]="","UNKNOWN",HR_Employee3[[#This Row],[Department]])</f>
        <v>IT</v>
      </c>
      <c r="F356" s="1" t="s">
        <v>29</v>
      </c>
      <c r="G356" s="2">
        <v>72039</v>
      </c>
      <c r="H356">
        <v>60000</v>
      </c>
      <c r="I356">
        <f>IF(HR_Employee3[[#This Row],[Salary]]="",AVERAGE(H356:H855),HR_Employee3[[#This Row],[Salary]])</f>
        <v>60000</v>
      </c>
      <c r="J356">
        <v>5</v>
      </c>
      <c r="K356">
        <f>IF(HR_Employee3[[#This Row],[Bonus %]]="",AVERAGE(J356:J855),HR_Employee3[[#This Row],[Bonus %]])</f>
        <v>5</v>
      </c>
      <c r="L356">
        <v>25</v>
      </c>
      <c r="M356">
        <f>IF(HR_Employee3[[#This Row],[Age]]="","unknown",HR_Employee3[[#This Row],[Age]])</f>
        <v>25</v>
      </c>
      <c r="N356" s="1" t="s">
        <v>30</v>
      </c>
      <c r="P356" t="str">
        <f>IF(HR_Employee3[[#This Row],[Experience (Years)]]="","Unknown",HR_Employee3[[#This Row],[Experience (Years)]])</f>
        <v>Unknown</v>
      </c>
      <c r="Q356" s="1" t="s">
        <v>43</v>
      </c>
      <c r="R356" s="1" t="s">
        <v>27</v>
      </c>
    </row>
    <row r="357" spans="1:18" x14ac:dyDescent="0.2">
      <c r="A357" s="1" t="s">
        <v>396</v>
      </c>
      <c r="B357" s="1" t="s">
        <v>48</v>
      </c>
      <c r="C357" s="1" t="s">
        <v>15</v>
      </c>
      <c r="D357" s="1" t="s">
        <v>16</v>
      </c>
      <c r="E357" s="1" t="str">
        <f>IF(HR_Employee3[[#This Row],[Department]]="","UNKNOWN",HR_Employee3[[#This Row],[Department]])</f>
        <v>HR</v>
      </c>
      <c r="F357" s="1" t="s">
        <v>29</v>
      </c>
      <c r="G357" s="2">
        <v>72129</v>
      </c>
      <c r="H357">
        <v>50000</v>
      </c>
      <c r="I357">
        <f>IF(HR_Employee3[[#This Row],[Salary]]="",AVERAGE(H357:H856),HR_Employee3[[#This Row],[Salary]])</f>
        <v>50000</v>
      </c>
      <c r="J357">
        <v>10</v>
      </c>
      <c r="K357">
        <f>IF(HR_Employee3[[#This Row],[Bonus %]]="",AVERAGE(J357:J856),HR_Employee3[[#This Row],[Bonus %]])</f>
        <v>10</v>
      </c>
      <c r="L357">
        <v>30</v>
      </c>
      <c r="M357">
        <f>IF(HR_Employee3[[#This Row],[Age]]="","unknown",HR_Employee3[[#This Row],[Age]])</f>
        <v>30</v>
      </c>
      <c r="N357" s="1" t="s">
        <v>26</v>
      </c>
      <c r="O357">
        <v>5</v>
      </c>
      <c r="P357">
        <f>IF(HR_Employee3[[#This Row],[Experience (Years)]]="","Unknown",HR_Employee3[[#This Row],[Experience (Years)]])</f>
        <v>5</v>
      </c>
      <c r="Q357" s="1" t="s">
        <v>31</v>
      </c>
      <c r="R357" s="1" t="s">
        <v>20</v>
      </c>
    </row>
    <row r="358" spans="1:18" x14ac:dyDescent="0.2">
      <c r="A358" s="1" t="s">
        <v>397</v>
      </c>
      <c r="B358" s="1" t="s">
        <v>48</v>
      </c>
      <c r="C358" s="1" t="s">
        <v>23</v>
      </c>
      <c r="D358" s="1" t="s">
        <v>36</v>
      </c>
      <c r="E358" s="1" t="str">
        <f>IF(HR_Employee3[[#This Row],[Department]]="","UNKNOWN",HR_Employee3[[#This Row],[Department]])</f>
        <v>Human Resources</v>
      </c>
      <c r="F358" s="1" t="s">
        <v>29</v>
      </c>
      <c r="G358" s="2">
        <v>72219</v>
      </c>
      <c r="I358">
        <f>IF(HR_Employee3[[#This Row],[Salary]]="",AVERAGE(H358:H857),HR_Employee3[[#This Row],[Salary]])</f>
        <v>51142.857142857145</v>
      </c>
      <c r="K358">
        <f>IF(HR_Employee3[[#This Row],[Bonus %]]="",AVERAGE(J358:J857),HR_Employee3[[#This Row],[Bonus %]])</f>
        <v>10.235849056603774</v>
      </c>
      <c r="L358">
        <v>35</v>
      </c>
      <c r="M358">
        <f>IF(HR_Employee3[[#This Row],[Age]]="","unknown",HR_Employee3[[#This Row],[Age]])</f>
        <v>35</v>
      </c>
      <c r="N358" s="1" t="s">
        <v>26</v>
      </c>
      <c r="O358">
        <v>8</v>
      </c>
      <c r="P358">
        <f>IF(HR_Employee3[[#This Row],[Experience (Years)]]="","Unknown",HR_Employee3[[#This Row],[Experience (Years)]])</f>
        <v>8</v>
      </c>
      <c r="Q358" s="1" t="s">
        <v>19</v>
      </c>
      <c r="R358" s="1" t="s">
        <v>27</v>
      </c>
    </row>
    <row r="359" spans="1:18" x14ac:dyDescent="0.2">
      <c r="A359" s="1" t="s">
        <v>398</v>
      </c>
      <c r="B359" s="1" t="s">
        <v>33</v>
      </c>
      <c r="C359" s="1" t="s">
        <v>23</v>
      </c>
      <c r="D359" s="1" t="s">
        <v>45</v>
      </c>
      <c r="E359" s="1" t="str">
        <f>IF(HR_Employee3[[#This Row],[Department]]="","UNKNOWN",HR_Employee3[[#This Row],[Department]])</f>
        <v>Finance</v>
      </c>
      <c r="F359" s="1" t="s">
        <v>29</v>
      </c>
      <c r="G359" s="2">
        <v>72309</v>
      </c>
      <c r="H359">
        <v>60000</v>
      </c>
      <c r="I359">
        <f>IF(HR_Employee3[[#This Row],[Salary]]="",AVERAGE(H359:H858),HR_Employee3[[#This Row],[Salary]])</f>
        <v>60000</v>
      </c>
      <c r="J359">
        <v>5</v>
      </c>
      <c r="K359">
        <f>IF(HR_Employee3[[#This Row],[Bonus %]]="",AVERAGE(J359:J858),HR_Employee3[[#This Row],[Bonus %]])</f>
        <v>5</v>
      </c>
      <c r="L359">
        <v>30</v>
      </c>
      <c r="M359">
        <f>IF(HR_Employee3[[#This Row],[Age]]="","unknown",HR_Employee3[[#This Row],[Age]])</f>
        <v>30</v>
      </c>
      <c r="N359" s="1" t="s">
        <v>30</v>
      </c>
      <c r="P359" t="str">
        <f>IF(HR_Employee3[[#This Row],[Experience (Years)]]="","Unknown",HR_Employee3[[#This Row],[Experience (Years)]])</f>
        <v>Unknown</v>
      </c>
      <c r="Q359" s="1" t="s">
        <v>38</v>
      </c>
      <c r="R359" s="1" t="s">
        <v>20</v>
      </c>
    </row>
    <row r="360" spans="1:18" x14ac:dyDescent="0.2">
      <c r="A360" s="1" t="s">
        <v>399</v>
      </c>
      <c r="B360" s="1" t="s">
        <v>22</v>
      </c>
      <c r="C360" s="1" t="s">
        <v>23</v>
      </c>
      <c r="D360" s="1" t="s">
        <v>45</v>
      </c>
      <c r="E360" s="1" t="str">
        <f>IF(HR_Employee3[[#This Row],[Department]]="","UNKNOWN",HR_Employee3[[#This Row],[Department]])</f>
        <v>Finance</v>
      </c>
      <c r="F360" s="1" t="s">
        <v>52</v>
      </c>
      <c r="G360" s="2">
        <v>72399</v>
      </c>
      <c r="I360">
        <f>IF(HR_Employee3[[#This Row],[Salary]]="",AVERAGE(H360:H859),HR_Employee3[[#This Row],[Salary]])</f>
        <v>51057.692307692305</v>
      </c>
      <c r="J360">
        <v>5</v>
      </c>
      <c r="K360">
        <f>IF(HR_Employee3[[#This Row],[Bonus %]]="",AVERAGE(J360:J859),HR_Employee3[[#This Row],[Bonus %]])</f>
        <v>5</v>
      </c>
      <c r="L360">
        <v>30</v>
      </c>
      <c r="M360">
        <f>IF(HR_Employee3[[#This Row],[Age]]="","unknown",HR_Employee3[[#This Row],[Age]])</f>
        <v>30</v>
      </c>
      <c r="N360" s="1" t="s">
        <v>18</v>
      </c>
      <c r="O360">
        <v>5</v>
      </c>
      <c r="P360">
        <f>IF(HR_Employee3[[#This Row],[Experience (Years)]]="","Unknown",HR_Employee3[[#This Row],[Experience (Years)]])</f>
        <v>5</v>
      </c>
      <c r="Q360" s="1" t="s">
        <v>43</v>
      </c>
      <c r="R360" s="1" t="s">
        <v>27</v>
      </c>
    </row>
    <row r="361" spans="1:18" x14ac:dyDescent="0.2">
      <c r="A361" s="1" t="s">
        <v>400</v>
      </c>
      <c r="B361" s="1" t="s">
        <v>22</v>
      </c>
      <c r="C361" s="1" t="s">
        <v>23</v>
      </c>
      <c r="D361" s="1" t="s">
        <v>24</v>
      </c>
      <c r="E361" s="1" t="str">
        <f>IF(HR_Employee3[[#This Row],[Department]]="","UNKNOWN",HR_Employee3[[#This Row],[Department]])</f>
        <v>UNKNOWN</v>
      </c>
      <c r="F361" s="1" t="s">
        <v>52</v>
      </c>
      <c r="G361" s="2">
        <v>72489</v>
      </c>
      <c r="H361">
        <v>40000</v>
      </c>
      <c r="I361">
        <f>IF(HR_Employee3[[#This Row],[Salary]]="",AVERAGE(H361:H860),HR_Employee3[[#This Row],[Salary]])</f>
        <v>40000</v>
      </c>
      <c r="K361">
        <f>IF(HR_Employee3[[#This Row],[Bonus %]]="",AVERAGE(J361:J860),HR_Employee3[[#This Row],[Bonus %]])</f>
        <v>10.336538461538462</v>
      </c>
      <c r="L361">
        <v>30</v>
      </c>
      <c r="M361">
        <f>IF(HR_Employee3[[#This Row],[Age]]="","unknown",HR_Employee3[[#This Row],[Age]])</f>
        <v>30</v>
      </c>
      <c r="N361" s="1" t="s">
        <v>30</v>
      </c>
      <c r="O361">
        <v>5</v>
      </c>
      <c r="P361">
        <f>IF(HR_Employee3[[#This Row],[Experience (Years)]]="","Unknown",HR_Employee3[[#This Row],[Experience (Years)]])</f>
        <v>5</v>
      </c>
      <c r="Q361" s="1" t="s">
        <v>43</v>
      </c>
      <c r="R361" s="1" t="s">
        <v>20</v>
      </c>
    </row>
    <row r="362" spans="1:18" x14ac:dyDescent="0.2">
      <c r="A362" s="1" t="s">
        <v>401</v>
      </c>
      <c r="B362" s="1" t="s">
        <v>40</v>
      </c>
      <c r="C362" s="1" t="s">
        <v>23</v>
      </c>
      <c r="D362" s="1" t="s">
        <v>51</v>
      </c>
      <c r="E362" s="1" t="str">
        <f>IF(HR_Employee3[[#This Row],[Department]]="","UNKNOWN",HR_Employee3[[#This Row],[Department]])</f>
        <v>IT</v>
      </c>
      <c r="F362" s="1" t="s">
        <v>52</v>
      </c>
      <c r="G362" s="2">
        <v>72579</v>
      </c>
      <c r="H362">
        <v>40000</v>
      </c>
      <c r="I362">
        <f>IF(HR_Employee3[[#This Row],[Salary]]="",AVERAGE(H362:H861),HR_Employee3[[#This Row],[Salary]])</f>
        <v>40000</v>
      </c>
      <c r="J362">
        <v>5</v>
      </c>
      <c r="K362">
        <f>IF(HR_Employee3[[#This Row],[Bonus %]]="",AVERAGE(J362:J861),HR_Employee3[[#This Row],[Bonus %]])</f>
        <v>5</v>
      </c>
      <c r="L362">
        <v>40</v>
      </c>
      <c r="M362">
        <f>IF(HR_Employee3[[#This Row],[Age]]="","unknown",HR_Employee3[[#This Row],[Age]])</f>
        <v>40</v>
      </c>
      <c r="N362" s="1" t="s">
        <v>18</v>
      </c>
      <c r="O362">
        <v>10</v>
      </c>
      <c r="P362">
        <f>IF(HR_Employee3[[#This Row],[Experience (Years)]]="","Unknown",HR_Employee3[[#This Row],[Experience (Years)]])</f>
        <v>10</v>
      </c>
      <c r="Q362" s="1" t="s">
        <v>38</v>
      </c>
      <c r="R362" s="1" t="s">
        <v>27</v>
      </c>
    </row>
    <row r="363" spans="1:18" x14ac:dyDescent="0.2">
      <c r="A363" s="1" t="s">
        <v>402</v>
      </c>
      <c r="B363" s="1" t="s">
        <v>40</v>
      </c>
      <c r="C363" s="1" t="s">
        <v>23</v>
      </c>
      <c r="D363" s="1" t="s">
        <v>16</v>
      </c>
      <c r="E363" s="1" t="str">
        <f>IF(HR_Employee3[[#This Row],[Department]]="","UNKNOWN",HR_Employee3[[#This Row],[Department]])</f>
        <v>HR</v>
      </c>
      <c r="F363" s="1" t="s">
        <v>17</v>
      </c>
      <c r="G363" s="2">
        <v>72669</v>
      </c>
      <c r="H363">
        <v>50000</v>
      </c>
      <c r="I363">
        <f>IF(HR_Employee3[[#This Row],[Salary]]="",AVERAGE(H363:H862),HR_Employee3[[#This Row],[Salary]])</f>
        <v>50000</v>
      </c>
      <c r="J363">
        <v>10</v>
      </c>
      <c r="K363">
        <f>IF(HR_Employee3[[#This Row],[Bonus %]]="",AVERAGE(J363:J862),HR_Employee3[[#This Row],[Bonus %]])</f>
        <v>10</v>
      </c>
      <c r="L363">
        <v>35</v>
      </c>
      <c r="M363">
        <f>IF(HR_Employee3[[#This Row],[Age]]="","unknown",HR_Employee3[[#This Row],[Age]])</f>
        <v>35</v>
      </c>
      <c r="N363" s="1" t="s">
        <v>18</v>
      </c>
      <c r="O363">
        <v>5</v>
      </c>
      <c r="P363">
        <f>IF(HR_Employee3[[#This Row],[Experience (Years)]]="","Unknown",HR_Employee3[[#This Row],[Experience (Years)]])</f>
        <v>5</v>
      </c>
      <c r="Q363" s="1" t="s">
        <v>43</v>
      </c>
      <c r="R363" s="1" t="s">
        <v>27</v>
      </c>
    </row>
    <row r="364" spans="1:18" x14ac:dyDescent="0.2">
      <c r="A364" s="1" t="s">
        <v>403</v>
      </c>
      <c r="B364" s="1" t="s">
        <v>22</v>
      </c>
      <c r="C364" s="1" t="s">
        <v>23</v>
      </c>
      <c r="D364" s="1" t="s">
        <v>16</v>
      </c>
      <c r="E364" s="1" t="str">
        <f>IF(HR_Employee3[[#This Row],[Department]]="","UNKNOWN",HR_Employee3[[#This Row],[Department]])</f>
        <v>HR</v>
      </c>
      <c r="F364" s="1" t="s">
        <v>25</v>
      </c>
      <c r="G364" s="2">
        <v>72759</v>
      </c>
      <c r="H364">
        <v>60000</v>
      </c>
      <c r="I364">
        <f>IF(HR_Employee3[[#This Row],[Salary]]="",AVERAGE(H364:H863),HR_Employee3[[#This Row],[Salary]])</f>
        <v>60000</v>
      </c>
      <c r="J364">
        <v>15</v>
      </c>
      <c r="K364">
        <f>IF(HR_Employee3[[#This Row],[Bonus %]]="",AVERAGE(J364:J863),HR_Employee3[[#This Row],[Bonus %]])</f>
        <v>15</v>
      </c>
      <c r="L364">
        <v>30</v>
      </c>
      <c r="M364">
        <f>IF(HR_Employee3[[#This Row],[Age]]="","unknown",HR_Employee3[[#This Row],[Age]])</f>
        <v>30</v>
      </c>
      <c r="N364" s="1" t="s">
        <v>30</v>
      </c>
      <c r="O364">
        <v>8</v>
      </c>
      <c r="P364">
        <f>IF(HR_Employee3[[#This Row],[Experience (Years)]]="","Unknown",HR_Employee3[[#This Row],[Experience (Years)]])</f>
        <v>8</v>
      </c>
      <c r="Q364" s="1" t="s">
        <v>43</v>
      </c>
      <c r="R364" s="1" t="s">
        <v>27</v>
      </c>
    </row>
    <row r="365" spans="1:18" x14ac:dyDescent="0.2">
      <c r="A365" s="1" t="s">
        <v>404</v>
      </c>
      <c r="B365" s="1" t="s">
        <v>14</v>
      </c>
      <c r="C365" s="1" t="s">
        <v>23</v>
      </c>
      <c r="D365" s="1" t="s">
        <v>24</v>
      </c>
      <c r="E365" s="1" t="str">
        <f>IF(HR_Employee3[[#This Row],[Department]]="","UNKNOWN",HR_Employee3[[#This Row],[Department]])</f>
        <v>UNKNOWN</v>
      </c>
      <c r="F365" s="1" t="s">
        <v>29</v>
      </c>
      <c r="G365" s="2">
        <v>72849</v>
      </c>
      <c r="I365">
        <f>IF(HR_Employee3[[#This Row],[Salary]]="",AVERAGE(H365:H864),HR_Employee3[[#This Row],[Salary]])</f>
        <v>51200</v>
      </c>
      <c r="K365">
        <f>IF(HR_Employee3[[#This Row],[Bonus %]]="",AVERAGE(J365:J864),HR_Employee3[[#This Row],[Bonus %]])</f>
        <v>10.346534653465346</v>
      </c>
      <c r="L365">
        <v>30</v>
      </c>
      <c r="M365">
        <f>IF(HR_Employee3[[#This Row],[Age]]="","unknown",HR_Employee3[[#This Row],[Age]])</f>
        <v>30</v>
      </c>
      <c r="N365" s="1" t="s">
        <v>18</v>
      </c>
      <c r="O365">
        <v>8</v>
      </c>
      <c r="P365">
        <f>IF(HR_Employee3[[#This Row],[Experience (Years)]]="","Unknown",HR_Employee3[[#This Row],[Experience (Years)]])</f>
        <v>8</v>
      </c>
      <c r="Q365" s="1" t="s">
        <v>19</v>
      </c>
      <c r="R365" s="1" t="s">
        <v>20</v>
      </c>
    </row>
    <row r="366" spans="1:18" x14ac:dyDescent="0.2">
      <c r="A366" s="1" t="s">
        <v>405</v>
      </c>
      <c r="B366" s="1" t="s">
        <v>48</v>
      </c>
      <c r="C366" s="1" t="s">
        <v>15</v>
      </c>
      <c r="D366" s="1" t="s">
        <v>45</v>
      </c>
      <c r="E366" s="1" t="str">
        <f>IF(HR_Employee3[[#This Row],[Department]]="","UNKNOWN",HR_Employee3[[#This Row],[Department]])</f>
        <v>Finance</v>
      </c>
      <c r="F366" s="1" t="s">
        <v>17</v>
      </c>
      <c r="G366" s="2">
        <v>72939</v>
      </c>
      <c r="H366">
        <v>50000</v>
      </c>
      <c r="I366">
        <f>IF(HR_Employee3[[#This Row],[Salary]]="",AVERAGE(H366:H865),HR_Employee3[[#This Row],[Salary]])</f>
        <v>50000</v>
      </c>
      <c r="J366">
        <v>10</v>
      </c>
      <c r="K366">
        <f>IF(HR_Employee3[[#This Row],[Bonus %]]="",AVERAGE(J366:J865),HR_Employee3[[#This Row],[Bonus %]])</f>
        <v>10</v>
      </c>
      <c r="L366">
        <v>30</v>
      </c>
      <c r="M366">
        <f>IF(HR_Employee3[[#This Row],[Age]]="","unknown",HR_Employee3[[#This Row],[Age]])</f>
        <v>30</v>
      </c>
      <c r="N366" s="1" t="s">
        <v>18</v>
      </c>
      <c r="P366" t="str">
        <f>IF(HR_Employee3[[#This Row],[Experience (Years)]]="","Unknown",HR_Employee3[[#This Row],[Experience (Years)]])</f>
        <v>Unknown</v>
      </c>
      <c r="Q366" s="1" t="s">
        <v>43</v>
      </c>
      <c r="R366" s="1" t="s">
        <v>20</v>
      </c>
    </row>
    <row r="367" spans="1:18" x14ac:dyDescent="0.2">
      <c r="A367" s="1" t="s">
        <v>406</v>
      </c>
      <c r="B367" s="1" t="s">
        <v>14</v>
      </c>
      <c r="C367" s="1" t="s">
        <v>15</v>
      </c>
      <c r="D367" s="1" t="s">
        <v>55</v>
      </c>
      <c r="E367" s="1" t="str">
        <f>IF(HR_Employee3[[#This Row],[Department]]="","UNKNOWN",HR_Employee3[[#This Row],[Department]])</f>
        <v>Hr</v>
      </c>
      <c r="F367" s="1" t="s">
        <v>29</v>
      </c>
      <c r="G367" s="2">
        <v>73029</v>
      </c>
      <c r="H367">
        <v>40000</v>
      </c>
      <c r="I367">
        <f>IF(HR_Employee3[[#This Row],[Salary]]="",AVERAGE(H367:H866),HR_Employee3[[#This Row],[Salary]])</f>
        <v>40000</v>
      </c>
      <c r="K367">
        <f>IF(HR_Employee3[[#This Row],[Bonus %]]="",AVERAGE(J367:J866),HR_Employee3[[#This Row],[Bonus %]])</f>
        <v>10.35</v>
      </c>
      <c r="L367">
        <v>25</v>
      </c>
      <c r="M367">
        <f>IF(HR_Employee3[[#This Row],[Age]]="","unknown",HR_Employee3[[#This Row],[Age]])</f>
        <v>25</v>
      </c>
      <c r="N367" s="1" t="s">
        <v>30</v>
      </c>
      <c r="P367" t="str">
        <f>IF(HR_Employee3[[#This Row],[Experience (Years)]]="","Unknown",HR_Employee3[[#This Row],[Experience (Years)]])</f>
        <v>Unknown</v>
      </c>
      <c r="Q367" s="1" t="s">
        <v>38</v>
      </c>
      <c r="R367" s="1" t="s">
        <v>20</v>
      </c>
    </row>
    <row r="368" spans="1:18" x14ac:dyDescent="0.2">
      <c r="A368" s="1" t="s">
        <v>407</v>
      </c>
      <c r="B368" s="1" t="s">
        <v>48</v>
      </c>
      <c r="C368" s="1" t="s">
        <v>23</v>
      </c>
      <c r="D368" s="1" t="s">
        <v>51</v>
      </c>
      <c r="E368" s="1" t="str">
        <f>IF(HR_Employee3[[#This Row],[Department]]="","UNKNOWN",HR_Employee3[[#This Row],[Department]])</f>
        <v>IT</v>
      </c>
      <c r="F368" s="1" t="s">
        <v>52</v>
      </c>
      <c r="G368" s="2">
        <v>73119</v>
      </c>
      <c r="H368">
        <v>40000</v>
      </c>
      <c r="I368">
        <f>IF(HR_Employee3[[#This Row],[Salary]]="",AVERAGE(H368:H867),HR_Employee3[[#This Row],[Salary]])</f>
        <v>40000</v>
      </c>
      <c r="K368">
        <f>IF(HR_Employee3[[#This Row],[Bonus %]]="",AVERAGE(J368:J867),HR_Employee3[[#This Row],[Bonus %]])</f>
        <v>10.35</v>
      </c>
      <c r="L368">
        <v>40</v>
      </c>
      <c r="M368">
        <f>IF(HR_Employee3[[#This Row],[Age]]="","unknown",HR_Employee3[[#This Row],[Age]])</f>
        <v>40</v>
      </c>
      <c r="N368" s="1" t="s">
        <v>30</v>
      </c>
      <c r="O368">
        <v>5</v>
      </c>
      <c r="P368">
        <f>IF(HR_Employee3[[#This Row],[Experience (Years)]]="","Unknown",HR_Employee3[[#This Row],[Experience (Years)]])</f>
        <v>5</v>
      </c>
      <c r="Q368" s="1" t="s">
        <v>19</v>
      </c>
      <c r="R368" s="1" t="s">
        <v>27</v>
      </c>
    </row>
    <row r="369" spans="1:18" x14ac:dyDescent="0.2">
      <c r="A369" s="1" t="s">
        <v>408</v>
      </c>
      <c r="B369" s="1" t="s">
        <v>22</v>
      </c>
      <c r="C369" s="1" t="s">
        <v>23</v>
      </c>
      <c r="D369" s="1" t="s">
        <v>24</v>
      </c>
      <c r="E369" s="1" t="str">
        <f>IF(HR_Employee3[[#This Row],[Department]]="","UNKNOWN",HR_Employee3[[#This Row],[Department]])</f>
        <v>UNKNOWN</v>
      </c>
      <c r="F369" s="1" t="s">
        <v>17</v>
      </c>
      <c r="G369" s="2">
        <v>73209</v>
      </c>
      <c r="H369">
        <v>60000</v>
      </c>
      <c r="I369">
        <f>IF(HR_Employee3[[#This Row],[Salary]]="",AVERAGE(H369:H868),HR_Employee3[[#This Row],[Salary]])</f>
        <v>60000</v>
      </c>
      <c r="J369">
        <v>5</v>
      </c>
      <c r="K369">
        <f>IF(HR_Employee3[[#This Row],[Bonus %]]="",AVERAGE(J369:J868),HR_Employee3[[#This Row],[Bonus %]])</f>
        <v>5</v>
      </c>
      <c r="L369">
        <v>25</v>
      </c>
      <c r="M369">
        <f>IF(HR_Employee3[[#This Row],[Age]]="","unknown",HR_Employee3[[#This Row],[Age]])</f>
        <v>25</v>
      </c>
      <c r="N369" s="1" t="s">
        <v>30</v>
      </c>
      <c r="O369">
        <v>2</v>
      </c>
      <c r="P369">
        <f>IF(HR_Employee3[[#This Row],[Experience (Years)]]="","Unknown",HR_Employee3[[#This Row],[Experience (Years)]])</f>
        <v>2</v>
      </c>
      <c r="Q369" s="1" t="s">
        <v>38</v>
      </c>
      <c r="R369" s="1" t="s">
        <v>20</v>
      </c>
    </row>
    <row r="370" spans="1:18" x14ac:dyDescent="0.2">
      <c r="A370" s="1" t="s">
        <v>409</v>
      </c>
      <c r="B370" s="1" t="s">
        <v>40</v>
      </c>
      <c r="C370" s="1" t="s">
        <v>15</v>
      </c>
      <c r="D370" s="1" t="s">
        <v>51</v>
      </c>
      <c r="E370" s="1" t="str">
        <f>IF(HR_Employee3[[#This Row],[Department]]="","UNKNOWN",HR_Employee3[[#This Row],[Department]])</f>
        <v>IT</v>
      </c>
      <c r="F370" s="1" t="s">
        <v>52</v>
      </c>
      <c r="G370" s="2">
        <v>73299</v>
      </c>
      <c r="I370">
        <f>IF(HR_Employee3[[#This Row],[Salary]]="",AVERAGE(H370:H869),HR_Employee3[[#This Row],[Salary]])</f>
        <v>51354.166666666664</v>
      </c>
      <c r="J370">
        <v>5</v>
      </c>
      <c r="K370">
        <f>IF(HR_Employee3[[#This Row],[Bonus %]]="",AVERAGE(J370:J869),HR_Employee3[[#This Row],[Bonus %]])</f>
        <v>5</v>
      </c>
      <c r="L370">
        <v>40</v>
      </c>
      <c r="M370">
        <f>IF(HR_Employee3[[#This Row],[Age]]="","unknown",HR_Employee3[[#This Row],[Age]])</f>
        <v>40</v>
      </c>
      <c r="N370" s="1" t="s">
        <v>18</v>
      </c>
      <c r="O370">
        <v>10</v>
      </c>
      <c r="P370">
        <f>IF(HR_Employee3[[#This Row],[Experience (Years)]]="","Unknown",HR_Employee3[[#This Row],[Experience (Years)]])</f>
        <v>10</v>
      </c>
      <c r="Q370" s="1" t="s">
        <v>31</v>
      </c>
      <c r="R370" s="1" t="s">
        <v>20</v>
      </c>
    </row>
    <row r="371" spans="1:18" x14ac:dyDescent="0.2">
      <c r="A371" s="1" t="s">
        <v>410</v>
      </c>
      <c r="B371" s="1" t="s">
        <v>40</v>
      </c>
      <c r="C371" s="1" t="s">
        <v>23</v>
      </c>
      <c r="D371" s="1" t="s">
        <v>45</v>
      </c>
      <c r="E371" s="1" t="str">
        <f>IF(HR_Employee3[[#This Row],[Department]]="","UNKNOWN",HR_Employee3[[#This Row],[Department]])</f>
        <v>Finance</v>
      </c>
      <c r="F371" s="1" t="s">
        <v>29</v>
      </c>
      <c r="G371" s="2">
        <v>73389</v>
      </c>
      <c r="H371">
        <v>60000</v>
      </c>
      <c r="I371">
        <f>IF(HR_Employee3[[#This Row],[Salary]]="",AVERAGE(H371:H870),HR_Employee3[[#This Row],[Salary]])</f>
        <v>60000</v>
      </c>
      <c r="J371">
        <v>10</v>
      </c>
      <c r="K371">
        <f>IF(HR_Employee3[[#This Row],[Bonus %]]="",AVERAGE(J371:J870),HR_Employee3[[#This Row],[Bonus %]])</f>
        <v>10</v>
      </c>
      <c r="L371">
        <v>30</v>
      </c>
      <c r="M371">
        <f>IF(HR_Employee3[[#This Row],[Age]]="","unknown",HR_Employee3[[#This Row],[Age]])</f>
        <v>30</v>
      </c>
      <c r="N371" s="1" t="s">
        <v>26</v>
      </c>
      <c r="O371">
        <v>2</v>
      </c>
      <c r="P371">
        <f>IF(HR_Employee3[[#This Row],[Experience (Years)]]="","Unknown",HR_Employee3[[#This Row],[Experience (Years)]])</f>
        <v>2</v>
      </c>
      <c r="Q371" s="1" t="s">
        <v>38</v>
      </c>
      <c r="R371" s="1" t="s">
        <v>20</v>
      </c>
    </row>
    <row r="372" spans="1:18" x14ac:dyDescent="0.2">
      <c r="A372" s="1" t="s">
        <v>411</v>
      </c>
      <c r="B372" s="1" t="s">
        <v>14</v>
      </c>
      <c r="C372" s="1" t="s">
        <v>23</v>
      </c>
      <c r="D372" s="1" t="s">
        <v>45</v>
      </c>
      <c r="E372" s="1" t="str">
        <f>IF(HR_Employee3[[#This Row],[Department]]="","UNKNOWN",HR_Employee3[[#This Row],[Department]])</f>
        <v>Finance</v>
      </c>
      <c r="F372" s="1" t="s">
        <v>29</v>
      </c>
      <c r="G372" s="2">
        <v>73479</v>
      </c>
      <c r="I372">
        <f>IF(HR_Employee3[[#This Row],[Salary]]="",AVERAGE(H372:H871),HR_Employee3[[#This Row],[Salary]])</f>
        <v>51263.15789473684</v>
      </c>
      <c r="K372">
        <f>IF(HR_Employee3[[#This Row],[Bonus %]]="",AVERAGE(J372:J871),HR_Employee3[[#This Row],[Bonus %]])</f>
        <v>10.463917525773196</v>
      </c>
      <c r="L372">
        <v>35</v>
      </c>
      <c r="M372">
        <f>IF(HR_Employee3[[#This Row],[Age]]="","unknown",HR_Employee3[[#This Row],[Age]])</f>
        <v>35</v>
      </c>
      <c r="N372" s="1" t="s">
        <v>18</v>
      </c>
      <c r="O372">
        <v>5</v>
      </c>
      <c r="P372">
        <f>IF(HR_Employee3[[#This Row],[Experience (Years)]]="","Unknown",HR_Employee3[[#This Row],[Experience (Years)]])</f>
        <v>5</v>
      </c>
      <c r="Q372" s="1" t="s">
        <v>38</v>
      </c>
      <c r="R372" s="1" t="s">
        <v>20</v>
      </c>
    </row>
    <row r="373" spans="1:18" x14ac:dyDescent="0.2">
      <c r="A373" s="1" t="s">
        <v>412</v>
      </c>
      <c r="B373" s="1" t="s">
        <v>40</v>
      </c>
      <c r="C373" s="1" t="s">
        <v>15</v>
      </c>
      <c r="D373" s="1" t="s">
        <v>55</v>
      </c>
      <c r="E373" s="1" t="str">
        <f>IF(HR_Employee3[[#This Row],[Department]]="","UNKNOWN",HR_Employee3[[#This Row],[Department]])</f>
        <v>Hr</v>
      </c>
      <c r="F373" s="1" t="s">
        <v>25</v>
      </c>
      <c r="G373" s="2">
        <v>73569</v>
      </c>
      <c r="I373">
        <f>IF(HR_Employee3[[#This Row],[Salary]]="",AVERAGE(H373:H872),HR_Employee3[[#This Row],[Salary]])</f>
        <v>51263.15789473684</v>
      </c>
      <c r="J373">
        <v>5</v>
      </c>
      <c r="K373">
        <f>IF(HR_Employee3[[#This Row],[Bonus %]]="",AVERAGE(J373:J872),HR_Employee3[[#This Row],[Bonus %]])</f>
        <v>5</v>
      </c>
      <c r="M373" t="str">
        <f>IF(HR_Employee3[[#This Row],[Age]]="","unknown",HR_Employee3[[#This Row],[Age]])</f>
        <v>unknown</v>
      </c>
      <c r="N373" s="1" t="s">
        <v>26</v>
      </c>
      <c r="O373">
        <v>5</v>
      </c>
      <c r="P373">
        <f>IF(HR_Employee3[[#This Row],[Experience (Years)]]="","Unknown",HR_Employee3[[#This Row],[Experience (Years)]])</f>
        <v>5</v>
      </c>
      <c r="Q373" s="1" t="s">
        <v>19</v>
      </c>
      <c r="R373" s="1" t="s">
        <v>20</v>
      </c>
    </row>
    <row r="374" spans="1:18" x14ac:dyDescent="0.2">
      <c r="A374" s="1" t="s">
        <v>413</v>
      </c>
      <c r="B374" s="1" t="s">
        <v>22</v>
      </c>
      <c r="C374" s="1" t="s">
        <v>15</v>
      </c>
      <c r="D374" s="1" t="s">
        <v>55</v>
      </c>
      <c r="E374" s="1" t="str">
        <f>IF(HR_Employee3[[#This Row],[Department]]="","UNKNOWN",HR_Employee3[[#This Row],[Department]])</f>
        <v>Hr</v>
      </c>
      <c r="F374" s="1" t="s">
        <v>29</v>
      </c>
      <c r="G374" s="2">
        <v>73659</v>
      </c>
      <c r="H374">
        <v>60000</v>
      </c>
      <c r="I374">
        <f>IF(HR_Employee3[[#This Row],[Salary]]="",AVERAGE(H374:H873),HR_Employee3[[#This Row],[Salary]])</f>
        <v>60000</v>
      </c>
      <c r="J374">
        <v>5</v>
      </c>
      <c r="K374">
        <f>IF(HR_Employee3[[#This Row],[Bonus %]]="",AVERAGE(J374:J873),HR_Employee3[[#This Row],[Bonus %]])</f>
        <v>5</v>
      </c>
      <c r="M374" t="str">
        <f>IF(HR_Employee3[[#This Row],[Age]]="","unknown",HR_Employee3[[#This Row],[Age]])</f>
        <v>unknown</v>
      </c>
      <c r="N374" s="1" t="s">
        <v>30</v>
      </c>
      <c r="O374">
        <v>2</v>
      </c>
      <c r="P374">
        <f>IF(HR_Employee3[[#This Row],[Experience (Years)]]="","Unknown",HR_Employee3[[#This Row],[Experience (Years)]])</f>
        <v>2</v>
      </c>
      <c r="Q374" s="1" t="s">
        <v>43</v>
      </c>
      <c r="R374" s="1" t="s">
        <v>20</v>
      </c>
    </row>
    <row r="375" spans="1:18" x14ac:dyDescent="0.2">
      <c r="A375" s="1" t="s">
        <v>414</v>
      </c>
      <c r="B375" s="1" t="s">
        <v>14</v>
      </c>
      <c r="C375" s="1" t="s">
        <v>15</v>
      </c>
      <c r="D375" s="1" t="s">
        <v>16</v>
      </c>
      <c r="E375" s="1" t="str">
        <f>IF(HR_Employee3[[#This Row],[Department]]="","UNKNOWN",HR_Employee3[[#This Row],[Department]])</f>
        <v>HR</v>
      </c>
      <c r="F375" s="1" t="s">
        <v>52</v>
      </c>
      <c r="G375" s="2">
        <v>73749</v>
      </c>
      <c r="H375">
        <v>50000</v>
      </c>
      <c r="I375">
        <f>IF(HR_Employee3[[#This Row],[Salary]]="",AVERAGE(H375:H874),HR_Employee3[[#This Row],[Salary]])</f>
        <v>50000</v>
      </c>
      <c r="K375">
        <f>IF(HR_Employee3[[#This Row],[Bonus %]]="",AVERAGE(J375:J874),HR_Employee3[[#This Row],[Bonus %]])</f>
        <v>10.578947368421053</v>
      </c>
      <c r="L375">
        <v>30</v>
      </c>
      <c r="M375">
        <f>IF(HR_Employee3[[#This Row],[Age]]="","unknown",HR_Employee3[[#This Row],[Age]])</f>
        <v>30</v>
      </c>
      <c r="N375" s="1" t="s">
        <v>26</v>
      </c>
      <c r="O375">
        <v>10</v>
      </c>
      <c r="P375">
        <f>IF(HR_Employee3[[#This Row],[Experience (Years)]]="","Unknown",HR_Employee3[[#This Row],[Experience (Years)]])</f>
        <v>10</v>
      </c>
      <c r="Q375" s="1" t="s">
        <v>38</v>
      </c>
      <c r="R375" s="1" t="s">
        <v>20</v>
      </c>
    </row>
    <row r="376" spans="1:18" x14ac:dyDescent="0.2">
      <c r="A376" s="1" t="s">
        <v>415</v>
      </c>
      <c r="B376" s="1" t="s">
        <v>48</v>
      </c>
      <c r="C376" s="1" t="s">
        <v>23</v>
      </c>
      <c r="D376" s="1" t="s">
        <v>51</v>
      </c>
      <c r="E376" s="1" t="str">
        <f>IF(HR_Employee3[[#This Row],[Department]]="","UNKNOWN",HR_Employee3[[#This Row],[Department]])</f>
        <v>IT</v>
      </c>
      <c r="F376" s="1" t="s">
        <v>29</v>
      </c>
      <c r="G376" s="2">
        <v>73839</v>
      </c>
      <c r="H376">
        <v>60000</v>
      </c>
      <c r="I376">
        <f>IF(HR_Employee3[[#This Row],[Salary]]="",AVERAGE(H376:H875),HR_Employee3[[#This Row],[Salary]])</f>
        <v>60000</v>
      </c>
      <c r="J376">
        <v>10</v>
      </c>
      <c r="K376">
        <f>IF(HR_Employee3[[#This Row],[Bonus %]]="",AVERAGE(J376:J875),HR_Employee3[[#This Row],[Bonus %]])</f>
        <v>10</v>
      </c>
      <c r="L376">
        <v>25</v>
      </c>
      <c r="M376">
        <f>IF(HR_Employee3[[#This Row],[Age]]="","unknown",HR_Employee3[[#This Row],[Age]])</f>
        <v>25</v>
      </c>
      <c r="N376" s="1" t="s">
        <v>30</v>
      </c>
      <c r="O376">
        <v>2</v>
      </c>
      <c r="P376">
        <f>IF(HR_Employee3[[#This Row],[Experience (Years)]]="","Unknown",HR_Employee3[[#This Row],[Experience (Years)]])</f>
        <v>2</v>
      </c>
      <c r="Q376" s="1" t="s">
        <v>19</v>
      </c>
      <c r="R376" s="1" t="s">
        <v>20</v>
      </c>
    </row>
    <row r="377" spans="1:18" x14ac:dyDescent="0.2">
      <c r="A377" s="1" t="s">
        <v>416</v>
      </c>
      <c r="B377" s="1" t="s">
        <v>40</v>
      </c>
      <c r="C377" s="1" t="s">
        <v>23</v>
      </c>
      <c r="D377" s="1" t="s">
        <v>51</v>
      </c>
      <c r="E377" s="1" t="str">
        <f>IF(HR_Employee3[[#This Row],[Department]]="","UNKNOWN",HR_Employee3[[#This Row],[Department]])</f>
        <v>IT</v>
      </c>
      <c r="F377" s="1" t="s">
        <v>25</v>
      </c>
      <c r="G377" s="2">
        <v>73929</v>
      </c>
      <c r="H377">
        <v>60000</v>
      </c>
      <c r="I377">
        <f>IF(HR_Employee3[[#This Row],[Salary]]="",AVERAGE(H377:H876),HR_Employee3[[#This Row],[Salary]])</f>
        <v>60000</v>
      </c>
      <c r="J377">
        <v>10</v>
      </c>
      <c r="K377">
        <f>IF(HR_Employee3[[#This Row],[Bonus %]]="",AVERAGE(J377:J876),HR_Employee3[[#This Row],[Bonus %]])</f>
        <v>10</v>
      </c>
      <c r="L377">
        <v>35</v>
      </c>
      <c r="M377">
        <f>IF(HR_Employee3[[#This Row],[Age]]="","unknown",HR_Employee3[[#This Row],[Age]])</f>
        <v>35</v>
      </c>
      <c r="N377" s="1" t="s">
        <v>30</v>
      </c>
      <c r="P377" t="str">
        <f>IF(HR_Employee3[[#This Row],[Experience (Years)]]="","Unknown",HR_Employee3[[#This Row],[Experience (Years)]])</f>
        <v>Unknown</v>
      </c>
      <c r="Q377" s="1" t="s">
        <v>31</v>
      </c>
      <c r="R377" s="1" t="s">
        <v>20</v>
      </c>
    </row>
    <row r="378" spans="1:18" x14ac:dyDescent="0.2">
      <c r="A378" s="1" t="s">
        <v>417</v>
      </c>
      <c r="B378" s="1" t="s">
        <v>33</v>
      </c>
      <c r="C378" s="1" t="s">
        <v>15</v>
      </c>
      <c r="D378" s="1" t="s">
        <v>45</v>
      </c>
      <c r="E378" s="1" t="str">
        <f>IF(HR_Employee3[[#This Row],[Department]]="","UNKNOWN",HR_Employee3[[#This Row],[Department]])</f>
        <v>Finance</v>
      </c>
      <c r="F378" s="1" t="s">
        <v>25</v>
      </c>
      <c r="G378" s="2">
        <v>74019</v>
      </c>
      <c r="H378">
        <v>40000</v>
      </c>
      <c r="I378">
        <f>IF(HR_Employee3[[#This Row],[Salary]]="",AVERAGE(H378:H877),HR_Employee3[[#This Row],[Salary]])</f>
        <v>40000</v>
      </c>
      <c r="K378">
        <f>IF(HR_Employee3[[#This Row],[Bonus %]]="",AVERAGE(J378:J877),HR_Employee3[[#This Row],[Bonus %]])</f>
        <v>10.591397849462366</v>
      </c>
      <c r="L378">
        <v>40</v>
      </c>
      <c r="M378">
        <f>IF(HR_Employee3[[#This Row],[Age]]="","unknown",HR_Employee3[[#This Row],[Age]])</f>
        <v>40</v>
      </c>
      <c r="N378" s="1" t="s">
        <v>26</v>
      </c>
      <c r="O378">
        <v>8</v>
      </c>
      <c r="P378">
        <f>IF(HR_Employee3[[#This Row],[Experience (Years)]]="","Unknown",HR_Employee3[[#This Row],[Experience (Years)]])</f>
        <v>8</v>
      </c>
      <c r="Q378" s="1" t="s">
        <v>19</v>
      </c>
      <c r="R378" s="1" t="s">
        <v>20</v>
      </c>
    </row>
    <row r="379" spans="1:18" x14ac:dyDescent="0.2">
      <c r="A379" s="1" t="s">
        <v>418</v>
      </c>
      <c r="B379" s="1" t="s">
        <v>40</v>
      </c>
      <c r="C379" s="1" t="s">
        <v>15</v>
      </c>
      <c r="D379" s="1" t="s">
        <v>16</v>
      </c>
      <c r="E379" s="1" t="str">
        <f>IF(HR_Employee3[[#This Row],[Department]]="","UNKNOWN",HR_Employee3[[#This Row],[Department]])</f>
        <v>HR</v>
      </c>
      <c r="F379" s="1" t="s">
        <v>52</v>
      </c>
      <c r="G379" s="2">
        <v>74109</v>
      </c>
      <c r="H379">
        <v>40000</v>
      </c>
      <c r="I379">
        <f>IF(HR_Employee3[[#This Row],[Salary]]="",AVERAGE(H379:H878),HR_Employee3[[#This Row],[Salary]])</f>
        <v>40000</v>
      </c>
      <c r="J379">
        <v>10</v>
      </c>
      <c r="K379">
        <f>IF(HR_Employee3[[#This Row],[Bonus %]]="",AVERAGE(J379:J878),HR_Employee3[[#This Row],[Bonus %]])</f>
        <v>10</v>
      </c>
      <c r="L379">
        <v>30</v>
      </c>
      <c r="M379">
        <f>IF(HR_Employee3[[#This Row],[Age]]="","unknown",HR_Employee3[[#This Row],[Age]])</f>
        <v>30</v>
      </c>
      <c r="N379" s="1" t="s">
        <v>30</v>
      </c>
      <c r="P379" t="str">
        <f>IF(HR_Employee3[[#This Row],[Experience (Years)]]="","Unknown",HR_Employee3[[#This Row],[Experience (Years)]])</f>
        <v>Unknown</v>
      </c>
      <c r="Q379" s="1" t="s">
        <v>19</v>
      </c>
      <c r="R379" s="1" t="s">
        <v>27</v>
      </c>
    </row>
    <row r="380" spans="1:18" x14ac:dyDescent="0.2">
      <c r="A380" s="1" t="s">
        <v>419</v>
      </c>
      <c r="B380" s="1" t="s">
        <v>48</v>
      </c>
      <c r="C380" s="1" t="s">
        <v>23</v>
      </c>
      <c r="D380" s="1" t="s">
        <v>24</v>
      </c>
      <c r="E380" s="1" t="str">
        <f>IF(HR_Employee3[[#This Row],[Department]]="","UNKNOWN",HR_Employee3[[#This Row],[Department]])</f>
        <v>UNKNOWN</v>
      </c>
      <c r="F380" s="1" t="s">
        <v>17</v>
      </c>
      <c r="G380" s="2">
        <v>74199</v>
      </c>
      <c r="H380">
        <v>60000</v>
      </c>
      <c r="I380">
        <f>IF(HR_Employee3[[#This Row],[Salary]]="",AVERAGE(H380:H879),HR_Employee3[[#This Row],[Salary]])</f>
        <v>60000</v>
      </c>
      <c r="J380">
        <v>5</v>
      </c>
      <c r="K380">
        <f>IF(HR_Employee3[[#This Row],[Bonus %]]="",AVERAGE(J380:J879),HR_Employee3[[#This Row],[Bonus %]])</f>
        <v>5</v>
      </c>
      <c r="L380">
        <v>35</v>
      </c>
      <c r="M380">
        <f>IF(HR_Employee3[[#This Row],[Age]]="","unknown",HR_Employee3[[#This Row],[Age]])</f>
        <v>35</v>
      </c>
      <c r="N380" s="1" t="s">
        <v>26</v>
      </c>
      <c r="O380">
        <v>8</v>
      </c>
      <c r="P380">
        <f>IF(HR_Employee3[[#This Row],[Experience (Years)]]="","Unknown",HR_Employee3[[#This Row],[Experience (Years)]])</f>
        <v>8</v>
      </c>
      <c r="Q380" s="1" t="s">
        <v>43</v>
      </c>
      <c r="R380" s="1" t="s">
        <v>27</v>
      </c>
    </row>
    <row r="381" spans="1:18" x14ac:dyDescent="0.2">
      <c r="A381" s="1" t="s">
        <v>420</v>
      </c>
      <c r="B381" s="1" t="s">
        <v>14</v>
      </c>
      <c r="C381" s="1" t="s">
        <v>15</v>
      </c>
      <c r="D381" s="1" t="s">
        <v>51</v>
      </c>
      <c r="E381" s="1" t="str">
        <f>IF(HR_Employee3[[#This Row],[Department]]="","UNKNOWN",HR_Employee3[[#This Row],[Department]])</f>
        <v>IT</v>
      </c>
      <c r="F381" s="1" t="s">
        <v>29</v>
      </c>
      <c r="G381" s="2">
        <v>74289</v>
      </c>
      <c r="H381">
        <v>60000</v>
      </c>
      <c r="I381">
        <f>IF(HR_Employee3[[#This Row],[Salary]]="",AVERAGE(H381:H880),HR_Employee3[[#This Row],[Salary]])</f>
        <v>60000</v>
      </c>
      <c r="K381">
        <f>IF(HR_Employee3[[#This Row],[Bonus %]]="",AVERAGE(J381:J880),HR_Employee3[[#This Row],[Bonus %]])</f>
        <v>10.659340659340659</v>
      </c>
      <c r="L381">
        <v>35</v>
      </c>
      <c r="M381">
        <f>IF(HR_Employee3[[#This Row],[Age]]="","unknown",HR_Employee3[[#This Row],[Age]])</f>
        <v>35</v>
      </c>
      <c r="N381" s="1" t="s">
        <v>30</v>
      </c>
      <c r="O381">
        <v>5</v>
      </c>
      <c r="P381">
        <f>IF(HR_Employee3[[#This Row],[Experience (Years)]]="","Unknown",HR_Employee3[[#This Row],[Experience (Years)]])</f>
        <v>5</v>
      </c>
      <c r="Q381" s="1" t="s">
        <v>38</v>
      </c>
      <c r="R381" s="1" t="s">
        <v>20</v>
      </c>
    </row>
    <row r="382" spans="1:18" x14ac:dyDescent="0.2">
      <c r="A382" s="1" t="s">
        <v>421</v>
      </c>
      <c r="B382" s="1" t="s">
        <v>48</v>
      </c>
      <c r="C382" s="1" t="s">
        <v>23</v>
      </c>
      <c r="D382" s="1" t="s">
        <v>16</v>
      </c>
      <c r="E382" s="1" t="str">
        <f>IF(HR_Employee3[[#This Row],[Department]]="","UNKNOWN",HR_Employee3[[#This Row],[Department]])</f>
        <v>HR</v>
      </c>
      <c r="F382" s="1" t="s">
        <v>25</v>
      </c>
      <c r="G382" s="2">
        <v>74379</v>
      </c>
      <c r="H382">
        <v>40000</v>
      </c>
      <c r="I382">
        <f>IF(HR_Employee3[[#This Row],[Salary]]="",AVERAGE(H382:H881),HR_Employee3[[#This Row],[Salary]])</f>
        <v>40000</v>
      </c>
      <c r="J382">
        <v>5</v>
      </c>
      <c r="K382">
        <f>IF(HR_Employee3[[#This Row],[Bonus %]]="",AVERAGE(J382:J881),HR_Employee3[[#This Row],[Bonus %]])</f>
        <v>5</v>
      </c>
      <c r="L382">
        <v>40</v>
      </c>
      <c r="M382">
        <f>IF(HR_Employee3[[#This Row],[Age]]="","unknown",HR_Employee3[[#This Row],[Age]])</f>
        <v>40</v>
      </c>
      <c r="N382" s="1" t="s">
        <v>18</v>
      </c>
      <c r="O382">
        <v>10</v>
      </c>
      <c r="P382">
        <f>IF(HR_Employee3[[#This Row],[Experience (Years)]]="","Unknown",HR_Employee3[[#This Row],[Experience (Years)]])</f>
        <v>10</v>
      </c>
      <c r="Q382" s="1" t="s">
        <v>31</v>
      </c>
      <c r="R382" s="1" t="s">
        <v>27</v>
      </c>
    </row>
    <row r="383" spans="1:18" x14ac:dyDescent="0.2">
      <c r="A383" s="1" t="s">
        <v>422</v>
      </c>
      <c r="B383" s="1" t="s">
        <v>33</v>
      </c>
      <c r="C383" s="1" t="s">
        <v>23</v>
      </c>
      <c r="D383" s="1" t="s">
        <v>16</v>
      </c>
      <c r="E383" s="1" t="str">
        <f>IF(HR_Employee3[[#This Row],[Department]]="","UNKNOWN",HR_Employee3[[#This Row],[Department]])</f>
        <v>HR</v>
      </c>
      <c r="F383" s="1" t="s">
        <v>29</v>
      </c>
      <c r="G383" s="2">
        <v>74469</v>
      </c>
      <c r="I383">
        <f>IF(HR_Employee3[[#This Row],[Salary]]="",AVERAGE(H383:H882),HR_Employee3[[#This Row],[Salary]])</f>
        <v>51162.79069767442</v>
      </c>
      <c r="J383">
        <v>15</v>
      </c>
      <c r="K383">
        <f>IF(HR_Employee3[[#This Row],[Bonus %]]="",AVERAGE(J383:J882),HR_Employee3[[#This Row],[Bonus %]])</f>
        <v>15</v>
      </c>
      <c r="L383">
        <v>35</v>
      </c>
      <c r="M383">
        <f>IF(HR_Employee3[[#This Row],[Age]]="","unknown",HR_Employee3[[#This Row],[Age]])</f>
        <v>35</v>
      </c>
      <c r="N383" s="1" t="s">
        <v>18</v>
      </c>
      <c r="O383">
        <v>2</v>
      </c>
      <c r="P383">
        <f>IF(HR_Employee3[[#This Row],[Experience (Years)]]="","Unknown",HR_Employee3[[#This Row],[Experience (Years)]])</f>
        <v>2</v>
      </c>
      <c r="Q383" s="1" t="s">
        <v>19</v>
      </c>
      <c r="R383" s="1" t="s">
        <v>27</v>
      </c>
    </row>
    <row r="384" spans="1:18" x14ac:dyDescent="0.2">
      <c r="A384" s="1" t="s">
        <v>423</v>
      </c>
      <c r="B384" s="1" t="s">
        <v>22</v>
      </c>
      <c r="C384" s="1" t="s">
        <v>15</v>
      </c>
      <c r="D384" s="1" t="s">
        <v>45</v>
      </c>
      <c r="E384" s="1" t="str">
        <f>IF(HR_Employee3[[#This Row],[Department]]="","UNKNOWN",HR_Employee3[[#This Row],[Department]])</f>
        <v>Finance</v>
      </c>
      <c r="F384" s="1" t="s">
        <v>29</v>
      </c>
      <c r="G384" s="2">
        <v>74559</v>
      </c>
      <c r="H384">
        <v>60000</v>
      </c>
      <c r="I384">
        <f>IF(HR_Employee3[[#This Row],[Salary]]="",AVERAGE(H384:H883),HR_Employee3[[#This Row],[Salary]])</f>
        <v>60000</v>
      </c>
      <c r="J384">
        <v>15</v>
      </c>
      <c r="K384">
        <f>IF(HR_Employee3[[#This Row],[Bonus %]]="",AVERAGE(J384:J883),HR_Employee3[[#This Row],[Bonus %]])</f>
        <v>15</v>
      </c>
      <c r="L384">
        <v>25</v>
      </c>
      <c r="M384">
        <f>IF(HR_Employee3[[#This Row],[Age]]="","unknown",HR_Employee3[[#This Row],[Age]])</f>
        <v>25</v>
      </c>
      <c r="N384" s="1" t="s">
        <v>30</v>
      </c>
      <c r="O384">
        <v>10</v>
      </c>
      <c r="P384">
        <f>IF(HR_Employee3[[#This Row],[Experience (Years)]]="","Unknown",HR_Employee3[[#This Row],[Experience (Years)]])</f>
        <v>10</v>
      </c>
      <c r="Q384" s="1" t="s">
        <v>38</v>
      </c>
      <c r="R384" s="1" t="s">
        <v>20</v>
      </c>
    </row>
    <row r="385" spans="1:18" x14ac:dyDescent="0.2">
      <c r="A385" s="1" t="s">
        <v>424</v>
      </c>
      <c r="B385" s="1" t="s">
        <v>40</v>
      </c>
      <c r="C385" s="1" t="s">
        <v>15</v>
      </c>
      <c r="D385" s="1" t="s">
        <v>16</v>
      </c>
      <c r="E385" s="1" t="str">
        <f>IF(HR_Employee3[[#This Row],[Department]]="","UNKNOWN",HR_Employee3[[#This Row],[Department]])</f>
        <v>HR</v>
      </c>
      <c r="F385" s="1" t="s">
        <v>17</v>
      </c>
      <c r="G385" s="2">
        <v>74649</v>
      </c>
      <c r="H385">
        <v>50000</v>
      </c>
      <c r="I385">
        <f>IF(HR_Employee3[[#This Row],[Salary]]="",AVERAGE(H385:H884),HR_Employee3[[#This Row],[Salary]])</f>
        <v>50000</v>
      </c>
      <c r="J385">
        <v>10</v>
      </c>
      <c r="K385">
        <f>IF(HR_Employee3[[#This Row],[Bonus %]]="",AVERAGE(J385:J884),HR_Employee3[[#This Row],[Bonus %]])</f>
        <v>10</v>
      </c>
      <c r="L385">
        <v>25</v>
      </c>
      <c r="M385">
        <f>IF(HR_Employee3[[#This Row],[Age]]="","unknown",HR_Employee3[[#This Row],[Age]])</f>
        <v>25</v>
      </c>
      <c r="N385" s="1" t="s">
        <v>30</v>
      </c>
      <c r="O385">
        <v>2</v>
      </c>
      <c r="P385">
        <f>IF(HR_Employee3[[#This Row],[Experience (Years)]]="","Unknown",HR_Employee3[[#This Row],[Experience (Years)]])</f>
        <v>2</v>
      </c>
      <c r="Q385" s="1" t="s">
        <v>38</v>
      </c>
      <c r="R385" s="1" t="s">
        <v>20</v>
      </c>
    </row>
    <row r="386" spans="1:18" x14ac:dyDescent="0.2">
      <c r="A386" s="1" t="s">
        <v>425</v>
      </c>
      <c r="B386" s="1" t="s">
        <v>14</v>
      </c>
      <c r="C386" s="1" t="s">
        <v>23</v>
      </c>
      <c r="D386" s="1" t="s">
        <v>55</v>
      </c>
      <c r="E386" s="1" t="str">
        <f>IF(HR_Employee3[[#This Row],[Department]]="","UNKNOWN",HR_Employee3[[#This Row],[Department]])</f>
        <v>Hr</v>
      </c>
      <c r="F386" s="1" t="s">
        <v>25</v>
      </c>
      <c r="G386" s="2">
        <v>74739</v>
      </c>
      <c r="H386">
        <v>50000</v>
      </c>
      <c r="I386">
        <f>IF(HR_Employee3[[#This Row],[Salary]]="",AVERAGE(H386:H885),HR_Employee3[[#This Row],[Salary]])</f>
        <v>50000</v>
      </c>
      <c r="J386">
        <v>15</v>
      </c>
      <c r="K386">
        <f>IF(HR_Employee3[[#This Row],[Bonus %]]="",AVERAGE(J386:J885),HR_Employee3[[#This Row],[Bonus %]])</f>
        <v>15</v>
      </c>
      <c r="L386">
        <v>25</v>
      </c>
      <c r="M386">
        <f>IF(HR_Employee3[[#This Row],[Age]]="","unknown",HR_Employee3[[#This Row],[Age]])</f>
        <v>25</v>
      </c>
      <c r="N386" s="1" t="s">
        <v>26</v>
      </c>
      <c r="P386" t="str">
        <f>IF(HR_Employee3[[#This Row],[Experience (Years)]]="","Unknown",HR_Employee3[[#This Row],[Experience (Years)]])</f>
        <v>Unknown</v>
      </c>
      <c r="Q386" s="1" t="s">
        <v>19</v>
      </c>
      <c r="R386" s="1" t="s">
        <v>20</v>
      </c>
    </row>
    <row r="387" spans="1:18" x14ac:dyDescent="0.2">
      <c r="A387" s="1" t="s">
        <v>426</v>
      </c>
      <c r="B387" s="1" t="s">
        <v>22</v>
      </c>
      <c r="C387" s="1" t="s">
        <v>15</v>
      </c>
      <c r="D387" s="1" t="s">
        <v>55</v>
      </c>
      <c r="E387" s="1" t="str">
        <f>IF(HR_Employee3[[#This Row],[Department]]="","UNKNOWN",HR_Employee3[[#This Row],[Department]])</f>
        <v>Hr</v>
      </c>
      <c r="F387" s="1" t="s">
        <v>29</v>
      </c>
      <c r="G387" s="2">
        <v>74829</v>
      </c>
      <c r="H387">
        <v>50000</v>
      </c>
      <c r="I387">
        <f>IF(HR_Employee3[[#This Row],[Salary]]="",AVERAGE(H387:H886),HR_Employee3[[#This Row],[Salary]])</f>
        <v>50000</v>
      </c>
      <c r="J387">
        <v>5</v>
      </c>
      <c r="K387">
        <f>IF(HR_Employee3[[#This Row],[Bonus %]]="",AVERAGE(J387:J886),HR_Employee3[[#This Row],[Bonus %]])</f>
        <v>5</v>
      </c>
      <c r="L387">
        <v>35</v>
      </c>
      <c r="M387">
        <f>IF(HR_Employee3[[#This Row],[Age]]="","unknown",HR_Employee3[[#This Row],[Age]])</f>
        <v>35</v>
      </c>
      <c r="N387" s="1" t="s">
        <v>18</v>
      </c>
      <c r="P387" t="str">
        <f>IF(HR_Employee3[[#This Row],[Experience (Years)]]="","Unknown",HR_Employee3[[#This Row],[Experience (Years)]])</f>
        <v>Unknown</v>
      </c>
      <c r="Q387" s="1" t="s">
        <v>38</v>
      </c>
      <c r="R387" s="1" t="s">
        <v>27</v>
      </c>
    </row>
    <row r="388" spans="1:18" x14ac:dyDescent="0.2">
      <c r="A388" s="1" t="s">
        <v>427</v>
      </c>
      <c r="B388" s="1" t="s">
        <v>48</v>
      </c>
      <c r="C388" s="1" t="s">
        <v>15</v>
      </c>
      <c r="D388" s="1" t="s">
        <v>36</v>
      </c>
      <c r="E388" s="1" t="str">
        <f>IF(HR_Employee3[[#This Row],[Department]]="","UNKNOWN",HR_Employee3[[#This Row],[Department]])</f>
        <v>Human Resources</v>
      </c>
      <c r="F388" s="1" t="s">
        <v>25</v>
      </c>
      <c r="G388" s="2">
        <v>74919</v>
      </c>
      <c r="H388">
        <v>60000</v>
      </c>
      <c r="I388">
        <f>IF(HR_Employee3[[#This Row],[Salary]]="",AVERAGE(H388:H887),HR_Employee3[[#This Row],[Salary]])</f>
        <v>60000</v>
      </c>
      <c r="J388">
        <v>15</v>
      </c>
      <c r="K388">
        <f>IF(HR_Employee3[[#This Row],[Bonus %]]="",AVERAGE(J388:J887),HR_Employee3[[#This Row],[Bonus %]])</f>
        <v>15</v>
      </c>
      <c r="L388">
        <v>25</v>
      </c>
      <c r="M388">
        <f>IF(HR_Employee3[[#This Row],[Age]]="","unknown",HR_Employee3[[#This Row],[Age]])</f>
        <v>25</v>
      </c>
      <c r="N388" s="1" t="s">
        <v>26</v>
      </c>
      <c r="O388">
        <v>2</v>
      </c>
      <c r="P388">
        <f>IF(HR_Employee3[[#This Row],[Experience (Years)]]="","Unknown",HR_Employee3[[#This Row],[Experience (Years)]])</f>
        <v>2</v>
      </c>
      <c r="Q388" s="1" t="s">
        <v>19</v>
      </c>
      <c r="R388" s="1" t="s">
        <v>20</v>
      </c>
    </row>
    <row r="389" spans="1:18" x14ac:dyDescent="0.2">
      <c r="A389" s="1" t="s">
        <v>428</v>
      </c>
      <c r="B389" s="1" t="s">
        <v>14</v>
      </c>
      <c r="C389" s="1" t="s">
        <v>15</v>
      </c>
      <c r="D389" s="1" t="s">
        <v>45</v>
      </c>
      <c r="E389" s="1" t="str">
        <f>IF(HR_Employee3[[#This Row],[Department]]="","UNKNOWN",HR_Employee3[[#This Row],[Department]])</f>
        <v>Finance</v>
      </c>
      <c r="F389" s="1" t="s">
        <v>52</v>
      </c>
      <c r="G389" s="2">
        <v>75009</v>
      </c>
      <c r="I389">
        <f>IF(HR_Employee3[[#This Row],[Salary]]="",AVERAGE(H389:H888),HR_Employee3[[#This Row],[Salary]])</f>
        <v>50987.654320987655</v>
      </c>
      <c r="J389">
        <v>5</v>
      </c>
      <c r="K389">
        <f>IF(HR_Employee3[[#This Row],[Bonus %]]="",AVERAGE(J389:J888),HR_Employee3[[#This Row],[Bonus %]])</f>
        <v>5</v>
      </c>
      <c r="L389">
        <v>40</v>
      </c>
      <c r="M389">
        <f>IF(HR_Employee3[[#This Row],[Age]]="","unknown",HR_Employee3[[#This Row],[Age]])</f>
        <v>40</v>
      </c>
      <c r="N389" s="1" t="s">
        <v>30</v>
      </c>
      <c r="O389">
        <v>10</v>
      </c>
      <c r="P389">
        <f>IF(HR_Employee3[[#This Row],[Experience (Years)]]="","Unknown",HR_Employee3[[#This Row],[Experience (Years)]])</f>
        <v>10</v>
      </c>
      <c r="Q389" s="1" t="s">
        <v>19</v>
      </c>
      <c r="R389" s="1" t="s">
        <v>27</v>
      </c>
    </row>
    <row r="390" spans="1:18" x14ac:dyDescent="0.2">
      <c r="A390" s="1" t="s">
        <v>429</v>
      </c>
      <c r="B390" s="1" t="s">
        <v>22</v>
      </c>
      <c r="C390" s="1" t="s">
        <v>15</v>
      </c>
      <c r="D390" s="1" t="s">
        <v>24</v>
      </c>
      <c r="E390" s="1" t="str">
        <f>IF(HR_Employee3[[#This Row],[Department]]="","UNKNOWN",HR_Employee3[[#This Row],[Department]])</f>
        <v>UNKNOWN</v>
      </c>
      <c r="F390" s="1" t="s">
        <v>52</v>
      </c>
      <c r="G390" s="2">
        <v>75099</v>
      </c>
      <c r="I390">
        <f>IF(HR_Employee3[[#This Row],[Salary]]="",AVERAGE(H390:H889),HR_Employee3[[#This Row],[Salary]])</f>
        <v>50987.654320987655</v>
      </c>
      <c r="J390">
        <v>10</v>
      </c>
      <c r="K390">
        <f>IF(HR_Employee3[[#This Row],[Bonus %]]="",AVERAGE(J390:J889),HR_Employee3[[#This Row],[Bonus %]])</f>
        <v>10</v>
      </c>
      <c r="L390">
        <v>35</v>
      </c>
      <c r="M390">
        <f>IF(HR_Employee3[[#This Row],[Age]]="","unknown",HR_Employee3[[#This Row],[Age]])</f>
        <v>35</v>
      </c>
      <c r="N390" s="1" t="s">
        <v>30</v>
      </c>
      <c r="O390">
        <v>2</v>
      </c>
      <c r="P390">
        <f>IF(HR_Employee3[[#This Row],[Experience (Years)]]="","Unknown",HR_Employee3[[#This Row],[Experience (Years)]])</f>
        <v>2</v>
      </c>
      <c r="Q390" s="1" t="s">
        <v>19</v>
      </c>
      <c r="R390" s="1" t="s">
        <v>20</v>
      </c>
    </row>
    <row r="391" spans="1:18" x14ac:dyDescent="0.2">
      <c r="A391" s="1" t="s">
        <v>430</v>
      </c>
      <c r="B391" s="1" t="s">
        <v>14</v>
      </c>
      <c r="C391" s="1" t="s">
        <v>23</v>
      </c>
      <c r="D391" s="1" t="s">
        <v>36</v>
      </c>
      <c r="E391" s="1" t="str">
        <f>IF(HR_Employee3[[#This Row],[Department]]="","UNKNOWN",HR_Employee3[[#This Row],[Department]])</f>
        <v>Human Resources</v>
      </c>
      <c r="F391" s="1" t="s">
        <v>29</v>
      </c>
      <c r="G391" s="2">
        <v>75189</v>
      </c>
      <c r="H391">
        <v>40000</v>
      </c>
      <c r="I391">
        <f>IF(HR_Employee3[[#This Row],[Salary]]="",AVERAGE(H391:H890),HR_Employee3[[#This Row],[Salary]])</f>
        <v>40000</v>
      </c>
      <c r="J391">
        <v>10</v>
      </c>
      <c r="K391">
        <f>IF(HR_Employee3[[#This Row],[Bonus %]]="",AVERAGE(J391:J890),HR_Employee3[[#This Row],[Bonus %]])</f>
        <v>10</v>
      </c>
      <c r="M391" t="str">
        <f>IF(HR_Employee3[[#This Row],[Age]]="","unknown",HR_Employee3[[#This Row],[Age]])</f>
        <v>unknown</v>
      </c>
      <c r="N391" s="1" t="s">
        <v>26</v>
      </c>
      <c r="O391">
        <v>5</v>
      </c>
      <c r="P391">
        <f>IF(HR_Employee3[[#This Row],[Experience (Years)]]="","Unknown",HR_Employee3[[#This Row],[Experience (Years)]])</f>
        <v>5</v>
      </c>
      <c r="Q391" s="1" t="s">
        <v>31</v>
      </c>
      <c r="R391" s="1" t="s">
        <v>27</v>
      </c>
    </row>
    <row r="392" spans="1:18" x14ac:dyDescent="0.2">
      <c r="A392" s="1" t="s">
        <v>431</v>
      </c>
      <c r="B392" s="1" t="s">
        <v>33</v>
      </c>
      <c r="C392" s="1" t="s">
        <v>23</v>
      </c>
      <c r="D392" s="1" t="s">
        <v>55</v>
      </c>
      <c r="E392" s="1" t="str">
        <f>IF(HR_Employee3[[#This Row],[Department]]="","UNKNOWN",HR_Employee3[[#This Row],[Department]])</f>
        <v>Hr</v>
      </c>
      <c r="F392" s="1" t="s">
        <v>25</v>
      </c>
      <c r="G392" s="2">
        <v>75279</v>
      </c>
      <c r="H392">
        <v>60000</v>
      </c>
      <c r="I392">
        <f>IF(HR_Employee3[[#This Row],[Salary]]="",AVERAGE(H392:H891),HR_Employee3[[#This Row],[Salary]])</f>
        <v>60000</v>
      </c>
      <c r="J392">
        <v>5</v>
      </c>
      <c r="K392">
        <f>IF(HR_Employee3[[#This Row],[Bonus %]]="",AVERAGE(J392:J891),HR_Employee3[[#This Row],[Bonus %]])</f>
        <v>5</v>
      </c>
      <c r="L392">
        <v>35</v>
      </c>
      <c r="M392">
        <f>IF(HR_Employee3[[#This Row],[Age]]="","unknown",HR_Employee3[[#This Row],[Age]])</f>
        <v>35</v>
      </c>
      <c r="N392" s="1" t="s">
        <v>30</v>
      </c>
      <c r="P392" t="str">
        <f>IF(HR_Employee3[[#This Row],[Experience (Years)]]="","Unknown",HR_Employee3[[#This Row],[Experience (Years)]])</f>
        <v>Unknown</v>
      </c>
      <c r="Q392" s="1" t="s">
        <v>19</v>
      </c>
      <c r="R392" s="1" t="s">
        <v>27</v>
      </c>
    </row>
    <row r="393" spans="1:18" x14ac:dyDescent="0.2">
      <c r="A393" s="1" t="s">
        <v>432</v>
      </c>
      <c r="B393" s="1" t="s">
        <v>33</v>
      </c>
      <c r="C393" s="1" t="s">
        <v>23</v>
      </c>
      <c r="D393" s="1" t="s">
        <v>36</v>
      </c>
      <c r="E393" s="1" t="str">
        <f>IF(HR_Employee3[[#This Row],[Department]]="","UNKNOWN",HR_Employee3[[#This Row],[Department]])</f>
        <v>Human Resources</v>
      </c>
      <c r="F393" s="1" t="s">
        <v>29</v>
      </c>
      <c r="G393" s="2">
        <v>75369</v>
      </c>
      <c r="I393">
        <f>IF(HR_Employee3[[#This Row],[Salary]]="",AVERAGE(H393:H892),HR_Employee3[[#This Row],[Salary]])</f>
        <v>51012.6582278481</v>
      </c>
      <c r="J393">
        <v>15</v>
      </c>
      <c r="K393">
        <f>IF(HR_Employee3[[#This Row],[Bonus %]]="",AVERAGE(J393:J892),HR_Employee3[[#This Row],[Bonus %]])</f>
        <v>15</v>
      </c>
      <c r="L393">
        <v>40</v>
      </c>
      <c r="M393">
        <f>IF(HR_Employee3[[#This Row],[Age]]="","unknown",HR_Employee3[[#This Row],[Age]])</f>
        <v>40</v>
      </c>
      <c r="N393" s="1" t="s">
        <v>18</v>
      </c>
      <c r="O393">
        <v>5</v>
      </c>
      <c r="P393">
        <f>IF(HR_Employee3[[#This Row],[Experience (Years)]]="","Unknown",HR_Employee3[[#This Row],[Experience (Years)]])</f>
        <v>5</v>
      </c>
      <c r="Q393" s="1" t="s">
        <v>43</v>
      </c>
      <c r="R393" s="1" t="s">
        <v>20</v>
      </c>
    </row>
    <row r="394" spans="1:18" x14ac:dyDescent="0.2">
      <c r="A394" s="1" t="s">
        <v>433</v>
      </c>
      <c r="B394" s="1" t="s">
        <v>40</v>
      </c>
      <c r="C394" s="1" t="s">
        <v>23</v>
      </c>
      <c r="D394" s="1" t="s">
        <v>45</v>
      </c>
      <c r="E394" s="1" t="str">
        <f>IF(HR_Employee3[[#This Row],[Department]]="","UNKNOWN",HR_Employee3[[#This Row],[Department]])</f>
        <v>Finance</v>
      </c>
      <c r="F394" s="1" t="s">
        <v>25</v>
      </c>
      <c r="G394" s="2">
        <v>75459</v>
      </c>
      <c r="H394">
        <v>60000</v>
      </c>
      <c r="I394">
        <f>IF(HR_Employee3[[#This Row],[Salary]]="",AVERAGE(H394:H893),HR_Employee3[[#This Row],[Salary]])</f>
        <v>60000</v>
      </c>
      <c r="J394">
        <v>10</v>
      </c>
      <c r="K394">
        <f>IF(HR_Employee3[[#This Row],[Bonus %]]="",AVERAGE(J394:J893),HR_Employee3[[#This Row],[Bonus %]])</f>
        <v>10</v>
      </c>
      <c r="M394" t="str">
        <f>IF(HR_Employee3[[#This Row],[Age]]="","unknown",HR_Employee3[[#This Row],[Age]])</f>
        <v>unknown</v>
      </c>
      <c r="N394" s="1" t="s">
        <v>26</v>
      </c>
      <c r="P394" t="str">
        <f>IF(HR_Employee3[[#This Row],[Experience (Years)]]="","Unknown",HR_Employee3[[#This Row],[Experience (Years)]])</f>
        <v>Unknown</v>
      </c>
      <c r="Q394" s="1" t="s">
        <v>38</v>
      </c>
      <c r="R394" s="1" t="s">
        <v>20</v>
      </c>
    </row>
    <row r="395" spans="1:18" x14ac:dyDescent="0.2">
      <c r="A395" s="1" t="s">
        <v>434</v>
      </c>
      <c r="B395" s="1" t="s">
        <v>40</v>
      </c>
      <c r="C395" s="1" t="s">
        <v>15</v>
      </c>
      <c r="D395" s="1" t="s">
        <v>45</v>
      </c>
      <c r="E395" s="1" t="str">
        <f>IF(HR_Employee3[[#This Row],[Department]]="","UNKNOWN",HR_Employee3[[#This Row],[Department]])</f>
        <v>Finance</v>
      </c>
      <c r="F395" s="1" t="s">
        <v>25</v>
      </c>
      <c r="G395" s="2">
        <v>75549</v>
      </c>
      <c r="H395">
        <v>40000</v>
      </c>
      <c r="I395">
        <f>IF(HR_Employee3[[#This Row],[Salary]]="",AVERAGE(H395:H894),HR_Employee3[[#This Row],[Salary]])</f>
        <v>40000</v>
      </c>
      <c r="K395">
        <f>IF(HR_Employee3[[#This Row],[Bonus %]]="",AVERAGE(J395:J894),HR_Employee3[[#This Row],[Bonus %]])</f>
        <v>10.705128205128204</v>
      </c>
      <c r="L395">
        <v>35</v>
      </c>
      <c r="M395">
        <f>IF(HR_Employee3[[#This Row],[Age]]="","unknown",HR_Employee3[[#This Row],[Age]])</f>
        <v>35</v>
      </c>
      <c r="N395" s="1" t="s">
        <v>18</v>
      </c>
      <c r="P395" t="str">
        <f>IF(HR_Employee3[[#This Row],[Experience (Years)]]="","Unknown",HR_Employee3[[#This Row],[Experience (Years)]])</f>
        <v>Unknown</v>
      </c>
      <c r="Q395" s="1" t="s">
        <v>31</v>
      </c>
      <c r="R395" s="1" t="s">
        <v>27</v>
      </c>
    </row>
    <row r="396" spans="1:18" x14ac:dyDescent="0.2">
      <c r="A396" s="1" t="s">
        <v>435</v>
      </c>
      <c r="B396" s="1" t="s">
        <v>33</v>
      </c>
      <c r="C396" s="1" t="s">
        <v>15</v>
      </c>
      <c r="D396" s="1" t="s">
        <v>16</v>
      </c>
      <c r="E396" s="1" t="str">
        <f>IF(HR_Employee3[[#This Row],[Department]]="","UNKNOWN",HR_Employee3[[#This Row],[Department]])</f>
        <v>HR</v>
      </c>
      <c r="F396" s="1" t="s">
        <v>17</v>
      </c>
      <c r="G396" s="2">
        <v>75639</v>
      </c>
      <c r="H396">
        <v>40000</v>
      </c>
      <c r="I396">
        <f>IF(HR_Employee3[[#This Row],[Salary]]="",AVERAGE(H396:H895),HR_Employee3[[#This Row],[Salary]])</f>
        <v>40000</v>
      </c>
      <c r="J396">
        <v>10</v>
      </c>
      <c r="K396">
        <f>IF(HR_Employee3[[#This Row],[Bonus %]]="",AVERAGE(J396:J895),HR_Employee3[[#This Row],[Bonus %]])</f>
        <v>10</v>
      </c>
      <c r="L396">
        <v>25</v>
      </c>
      <c r="M396">
        <f>IF(HR_Employee3[[#This Row],[Age]]="","unknown",HR_Employee3[[#This Row],[Age]])</f>
        <v>25</v>
      </c>
      <c r="N396" s="1" t="s">
        <v>18</v>
      </c>
      <c r="O396">
        <v>8</v>
      </c>
      <c r="P396">
        <f>IF(HR_Employee3[[#This Row],[Experience (Years)]]="","Unknown",HR_Employee3[[#This Row],[Experience (Years)]])</f>
        <v>8</v>
      </c>
      <c r="Q396" s="1" t="s">
        <v>38</v>
      </c>
      <c r="R396" s="1" t="s">
        <v>27</v>
      </c>
    </row>
    <row r="397" spans="1:18" x14ac:dyDescent="0.2">
      <c r="A397" s="1" t="s">
        <v>436</v>
      </c>
      <c r="B397" s="1" t="s">
        <v>14</v>
      </c>
      <c r="C397" s="1" t="s">
        <v>23</v>
      </c>
      <c r="D397" s="1" t="s">
        <v>51</v>
      </c>
      <c r="E397" s="1" t="str">
        <f>IF(HR_Employee3[[#This Row],[Department]]="","UNKNOWN",HR_Employee3[[#This Row],[Department]])</f>
        <v>IT</v>
      </c>
      <c r="F397" s="1" t="s">
        <v>17</v>
      </c>
      <c r="G397" s="2">
        <v>75729</v>
      </c>
      <c r="H397">
        <v>40000</v>
      </c>
      <c r="I397">
        <f>IF(HR_Employee3[[#This Row],[Salary]]="",AVERAGE(H397:H896),HR_Employee3[[#This Row],[Salary]])</f>
        <v>40000</v>
      </c>
      <c r="J397">
        <v>15</v>
      </c>
      <c r="K397">
        <f>IF(HR_Employee3[[#This Row],[Bonus %]]="",AVERAGE(J397:J896),HR_Employee3[[#This Row],[Bonus %]])</f>
        <v>15</v>
      </c>
      <c r="L397">
        <v>30</v>
      </c>
      <c r="M397">
        <f>IF(HR_Employee3[[#This Row],[Age]]="","unknown",HR_Employee3[[#This Row],[Age]])</f>
        <v>30</v>
      </c>
      <c r="N397" s="1" t="s">
        <v>18</v>
      </c>
      <c r="O397">
        <v>5</v>
      </c>
      <c r="P397">
        <f>IF(HR_Employee3[[#This Row],[Experience (Years)]]="","Unknown",HR_Employee3[[#This Row],[Experience (Years)]])</f>
        <v>5</v>
      </c>
      <c r="Q397" s="1" t="s">
        <v>31</v>
      </c>
      <c r="R397" s="1" t="s">
        <v>20</v>
      </c>
    </row>
    <row r="398" spans="1:18" x14ac:dyDescent="0.2">
      <c r="A398" s="1" t="s">
        <v>437</v>
      </c>
      <c r="B398" s="1" t="s">
        <v>33</v>
      </c>
      <c r="C398" s="1" t="s">
        <v>23</v>
      </c>
      <c r="D398" s="1" t="s">
        <v>16</v>
      </c>
      <c r="E398" s="1" t="str">
        <f>IF(HR_Employee3[[#This Row],[Department]]="","UNKNOWN",HR_Employee3[[#This Row],[Department]])</f>
        <v>HR</v>
      </c>
      <c r="F398" s="1" t="s">
        <v>17</v>
      </c>
      <c r="G398" s="2">
        <v>75819</v>
      </c>
      <c r="H398">
        <v>50000</v>
      </c>
      <c r="I398">
        <f>IF(HR_Employee3[[#This Row],[Salary]]="",AVERAGE(H398:H897),HR_Employee3[[#This Row],[Salary]])</f>
        <v>50000</v>
      </c>
      <c r="K398">
        <f>IF(HR_Employee3[[#This Row],[Bonus %]]="",AVERAGE(J398:J897),HR_Employee3[[#This Row],[Bonus %]])</f>
        <v>10.657894736842104</v>
      </c>
      <c r="L398">
        <v>30</v>
      </c>
      <c r="M398">
        <f>IF(HR_Employee3[[#This Row],[Age]]="","unknown",HR_Employee3[[#This Row],[Age]])</f>
        <v>30</v>
      </c>
      <c r="N398" s="1" t="s">
        <v>26</v>
      </c>
      <c r="O398">
        <v>5</v>
      </c>
      <c r="P398">
        <f>IF(HR_Employee3[[#This Row],[Experience (Years)]]="","Unknown",HR_Employee3[[#This Row],[Experience (Years)]])</f>
        <v>5</v>
      </c>
      <c r="Q398" s="1" t="s">
        <v>43</v>
      </c>
      <c r="R398" s="1" t="s">
        <v>20</v>
      </c>
    </row>
    <row r="399" spans="1:18" x14ac:dyDescent="0.2">
      <c r="A399" s="1" t="s">
        <v>438</v>
      </c>
      <c r="B399" s="1" t="s">
        <v>40</v>
      </c>
      <c r="C399" s="1" t="s">
        <v>15</v>
      </c>
      <c r="D399" s="1" t="s">
        <v>45</v>
      </c>
      <c r="E399" s="1" t="str">
        <f>IF(HR_Employee3[[#This Row],[Department]]="","UNKNOWN",HR_Employee3[[#This Row],[Department]])</f>
        <v>Finance</v>
      </c>
      <c r="F399" s="1" t="s">
        <v>29</v>
      </c>
      <c r="G399" s="2">
        <v>75909</v>
      </c>
      <c r="H399">
        <v>60000</v>
      </c>
      <c r="I399">
        <f>IF(HR_Employee3[[#This Row],[Salary]]="",AVERAGE(H399:H898),HR_Employee3[[#This Row],[Salary]])</f>
        <v>60000</v>
      </c>
      <c r="J399">
        <v>15</v>
      </c>
      <c r="K399">
        <f>IF(HR_Employee3[[#This Row],[Bonus %]]="",AVERAGE(J399:J898),HR_Employee3[[#This Row],[Bonus %]])</f>
        <v>15</v>
      </c>
      <c r="L399">
        <v>25</v>
      </c>
      <c r="M399">
        <f>IF(HR_Employee3[[#This Row],[Age]]="","unknown",HR_Employee3[[#This Row],[Age]])</f>
        <v>25</v>
      </c>
      <c r="N399" s="1" t="s">
        <v>30</v>
      </c>
      <c r="O399">
        <v>8</v>
      </c>
      <c r="P399">
        <f>IF(HR_Employee3[[#This Row],[Experience (Years)]]="","Unknown",HR_Employee3[[#This Row],[Experience (Years)]])</f>
        <v>8</v>
      </c>
      <c r="Q399" s="1" t="s">
        <v>31</v>
      </c>
      <c r="R399" s="1" t="s">
        <v>27</v>
      </c>
    </row>
    <row r="400" spans="1:18" x14ac:dyDescent="0.2">
      <c r="A400" s="1" t="s">
        <v>439</v>
      </c>
      <c r="B400" s="1" t="s">
        <v>33</v>
      </c>
      <c r="C400" s="1" t="s">
        <v>23</v>
      </c>
      <c r="D400" s="1" t="s">
        <v>55</v>
      </c>
      <c r="E400" s="1" t="str">
        <f>IF(HR_Employee3[[#This Row],[Department]]="","UNKNOWN",HR_Employee3[[#This Row],[Department]])</f>
        <v>Hr</v>
      </c>
      <c r="F400" s="1" t="s">
        <v>17</v>
      </c>
      <c r="G400" s="2">
        <v>75999</v>
      </c>
      <c r="H400">
        <v>40000</v>
      </c>
      <c r="I400">
        <f>IF(HR_Employee3[[#This Row],[Salary]]="",AVERAGE(H400:H899),HR_Employee3[[#This Row],[Salary]])</f>
        <v>40000</v>
      </c>
      <c r="J400">
        <v>5</v>
      </c>
      <c r="K400">
        <f>IF(HR_Employee3[[#This Row],[Bonus %]]="",AVERAGE(J400:J899),HR_Employee3[[#This Row],[Bonus %]])</f>
        <v>5</v>
      </c>
      <c r="L400">
        <v>30</v>
      </c>
      <c r="M400">
        <f>IF(HR_Employee3[[#This Row],[Age]]="","unknown",HR_Employee3[[#This Row],[Age]])</f>
        <v>30</v>
      </c>
      <c r="N400" s="1" t="s">
        <v>18</v>
      </c>
      <c r="O400">
        <v>10</v>
      </c>
      <c r="P400">
        <f>IF(HR_Employee3[[#This Row],[Experience (Years)]]="","Unknown",HR_Employee3[[#This Row],[Experience (Years)]])</f>
        <v>10</v>
      </c>
      <c r="Q400" s="1" t="s">
        <v>31</v>
      </c>
      <c r="R400" s="1" t="s">
        <v>20</v>
      </c>
    </row>
    <row r="401" spans="1:18" x14ac:dyDescent="0.2">
      <c r="A401" s="1" t="s">
        <v>440</v>
      </c>
      <c r="B401" s="1" t="s">
        <v>33</v>
      </c>
      <c r="C401" s="1" t="s">
        <v>23</v>
      </c>
      <c r="D401" s="1" t="s">
        <v>24</v>
      </c>
      <c r="E401" s="1" t="str">
        <f>IF(HR_Employee3[[#This Row],[Department]]="","UNKNOWN",HR_Employee3[[#This Row],[Department]])</f>
        <v>UNKNOWN</v>
      </c>
      <c r="F401" s="1" t="s">
        <v>17</v>
      </c>
      <c r="G401" s="2">
        <v>76089</v>
      </c>
      <c r="H401">
        <v>60000</v>
      </c>
      <c r="I401">
        <f>IF(HR_Employee3[[#This Row],[Salary]]="",AVERAGE(H401:H900),HR_Employee3[[#This Row],[Salary]])</f>
        <v>60000</v>
      </c>
      <c r="K401">
        <f>IF(HR_Employee3[[#This Row],[Bonus %]]="",AVERAGE(J401:J900),HR_Employee3[[#This Row],[Bonus %]])</f>
        <v>10.675675675675675</v>
      </c>
      <c r="L401">
        <v>30</v>
      </c>
      <c r="M401">
        <f>IF(HR_Employee3[[#This Row],[Age]]="","unknown",HR_Employee3[[#This Row],[Age]])</f>
        <v>30</v>
      </c>
      <c r="N401" s="1" t="s">
        <v>18</v>
      </c>
      <c r="O401">
        <v>5</v>
      </c>
      <c r="P401">
        <f>IF(HR_Employee3[[#This Row],[Experience (Years)]]="","Unknown",HR_Employee3[[#This Row],[Experience (Years)]])</f>
        <v>5</v>
      </c>
      <c r="Q401" s="1" t="s">
        <v>31</v>
      </c>
      <c r="R401" s="1" t="s">
        <v>27</v>
      </c>
    </row>
    <row r="402" spans="1:18" x14ac:dyDescent="0.2">
      <c r="A402" s="1" t="s">
        <v>441</v>
      </c>
      <c r="B402" s="1" t="s">
        <v>14</v>
      </c>
      <c r="C402" s="1" t="s">
        <v>15</v>
      </c>
      <c r="D402" s="1" t="s">
        <v>55</v>
      </c>
      <c r="E402" s="1" t="str">
        <f>IF(HR_Employee3[[#This Row],[Department]]="","UNKNOWN",HR_Employee3[[#This Row],[Department]])</f>
        <v>Hr</v>
      </c>
      <c r="F402" s="1" t="s">
        <v>52</v>
      </c>
      <c r="G402" s="2">
        <v>76179</v>
      </c>
      <c r="H402">
        <v>50000</v>
      </c>
      <c r="I402">
        <f>IF(HR_Employee3[[#This Row],[Salary]]="",AVERAGE(H402:H901),HR_Employee3[[#This Row],[Salary]])</f>
        <v>50000</v>
      </c>
      <c r="J402">
        <v>15</v>
      </c>
      <c r="K402">
        <f>IF(HR_Employee3[[#This Row],[Bonus %]]="",AVERAGE(J402:J901),HR_Employee3[[#This Row],[Bonus %]])</f>
        <v>15</v>
      </c>
      <c r="L402">
        <v>25</v>
      </c>
      <c r="M402">
        <f>IF(HR_Employee3[[#This Row],[Age]]="","unknown",HR_Employee3[[#This Row],[Age]])</f>
        <v>25</v>
      </c>
      <c r="N402" s="1" t="s">
        <v>18</v>
      </c>
      <c r="O402">
        <v>2</v>
      </c>
      <c r="P402">
        <f>IF(HR_Employee3[[#This Row],[Experience (Years)]]="","Unknown",HR_Employee3[[#This Row],[Experience (Years)]])</f>
        <v>2</v>
      </c>
      <c r="Q402" s="1" t="s">
        <v>38</v>
      </c>
      <c r="R402" s="1" t="s">
        <v>20</v>
      </c>
    </row>
    <row r="403" spans="1:18" x14ac:dyDescent="0.2">
      <c r="A403" s="1" t="s">
        <v>442</v>
      </c>
      <c r="B403" s="1" t="s">
        <v>22</v>
      </c>
      <c r="C403" s="1" t="s">
        <v>23</v>
      </c>
      <c r="D403" s="1" t="s">
        <v>16</v>
      </c>
      <c r="E403" s="1" t="str">
        <f>IF(HR_Employee3[[#This Row],[Department]]="","UNKNOWN",HR_Employee3[[#This Row],[Department]])</f>
        <v>HR</v>
      </c>
      <c r="F403" s="1" t="s">
        <v>25</v>
      </c>
      <c r="G403" s="2">
        <v>76269</v>
      </c>
      <c r="H403">
        <v>50000</v>
      </c>
      <c r="I403">
        <f>IF(HR_Employee3[[#This Row],[Salary]]="",AVERAGE(H403:H902),HR_Employee3[[#This Row],[Salary]])</f>
        <v>50000</v>
      </c>
      <c r="K403">
        <f>IF(HR_Employee3[[#This Row],[Bonus %]]="",AVERAGE(J403:J902),HR_Employee3[[#This Row],[Bonus %]])</f>
        <v>10.616438356164384</v>
      </c>
      <c r="L403">
        <v>25</v>
      </c>
      <c r="M403">
        <f>IF(HR_Employee3[[#This Row],[Age]]="","unknown",HR_Employee3[[#This Row],[Age]])</f>
        <v>25</v>
      </c>
      <c r="N403" s="1" t="s">
        <v>30</v>
      </c>
      <c r="O403">
        <v>8</v>
      </c>
      <c r="P403">
        <f>IF(HR_Employee3[[#This Row],[Experience (Years)]]="","Unknown",HR_Employee3[[#This Row],[Experience (Years)]])</f>
        <v>8</v>
      </c>
      <c r="Q403" s="1" t="s">
        <v>19</v>
      </c>
      <c r="R403" s="1" t="s">
        <v>20</v>
      </c>
    </row>
    <row r="404" spans="1:18" x14ac:dyDescent="0.2">
      <c r="A404" s="1" t="s">
        <v>443</v>
      </c>
      <c r="B404" s="1" t="s">
        <v>40</v>
      </c>
      <c r="C404" s="1" t="s">
        <v>15</v>
      </c>
      <c r="D404" s="1" t="s">
        <v>24</v>
      </c>
      <c r="E404" s="1" t="str">
        <f>IF(HR_Employee3[[#This Row],[Department]]="","UNKNOWN",HR_Employee3[[#This Row],[Department]])</f>
        <v>UNKNOWN</v>
      </c>
      <c r="F404" s="1" t="s">
        <v>25</v>
      </c>
      <c r="G404" s="2">
        <v>76359</v>
      </c>
      <c r="H404">
        <v>40000</v>
      </c>
      <c r="I404">
        <f>IF(HR_Employee3[[#This Row],[Salary]]="",AVERAGE(H404:H903),HR_Employee3[[#This Row],[Salary]])</f>
        <v>40000</v>
      </c>
      <c r="J404">
        <v>15</v>
      </c>
      <c r="K404">
        <f>IF(HR_Employee3[[#This Row],[Bonus %]]="",AVERAGE(J404:J903),HR_Employee3[[#This Row],[Bonus %]])</f>
        <v>15</v>
      </c>
      <c r="L404">
        <v>35</v>
      </c>
      <c r="M404">
        <f>IF(HR_Employee3[[#This Row],[Age]]="","unknown",HR_Employee3[[#This Row],[Age]])</f>
        <v>35</v>
      </c>
      <c r="N404" s="1" t="s">
        <v>30</v>
      </c>
      <c r="O404">
        <v>5</v>
      </c>
      <c r="P404">
        <f>IF(HR_Employee3[[#This Row],[Experience (Years)]]="","Unknown",HR_Employee3[[#This Row],[Experience (Years)]])</f>
        <v>5</v>
      </c>
      <c r="Q404" s="1" t="s">
        <v>38</v>
      </c>
      <c r="R404" s="1" t="s">
        <v>20</v>
      </c>
    </row>
    <row r="405" spans="1:18" x14ac:dyDescent="0.2">
      <c r="A405" s="1" t="s">
        <v>444</v>
      </c>
      <c r="B405" s="1" t="s">
        <v>14</v>
      </c>
      <c r="C405" s="1" t="s">
        <v>15</v>
      </c>
      <c r="D405" s="1" t="s">
        <v>45</v>
      </c>
      <c r="E405" s="1" t="str">
        <f>IF(HR_Employee3[[#This Row],[Department]]="","UNKNOWN",HR_Employee3[[#This Row],[Department]])</f>
        <v>Finance</v>
      </c>
      <c r="F405" s="1" t="s">
        <v>17</v>
      </c>
      <c r="G405" s="2">
        <v>76449</v>
      </c>
      <c r="H405">
        <v>40000</v>
      </c>
      <c r="I405">
        <f>IF(HR_Employee3[[#This Row],[Salary]]="",AVERAGE(H405:H904),HR_Employee3[[#This Row],[Salary]])</f>
        <v>40000</v>
      </c>
      <c r="K405">
        <f>IF(HR_Employee3[[#This Row],[Bonus %]]="",AVERAGE(J405:J904),HR_Employee3[[#This Row],[Bonus %]])</f>
        <v>10.555555555555555</v>
      </c>
      <c r="L405">
        <v>35</v>
      </c>
      <c r="M405">
        <f>IF(HR_Employee3[[#This Row],[Age]]="","unknown",HR_Employee3[[#This Row],[Age]])</f>
        <v>35</v>
      </c>
      <c r="N405" s="1" t="s">
        <v>26</v>
      </c>
      <c r="O405">
        <v>10</v>
      </c>
      <c r="P405">
        <f>IF(HR_Employee3[[#This Row],[Experience (Years)]]="","Unknown",HR_Employee3[[#This Row],[Experience (Years)]])</f>
        <v>10</v>
      </c>
      <c r="Q405" s="1" t="s">
        <v>19</v>
      </c>
      <c r="R405" s="1" t="s">
        <v>27</v>
      </c>
    </row>
    <row r="406" spans="1:18" x14ac:dyDescent="0.2">
      <c r="A406" s="1" t="s">
        <v>445</v>
      </c>
      <c r="B406" s="1" t="s">
        <v>33</v>
      </c>
      <c r="C406" s="1" t="s">
        <v>23</v>
      </c>
      <c r="D406" s="1" t="s">
        <v>55</v>
      </c>
      <c r="E406" s="1" t="str">
        <f>IF(HR_Employee3[[#This Row],[Department]]="","UNKNOWN",HR_Employee3[[#This Row],[Department]])</f>
        <v>Hr</v>
      </c>
      <c r="F406" s="1" t="s">
        <v>25</v>
      </c>
      <c r="G406" s="2">
        <v>76539</v>
      </c>
      <c r="I406">
        <f>IF(HR_Employee3[[#This Row],[Salary]]="",AVERAGE(H406:H905),HR_Employee3[[#This Row],[Salary]])</f>
        <v>51641.791044776117</v>
      </c>
      <c r="J406">
        <v>15</v>
      </c>
      <c r="K406">
        <f>IF(HR_Employee3[[#This Row],[Bonus %]]="",AVERAGE(J406:J905),HR_Employee3[[#This Row],[Bonus %]])</f>
        <v>15</v>
      </c>
      <c r="L406">
        <v>25</v>
      </c>
      <c r="M406">
        <f>IF(HR_Employee3[[#This Row],[Age]]="","unknown",HR_Employee3[[#This Row],[Age]])</f>
        <v>25</v>
      </c>
      <c r="N406" s="1" t="s">
        <v>30</v>
      </c>
      <c r="O406">
        <v>5</v>
      </c>
      <c r="P406">
        <f>IF(HR_Employee3[[#This Row],[Experience (Years)]]="","Unknown",HR_Employee3[[#This Row],[Experience (Years)]])</f>
        <v>5</v>
      </c>
      <c r="Q406" s="1" t="s">
        <v>38</v>
      </c>
      <c r="R406" s="1" t="s">
        <v>20</v>
      </c>
    </row>
    <row r="407" spans="1:18" x14ac:dyDescent="0.2">
      <c r="A407" s="1" t="s">
        <v>446</v>
      </c>
      <c r="B407" s="1" t="s">
        <v>33</v>
      </c>
      <c r="C407" s="1" t="s">
        <v>15</v>
      </c>
      <c r="D407" s="1" t="s">
        <v>45</v>
      </c>
      <c r="E407" s="1" t="str">
        <f>IF(HR_Employee3[[#This Row],[Department]]="","UNKNOWN",HR_Employee3[[#This Row],[Department]])</f>
        <v>Finance</v>
      </c>
      <c r="F407" s="1" t="s">
        <v>52</v>
      </c>
      <c r="G407" s="2">
        <v>76629</v>
      </c>
      <c r="H407">
        <v>60000</v>
      </c>
      <c r="I407">
        <f>IF(HR_Employee3[[#This Row],[Salary]]="",AVERAGE(H407:H906),HR_Employee3[[#This Row],[Salary]])</f>
        <v>60000</v>
      </c>
      <c r="J407">
        <v>5</v>
      </c>
      <c r="K407">
        <f>IF(HR_Employee3[[#This Row],[Bonus %]]="",AVERAGE(J407:J906),HR_Employee3[[#This Row],[Bonus %]])</f>
        <v>5</v>
      </c>
      <c r="L407">
        <v>40</v>
      </c>
      <c r="M407">
        <f>IF(HR_Employee3[[#This Row],[Age]]="","unknown",HR_Employee3[[#This Row],[Age]])</f>
        <v>40</v>
      </c>
      <c r="N407" s="1" t="s">
        <v>26</v>
      </c>
      <c r="P407" t="str">
        <f>IF(HR_Employee3[[#This Row],[Experience (Years)]]="","Unknown",HR_Employee3[[#This Row],[Experience (Years)]])</f>
        <v>Unknown</v>
      </c>
      <c r="Q407" s="1" t="s">
        <v>43</v>
      </c>
      <c r="R407" s="1" t="s">
        <v>27</v>
      </c>
    </row>
    <row r="408" spans="1:18" x14ac:dyDescent="0.2">
      <c r="A408" s="1" t="s">
        <v>447</v>
      </c>
      <c r="B408" s="1" t="s">
        <v>22</v>
      </c>
      <c r="C408" s="1" t="s">
        <v>23</v>
      </c>
      <c r="D408" s="1" t="s">
        <v>24</v>
      </c>
      <c r="E408" s="1" t="str">
        <f>IF(HR_Employee3[[#This Row],[Department]]="","UNKNOWN",HR_Employee3[[#This Row],[Department]])</f>
        <v>UNKNOWN</v>
      </c>
      <c r="F408" s="1" t="s">
        <v>52</v>
      </c>
      <c r="G408" s="2">
        <v>76719</v>
      </c>
      <c r="H408">
        <v>40000</v>
      </c>
      <c r="I408">
        <f>IF(HR_Employee3[[#This Row],[Salary]]="",AVERAGE(H408:H907),HR_Employee3[[#This Row],[Salary]])</f>
        <v>40000</v>
      </c>
      <c r="K408">
        <f>IF(HR_Employee3[[#This Row],[Bonus %]]="",AVERAGE(J408:J907),HR_Employee3[[#This Row],[Bonus %]])</f>
        <v>10.571428571428571</v>
      </c>
      <c r="L408">
        <v>30</v>
      </c>
      <c r="M408">
        <f>IF(HR_Employee3[[#This Row],[Age]]="","unknown",HR_Employee3[[#This Row],[Age]])</f>
        <v>30</v>
      </c>
      <c r="N408" s="1" t="s">
        <v>26</v>
      </c>
      <c r="O408">
        <v>2</v>
      </c>
      <c r="P408">
        <f>IF(HR_Employee3[[#This Row],[Experience (Years)]]="","Unknown",HR_Employee3[[#This Row],[Experience (Years)]])</f>
        <v>2</v>
      </c>
      <c r="Q408" s="1" t="s">
        <v>43</v>
      </c>
      <c r="R408" s="1" t="s">
        <v>20</v>
      </c>
    </row>
    <row r="409" spans="1:18" x14ac:dyDescent="0.2">
      <c r="A409" s="1" t="s">
        <v>448</v>
      </c>
      <c r="B409" s="1" t="s">
        <v>40</v>
      </c>
      <c r="C409" s="1" t="s">
        <v>15</v>
      </c>
      <c r="D409" s="1" t="s">
        <v>24</v>
      </c>
      <c r="E409" s="1" t="str">
        <f>IF(HR_Employee3[[#This Row],[Department]]="","UNKNOWN",HR_Employee3[[#This Row],[Department]])</f>
        <v>UNKNOWN</v>
      </c>
      <c r="F409" s="1" t="s">
        <v>17</v>
      </c>
      <c r="G409" s="2">
        <v>76809</v>
      </c>
      <c r="I409">
        <f>IF(HR_Employee3[[#This Row],[Salary]]="",AVERAGE(H409:H908),HR_Employee3[[#This Row],[Salary]])</f>
        <v>51692.307692307695</v>
      </c>
      <c r="K409">
        <f>IF(HR_Employee3[[#This Row],[Bonus %]]="",AVERAGE(J409:J908),HR_Employee3[[#This Row],[Bonus %]])</f>
        <v>10.571428571428571</v>
      </c>
      <c r="L409">
        <v>35</v>
      </c>
      <c r="M409">
        <f>IF(HR_Employee3[[#This Row],[Age]]="","unknown",HR_Employee3[[#This Row],[Age]])</f>
        <v>35</v>
      </c>
      <c r="N409" s="1" t="s">
        <v>26</v>
      </c>
      <c r="O409">
        <v>8</v>
      </c>
      <c r="P409">
        <f>IF(HR_Employee3[[#This Row],[Experience (Years)]]="","Unknown",HR_Employee3[[#This Row],[Experience (Years)]])</f>
        <v>8</v>
      </c>
      <c r="Q409" s="1" t="s">
        <v>31</v>
      </c>
      <c r="R409" s="1" t="s">
        <v>27</v>
      </c>
    </row>
    <row r="410" spans="1:18" x14ac:dyDescent="0.2">
      <c r="A410" s="1" t="s">
        <v>449</v>
      </c>
      <c r="B410" s="1" t="s">
        <v>40</v>
      </c>
      <c r="C410" s="1" t="s">
        <v>23</v>
      </c>
      <c r="D410" s="1" t="s">
        <v>55</v>
      </c>
      <c r="E410" s="1" t="str">
        <f>IF(HR_Employee3[[#This Row],[Department]]="","UNKNOWN",HR_Employee3[[#This Row],[Department]])</f>
        <v>Hr</v>
      </c>
      <c r="F410" s="1" t="s">
        <v>52</v>
      </c>
      <c r="G410" s="2">
        <v>76899</v>
      </c>
      <c r="H410">
        <v>60000</v>
      </c>
      <c r="I410">
        <f>IF(HR_Employee3[[#This Row],[Salary]]="",AVERAGE(H410:H909),HR_Employee3[[#This Row],[Salary]])</f>
        <v>60000</v>
      </c>
      <c r="K410">
        <f>IF(HR_Employee3[[#This Row],[Bonus %]]="",AVERAGE(J410:J909),HR_Employee3[[#This Row],[Bonus %]])</f>
        <v>10.571428571428571</v>
      </c>
      <c r="L410">
        <v>30</v>
      </c>
      <c r="M410">
        <f>IF(HR_Employee3[[#This Row],[Age]]="","unknown",HR_Employee3[[#This Row],[Age]])</f>
        <v>30</v>
      </c>
      <c r="N410" s="1" t="s">
        <v>26</v>
      </c>
      <c r="P410" t="str">
        <f>IF(HR_Employee3[[#This Row],[Experience (Years)]]="","Unknown",HR_Employee3[[#This Row],[Experience (Years)]])</f>
        <v>Unknown</v>
      </c>
      <c r="Q410" s="1" t="s">
        <v>43</v>
      </c>
      <c r="R410" s="1" t="s">
        <v>27</v>
      </c>
    </row>
    <row r="411" spans="1:18" x14ac:dyDescent="0.2">
      <c r="A411" s="1" t="s">
        <v>450</v>
      </c>
      <c r="B411" s="1" t="s">
        <v>48</v>
      </c>
      <c r="C411" s="1" t="s">
        <v>23</v>
      </c>
      <c r="D411" s="1" t="s">
        <v>45</v>
      </c>
      <c r="E411" s="1" t="str">
        <f>IF(HR_Employee3[[#This Row],[Department]]="","UNKNOWN",HR_Employee3[[#This Row],[Department]])</f>
        <v>Finance</v>
      </c>
      <c r="F411" s="1" t="s">
        <v>25</v>
      </c>
      <c r="G411" s="2">
        <v>76989</v>
      </c>
      <c r="H411">
        <v>40000</v>
      </c>
      <c r="I411">
        <f>IF(HR_Employee3[[#This Row],[Salary]]="",AVERAGE(H411:H910),HR_Employee3[[#This Row],[Salary]])</f>
        <v>40000</v>
      </c>
      <c r="K411">
        <f>IF(HR_Employee3[[#This Row],[Bonus %]]="",AVERAGE(J411:J910),HR_Employee3[[#This Row],[Bonus %]])</f>
        <v>10.571428571428571</v>
      </c>
      <c r="M411" t="str">
        <f>IF(HR_Employee3[[#This Row],[Age]]="","unknown",HR_Employee3[[#This Row],[Age]])</f>
        <v>unknown</v>
      </c>
      <c r="N411" s="1" t="s">
        <v>26</v>
      </c>
      <c r="O411">
        <v>10</v>
      </c>
      <c r="P411">
        <f>IF(HR_Employee3[[#This Row],[Experience (Years)]]="","Unknown",HR_Employee3[[#This Row],[Experience (Years)]])</f>
        <v>10</v>
      </c>
      <c r="Q411" s="1" t="s">
        <v>31</v>
      </c>
      <c r="R411" s="1" t="s">
        <v>20</v>
      </c>
    </row>
    <row r="412" spans="1:18" x14ac:dyDescent="0.2">
      <c r="A412" s="1" t="s">
        <v>451</v>
      </c>
      <c r="B412" s="1" t="s">
        <v>40</v>
      </c>
      <c r="C412" s="1" t="s">
        <v>23</v>
      </c>
      <c r="D412" s="1" t="s">
        <v>36</v>
      </c>
      <c r="E412" s="1" t="str">
        <f>IF(HR_Employee3[[#This Row],[Department]]="","UNKNOWN",HR_Employee3[[#This Row],[Department]])</f>
        <v>Human Resources</v>
      </c>
      <c r="F412" s="1" t="s">
        <v>29</v>
      </c>
      <c r="G412" s="2">
        <v>77079</v>
      </c>
      <c r="I412">
        <f>IF(HR_Employee3[[#This Row],[Salary]]="",AVERAGE(H412:H911),HR_Employee3[[#This Row],[Salary]])</f>
        <v>51746.031746031746</v>
      </c>
      <c r="J412">
        <v>5</v>
      </c>
      <c r="K412">
        <f>IF(HR_Employee3[[#This Row],[Bonus %]]="",AVERAGE(J412:J911),HR_Employee3[[#This Row],[Bonus %]])</f>
        <v>5</v>
      </c>
      <c r="L412">
        <v>25</v>
      </c>
      <c r="M412">
        <f>IF(HR_Employee3[[#This Row],[Age]]="","unknown",HR_Employee3[[#This Row],[Age]])</f>
        <v>25</v>
      </c>
      <c r="N412" s="1" t="s">
        <v>18</v>
      </c>
      <c r="P412" t="str">
        <f>IF(HR_Employee3[[#This Row],[Experience (Years)]]="","Unknown",HR_Employee3[[#This Row],[Experience (Years)]])</f>
        <v>Unknown</v>
      </c>
      <c r="Q412" s="1" t="s">
        <v>19</v>
      </c>
      <c r="R412" s="1" t="s">
        <v>27</v>
      </c>
    </row>
    <row r="413" spans="1:18" x14ac:dyDescent="0.2">
      <c r="A413" s="1" t="s">
        <v>452</v>
      </c>
      <c r="B413" s="1" t="s">
        <v>22</v>
      </c>
      <c r="C413" s="1" t="s">
        <v>15</v>
      </c>
      <c r="D413" s="1" t="s">
        <v>45</v>
      </c>
      <c r="E413" s="1" t="str">
        <f>IF(HR_Employee3[[#This Row],[Department]]="","UNKNOWN",HR_Employee3[[#This Row],[Department]])</f>
        <v>Finance</v>
      </c>
      <c r="F413" s="1" t="s">
        <v>25</v>
      </c>
      <c r="G413" s="2">
        <v>77169</v>
      </c>
      <c r="I413">
        <f>IF(HR_Employee3[[#This Row],[Salary]]="",AVERAGE(H413:H912),HR_Employee3[[#This Row],[Salary]])</f>
        <v>51746.031746031746</v>
      </c>
      <c r="K413">
        <f>IF(HR_Employee3[[#This Row],[Bonus %]]="",AVERAGE(J413:J912),HR_Employee3[[#This Row],[Bonus %]])</f>
        <v>10.652173913043478</v>
      </c>
      <c r="L413">
        <v>40</v>
      </c>
      <c r="M413">
        <f>IF(HR_Employee3[[#This Row],[Age]]="","unknown",HR_Employee3[[#This Row],[Age]])</f>
        <v>40</v>
      </c>
      <c r="N413" s="1" t="s">
        <v>30</v>
      </c>
      <c r="P413" t="str">
        <f>IF(HR_Employee3[[#This Row],[Experience (Years)]]="","Unknown",HR_Employee3[[#This Row],[Experience (Years)]])</f>
        <v>Unknown</v>
      </c>
      <c r="Q413" s="1" t="s">
        <v>43</v>
      </c>
      <c r="R413" s="1" t="s">
        <v>27</v>
      </c>
    </row>
    <row r="414" spans="1:18" x14ac:dyDescent="0.2">
      <c r="A414" s="1" t="s">
        <v>453</v>
      </c>
      <c r="B414" s="1" t="s">
        <v>48</v>
      </c>
      <c r="C414" s="1" t="s">
        <v>15</v>
      </c>
      <c r="D414" s="1" t="s">
        <v>24</v>
      </c>
      <c r="E414" s="1" t="str">
        <f>IF(HR_Employee3[[#This Row],[Department]]="","UNKNOWN",HR_Employee3[[#This Row],[Department]])</f>
        <v>UNKNOWN</v>
      </c>
      <c r="F414" s="1" t="s">
        <v>29</v>
      </c>
      <c r="G414" s="2">
        <v>77259</v>
      </c>
      <c r="H414">
        <v>60000</v>
      </c>
      <c r="I414">
        <f>IF(HR_Employee3[[#This Row],[Salary]]="",AVERAGE(H414:H913),HR_Employee3[[#This Row],[Salary]])</f>
        <v>60000</v>
      </c>
      <c r="J414">
        <v>10</v>
      </c>
      <c r="K414">
        <f>IF(HR_Employee3[[#This Row],[Bonus %]]="",AVERAGE(J414:J913),HR_Employee3[[#This Row],[Bonus %]])</f>
        <v>10</v>
      </c>
      <c r="M414" t="str">
        <f>IF(HR_Employee3[[#This Row],[Age]]="","unknown",HR_Employee3[[#This Row],[Age]])</f>
        <v>unknown</v>
      </c>
      <c r="N414" s="1" t="s">
        <v>18</v>
      </c>
      <c r="O414">
        <v>10</v>
      </c>
      <c r="P414">
        <f>IF(HR_Employee3[[#This Row],[Experience (Years)]]="","Unknown",HR_Employee3[[#This Row],[Experience (Years)]])</f>
        <v>10</v>
      </c>
      <c r="Q414" s="1" t="s">
        <v>19</v>
      </c>
      <c r="R414" s="1" t="s">
        <v>27</v>
      </c>
    </row>
    <row r="415" spans="1:18" x14ac:dyDescent="0.2">
      <c r="A415" s="1" t="s">
        <v>454</v>
      </c>
      <c r="B415" s="1" t="s">
        <v>48</v>
      </c>
      <c r="C415" s="1" t="s">
        <v>23</v>
      </c>
      <c r="D415" s="1" t="s">
        <v>45</v>
      </c>
      <c r="E415" s="1" t="str">
        <f>IF(HR_Employee3[[#This Row],[Department]]="","UNKNOWN",HR_Employee3[[#This Row],[Department]])</f>
        <v>Finance</v>
      </c>
      <c r="F415" s="1" t="s">
        <v>17</v>
      </c>
      <c r="G415" s="2">
        <v>77349</v>
      </c>
      <c r="I415">
        <f>IF(HR_Employee3[[#This Row],[Salary]]="",AVERAGE(H415:H914),HR_Employee3[[#This Row],[Salary]])</f>
        <v>51612.903225806454</v>
      </c>
      <c r="J415">
        <v>5</v>
      </c>
      <c r="K415">
        <f>IF(HR_Employee3[[#This Row],[Bonus %]]="",AVERAGE(J415:J914),HR_Employee3[[#This Row],[Bonus %]])</f>
        <v>5</v>
      </c>
      <c r="M415" t="str">
        <f>IF(HR_Employee3[[#This Row],[Age]]="","unknown",HR_Employee3[[#This Row],[Age]])</f>
        <v>unknown</v>
      </c>
      <c r="N415" s="1" t="s">
        <v>26</v>
      </c>
      <c r="P415" t="str">
        <f>IF(HR_Employee3[[#This Row],[Experience (Years)]]="","Unknown",HR_Employee3[[#This Row],[Experience (Years)]])</f>
        <v>Unknown</v>
      </c>
      <c r="Q415" s="1" t="s">
        <v>38</v>
      </c>
      <c r="R415" s="1" t="s">
        <v>27</v>
      </c>
    </row>
    <row r="416" spans="1:18" x14ac:dyDescent="0.2">
      <c r="A416" s="1" t="s">
        <v>455</v>
      </c>
      <c r="B416" s="1" t="s">
        <v>33</v>
      </c>
      <c r="C416" s="1" t="s">
        <v>15</v>
      </c>
      <c r="D416" s="1" t="s">
        <v>16</v>
      </c>
      <c r="E416" s="1" t="str">
        <f>IF(HR_Employee3[[#This Row],[Department]]="","UNKNOWN",HR_Employee3[[#This Row],[Department]])</f>
        <v>HR</v>
      </c>
      <c r="F416" s="1" t="s">
        <v>29</v>
      </c>
      <c r="G416" s="2">
        <v>77439</v>
      </c>
      <c r="H416">
        <v>60000</v>
      </c>
      <c r="I416">
        <f>IF(HR_Employee3[[#This Row],[Salary]]="",AVERAGE(H416:H915),HR_Employee3[[#This Row],[Salary]])</f>
        <v>60000</v>
      </c>
      <c r="J416">
        <v>10</v>
      </c>
      <c r="K416">
        <f>IF(HR_Employee3[[#This Row],[Bonus %]]="",AVERAGE(J416:J915),HR_Employee3[[#This Row],[Bonus %]])</f>
        <v>10</v>
      </c>
      <c r="M416" t="str">
        <f>IF(HR_Employee3[[#This Row],[Age]]="","unknown",HR_Employee3[[#This Row],[Age]])</f>
        <v>unknown</v>
      </c>
      <c r="N416" s="1" t="s">
        <v>30</v>
      </c>
      <c r="O416">
        <v>8</v>
      </c>
      <c r="P416">
        <f>IF(HR_Employee3[[#This Row],[Experience (Years)]]="","Unknown",HR_Employee3[[#This Row],[Experience (Years)]])</f>
        <v>8</v>
      </c>
      <c r="Q416" s="1" t="s">
        <v>19</v>
      </c>
      <c r="R416" s="1" t="s">
        <v>20</v>
      </c>
    </row>
    <row r="417" spans="1:18" x14ac:dyDescent="0.2">
      <c r="A417" s="1" t="s">
        <v>456</v>
      </c>
      <c r="B417" s="1" t="s">
        <v>33</v>
      </c>
      <c r="C417" s="1" t="s">
        <v>23</v>
      </c>
      <c r="D417" s="1" t="s">
        <v>36</v>
      </c>
      <c r="E417" s="1" t="str">
        <f>IF(HR_Employee3[[#This Row],[Department]]="","UNKNOWN",HR_Employee3[[#This Row],[Department]])</f>
        <v>Human Resources</v>
      </c>
      <c r="F417" s="1" t="s">
        <v>52</v>
      </c>
      <c r="G417" s="2">
        <v>77529</v>
      </c>
      <c r="H417">
        <v>60000</v>
      </c>
      <c r="I417">
        <f>IF(HR_Employee3[[#This Row],[Salary]]="",AVERAGE(H417:H916),HR_Employee3[[#This Row],[Salary]])</f>
        <v>60000</v>
      </c>
      <c r="K417">
        <f>IF(HR_Employee3[[#This Row],[Bonus %]]="",AVERAGE(J417:J916),HR_Employee3[[#This Row],[Bonus %]])</f>
        <v>10.757575757575758</v>
      </c>
      <c r="L417">
        <v>25</v>
      </c>
      <c r="M417">
        <f>IF(HR_Employee3[[#This Row],[Age]]="","unknown",HR_Employee3[[#This Row],[Age]])</f>
        <v>25</v>
      </c>
      <c r="N417" s="1" t="s">
        <v>18</v>
      </c>
      <c r="O417">
        <v>5</v>
      </c>
      <c r="P417">
        <f>IF(HR_Employee3[[#This Row],[Experience (Years)]]="","Unknown",HR_Employee3[[#This Row],[Experience (Years)]])</f>
        <v>5</v>
      </c>
      <c r="Q417" s="1" t="s">
        <v>38</v>
      </c>
      <c r="R417" s="1" t="s">
        <v>20</v>
      </c>
    </row>
    <row r="418" spans="1:18" x14ac:dyDescent="0.2">
      <c r="A418" s="1" t="s">
        <v>457</v>
      </c>
      <c r="B418" s="1" t="s">
        <v>40</v>
      </c>
      <c r="C418" s="1" t="s">
        <v>23</v>
      </c>
      <c r="D418" s="1" t="s">
        <v>51</v>
      </c>
      <c r="E418" s="1" t="str">
        <f>IF(HR_Employee3[[#This Row],[Department]]="","UNKNOWN",HR_Employee3[[#This Row],[Department]])</f>
        <v>IT</v>
      </c>
      <c r="F418" s="1" t="s">
        <v>25</v>
      </c>
      <c r="G418" s="2">
        <v>77619</v>
      </c>
      <c r="H418">
        <v>60000</v>
      </c>
      <c r="I418">
        <f>IF(HR_Employee3[[#This Row],[Salary]]="",AVERAGE(H418:H917),HR_Employee3[[#This Row],[Salary]])</f>
        <v>60000</v>
      </c>
      <c r="J418">
        <v>15</v>
      </c>
      <c r="K418">
        <f>IF(HR_Employee3[[#This Row],[Bonus %]]="",AVERAGE(J418:J917),HR_Employee3[[#This Row],[Bonus %]])</f>
        <v>15</v>
      </c>
      <c r="L418">
        <v>35</v>
      </c>
      <c r="M418">
        <f>IF(HR_Employee3[[#This Row],[Age]]="","unknown",HR_Employee3[[#This Row],[Age]])</f>
        <v>35</v>
      </c>
      <c r="N418" s="1" t="s">
        <v>18</v>
      </c>
      <c r="P418" t="str">
        <f>IF(HR_Employee3[[#This Row],[Experience (Years)]]="","Unknown",HR_Employee3[[#This Row],[Experience (Years)]])</f>
        <v>Unknown</v>
      </c>
      <c r="Q418" s="1" t="s">
        <v>19</v>
      </c>
      <c r="R418" s="1" t="s">
        <v>20</v>
      </c>
    </row>
    <row r="419" spans="1:18" x14ac:dyDescent="0.2">
      <c r="A419" s="1" t="s">
        <v>458</v>
      </c>
      <c r="B419" s="1" t="s">
        <v>48</v>
      </c>
      <c r="C419" s="1" t="s">
        <v>15</v>
      </c>
      <c r="D419" s="1" t="s">
        <v>16</v>
      </c>
      <c r="E419" s="1" t="str">
        <f>IF(HR_Employee3[[#This Row],[Department]]="","UNKNOWN",HR_Employee3[[#This Row],[Department]])</f>
        <v>HR</v>
      </c>
      <c r="F419" s="1" t="s">
        <v>29</v>
      </c>
      <c r="G419" s="2">
        <v>77709</v>
      </c>
      <c r="H419">
        <v>50000</v>
      </c>
      <c r="I419">
        <f>IF(HR_Employee3[[#This Row],[Salary]]="",AVERAGE(H419:H918),HR_Employee3[[#This Row],[Salary]])</f>
        <v>50000</v>
      </c>
      <c r="J419">
        <v>10</v>
      </c>
      <c r="K419">
        <f>IF(HR_Employee3[[#This Row],[Bonus %]]="",AVERAGE(J419:J918),HR_Employee3[[#This Row],[Bonus %]])</f>
        <v>10</v>
      </c>
      <c r="L419">
        <v>25</v>
      </c>
      <c r="M419">
        <f>IF(HR_Employee3[[#This Row],[Age]]="","unknown",HR_Employee3[[#This Row],[Age]])</f>
        <v>25</v>
      </c>
      <c r="N419" s="1" t="s">
        <v>26</v>
      </c>
      <c r="O419">
        <v>8</v>
      </c>
      <c r="P419">
        <f>IF(HR_Employee3[[#This Row],[Experience (Years)]]="","Unknown",HR_Employee3[[#This Row],[Experience (Years)]])</f>
        <v>8</v>
      </c>
      <c r="Q419" s="1" t="s">
        <v>19</v>
      </c>
      <c r="R419" s="1" t="s">
        <v>27</v>
      </c>
    </row>
    <row r="420" spans="1:18" x14ac:dyDescent="0.2">
      <c r="A420" s="1" t="s">
        <v>459</v>
      </c>
      <c r="B420" s="1" t="s">
        <v>33</v>
      </c>
      <c r="C420" s="1" t="s">
        <v>23</v>
      </c>
      <c r="D420" s="1" t="s">
        <v>51</v>
      </c>
      <c r="E420" s="1" t="str">
        <f>IF(HR_Employee3[[#This Row],[Department]]="","UNKNOWN",HR_Employee3[[#This Row],[Department]])</f>
        <v>IT</v>
      </c>
      <c r="F420" s="1" t="s">
        <v>25</v>
      </c>
      <c r="G420" s="2">
        <v>77799</v>
      </c>
      <c r="I420">
        <f>IF(HR_Employee3[[#This Row],[Salary]]="",AVERAGE(H420:H919),HR_Employee3[[#This Row],[Salary]])</f>
        <v>51206.896551724138</v>
      </c>
      <c r="K420">
        <f>IF(HR_Employee3[[#This Row],[Bonus %]]="",AVERAGE(J420:J919),HR_Employee3[[#This Row],[Bonus %]])</f>
        <v>10.703125</v>
      </c>
      <c r="L420">
        <v>35</v>
      </c>
      <c r="M420">
        <f>IF(HR_Employee3[[#This Row],[Age]]="","unknown",HR_Employee3[[#This Row],[Age]])</f>
        <v>35</v>
      </c>
      <c r="N420" s="1" t="s">
        <v>18</v>
      </c>
      <c r="O420">
        <v>5</v>
      </c>
      <c r="P420">
        <f>IF(HR_Employee3[[#This Row],[Experience (Years)]]="","Unknown",HR_Employee3[[#This Row],[Experience (Years)]])</f>
        <v>5</v>
      </c>
      <c r="Q420" s="1" t="s">
        <v>43</v>
      </c>
      <c r="R420" s="1" t="s">
        <v>27</v>
      </c>
    </row>
    <row r="421" spans="1:18" x14ac:dyDescent="0.2">
      <c r="A421" s="1" t="s">
        <v>460</v>
      </c>
      <c r="B421" s="1" t="s">
        <v>22</v>
      </c>
      <c r="C421" s="1" t="s">
        <v>15</v>
      </c>
      <c r="D421" s="1" t="s">
        <v>55</v>
      </c>
      <c r="E421" s="1" t="str">
        <f>IF(HR_Employee3[[#This Row],[Department]]="","UNKNOWN",HR_Employee3[[#This Row],[Department]])</f>
        <v>Hr</v>
      </c>
      <c r="F421" s="1" t="s">
        <v>17</v>
      </c>
      <c r="G421" s="2">
        <v>77889</v>
      </c>
      <c r="H421">
        <v>60000</v>
      </c>
      <c r="I421">
        <f>IF(HR_Employee3[[#This Row],[Salary]]="",AVERAGE(H421:H920),HR_Employee3[[#This Row],[Salary]])</f>
        <v>60000</v>
      </c>
      <c r="J421">
        <v>10</v>
      </c>
      <c r="K421">
        <f>IF(HR_Employee3[[#This Row],[Bonus %]]="",AVERAGE(J421:J920),HR_Employee3[[#This Row],[Bonus %]])</f>
        <v>10</v>
      </c>
      <c r="M421" t="str">
        <f>IF(HR_Employee3[[#This Row],[Age]]="","unknown",HR_Employee3[[#This Row],[Age]])</f>
        <v>unknown</v>
      </c>
      <c r="N421" s="1" t="s">
        <v>18</v>
      </c>
      <c r="O421">
        <v>5</v>
      </c>
      <c r="P421">
        <f>IF(HR_Employee3[[#This Row],[Experience (Years)]]="","Unknown",HR_Employee3[[#This Row],[Experience (Years)]])</f>
        <v>5</v>
      </c>
      <c r="Q421" s="1" t="s">
        <v>19</v>
      </c>
      <c r="R421" s="1" t="s">
        <v>20</v>
      </c>
    </row>
    <row r="422" spans="1:18" x14ac:dyDescent="0.2">
      <c r="A422" s="1" t="s">
        <v>461</v>
      </c>
      <c r="B422" s="1" t="s">
        <v>33</v>
      </c>
      <c r="C422" s="1" t="s">
        <v>23</v>
      </c>
      <c r="D422" s="1" t="s">
        <v>51</v>
      </c>
      <c r="E422" s="1" t="str">
        <f>IF(HR_Employee3[[#This Row],[Department]]="","UNKNOWN",HR_Employee3[[#This Row],[Department]])</f>
        <v>IT</v>
      </c>
      <c r="F422" s="1" t="s">
        <v>17</v>
      </c>
      <c r="G422" s="2">
        <v>77979</v>
      </c>
      <c r="H422">
        <v>40000</v>
      </c>
      <c r="I422">
        <f>IF(HR_Employee3[[#This Row],[Salary]]="",AVERAGE(H422:H921),HR_Employee3[[#This Row],[Salary]])</f>
        <v>40000</v>
      </c>
      <c r="K422">
        <f>IF(HR_Employee3[[#This Row],[Bonus %]]="",AVERAGE(J422:J921),HR_Employee3[[#This Row],[Bonus %]])</f>
        <v>10.714285714285714</v>
      </c>
      <c r="M422" t="str">
        <f>IF(HR_Employee3[[#This Row],[Age]]="","unknown",HR_Employee3[[#This Row],[Age]])</f>
        <v>unknown</v>
      </c>
      <c r="N422" s="1" t="s">
        <v>18</v>
      </c>
      <c r="P422" t="str">
        <f>IF(HR_Employee3[[#This Row],[Experience (Years)]]="","Unknown",HR_Employee3[[#This Row],[Experience (Years)]])</f>
        <v>Unknown</v>
      </c>
      <c r="Q422" s="1" t="s">
        <v>43</v>
      </c>
      <c r="R422" s="1" t="s">
        <v>20</v>
      </c>
    </row>
    <row r="423" spans="1:18" x14ac:dyDescent="0.2">
      <c r="A423" s="1" t="s">
        <v>462</v>
      </c>
      <c r="B423" s="1" t="s">
        <v>33</v>
      </c>
      <c r="C423" s="1" t="s">
        <v>15</v>
      </c>
      <c r="D423" s="1" t="s">
        <v>45</v>
      </c>
      <c r="E423" s="1" t="str">
        <f>IF(HR_Employee3[[#This Row],[Department]]="","UNKNOWN",HR_Employee3[[#This Row],[Department]])</f>
        <v>Finance</v>
      </c>
      <c r="F423" s="1" t="s">
        <v>52</v>
      </c>
      <c r="G423" s="2">
        <v>78069</v>
      </c>
      <c r="H423">
        <v>50000</v>
      </c>
      <c r="I423">
        <f>IF(HR_Employee3[[#This Row],[Salary]]="",AVERAGE(H423:H922),HR_Employee3[[#This Row],[Salary]])</f>
        <v>50000</v>
      </c>
      <c r="K423">
        <f>IF(HR_Employee3[[#This Row],[Bonus %]]="",AVERAGE(J423:J922),HR_Employee3[[#This Row],[Bonus %]])</f>
        <v>10.714285714285714</v>
      </c>
      <c r="L423">
        <v>40</v>
      </c>
      <c r="M423">
        <f>IF(HR_Employee3[[#This Row],[Age]]="","unknown",HR_Employee3[[#This Row],[Age]])</f>
        <v>40</v>
      </c>
      <c r="N423" s="1" t="s">
        <v>18</v>
      </c>
      <c r="O423">
        <v>8</v>
      </c>
      <c r="P423">
        <f>IF(HR_Employee3[[#This Row],[Experience (Years)]]="","Unknown",HR_Employee3[[#This Row],[Experience (Years)]])</f>
        <v>8</v>
      </c>
      <c r="Q423" s="1" t="s">
        <v>43</v>
      </c>
      <c r="R423" s="1" t="s">
        <v>27</v>
      </c>
    </row>
    <row r="424" spans="1:18" x14ac:dyDescent="0.2">
      <c r="A424" s="1" t="s">
        <v>463</v>
      </c>
      <c r="B424" s="1" t="s">
        <v>48</v>
      </c>
      <c r="C424" s="1" t="s">
        <v>23</v>
      </c>
      <c r="D424" s="1" t="s">
        <v>51</v>
      </c>
      <c r="E424" s="1" t="str">
        <f>IF(HR_Employee3[[#This Row],[Department]]="","UNKNOWN",HR_Employee3[[#This Row],[Department]])</f>
        <v>IT</v>
      </c>
      <c r="F424" s="1" t="s">
        <v>17</v>
      </c>
      <c r="G424" s="2">
        <v>78159</v>
      </c>
      <c r="H424">
        <v>50000</v>
      </c>
      <c r="I424">
        <f>IF(HR_Employee3[[#This Row],[Salary]]="",AVERAGE(H424:H923),HR_Employee3[[#This Row],[Salary]])</f>
        <v>50000</v>
      </c>
      <c r="K424">
        <f>IF(HR_Employee3[[#This Row],[Bonus %]]="",AVERAGE(J424:J923),HR_Employee3[[#This Row],[Bonus %]])</f>
        <v>10.714285714285714</v>
      </c>
      <c r="L424">
        <v>35</v>
      </c>
      <c r="M424">
        <f>IF(HR_Employee3[[#This Row],[Age]]="","unknown",HR_Employee3[[#This Row],[Age]])</f>
        <v>35</v>
      </c>
      <c r="N424" s="1" t="s">
        <v>18</v>
      </c>
      <c r="P424" t="str">
        <f>IF(HR_Employee3[[#This Row],[Experience (Years)]]="","Unknown",HR_Employee3[[#This Row],[Experience (Years)]])</f>
        <v>Unknown</v>
      </c>
      <c r="Q424" s="1" t="s">
        <v>31</v>
      </c>
      <c r="R424" s="1" t="s">
        <v>20</v>
      </c>
    </row>
    <row r="425" spans="1:18" x14ac:dyDescent="0.2">
      <c r="A425" s="1" t="s">
        <v>464</v>
      </c>
      <c r="B425" s="1" t="s">
        <v>48</v>
      </c>
      <c r="C425" s="1" t="s">
        <v>23</v>
      </c>
      <c r="D425" s="1" t="s">
        <v>24</v>
      </c>
      <c r="E425" s="1" t="str">
        <f>IF(HR_Employee3[[#This Row],[Department]]="","UNKNOWN",HR_Employee3[[#This Row],[Department]])</f>
        <v>UNKNOWN</v>
      </c>
      <c r="F425" s="1" t="s">
        <v>29</v>
      </c>
      <c r="G425" s="2">
        <v>78249</v>
      </c>
      <c r="I425">
        <f>IF(HR_Employee3[[#This Row],[Salary]]="",AVERAGE(H425:H924),HR_Employee3[[#This Row],[Salary]])</f>
        <v>51296.296296296299</v>
      </c>
      <c r="J425">
        <v>15</v>
      </c>
      <c r="K425">
        <f>IF(HR_Employee3[[#This Row],[Bonus %]]="",AVERAGE(J425:J924),HR_Employee3[[#This Row],[Bonus %]])</f>
        <v>15</v>
      </c>
      <c r="M425" t="str">
        <f>IF(HR_Employee3[[#This Row],[Age]]="","unknown",HR_Employee3[[#This Row],[Age]])</f>
        <v>unknown</v>
      </c>
      <c r="N425" s="1" t="s">
        <v>26</v>
      </c>
      <c r="O425">
        <v>10</v>
      </c>
      <c r="P425">
        <f>IF(HR_Employee3[[#This Row],[Experience (Years)]]="","Unknown",HR_Employee3[[#This Row],[Experience (Years)]])</f>
        <v>10</v>
      </c>
      <c r="Q425" s="1" t="s">
        <v>31</v>
      </c>
      <c r="R425" s="1" t="s">
        <v>20</v>
      </c>
    </row>
    <row r="426" spans="1:18" x14ac:dyDescent="0.2">
      <c r="A426" s="1" t="s">
        <v>465</v>
      </c>
      <c r="B426" s="1" t="s">
        <v>14</v>
      </c>
      <c r="C426" s="1" t="s">
        <v>15</v>
      </c>
      <c r="D426" s="1" t="s">
        <v>16</v>
      </c>
      <c r="E426" s="1" t="str">
        <f>IF(HR_Employee3[[#This Row],[Department]]="","UNKNOWN",HR_Employee3[[#This Row],[Department]])</f>
        <v>HR</v>
      </c>
      <c r="F426" s="1" t="s">
        <v>17</v>
      </c>
      <c r="G426" s="2">
        <v>78339</v>
      </c>
      <c r="H426">
        <v>60000</v>
      </c>
      <c r="I426">
        <f>IF(HR_Employee3[[#This Row],[Salary]]="",AVERAGE(H426:H925),HR_Employee3[[#This Row],[Salary]])</f>
        <v>60000</v>
      </c>
      <c r="J426">
        <v>10</v>
      </c>
      <c r="K426">
        <f>IF(HR_Employee3[[#This Row],[Bonus %]]="",AVERAGE(J426:J925),HR_Employee3[[#This Row],[Bonus %]])</f>
        <v>10</v>
      </c>
      <c r="L426">
        <v>30</v>
      </c>
      <c r="M426">
        <f>IF(HR_Employee3[[#This Row],[Age]]="","unknown",HR_Employee3[[#This Row],[Age]])</f>
        <v>30</v>
      </c>
      <c r="N426" s="1" t="s">
        <v>26</v>
      </c>
      <c r="O426">
        <v>5</v>
      </c>
      <c r="P426">
        <f>IF(HR_Employee3[[#This Row],[Experience (Years)]]="","Unknown",HR_Employee3[[#This Row],[Experience (Years)]])</f>
        <v>5</v>
      </c>
      <c r="Q426" s="1" t="s">
        <v>38</v>
      </c>
      <c r="R426" s="1" t="s">
        <v>27</v>
      </c>
    </row>
    <row r="427" spans="1:18" x14ac:dyDescent="0.2">
      <c r="A427" s="1" t="s">
        <v>466</v>
      </c>
      <c r="B427" s="1" t="s">
        <v>22</v>
      </c>
      <c r="C427" s="1" t="s">
        <v>23</v>
      </c>
      <c r="D427" s="1" t="s">
        <v>16</v>
      </c>
      <c r="E427" s="1" t="str">
        <f>IF(HR_Employee3[[#This Row],[Department]]="","UNKNOWN",HR_Employee3[[#This Row],[Department]])</f>
        <v>HR</v>
      </c>
      <c r="F427" s="1" t="s">
        <v>52</v>
      </c>
      <c r="G427" s="2">
        <v>78429</v>
      </c>
      <c r="I427">
        <f>IF(HR_Employee3[[#This Row],[Salary]]="",AVERAGE(H427:H926),HR_Employee3[[#This Row],[Salary]])</f>
        <v>51132.07547169811</v>
      </c>
      <c r="J427">
        <v>5</v>
      </c>
      <c r="K427">
        <f>IF(HR_Employee3[[#This Row],[Bonus %]]="",AVERAGE(J427:J926),HR_Employee3[[#This Row],[Bonus %]])</f>
        <v>5</v>
      </c>
      <c r="L427">
        <v>40</v>
      </c>
      <c r="M427">
        <f>IF(HR_Employee3[[#This Row],[Age]]="","unknown",HR_Employee3[[#This Row],[Age]])</f>
        <v>40</v>
      </c>
      <c r="N427" s="1" t="s">
        <v>18</v>
      </c>
      <c r="P427" t="str">
        <f>IF(HR_Employee3[[#This Row],[Experience (Years)]]="","Unknown",HR_Employee3[[#This Row],[Experience (Years)]])</f>
        <v>Unknown</v>
      </c>
      <c r="Q427" s="1" t="s">
        <v>19</v>
      </c>
      <c r="R427" s="1" t="s">
        <v>20</v>
      </c>
    </row>
    <row r="428" spans="1:18" x14ac:dyDescent="0.2">
      <c r="A428" s="1" t="s">
        <v>467</v>
      </c>
      <c r="B428" s="1" t="s">
        <v>48</v>
      </c>
      <c r="C428" s="1" t="s">
        <v>23</v>
      </c>
      <c r="D428" s="1" t="s">
        <v>51</v>
      </c>
      <c r="E428" s="1" t="str">
        <f>IF(HR_Employee3[[#This Row],[Department]]="","UNKNOWN",HR_Employee3[[#This Row],[Department]])</f>
        <v>IT</v>
      </c>
      <c r="F428" s="1" t="s">
        <v>25</v>
      </c>
      <c r="G428" s="2">
        <v>78519</v>
      </c>
      <c r="H428">
        <v>50000</v>
      </c>
      <c r="I428">
        <f>IF(HR_Employee3[[#This Row],[Salary]]="",AVERAGE(H428:H927),HR_Employee3[[#This Row],[Salary]])</f>
        <v>50000</v>
      </c>
      <c r="J428">
        <v>5</v>
      </c>
      <c r="K428">
        <f>IF(HR_Employee3[[#This Row],[Bonus %]]="",AVERAGE(J428:J927),HR_Employee3[[#This Row],[Bonus %]])</f>
        <v>5</v>
      </c>
      <c r="L428">
        <v>25</v>
      </c>
      <c r="M428">
        <f>IF(HR_Employee3[[#This Row],[Age]]="","unknown",HR_Employee3[[#This Row],[Age]])</f>
        <v>25</v>
      </c>
      <c r="N428" s="1" t="s">
        <v>26</v>
      </c>
      <c r="O428">
        <v>5</v>
      </c>
      <c r="P428">
        <f>IF(HR_Employee3[[#This Row],[Experience (Years)]]="","Unknown",HR_Employee3[[#This Row],[Experience (Years)]])</f>
        <v>5</v>
      </c>
      <c r="Q428" s="1" t="s">
        <v>38</v>
      </c>
      <c r="R428" s="1" t="s">
        <v>27</v>
      </c>
    </row>
    <row r="429" spans="1:18" x14ac:dyDescent="0.2">
      <c r="A429" s="1" t="s">
        <v>468</v>
      </c>
      <c r="B429" s="1" t="s">
        <v>40</v>
      </c>
      <c r="C429" s="1" t="s">
        <v>15</v>
      </c>
      <c r="D429" s="1" t="s">
        <v>16</v>
      </c>
      <c r="E429" s="1" t="str">
        <f>IF(HR_Employee3[[#This Row],[Department]]="","UNKNOWN",HR_Employee3[[#This Row],[Department]])</f>
        <v>HR</v>
      </c>
      <c r="F429" s="1" t="s">
        <v>25</v>
      </c>
      <c r="G429" s="2">
        <v>78609</v>
      </c>
      <c r="H429">
        <v>60000</v>
      </c>
      <c r="I429">
        <f>IF(HR_Employee3[[#This Row],[Salary]]="",AVERAGE(H429:H928),HR_Employee3[[#This Row],[Salary]])</f>
        <v>60000</v>
      </c>
      <c r="J429">
        <v>5</v>
      </c>
      <c r="K429">
        <f>IF(HR_Employee3[[#This Row],[Bonus %]]="",AVERAGE(J429:J928),HR_Employee3[[#This Row],[Bonus %]])</f>
        <v>5</v>
      </c>
      <c r="L429">
        <v>40</v>
      </c>
      <c r="M429">
        <f>IF(HR_Employee3[[#This Row],[Age]]="","unknown",HR_Employee3[[#This Row],[Age]])</f>
        <v>40</v>
      </c>
      <c r="N429" s="1" t="s">
        <v>26</v>
      </c>
      <c r="O429">
        <v>8</v>
      </c>
      <c r="P429">
        <f>IF(HR_Employee3[[#This Row],[Experience (Years)]]="","Unknown",HR_Employee3[[#This Row],[Experience (Years)]])</f>
        <v>8</v>
      </c>
      <c r="Q429" s="1" t="s">
        <v>19</v>
      </c>
      <c r="R429" s="1" t="s">
        <v>20</v>
      </c>
    </row>
    <row r="430" spans="1:18" x14ac:dyDescent="0.2">
      <c r="A430" s="1" t="s">
        <v>469</v>
      </c>
      <c r="B430" s="1" t="s">
        <v>22</v>
      </c>
      <c r="C430" s="1" t="s">
        <v>23</v>
      </c>
      <c r="D430" s="1" t="s">
        <v>24</v>
      </c>
      <c r="E430" s="1" t="str">
        <f>IF(HR_Employee3[[#This Row],[Department]]="","UNKNOWN",HR_Employee3[[#This Row],[Department]])</f>
        <v>UNKNOWN</v>
      </c>
      <c r="F430" s="1" t="s">
        <v>17</v>
      </c>
      <c r="G430" s="2">
        <v>78699</v>
      </c>
      <c r="H430">
        <v>40000</v>
      </c>
      <c r="I430">
        <f>IF(HR_Employee3[[#This Row],[Salary]]="",AVERAGE(H430:H929),HR_Employee3[[#This Row],[Salary]])</f>
        <v>40000</v>
      </c>
      <c r="J430">
        <v>5</v>
      </c>
      <c r="K430">
        <f>IF(HR_Employee3[[#This Row],[Bonus %]]="",AVERAGE(J430:J929),HR_Employee3[[#This Row],[Bonus %]])</f>
        <v>5</v>
      </c>
      <c r="L430">
        <v>30</v>
      </c>
      <c r="M430">
        <f>IF(HR_Employee3[[#This Row],[Age]]="","unknown",HR_Employee3[[#This Row],[Age]])</f>
        <v>30</v>
      </c>
      <c r="N430" s="1" t="s">
        <v>30</v>
      </c>
      <c r="O430">
        <v>2</v>
      </c>
      <c r="P430">
        <f>IF(HR_Employee3[[#This Row],[Experience (Years)]]="","Unknown",HR_Employee3[[#This Row],[Experience (Years)]])</f>
        <v>2</v>
      </c>
      <c r="Q430" s="1" t="s">
        <v>31</v>
      </c>
      <c r="R430" s="1" t="s">
        <v>27</v>
      </c>
    </row>
    <row r="431" spans="1:18" x14ac:dyDescent="0.2">
      <c r="A431" s="1" t="s">
        <v>470</v>
      </c>
      <c r="B431" s="1" t="s">
        <v>22</v>
      </c>
      <c r="C431" s="1" t="s">
        <v>15</v>
      </c>
      <c r="D431" s="1" t="s">
        <v>16</v>
      </c>
      <c r="E431" s="1" t="str">
        <f>IF(HR_Employee3[[#This Row],[Department]]="","UNKNOWN",HR_Employee3[[#This Row],[Department]])</f>
        <v>HR</v>
      </c>
      <c r="F431" s="1" t="s">
        <v>29</v>
      </c>
      <c r="G431" s="2">
        <v>78789</v>
      </c>
      <c r="H431">
        <v>60000</v>
      </c>
      <c r="I431">
        <f>IF(HR_Employee3[[#This Row],[Salary]]="",AVERAGE(H431:H930),HR_Employee3[[#This Row],[Salary]])</f>
        <v>60000</v>
      </c>
      <c r="K431">
        <f>IF(HR_Employee3[[#This Row],[Bonus %]]="",AVERAGE(J431:J930),HR_Employee3[[#This Row],[Bonus %]])</f>
        <v>11.052631578947368</v>
      </c>
      <c r="L431">
        <v>35</v>
      </c>
      <c r="M431">
        <f>IF(HR_Employee3[[#This Row],[Age]]="","unknown",HR_Employee3[[#This Row],[Age]])</f>
        <v>35</v>
      </c>
      <c r="N431" s="1" t="s">
        <v>18</v>
      </c>
      <c r="P431" t="str">
        <f>IF(HR_Employee3[[#This Row],[Experience (Years)]]="","Unknown",HR_Employee3[[#This Row],[Experience (Years)]])</f>
        <v>Unknown</v>
      </c>
      <c r="Q431" s="1" t="s">
        <v>31</v>
      </c>
      <c r="R431" s="1" t="s">
        <v>27</v>
      </c>
    </row>
    <row r="432" spans="1:18" x14ac:dyDescent="0.2">
      <c r="A432" s="1" t="s">
        <v>471</v>
      </c>
      <c r="B432" s="1" t="s">
        <v>48</v>
      </c>
      <c r="C432" s="1" t="s">
        <v>23</v>
      </c>
      <c r="D432" s="1" t="s">
        <v>51</v>
      </c>
      <c r="E432" s="1" t="str">
        <f>IF(HR_Employee3[[#This Row],[Department]]="","UNKNOWN",HR_Employee3[[#This Row],[Department]])</f>
        <v>IT</v>
      </c>
      <c r="F432" s="1" t="s">
        <v>52</v>
      </c>
      <c r="G432" s="2">
        <v>78879</v>
      </c>
      <c r="H432">
        <v>50000</v>
      </c>
      <c r="I432">
        <f>IF(HR_Employee3[[#This Row],[Salary]]="",AVERAGE(H432:H931),HR_Employee3[[#This Row],[Salary]])</f>
        <v>50000</v>
      </c>
      <c r="J432">
        <v>10</v>
      </c>
      <c r="K432">
        <f>IF(HR_Employee3[[#This Row],[Bonus %]]="",AVERAGE(J432:J931),HR_Employee3[[#This Row],[Bonus %]])</f>
        <v>10</v>
      </c>
      <c r="L432">
        <v>25</v>
      </c>
      <c r="M432">
        <f>IF(HR_Employee3[[#This Row],[Age]]="","unknown",HR_Employee3[[#This Row],[Age]])</f>
        <v>25</v>
      </c>
      <c r="N432" s="1" t="s">
        <v>26</v>
      </c>
      <c r="P432" t="str">
        <f>IF(HR_Employee3[[#This Row],[Experience (Years)]]="","Unknown",HR_Employee3[[#This Row],[Experience (Years)]])</f>
        <v>Unknown</v>
      </c>
      <c r="Q432" s="1" t="s">
        <v>19</v>
      </c>
      <c r="R432" s="1" t="s">
        <v>27</v>
      </c>
    </row>
    <row r="433" spans="1:18" x14ac:dyDescent="0.2">
      <c r="A433" s="1" t="s">
        <v>472</v>
      </c>
      <c r="B433" s="1" t="s">
        <v>22</v>
      </c>
      <c r="C433" s="1" t="s">
        <v>15</v>
      </c>
      <c r="D433" s="1" t="s">
        <v>36</v>
      </c>
      <c r="E433" s="1" t="str">
        <f>IF(HR_Employee3[[#This Row],[Department]]="","UNKNOWN",HR_Employee3[[#This Row],[Department]])</f>
        <v>Human Resources</v>
      </c>
      <c r="F433" s="1" t="s">
        <v>29</v>
      </c>
      <c r="G433" s="2">
        <v>78969</v>
      </c>
      <c r="H433">
        <v>40000</v>
      </c>
      <c r="I433">
        <f>IF(HR_Employee3[[#This Row],[Salary]]="",AVERAGE(H433:H932),HR_Employee3[[#This Row],[Salary]])</f>
        <v>40000</v>
      </c>
      <c r="J433">
        <v>10</v>
      </c>
      <c r="K433">
        <f>IF(HR_Employee3[[#This Row],[Bonus %]]="",AVERAGE(J433:J932),HR_Employee3[[#This Row],[Bonus %]])</f>
        <v>10</v>
      </c>
      <c r="L433">
        <v>25</v>
      </c>
      <c r="M433">
        <f>IF(HR_Employee3[[#This Row],[Age]]="","unknown",HR_Employee3[[#This Row],[Age]])</f>
        <v>25</v>
      </c>
      <c r="N433" s="1" t="s">
        <v>26</v>
      </c>
      <c r="O433">
        <v>5</v>
      </c>
      <c r="P433">
        <f>IF(HR_Employee3[[#This Row],[Experience (Years)]]="","Unknown",HR_Employee3[[#This Row],[Experience (Years)]])</f>
        <v>5</v>
      </c>
      <c r="Q433" s="1" t="s">
        <v>19</v>
      </c>
      <c r="R433" s="1" t="s">
        <v>27</v>
      </c>
    </row>
    <row r="434" spans="1:18" x14ac:dyDescent="0.2">
      <c r="A434" s="1" t="s">
        <v>473</v>
      </c>
      <c r="B434" s="1" t="s">
        <v>48</v>
      </c>
      <c r="C434" s="1" t="s">
        <v>23</v>
      </c>
      <c r="D434" s="1" t="s">
        <v>36</v>
      </c>
      <c r="E434" s="1" t="str">
        <f>IF(HR_Employee3[[#This Row],[Department]]="","UNKNOWN",HR_Employee3[[#This Row],[Department]])</f>
        <v>Human Resources</v>
      </c>
      <c r="F434" s="1" t="s">
        <v>52</v>
      </c>
      <c r="G434" s="2">
        <v>79059</v>
      </c>
      <c r="H434">
        <v>60000</v>
      </c>
      <c r="I434">
        <f>IF(HR_Employee3[[#This Row],[Salary]]="",AVERAGE(H434:H933),HR_Employee3[[#This Row],[Salary]])</f>
        <v>60000</v>
      </c>
      <c r="J434">
        <v>15</v>
      </c>
      <c r="K434">
        <f>IF(HR_Employee3[[#This Row],[Bonus %]]="",AVERAGE(J434:J933),HR_Employee3[[#This Row],[Bonus %]])</f>
        <v>15</v>
      </c>
      <c r="L434">
        <v>35</v>
      </c>
      <c r="M434">
        <f>IF(HR_Employee3[[#This Row],[Age]]="","unknown",HR_Employee3[[#This Row],[Age]])</f>
        <v>35</v>
      </c>
      <c r="N434" s="1" t="s">
        <v>18</v>
      </c>
      <c r="O434">
        <v>8</v>
      </c>
      <c r="P434">
        <f>IF(HR_Employee3[[#This Row],[Experience (Years)]]="","Unknown",HR_Employee3[[#This Row],[Experience (Years)]])</f>
        <v>8</v>
      </c>
      <c r="Q434" s="1" t="s">
        <v>31</v>
      </c>
      <c r="R434" s="1" t="s">
        <v>27</v>
      </c>
    </row>
    <row r="435" spans="1:18" x14ac:dyDescent="0.2">
      <c r="A435" s="1" t="s">
        <v>474</v>
      </c>
      <c r="B435" s="1" t="s">
        <v>33</v>
      </c>
      <c r="C435" s="1" t="s">
        <v>23</v>
      </c>
      <c r="D435" s="1" t="s">
        <v>55</v>
      </c>
      <c r="E435" s="1" t="str">
        <f>IF(HR_Employee3[[#This Row],[Department]]="","UNKNOWN",HR_Employee3[[#This Row],[Department]])</f>
        <v>Hr</v>
      </c>
      <c r="F435" s="1" t="s">
        <v>17</v>
      </c>
      <c r="G435" s="2">
        <v>79149</v>
      </c>
      <c r="H435">
        <v>40000</v>
      </c>
      <c r="I435">
        <f>IF(HR_Employee3[[#This Row],[Salary]]="",AVERAGE(H435:H934),HR_Employee3[[#This Row],[Salary]])</f>
        <v>40000</v>
      </c>
      <c r="J435">
        <v>10</v>
      </c>
      <c r="K435">
        <f>IF(HR_Employee3[[#This Row],[Bonus %]]="",AVERAGE(J435:J934),HR_Employee3[[#This Row],[Bonus %]])</f>
        <v>10</v>
      </c>
      <c r="L435">
        <v>40</v>
      </c>
      <c r="M435">
        <f>IF(HR_Employee3[[#This Row],[Age]]="","unknown",HR_Employee3[[#This Row],[Age]])</f>
        <v>40</v>
      </c>
      <c r="N435" s="1" t="s">
        <v>30</v>
      </c>
      <c r="O435">
        <v>10</v>
      </c>
      <c r="P435">
        <f>IF(HR_Employee3[[#This Row],[Experience (Years)]]="","Unknown",HR_Employee3[[#This Row],[Experience (Years)]])</f>
        <v>10</v>
      </c>
      <c r="Q435" s="1" t="s">
        <v>31</v>
      </c>
      <c r="R435" s="1" t="s">
        <v>20</v>
      </c>
    </row>
    <row r="436" spans="1:18" x14ac:dyDescent="0.2">
      <c r="A436" s="1" t="s">
        <v>475</v>
      </c>
      <c r="B436" s="1" t="s">
        <v>14</v>
      </c>
      <c r="C436" s="1" t="s">
        <v>23</v>
      </c>
      <c r="D436" s="1" t="s">
        <v>16</v>
      </c>
      <c r="E436" s="1" t="str">
        <f>IF(HR_Employee3[[#This Row],[Department]]="","UNKNOWN",HR_Employee3[[#This Row],[Department]])</f>
        <v>HR</v>
      </c>
      <c r="F436" s="1" t="s">
        <v>52</v>
      </c>
      <c r="G436" s="2">
        <v>79239</v>
      </c>
      <c r="H436">
        <v>40000</v>
      </c>
      <c r="I436">
        <f>IF(HR_Employee3[[#This Row],[Salary]]="",AVERAGE(H436:H935),HR_Employee3[[#This Row],[Salary]])</f>
        <v>40000</v>
      </c>
      <c r="J436">
        <v>10</v>
      </c>
      <c r="K436">
        <f>IF(HR_Employee3[[#This Row],[Bonus %]]="",AVERAGE(J436:J935),HR_Employee3[[#This Row],[Bonus %]])</f>
        <v>10</v>
      </c>
      <c r="M436" t="str">
        <f>IF(HR_Employee3[[#This Row],[Age]]="","unknown",HR_Employee3[[#This Row],[Age]])</f>
        <v>unknown</v>
      </c>
      <c r="N436" s="1" t="s">
        <v>18</v>
      </c>
      <c r="O436">
        <v>8</v>
      </c>
      <c r="P436">
        <f>IF(HR_Employee3[[#This Row],[Experience (Years)]]="","Unknown",HR_Employee3[[#This Row],[Experience (Years)]])</f>
        <v>8</v>
      </c>
      <c r="Q436" s="1" t="s">
        <v>38</v>
      </c>
      <c r="R436" s="1" t="s">
        <v>20</v>
      </c>
    </row>
    <row r="437" spans="1:18" x14ac:dyDescent="0.2">
      <c r="A437" s="1" t="s">
        <v>476</v>
      </c>
      <c r="B437" s="1" t="s">
        <v>33</v>
      </c>
      <c r="C437" s="1" t="s">
        <v>15</v>
      </c>
      <c r="D437" s="1" t="s">
        <v>51</v>
      </c>
      <c r="E437" s="1" t="str">
        <f>IF(HR_Employee3[[#This Row],[Department]]="","UNKNOWN",HR_Employee3[[#This Row],[Department]])</f>
        <v>IT</v>
      </c>
      <c r="F437" s="1" t="s">
        <v>52</v>
      </c>
      <c r="G437" s="2">
        <v>79329</v>
      </c>
      <c r="H437">
        <v>50000</v>
      </c>
      <c r="I437">
        <f>IF(HR_Employee3[[#This Row],[Salary]]="",AVERAGE(H437:H936),HR_Employee3[[#This Row],[Salary]])</f>
        <v>50000</v>
      </c>
      <c r="J437">
        <v>10</v>
      </c>
      <c r="K437">
        <f>IF(HR_Employee3[[#This Row],[Bonus %]]="",AVERAGE(J437:J936),HR_Employee3[[#This Row],[Bonus %]])</f>
        <v>10</v>
      </c>
      <c r="L437">
        <v>40</v>
      </c>
      <c r="M437">
        <f>IF(HR_Employee3[[#This Row],[Age]]="","unknown",HR_Employee3[[#This Row],[Age]])</f>
        <v>40</v>
      </c>
      <c r="N437" s="1" t="s">
        <v>30</v>
      </c>
      <c r="P437" t="str">
        <f>IF(HR_Employee3[[#This Row],[Experience (Years)]]="","Unknown",HR_Employee3[[#This Row],[Experience (Years)]])</f>
        <v>Unknown</v>
      </c>
      <c r="Q437" s="1" t="s">
        <v>31</v>
      </c>
      <c r="R437" s="1" t="s">
        <v>20</v>
      </c>
    </row>
    <row r="438" spans="1:18" x14ac:dyDescent="0.2">
      <c r="A438" s="1" t="s">
        <v>477</v>
      </c>
      <c r="B438" s="1" t="s">
        <v>48</v>
      </c>
      <c r="C438" s="1" t="s">
        <v>15</v>
      </c>
      <c r="D438" s="1" t="s">
        <v>16</v>
      </c>
      <c r="E438" s="1" t="str">
        <f>IF(HR_Employee3[[#This Row],[Department]]="","UNKNOWN",HR_Employee3[[#This Row],[Department]])</f>
        <v>HR</v>
      </c>
      <c r="F438" s="1" t="s">
        <v>17</v>
      </c>
      <c r="G438" s="2">
        <v>79419</v>
      </c>
      <c r="H438">
        <v>40000</v>
      </c>
      <c r="I438">
        <f>IF(HR_Employee3[[#This Row],[Salary]]="",AVERAGE(H438:H937),HR_Employee3[[#This Row],[Salary]])</f>
        <v>40000</v>
      </c>
      <c r="J438">
        <v>15</v>
      </c>
      <c r="K438">
        <f>IF(HR_Employee3[[#This Row],[Bonus %]]="",AVERAGE(J438:J937),HR_Employee3[[#This Row],[Bonus %]])</f>
        <v>15</v>
      </c>
      <c r="L438">
        <v>30</v>
      </c>
      <c r="M438">
        <f>IF(HR_Employee3[[#This Row],[Age]]="","unknown",HR_Employee3[[#This Row],[Age]])</f>
        <v>30</v>
      </c>
      <c r="N438" s="1" t="s">
        <v>18</v>
      </c>
      <c r="O438">
        <v>10</v>
      </c>
      <c r="P438">
        <f>IF(HR_Employee3[[#This Row],[Experience (Years)]]="","Unknown",HR_Employee3[[#This Row],[Experience (Years)]])</f>
        <v>10</v>
      </c>
      <c r="Q438" s="1" t="s">
        <v>19</v>
      </c>
      <c r="R438" s="1" t="s">
        <v>27</v>
      </c>
    </row>
    <row r="439" spans="1:18" x14ac:dyDescent="0.2">
      <c r="A439" s="1" t="s">
        <v>478</v>
      </c>
      <c r="B439" s="1" t="s">
        <v>48</v>
      </c>
      <c r="C439" s="1" t="s">
        <v>15</v>
      </c>
      <c r="D439" s="1" t="s">
        <v>45</v>
      </c>
      <c r="E439" s="1" t="str">
        <f>IF(HR_Employee3[[#This Row],[Department]]="","UNKNOWN",HR_Employee3[[#This Row],[Department]])</f>
        <v>Finance</v>
      </c>
      <c r="F439" s="1" t="s">
        <v>29</v>
      </c>
      <c r="G439" s="2">
        <v>79509</v>
      </c>
      <c r="I439">
        <f>IF(HR_Employee3[[#This Row],[Salary]]="",AVERAGE(H439:H938),HR_Employee3[[#This Row],[Salary]])</f>
        <v>51904.761904761908</v>
      </c>
      <c r="J439">
        <v>5</v>
      </c>
      <c r="K439">
        <f>IF(HR_Employee3[[#This Row],[Bonus %]]="",AVERAGE(J439:J938),HR_Employee3[[#This Row],[Bonus %]])</f>
        <v>5</v>
      </c>
      <c r="M439" t="str">
        <f>IF(HR_Employee3[[#This Row],[Age]]="","unknown",HR_Employee3[[#This Row],[Age]])</f>
        <v>unknown</v>
      </c>
      <c r="N439" s="1" t="s">
        <v>18</v>
      </c>
      <c r="O439">
        <v>8</v>
      </c>
      <c r="P439">
        <f>IF(HR_Employee3[[#This Row],[Experience (Years)]]="","Unknown",HR_Employee3[[#This Row],[Experience (Years)]])</f>
        <v>8</v>
      </c>
      <c r="Q439" s="1" t="s">
        <v>38</v>
      </c>
      <c r="R439" s="1" t="s">
        <v>20</v>
      </c>
    </row>
    <row r="440" spans="1:18" x14ac:dyDescent="0.2">
      <c r="A440" s="1" t="s">
        <v>479</v>
      </c>
      <c r="B440" s="1" t="s">
        <v>33</v>
      </c>
      <c r="C440" s="1" t="s">
        <v>15</v>
      </c>
      <c r="D440" s="1" t="s">
        <v>24</v>
      </c>
      <c r="E440" s="1" t="str">
        <f>IF(HR_Employee3[[#This Row],[Department]]="","UNKNOWN",HR_Employee3[[#This Row],[Department]])</f>
        <v>UNKNOWN</v>
      </c>
      <c r="F440" s="1" t="s">
        <v>17</v>
      </c>
      <c r="G440" s="2">
        <v>79599</v>
      </c>
      <c r="H440">
        <v>50000</v>
      </c>
      <c r="I440">
        <f>IF(HR_Employee3[[#This Row],[Salary]]="",AVERAGE(H440:H939),HR_Employee3[[#This Row],[Salary]])</f>
        <v>50000</v>
      </c>
      <c r="J440">
        <v>10</v>
      </c>
      <c r="K440">
        <f>IF(HR_Employee3[[#This Row],[Bonus %]]="",AVERAGE(J440:J939),HR_Employee3[[#This Row],[Bonus %]])</f>
        <v>10</v>
      </c>
      <c r="L440">
        <v>40</v>
      </c>
      <c r="M440">
        <f>IF(HR_Employee3[[#This Row],[Age]]="","unknown",HR_Employee3[[#This Row],[Age]])</f>
        <v>40</v>
      </c>
      <c r="N440" s="1" t="s">
        <v>18</v>
      </c>
      <c r="O440">
        <v>2</v>
      </c>
      <c r="P440">
        <f>IF(HR_Employee3[[#This Row],[Experience (Years)]]="","Unknown",HR_Employee3[[#This Row],[Experience (Years)]])</f>
        <v>2</v>
      </c>
      <c r="Q440" s="1" t="s">
        <v>19</v>
      </c>
      <c r="R440" s="1" t="s">
        <v>27</v>
      </c>
    </row>
    <row r="441" spans="1:18" x14ac:dyDescent="0.2">
      <c r="A441" s="1" t="s">
        <v>480</v>
      </c>
      <c r="B441" s="1" t="s">
        <v>40</v>
      </c>
      <c r="C441" s="1" t="s">
        <v>23</v>
      </c>
      <c r="D441" s="1" t="s">
        <v>16</v>
      </c>
      <c r="E441" s="1" t="str">
        <f>IF(HR_Employee3[[#This Row],[Department]]="","UNKNOWN",HR_Employee3[[#This Row],[Department]])</f>
        <v>HR</v>
      </c>
      <c r="F441" s="1" t="s">
        <v>52</v>
      </c>
      <c r="G441" s="2">
        <v>79689</v>
      </c>
      <c r="I441">
        <f>IF(HR_Employee3[[#This Row],[Salary]]="",AVERAGE(H441:H940),HR_Employee3[[#This Row],[Salary]])</f>
        <v>51951.219512195123</v>
      </c>
      <c r="J441">
        <v>15</v>
      </c>
      <c r="K441">
        <f>IF(HR_Employee3[[#This Row],[Bonus %]]="",AVERAGE(J441:J940),HR_Employee3[[#This Row],[Bonus %]])</f>
        <v>15</v>
      </c>
      <c r="L441">
        <v>35</v>
      </c>
      <c r="M441">
        <f>IF(HR_Employee3[[#This Row],[Age]]="","unknown",HR_Employee3[[#This Row],[Age]])</f>
        <v>35</v>
      </c>
      <c r="N441" s="1" t="s">
        <v>18</v>
      </c>
      <c r="O441">
        <v>5</v>
      </c>
      <c r="P441">
        <f>IF(HR_Employee3[[#This Row],[Experience (Years)]]="","Unknown",HR_Employee3[[#This Row],[Experience (Years)]])</f>
        <v>5</v>
      </c>
      <c r="Q441" s="1" t="s">
        <v>43</v>
      </c>
      <c r="R441" s="1" t="s">
        <v>27</v>
      </c>
    </row>
    <row r="442" spans="1:18" x14ac:dyDescent="0.2">
      <c r="A442" s="1" t="s">
        <v>481</v>
      </c>
      <c r="B442" s="1" t="s">
        <v>40</v>
      </c>
      <c r="C442" s="1" t="s">
        <v>23</v>
      </c>
      <c r="D442" s="1" t="s">
        <v>16</v>
      </c>
      <c r="E442" s="1" t="str">
        <f>IF(HR_Employee3[[#This Row],[Department]]="","UNKNOWN",HR_Employee3[[#This Row],[Department]])</f>
        <v>HR</v>
      </c>
      <c r="F442" s="1" t="s">
        <v>17</v>
      </c>
      <c r="G442" s="2">
        <v>79779</v>
      </c>
      <c r="H442">
        <v>40000</v>
      </c>
      <c r="I442">
        <f>IF(HR_Employee3[[#This Row],[Salary]]="",AVERAGE(H442:H941),HR_Employee3[[#This Row],[Salary]])</f>
        <v>40000</v>
      </c>
      <c r="J442">
        <v>15</v>
      </c>
      <c r="K442">
        <f>IF(HR_Employee3[[#This Row],[Bonus %]]="",AVERAGE(J442:J941),HR_Employee3[[#This Row],[Bonus %]])</f>
        <v>15</v>
      </c>
      <c r="L442">
        <v>30</v>
      </c>
      <c r="M442">
        <f>IF(HR_Employee3[[#This Row],[Age]]="","unknown",HR_Employee3[[#This Row],[Age]])</f>
        <v>30</v>
      </c>
      <c r="N442" s="1" t="s">
        <v>30</v>
      </c>
      <c r="O442">
        <v>8</v>
      </c>
      <c r="P442">
        <f>IF(HR_Employee3[[#This Row],[Experience (Years)]]="","Unknown",HR_Employee3[[#This Row],[Experience (Years)]])</f>
        <v>8</v>
      </c>
      <c r="Q442" s="1" t="s">
        <v>38</v>
      </c>
      <c r="R442" s="1" t="s">
        <v>20</v>
      </c>
    </row>
    <row r="443" spans="1:18" x14ac:dyDescent="0.2">
      <c r="A443" s="1" t="s">
        <v>482</v>
      </c>
      <c r="B443" s="1" t="s">
        <v>40</v>
      </c>
      <c r="C443" s="1" t="s">
        <v>15</v>
      </c>
      <c r="D443" s="1" t="s">
        <v>36</v>
      </c>
      <c r="E443" s="1" t="str">
        <f>IF(HR_Employee3[[#This Row],[Department]]="","UNKNOWN",HR_Employee3[[#This Row],[Department]])</f>
        <v>Human Resources</v>
      </c>
      <c r="F443" s="1" t="s">
        <v>52</v>
      </c>
      <c r="G443" s="2">
        <v>79869</v>
      </c>
      <c r="I443">
        <f>IF(HR_Employee3[[#This Row],[Salary]]="",AVERAGE(H443:H942),HR_Employee3[[#This Row],[Salary]])</f>
        <v>52250</v>
      </c>
      <c r="K443">
        <f>IF(HR_Employee3[[#This Row],[Bonus %]]="",AVERAGE(J443:J942),HR_Employee3[[#This Row],[Bonus %]])</f>
        <v>10.978260869565217</v>
      </c>
      <c r="L443">
        <v>30</v>
      </c>
      <c r="M443">
        <f>IF(HR_Employee3[[#This Row],[Age]]="","unknown",HR_Employee3[[#This Row],[Age]])</f>
        <v>30</v>
      </c>
      <c r="N443" s="1" t="s">
        <v>30</v>
      </c>
      <c r="O443">
        <v>8</v>
      </c>
      <c r="P443">
        <f>IF(HR_Employee3[[#This Row],[Experience (Years)]]="","Unknown",HR_Employee3[[#This Row],[Experience (Years)]])</f>
        <v>8</v>
      </c>
      <c r="Q443" s="1" t="s">
        <v>19</v>
      </c>
      <c r="R443" s="1" t="s">
        <v>27</v>
      </c>
    </row>
    <row r="444" spans="1:18" x14ac:dyDescent="0.2">
      <c r="A444" s="1" t="s">
        <v>483</v>
      </c>
      <c r="B444" s="1" t="s">
        <v>48</v>
      </c>
      <c r="C444" s="1" t="s">
        <v>15</v>
      </c>
      <c r="D444" s="1" t="s">
        <v>24</v>
      </c>
      <c r="E444" s="1" t="str">
        <f>IF(HR_Employee3[[#This Row],[Department]]="","UNKNOWN",HR_Employee3[[#This Row],[Department]])</f>
        <v>UNKNOWN</v>
      </c>
      <c r="F444" s="1" t="s">
        <v>17</v>
      </c>
      <c r="G444" s="2">
        <v>79959</v>
      </c>
      <c r="H444">
        <v>60000</v>
      </c>
      <c r="I444">
        <f>IF(HR_Employee3[[#This Row],[Salary]]="",AVERAGE(H444:H943),HR_Employee3[[#This Row],[Salary]])</f>
        <v>60000</v>
      </c>
      <c r="J444">
        <v>15</v>
      </c>
      <c r="K444">
        <f>IF(HR_Employee3[[#This Row],[Bonus %]]="",AVERAGE(J444:J943),HR_Employee3[[#This Row],[Bonus %]])</f>
        <v>15</v>
      </c>
      <c r="L444">
        <v>30</v>
      </c>
      <c r="M444">
        <f>IF(HR_Employee3[[#This Row],[Age]]="","unknown",HR_Employee3[[#This Row],[Age]])</f>
        <v>30</v>
      </c>
      <c r="N444" s="1" t="s">
        <v>26</v>
      </c>
      <c r="O444">
        <v>2</v>
      </c>
      <c r="P444">
        <f>IF(HR_Employee3[[#This Row],[Experience (Years)]]="","Unknown",HR_Employee3[[#This Row],[Experience (Years)]])</f>
        <v>2</v>
      </c>
      <c r="Q444" s="1" t="s">
        <v>31</v>
      </c>
      <c r="R444" s="1" t="s">
        <v>20</v>
      </c>
    </row>
    <row r="445" spans="1:18" x14ac:dyDescent="0.2">
      <c r="A445" s="1" t="s">
        <v>484</v>
      </c>
      <c r="B445" s="1" t="s">
        <v>22</v>
      </c>
      <c r="C445" s="1" t="s">
        <v>15</v>
      </c>
      <c r="D445" s="1" t="s">
        <v>51</v>
      </c>
      <c r="E445" s="1" t="str">
        <f>IF(HR_Employee3[[#This Row],[Department]]="","UNKNOWN",HR_Employee3[[#This Row],[Department]])</f>
        <v>IT</v>
      </c>
      <c r="F445" s="1" t="s">
        <v>25</v>
      </c>
      <c r="G445" s="2">
        <v>80049</v>
      </c>
      <c r="H445">
        <v>40000</v>
      </c>
      <c r="I445">
        <f>IF(HR_Employee3[[#This Row],[Salary]]="",AVERAGE(H445:H944),HR_Employee3[[#This Row],[Salary]])</f>
        <v>40000</v>
      </c>
      <c r="J445">
        <v>5</v>
      </c>
      <c r="K445">
        <f>IF(HR_Employee3[[#This Row],[Bonus %]]="",AVERAGE(J445:J944),HR_Employee3[[#This Row],[Bonus %]])</f>
        <v>5</v>
      </c>
      <c r="M445" t="str">
        <f>IF(HR_Employee3[[#This Row],[Age]]="","unknown",HR_Employee3[[#This Row],[Age]])</f>
        <v>unknown</v>
      </c>
      <c r="N445" s="1" t="s">
        <v>18</v>
      </c>
      <c r="P445" t="str">
        <f>IF(HR_Employee3[[#This Row],[Experience (Years)]]="","Unknown",HR_Employee3[[#This Row],[Experience (Years)]])</f>
        <v>Unknown</v>
      </c>
      <c r="Q445" s="1" t="s">
        <v>43</v>
      </c>
      <c r="R445" s="1" t="s">
        <v>27</v>
      </c>
    </row>
    <row r="446" spans="1:18" x14ac:dyDescent="0.2">
      <c r="A446" s="1" t="s">
        <v>485</v>
      </c>
      <c r="B446" s="1" t="s">
        <v>48</v>
      </c>
      <c r="C446" s="1" t="s">
        <v>23</v>
      </c>
      <c r="D446" s="1" t="s">
        <v>16</v>
      </c>
      <c r="E446" s="1" t="str">
        <f>IF(HR_Employee3[[#This Row],[Department]]="","UNKNOWN",HR_Employee3[[#This Row],[Department]])</f>
        <v>HR</v>
      </c>
      <c r="F446" s="1" t="s">
        <v>25</v>
      </c>
      <c r="G446" s="2">
        <v>80139</v>
      </c>
      <c r="H446">
        <v>60000</v>
      </c>
      <c r="I446">
        <f>IF(HR_Employee3[[#This Row],[Salary]]="",AVERAGE(H446:H945),HR_Employee3[[#This Row],[Salary]])</f>
        <v>60000</v>
      </c>
      <c r="J446">
        <v>10</v>
      </c>
      <c r="K446">
        <f>IF(HR_Employee3[[#This Row],[Bonus %]]="",AVERAGE(J446:J945),HR_Employee3[[#This Row],[Bonus %]])</f>
        <v>10</v>
      </c>
      <c r="L446">
        <v>25</v>
      </c>
      <c r="M446">
        <f>IF(HR_Employee3[[#This Row],[Age]]="","unknown",HR_Employee3[[#This Row],[Age]])</f>
        <v>25</v>
      </c>
      <c r="N446" s="1" t="s">
        <v>30</v>
      </c>
      <c r="O446">
        <v>5</v>
      </c>
      <c r="P446">
        <f>IF(HR_Employee3[[#This Row],[Experience (Years)]]="","Unknown",HR_Employee3[[#This Row],[Experience (Years)]])</f>
        <v>5</v>
      </c>
      <c r="Q446" s="1" t="s">
        <v>19</v>
      </c>
      <c r="R446" s="1" t="s">
        <v>27</v>
      </c>
    </row>
    <row r="447" spans="1:18" x14ac:dyDescent="0.2">
      <c r="A447" s="1" t="s">
        <v>486</v>
      </c>
      <c r="B447" s="1" t="s">
        <v>22</v>
      </c>
      <c r="C447" s="1" t="s">
        <v>15</v>
      </c>
      <c r="D447" s="1" t="s">
        <v>36</v>
      </c>
      <c r="E447" s="1" t="str">
        <f>IF(HR_Employee3[[#This Row],[Department]]="","UNKNOWN",HR_Employee3[[#This Row],[Department]])</f>
        <v>Human Resources</v>
      </c>
      <c r="F447" s="1" t="s">
        <v>17</v>
      </c>
      <c r="G447" s="2">
        <v>80229</v>
      </c>
      <c r="I447">
        <f>IF(HR_Employee3[[#This Row],[Salary]]="",AVERAGE(H447:H946),HR_Employee3[[#This Row],[Salary]])</f>
        <v>52162.16216216216</v>
      </c>
      <c r="J447">
        <v>15</v>
      </c>
      <c r="K447">
        <f>IF(HR_Employee3[[#This Row],[Bonus %]]="",AVERAGE(J447:J946),HR_Employee3[[#This Row],[Bonus %]])</f>
        <v>15</v>
      </c>
      <c r="M447" t="str">
        <f>IF(HR_Employee3[[#This Row],[Age]]="","unknown",HR_Employee3[[#This Row],[Age]])</f>
        <v>unknown</v>
      </c>
      <c r="N447" s="1" t="s">
        <v>30</v>
      </c>
      <c r="O447">
        <v>8</v>
      </c>
      <c r="P447">
        <f>IF(HR_Employee3[[#This Row],[Experience (Years)]]="","Unknown",HR_Employee3[[#This Row],[Experience (Years)]])</f>
        <v>8</v>
      </c>
      <c r="Q447" s="1" t="s">
        <v>38</v>
      </c>
      <c r="R447" s="1" t="s">
        <v>20</v>
      </c>
    </row>
    <row r="448" spans="1:18" x14ac:dyDescent="0.2">
      <c r="A448" s="1" t="s">
        <v>487</v>
      </c>
      <c r="B448" s="1" t="s">
        <v>33</v>
      </c>
      <c r="C448" s="1" t="s">
        <v>15</v>
      </c>
      <c r="D448" s="1" t="s">
        <v>55</v>
      </c>
      <c r="E448" s="1" t="str">
        <f>IF(HR_Employee3[[#This Row],[Department]]="","UNKNOWN",HR_Employee3[[#This Row],[Department]])</f>
        <v>Hr</v>
      </c>
      <c r="F448" s="1" t="s">
        <v>29</v>
      </c>
      <c r="G448" s="2">
        <v>80319</v>
      </c>
      <c r="H448">
        <v>60000</v>
      </c>
      <c r="I448">
        <f>IF(HR_Employee3[[#This Row],[Salary]]="",AVERAGE(H448:H947),HR_Employee3[[#This Row],[Salary]])</f>
        <v>60000</v>
      </c>
      <c r="J448">
        <v>5</v>
      </c>
      <c r="K448">
        <f>IF(HR_Employee3[[#This Row],[Bonus %]]="",AVERAGE(J448:J947),HR_Employee3[[#This Row],[Bonus %]])</f>
        <v>5</v>
      </c>
      <c r="L448">
        <v>40</v>
      </c>
      <c r="M448">
        <f>IF(HR_Employee3[[#This Row],[Age]]="","unknown",HR_Employee3[[#This Row],[Age]])</f>
        <v>40</v>
      </c>
      <c r="N448" s="1" t="s">
        <v>30</v>
      </c>
      <c r="O448">
        <v>10</v>
      </c>
      <c r="P448">
        <f>IF(HR_Employee3[[#This Row],[Experience (Years)]]="","Unknown",HR_Employee3[[#This Row],[Experience (Years)]])</f>
        <v>10</v>
      </c>
      <c r="Q448" s="1" t="s">
        <v>19</v>
      </c>
      <c r="R448" s="1" t="s">
        <v>27</v>
      </c>
    </row>
    <row r="449" spans="1:18" x14ac:dyDescent="0.2">
      <c r="A449" s="1" t="s">
        <v>488</v>
      </c>
      <c r="B449" s="1" t="s">
        <v>14</v>
      </c>
      <c r="C449" s="1" t="s">
        <v>23</v>
      </c>
      <c r="D449" s="1" t="s">
        <v>24</v>
      </c>
      <c r="E449" s="1" t="str">
        <f>IF(HR_Employee3[[#This Row],[Department]]="","UNKNOWN",HR_Employee3[[#This Row],[Department]])</f>
        <v>UNKNOWN</v>
      </c>
      <c r="F449" s="1" t="s">
        <v>52</v>
      </c>
      <c r="G449" s="2">
        <v>80409</v>
      </c>
      <c r="H449">
        <v>40000</v>
      </c>
      <c r="I449">
        <f>IF(HR_Employee3[[#This Row],[Salary]]="",AVERAGE(H449:H948),HR_Employee3[[#This Row],[Salary]])</f>
        <v>40000</v>
      </c>
      <c r="J449">
        <v>15</v>
      </c>
      <c r="K449">
        <f>IF(HR_Employee3[[#This Row],[Bonus %]]="",AVERAGE(J449:J948),HR_Employee3[[#This Row],[Bonus %]])</f>
        <v>15</v>
      </c>
      <c r="L449">
        <v>25</v>
      </c>
      <c r="M449">
        <f>IF(HR_Employee3[[#This Row],[Age]]="","unknown",HR_Employee3[[#This Row],[Age]])</f>
        <v>25</v>
      </c>
      <c r="N449" s="1" t="s">
        <v>18</v>
      </c>
      <c r="O449">
        <v>8</v>
      </c>
      <c r="P449">
        <f>IF(HR_Employee3[[#This Row],[Experience (Years)]]="","Unknown",HR_Employee3[[#This Row],[Experience (Years)]])</f>
        <v>8</v>
      </c>
      <c r="Q449" s="1" t="s">
        <v>43</v>
      </c>
      <c r="R449" s="1" t="s">
        <v>20</v>
      </c>
    </row>
    <row r="450" spans="1:18" x14ac:dyDescent="0.2">
      <c r="A450" s="1" t="s">
        <v>489</v>
      </c>
      <c r="B450" s="1" t="s">
        <v>22</v>
      </c>
      <c r="C450" s="1" t="s">
        <v>23</v>
      </c>
      <c r="D450" s="1" t="s">
        <v>36</v>
      </c>
      <c r="E450" s="1" t="str">
        <f>IF(HR_Employee3[[#This Row],[Department]]="","UNKNOWN",HR_Employee3[[#This Row],[Department]])</f>
        <v>Human Resources</v>
      </c>
      <c r="F450" s="1" t="s">
        <v>25</v>
      </c>
      <c r="G450" s="2">
        <v>80499</v>
      </c>
      <c r="H450">
        <v>60000</v>
      </c>
      <c r="I450">
        <f>IF(HR_Employee3[[#This Row],[Salary]]="",AVERAGE(H450:H949),HR_Employee3[[#This Row],[Salary]])</f>
        <v>60000</v>
      </c>
      <c r="J450">
        <v>15</v>
      </c>
      <c r="K450">
        <f>IF(HR_Employee3[[#This Row],[Bonus %]]="",AVERAGE(J450:J949),HR_Employee3[[#This Row],[Bonus %]])</f>
        <v>15</v>
      </c>
      <c r="L450">
        <v>40</v>
      </c>
      <c r="M450">
        <f>IF(HR_Employee3[[#This Row],[Age]]="","unknown",HR_Employee3[[#This Row],[Age]])</f>
        <v>40</v>
      </c>
      <c r="N450" s="1" t="s">
        <v>26</v>
      </c>
      <c r="O450">
        <v>5</v>
      </c>
      <c r="P450">
        <f>IF(HR_Employee3[[#This Row],[Experience (Years)]]="","Unknown",HR_Employee3[[#This Row],[Experience (Years)]])</f>
        <v>5</v>
      </c>
      <c r="Q450" s="1" t="s">
        <v>38</v>
      </c>
      <c r="R450" s="1" t="s">
        <v>27</v>
      </c>
    </row>
    <row r="451" spans="1:18" x14ac:dyDescent="0.2">
      <c r="A451" s="1" t="s">
        <v>490</v>
      </c>
      <c r="B451" s="1" t="s">
        <v>40</v>
      </c>
      <c r="C451" s="1" t="s">
        <v>15</v>
      </c>
      <c r="D451" s="1" t="s">
        <v>36</v>
      </c>
      <c r="E451" s="1" t="str">
        <f>IF(HR_Employee3[[#This Row],[Department]]="","UNKNOWN",HR_Employee3[[#This Row],[Department]])</f>
        <v>Human Resources</v>
      </c>
      <c r="F451" s="1" t="s">
        <v>29</v>
      </c>
      <c r="G451" s="2">
        <v>80589</v>
      </c>
      <c r="I451">
        <f>IF(HR_Employee3[[#This Row],[Salary]]="",AVERAGE(H451:H950),HR_Employee3[[#This Row],[Salary]])</f>
        <v>52058.823529411762</v>
      </c>
      <c r="J451">
        <v>15</v>
      </c>
      <c r="K451">
        <f>IF(HR_Employee3[[#This Row],[Bonus %]]="",AVERAGE(J451:J950),HR_Employee3[[#This Row],[Bonus %]])</f>
        <v>15</v>
      </c>
      <c r="L451">
        <v>25</v>
      </c>
      <c r="M451">
        <f>IF(HR_Employee3[[#This Row],[Age]]="","unknown",HR_Employee3[[#This Row],[Age]])</f>
        <v>25</v>
      </c>
      <c r="N451" s="1" t="s">
        <v>30</v>
      </c>
      <c r="O451">
        <v>8</v>
      </c>
      <c r="P451">
        <f>IF(HR_Employee3[[#This Row],[Experience (Years)]]="","Unknown",HR_Employee3[[#This Row],[Experience (Years)]])</f>
        <v>8</v>
      </c>
      <c r="Q451" s="1" t="s">
        <v>43</v>
      </c>
      <c r="R451" s="1" t="s">
        <v>20</v>
      </c>
    </row>
    <row r="452" spans="1:18" x14ac:dyDescent="0.2">
      <c r="A452" s="1" t="s">
        <v>491</v>
      </c>
      <c r="B452" s="1" t="s">
        <v>48</v>
      </c>
      <c r="C452" s="1" t="s">
        <v>23</v>
      </c>
      <c r="D452" s="1" t="s">
        <v>36</v>
      </c>
      <c r="E452" s="1" t="str">
        <f>IF(HR_Employee3[[#This Row],[Department]]="","UNKNOWN",HR_Employee3[[#This Row],[Department]])</f>
        <v>Human Resources</v>
      </c>
      <c r="F452" s="1" t="s">
        <v>52</v>
      </c>
      <c r="G452" s="2">
        <v>80679</v>
      </c>
      <c r="I452">
        <f>IF(HR_Employee3[[#This Row],[Salary]]="",AVERAGE(H452:H951),HR_Employee3[[#This Row],[Salary]])</f>
        <v>52058.823529411762</v>
      </c>
      <c r="J452">
        <v>15</v>
      </c>
      <c r="K452">
        <f>IF(HR_Employee3[[#This Row],[Bonus %]]="",AVERAGE(J452:J951),HR_Employee3[[#This Row],[Bonus %]])</f>
        <v>15</v>
      </c>
      <c r="M452" t="str">
        <f>IF(HR_Employee3[[#This Row],[Age]]="","unknown",HR_Employee3[[#This Row],[Age]])</f>
        <v>unknown</v>
      </c>
      <c r="N452" s="1" t="s">
        <v>18</v>
      </c>
      <c r="O452">
        <v>2</v>
      </c>
      <c r="P452">
        <f>IF(HR_Employee3[[#This Row],[Experience (Years)]]="","Unknown",HR_Employee3[[#This Row],[Experience (Years)]])</f>
        <v>2</v>
      </c>
      <c r="Q452" s="1" t="s">
        <v>19</v>
      </c>
      <c r="R452" s="1" t="s">
        <v>27</v>
      </c>
    </row>
    <row r="453" spans="1:18" x14ac:dyDescent="0.2">
      <c r="A453" s="1" t="s">
        <v>492</v>
      </c>
      <c r="B453" s="1" t="s">
        <v>33</v>
      </c>
      <c r="C453" s="1" t="s">
        <v>15</v>
      </c>
      <c r="D453" s="1" t="s">
        <v>16</v>
      </c>
      <c r="E453" s="1" t="str">
        <f>IF(HR_Employee3[[#This Row],[Department]]="","UNKNOWN",HR_Employee3[[#This Row],[Department]])</f>
        <v>HR</v>
      </c>
      <c r="F453" s="1" t="s">
        <v>25</v>
      </c>
      <c r="G453" s="2">
        <v>80769</v>
      </c>
      <c r="I453">
        <f>IF(HR_Employee3[[#This Row],[Salary]]="",AVERAGE(H453:H952),HR_Employee3[[#This Row],[Salary]])</f>
        <v>52058.823529411762</v>
      </c>
      <c r="J453">
        <v>15</v>
      </c>
      <c r="K453">
        <f>IF(HR_Employee3[[#This Row],[Bonus %]]="",AVERAGE(J453:J952),HR_Employee3[[#This Row],[Bonus %]])</f>
        <v>15</v>
      </c>
      <c r="L453">
        <v>30</v>
      </c>
      <c r="M453">
        <f>IF(HR_Employee3[[#This Row],[Age]]="","unknown",HR_Employee3[[#This Row],[Age]])</f>
        <v>30</v>
      </c>
      <c r="N453" s="1" t="s">
        <v>30</v>
      </c>
      <c r="O453">
        <v>8</v>
      </c>
      <c r="P453">
        <f>IF(HR_Employee3[[#This Row],[Experience (Years)]]="","Unknown",HR_Employee3[[#This Row],[Experience (Years)]])</f>
        <v>8</v>
      </c>
      <c r="Q453" s="1" t="s">
        <v>31</v>
      </c>
      <c r="R453" s="1" t="s">
        <v>20</v>
      </c>
    </row>
    <row r="454" spans="1:18" x14ac:dyDescent="0.2">
      <c r="A454" s="1" t="s">
        <v>493</v>
      </c>
      <c r="B454" s="1" t="s">
        <v>40</v>
      </c>
      <c r="C454" s="1" t="s">
        <v>23</v>
      </c>
      <c r="D454" s="1" t="s">
        <v>16</v>
      </c>
      <c r="E454" s="1" t="str">
        <f>IF(HR_Employee3[[#This Row],[Department]]="","UNKNOWN",HR_Employee3[[#This Row],[Department]])</f>
        <v>HR</v>
      </c>
      <c r="F454" s="1" t="s">
        <v>25</v>
      </c>
      <c r="G454" s="2">
        <v>80859</v>
      </c>
      <c r="H454">
        <v>40000</v>
      </c>
      <c r="I454">
        <f>IF(HR_Employee3[[#This Row],[Salary]]="",AVERAGE(H454:H953),HR_Employee3[[#This Row],[Salary]])</f>
        <v>40000</v>
      </c>
      <c r="J454">
        <v>5</v>
      </c>
      <c r="K454">
        <f>IF(HR_Employee3[[#This Row],[Bonus %]]="",AVERAGE(J454:J953),HR_Employee3[[#This Row],[Bonus %]])</f>
        <v>5</v>
      </c>
      <c r="L454">
        <v>35</v>
      </c>
      <c r="M454">
        <f>IF(HR_Employee3[[#This Row],[Age]]="","unknown",HR_Employee3[[#This Row],[Age]])</f>
        <v>35</v>
      </c>
      <c r="N454" s="1" t="s">
        <v>30</v>
      </c>
      <c r="O454">
        <v>8</v>
      </c>
      <c r="P454">
        <f>IF(HR_Employee3[[#This Row],[Experience (Years)]]="","Unknown",HR_Employee3[[#This Row],[Experience (Years)]])</f>
        <v>8</v>
      </c>
      <c r="Q454" s="1" t="s">
        <v>31</v>
      </c>
      <c r="R454" s="1" t="s">
        <v>20</v>
      </c>
    </row>
    <row r="455" spans="1:18" x14ac:dyDescent="0.2">
      <c r="A455" s="1" t="s">
        <v>494</v>
      </c>
      <c r="B455" s="1" t="s">
        <v>33</v>
      </c>
      <c r="C455" s="1" t="s">
        <v>15</v>
      </c>
      <c r="D455" s="1" t="s">
        <v>55</v>
      </c>
      <c r="E455" s="1" t="str">
        <f>IF(HR_Employee3[[#This Row],[Department]]="","UNKNOWN",HR_Employee3[[#This Row],[Department]])</f>
        <v>Hr</v>
      </c>
      <c r="F455" s="1" t="s">
        <v>17</v>
      </c>
      <c r="G455" s="2">
        <v>80949</v>
      </c>
      <c r="I455">
        <f>IF(HR_Employee3[[#This Row],[Salary]]="",AVERAGE(H455:H954),HR_Employee3[[#This Row],[Salary]])</f>
        <v>52424.242424242424</v>
      </c>
      <c r="J455">
        <v>10</v>
      </c>
      <c r="K455">
        <f>IF(HR_Employee3[[#This Row],[Bonus %]]="",AVERAGE(J455:J954),HR_Employee3[[#This Row],[Bonus %]])</f>
        <v>10</v>
      </c>
      <c r="L455">
        <v>30</v>
      </c>
      <c r="M455">
        <f>IF(HR_Employee3[[#This Row],[Age]]="","unknown",HR_Employee3[[#This Row],[Age]])</f>
        <v>30</v>
      </c>
      <c r="N455" s="1" t="s">
        <v>26</v>
      </c>
      <c r="O455">
        <v>10</v>
      </c>
      <c r="P455">
        <f>IF(HR_Employee3[[#This Row],[Experience (Years)]]="","Unknown",HR_Employee3[[#This Row],[Experience (Years)]])</f>
        <v>10</v>
      </c>
      <c r="Q455" s="1" t="s">
        <v>19</v>
      </c>
      <c r="R455" s="1" t="s">
        <v>27</v>
      </c>
    </row>
    <row r="456" spans="1:18" x14ac:dyDescent="0.2">
      <c r="A456" s="1" t="s">
        <v>495</v>
      </c>
      <c r="B456" s="1" t="s">
        <v>14</v>
      </c>
      <c r="C456" s="1" t="s">
        <v>15</v>
      </c>
      <c r="D456" s="1" t="s">
        <v>45</v>
      </c>
      <c r="E456" s="1" t="str">
        <f>IF(HR_Employee3[[#This Row],[Department]]="","UNKNOWN",HR_Employee3[[#This Row],[Department]])</f>
        <v>Finance</v>
      </c>
      <c r="F456" s="1" t="s">
        <v>52</v>
      </c>
      <c r="G456" s="2">
        <v>81039</v>
      </c>
      <c r="H456">
        <v>40000</v>
      </c>
      <c r="I456">
        <f>IF(HR_Employee3[[#This Row],[Salary]]="",AVERAGE(H456:H955),HR_Employee3[[#This Row],[Salary]])</f>
        <v>40000</v>
      </c>
      <c r="J456">
        <v>10</v>
      </c>
      <c r="K456">
        <f>IF(HR_Employee3[[#This Row],[Bonus %]]="",AVERAGE(J456:J955),HR_Employee3[[#This Row],[Bonus %]])</f>
        <v>10</v>
      </c>
      <c r="M456" t="str">
        <f>IF(HR_Employee3[[#This Row],[Age]]="","unknown",HR_Employee3[[#This Row],[Age]])</f>
        <v>unknown</v>
      </c>
      <c r="N456" s="1" t="s">
        <v>30</v>
      </c>
      <c r="O456">
        <v>2</v>
      </c>
      <c r="P456">
        <f>IF(HR_Employee3[[#This Row],[Experience (Years)]]="","Unknown",HR_Employee3[[#This Row],[Experience (Years)]])</f>
        <v>2</v>
      </c>
      <c r="Q456" s="1" t="s">
        <v>19</v>
      </c>
      <c r="R456" s="1" t="s">
        <v>20</v>
      </c>
    </row>
    <row r="457" spans="1:18" x14ac:dyDescent="0.2">
      <c r="A457" s="1" t="s">
        <v>496</v>
      </c>
      <c r="B457" s="1" t="s">
        <v>48</v>
      </c>
      <c r="C457" s="1" t="s">
        <v>15</v>
      </c>
      <c r="D457" s="1" t="s">
        <v>45</v>
      </c>
      <c r="E457" s="1" t="str">
        <f>IF(HR_Employee3[[#This Row],[Department]]="","UNKNOWN",HR_Employee3[[#This Row],[Department]])</f>
        <v>Finance</v>
      </c>
      <c r="F457" s="1" t="s">
        <v>29</v>
      </c>
      <c r="G457" s="2">
        <v>81129</v>
      </c>
      <c r="H457">
        <v>60000</v>
      </c>
      <c r="I457">
        <f>IF(HR_Employee3[[#This Row],[Salary]]="",AVERAGE(H457:H956),HR_Employee3[[#This Row],[Salary]])</f>
        <v>60000</v>
      </c>
      <c r="J457">
        <v>10</v>
      </c>
      <c r="K457">
        <f>IF(HR_Employee3[[#This Row],[Bonus %]]="",AVERAGE(J457:J956),HR_Employee3[[#This Row],[Bonus %]])</f>
        <v>10</v>
      </c>
      <c r="L457">
        <v>25</v>
      </c>
      <c r="M457">
        <f>IF(HR_Employee3[[#This Row],[Age]]="","unknown",HR_Employee3[[#This Row],[Age]])</f>
        <v>25</v>
      </c>
      <c r="N457" s="1" t="s">
        <v>30</v>
      </c>
      <c r="O457">
        <v>2</v>
      </c>
      <c r="P457">
        <f>IF(HR_Employee3[[#This Row],[Experience (Years)]]="","Unknown",HR_Employee3[[#This Row],[Experience (Years)]])</f>
        <v>2</v>
      </c>
      <c r="Q457" s="1" t="s">
        <v>19</v>
      </c>
      <c r="R457" s="1" t="s">
        <v>27</v>
      </c>
    </row>
    <row r="458" spans="1:18" x14ac:dyDescent="0.2">
      <c r="A458" s="1" t="s">
        <v>497</v>
      </c>
      <c r="B458" s="1" t="s">
        <v>48</v>
      </c>
      <c r="C458" s="1" t="s">
        <v>15</v>
      </c>
      <c r="D458" s="1" t="s">
        <v>45</v>
      </c>
      <c r="E458" s="1" t="str">
        <f>IF(HR_Employee3[[#This Row],[Department]]="","UNKNOWN",HR_Employee3[[#This Row],[Department]])</f>
        <v>Finance</v>
      </c>
      <c r="F458" s="1" t="s">
        <v>29</v>
      </c>
      <c r="G458" s="2">
        <v>81219</v>
      </c>
      <c r="I458">
        <f>IF(HR_Employee3[[#This Row],[Salary]]="",AVERAGE(H458:H957),HR_Employee3[[#This Row],[Salary]])</f>
        <v>52580.645161290326</v>
      </c>
      <c r="J458">
        <v>10</v>
      </c>
      <c r="K458">
        <f>IF(HR_Employee3[[#This Row],[Bonus %]]="",AVERAGE(J458:J957),HR_Employee3[[#This Row],[Bonus %]])</f>
        <v>10</v>
      </c>
      <c r="L458">
        <v>30</v>
      </c>
      <c r="M458">
        <f>IF(HR_Employee3[[#This Row],[Age]]="","unknown",HR_Employee3[[#This Row],[Age]])</f>
        <v>30</v>
      </c>
      <c r="N458" s="1" t="s">
        <v>18</v>
      </c>
      <c r="O458">
        <v>8</v>
      </c>
      <c r="P458">
        <f>IF(HR_Employee3[[#This Row],[Experience (Years)]]="","Unknown",HR_Employee3[[#This Row],[Experience (Years)]])</f>
        <v>8</v>
      </c>
      <c r="Q458" s="1" t="s">
        <v>38</v>
      </c>
      <c r="R458" s="1" t="s">
        <v>27</v>
      </c>
    </row>
    <row r="459" spans="1:18" x14ac:dyDescent="0.2">
      <c r="A459" s="1" t="s">
        <v>498</v>
      </c>
      <c r="B459" s="1" t="s">
        <v>14</v>
      </c>
      <c r="C459" s="1" t="s">
        <v>23</v>
      </c>
      <c r="D459" s="1" t="s">
        <v>24</v>
      </c>
      <c r="E459" s="1" t="str">
        <f>IF(HR_Employee3[[#This Row],[Department]]="","UNKNOWN",HR_Employee3[[#This Row],[Department]])</f>
        <v>UNKNOWN</v>
      </c>
      <c r="F459" s="1" t="s">
        <v>29</v>
      </c>
      <c r="G459" s="2">
        <v>81309</v>
      </c>
      <c r="H459">
        <v>60000</v>
      </c>
      <c r="I459">
        <f>IF(HR_Employee3[[#This Row],[Salary]]="",AVERAGE(H459:H958),HR_Employee3[[#This Row],[Salary]])</f>
        <v>60000</v>
      </c>
      <c r="J459">
        <v>5</v>
      </c>
      <c r="K459">
        <f>IF(HR_Employee3[[#This Row],[Bonus %]]="",AVERAGE(J459:J958),HR_Employee3[[#This Row],[Bonus %]])</f>
        <v>5</v>
      </c>
      <c r="M459" t="str">
        <f>IF(HR_Employee3[[#This Row],[Age]]="","unknown",HR_Employee3[[#This Row],[Age]])</f>
        <v>unknown</v>
      </c>
      <c r="N459" s="1" t="s">
        <v>18</v>
      </c>
      <c r="O459">
        <v>10</v>
      </c>
      <c r="P459">
        <f>IF(HR_Employee3[[#This Row],[Experience (Years)]]="","Unknown",HR_Employee3[[#This Row],[Experience (Years)]])</f>
        <v>10</v>
      </c>
      <c r="Q459" s="1" t="s">
        <v>43</v>
      </c>
      <c r="R459" s="1" t="s">
        <v>20</v>
      </c>
    </row>
    <row r="460" spans="1:18" x14ac:dyDescent="0.2">
      <c r="A460" s="1" t="s">
        <v>499</v>
      </c>
      <c r="B460" s="1" t="s">
        <v>48</v>
      </c>
      <c r="C460" s="1" t="s">
        <v>23</v>
      </c>
      <c r="D460" s="1" t="s">
        <v>24</v>
      </c>
      <c r="E460" s="1" t="str">
        <f>IF(HR_Employee3[[#This Row],[Department]]="","UNKNOWN",HR_Employee3[[#This Row],[Department]])</f>
        <v>UNKNOWN</v>
      </c>
      <c r="F460" s="1" t="s">
        <v>52</v>
      </c>
      <c r="G460" s="2">
        <v>81399</v>
      </c>
      <c r="H460">
        <v>50000</v>
      </c>
      <c r="I460">
        <f>IF(HR_Employee3[[#This Row],[Salary]]="",AVERAGE(H460:H959),HR_Employee3[[#This Row],[Salary]])</f>
        <v>50000</v>
      </c>
      <c r="K460">
        <f>IF(HR_Employee3[[#This Row],[Bonus %]]="",AVERAGE(J460:J959),HR_Employee3[[#This Row],[Bonus %]])</f>
        <v>11</v>
      </c>
      <c r="L460">
        <v>40</v>
      </c>
      <c r="M460">
        <f>IF(HR_Employee3[[#This Row],[Age]]="","unknown",HR_Employee3[[#This Row],[Age]])</f>
        <v>40</v>
      </c>
      <c r="N460" s="1" t="s">
        <v>26</v>
      </c>
      <c r="O460">
        <v>8</v>
      </c>
      <c r="P460">
        <f>IF(HR_Employee3[[#This Row],[Experience (Years)]]="","Unknown",HR_Employee3[[#This Row],[Experience (Years)]])</f>
        <v>8</v>
      </c>
      <c r="Q460" s="1" t="s">
        <v>43</v>
      </c>
      <c r="R460" s="1" t="s">
        <v>20</v>
      </c>
    </row>
    <row r="461" spans="1:18" x14ac:dyDescent="0.2">
      <c r="A461" s="1" t="s">
        <v>500</v>
      </c>
      <c r="B461" s="1" t="s">
        <v>22</v>
      </c>
      <c r="C461" s="1" t="s">
        <v>23</v>
      </c>
      <c r="D461" s="1" t="s">
        <v>55</v>
      </c>
      <c r="E461" s="1" t="str">
        <f>IF(HR_Employee3[[#This Row],[Department]]="","UNKNOWN",HR_Employee3[[#This Row],[Department]])</f>
        <v>Hr</v>
      </c>
      <c r="F461" s="1" t="s">
        <v>29</v>
      </c>
      <c r="G461" s="2">
        <v>81489</v>
      </c>
      <c r="H461">
        <v>60000</v>
      </c>
      <c r="I461">
        <f>IF(HR_Employee3[[#This Row],[Salary]]="",AVERAGE(H461:H960),HR_Employee3[[#This Row],[Salary]])</f>
        <v>60000</v>
      </c>
      <c r="K461">
        <f>IF(HR_Employee3[[#This Row],[Bonus %]]="",AVERAGE(J461:J960),HR_Employee3[[#This Row],[Bonus %]])</f>
        <v>11</v>
      </c>
      <c r="L461">
        <v>35</v>
      </c>
      <c r="M461">
        <f>IF(HR_Employee3[[#This Row],[Age]]="","unknown",HR_Employee3[[#This Row],[Age]])</f>
        <v>35</v>
      </c>
      <c r="N461" s="1" t="s">
        <v>18</v>
      </c>
      <c r="O461">
        <v>8</v>
      </c>
      <c r="P461">
        <f>IF(HR_Employee3[[#This Row],[Experience (Years)]]="","Unknown",HR_Employee3[[#This Row],[Experience (Years)]])</f>
        <v>8</v>
      </c>
      <c r="Q461" s="1" t="s">
        <v>43</v>
      </c>
      <c r="R461" s="1" t="s">
        <v>20</v>
      </c>
    </row>
    <row r="462" spans="1:18" x14ac:dyDescent="0.2">
      <c r="A462" s="1" t="s">
        <v>501</v>
      </c>
      <c r="B462" s="1" t="s">
        <v>33</v>
      </c>
      <c r="C462" s="1" t="s">
        <v>23</v>
      </c>
      <c r="D462" s="1" t="s">
        <v>24</v>
      </c>
      <c r="E462" s="1" t="str">
        <f>IF(HR_Employee3[[#This Row],[Department]]="","UNKNOWN",HR_Employee3[[#This Row],[Department]])</f>
        <v>UNKNOWN</v>
      </c>
      <c r="F462" s="1" t="s">
        <v>29</v>
      </c>
      <c r="G462" s="2">
        <v>81579</v>
      </c>
      <c r="H462">
        <v>50000</v>
      </c>
      <c r="I462">
        <f>IF(HR_Employee3[[#This Row],[Salary]]="",AVERAGE(H462:H961),HR_Employee3[[#This Row],[Salary]])</f>
        <v>50000</v>
      </c>
      <c r="J462">
        <v>5</v>
      </c>
      <c r="K462">
        <f>IF(HR_Employee3[[#This Row],[Bonus %]]="",AVERAGE(J462:J961),HR_Employee3[[#This Row],[Bonus %]])</f>
        <v>5</v>
      </c>
      <c r="L462">
        <v>30</v>
      </c>
      <c r="M462">
        <f>IF(HR_Employee3[[#This Row],[Age]]="","unknown",HR_Employee3[[#This Row],[Age]])</f>
        <v>30</v>
      </c>
      <c r="N462" s="1" t="s">
        <v>18</v>
      </c>
      <c r="O462">
        <v>5</v>
      </c>
      <c r="P462">
        <f>IF(HR_Employee3[[#This Row],[Experience (Years)]]="","Unknown",HR_Employee3[[#This Row],[Experience (Years)]])</f>
        <v>5</v>
      </c>
      <c r="Q462" s="1" t="s">
        <v>19</v>
      </c>
      <c r="R462" s="1" t="s">
        <v>20</v>
      </c>
    </row>
    <row r="463" spans="1:18" x14ac:dyDescent="0.2">
      <c r="A463" s="1" t="s">
        <v>502</v>
      </c>
      <c r="B463" s="1" t="s">
        <v>40</v>
      </c>
      <c r="C463" s="1" t="s">
        <v>15</v>
      </c>
      <c r="D463" s="1" t="s">
        <v>45</v>
      </c>
      <c r="E463" s="1" t="str">
        <f>IF(HR_Employee3[[#This Row],[Department]]="","UNKNOWN",HR_Employee3[[#This Row],[Department]])</f>
        <v>Finance</v>
      </c>
      <c r="F463" s="1" t="s">
        <v>29</v>
      </c>
      <c r="G463" s="2">
        <v>81669</v>
      </c>
      <c r="H463">
        <v>60000</v>
      </c>
      <c r="I463">
        <f>IF(HR_Employee3[[#This Row],[Salary]]="",AVERAGE(H463:H962),HR_Employee3[[#This Row],[Salary]])</f>
        <v>60000</v>
      </c>
      <c r="J463">
        <v>5</v>
      </c>
      <c r="K463">
        <f>IF(HR_Employee3[[#This Row],[Bonus %]]="",AVERAGE(J463:J962),HR_Employee3[[#This Row],[Bonus %]])</f>
        <v>5</v>
      </c>
      <c r="L463">
        <v>25</v>
      </c>
      <c r="M463">
        <f>IF(HR_Employee3[[#This Row],[Age]]="","unknown",HR_Employee3[[#This Row],[Age]])</f>
        <v>25</v>
      </c>
      <c r="N463" s="1" t="s">
        <v>26</v>
      </c>
      <c r="O463">
        <v>5</v>
      </c>
      <c r="P463">
        <f>IF(HR_Employee3[[#This Row],[Experience (Years)]]="","Unknown",HR_Employee3[[#This Row],[Experience (Years)]])</f>
        <v>5</v>
      </c>
      <c r="Q463" s="1" t="s">
        <v>43</v>
      </c>
      <c r="R463" s="1" t="s">
        <v>20</v>
      </c>
    </row>
    <row r="464" spans="1:18" x14ac:dyDescent="0.2">
      <c r="A464" s="1" t="s">
        <v>503</v>
      </c>
      <c r="B464" s="1" t="s">
        <v>14</v>
      </c>
      <c r="C464" s="1" t="s">
        <v>15</v>
      </c>
      <c r="D464" s="1" t="s">
        <v>45</v>
      </c>
      <c r="E464" s="1" t="str">
        <f>IF(HR_Employee3[[#This Row],[Department]]="","UNKNOWN",HR_Employee3[[#This Row],[Department]])</f>
        <v>Finance</v>
      </c>
      <c r="F464" s="1" t="s">
        <v>17</v>
      </c>
      <c r="G464" s="2">
        <v>81759</v>
      </c>
      <c r="H464">
        <v>40000</v>
      </c>
      <c r="I464">
        <f>IF(HR_Employee3[[#This Row],[Salary]]="",AVERAGE(H464:H963),HR_Employee3[[#This Row],[Salary]])</f>
        <v>40000</v>
      </c>
      <c r="J464">
        <v>15</v>
      </c>
      <c r="K464">
        <f>IF(HR_Employee3[[#This Row],[Bonus %]]="",AVERAGE(J464:J963),HR_Employee3[[#This Row],[Bonus %]])</f>
        <v>15</v>
      </c>
      <c r="L464">
        <v>40</v>
      </c>
      <c r="M464">
        <f>IF(HR_Employee3[[#This Row],[Age]]="","unknown",HR_Employee3[[#This Row],[Age]])</f>
        <v>40</v>
      </c>
      <c r="N464" s="1" t="s">
        <v>30</v>
      </c>
      <c r="O464">
        <v>10</v>
      </c>
      <c r="P464">
        <f>IF(HR_Employee3[[#This Row],[Experience (Years)]]="","Unknown",HR_Employee3[[#This Row],[Experience (Years)]])</f>
        <v>10</v>
      </c>
      <c r="Q464" s="1" t="s">
        <v>19</v>
      </c>
      <c r="R464" s="1" t="s">
        <v>27</v>
      </c>
    </row>
    <row r="465" spans="1:18" x14ac:dyDescent="0.2">
      <c r="A465" s="1" t="s">
        <v>504</v>
      </c>
      <c r="B465" s="1" t="s">
        <v>22</v>
      </c>
      <c r="C465" s="1" t="s">
        <v>23</v>
      </c>
      <c r="D465" s="1" t="s">
        <v>36</v>
      </c>
      <c r="E465" s="1" t="str">
        <f>IF(HR_Employee3[[#This Row],[Department]]="","UNKNOWN",HR_Employee3[[#This Row],[Department]])</f>
        <v>Human Resources</v>
      </c>
      <c r="F465" s="1" t="s">
        <v>17</v>
      </c>
      <c r="G465" s="2">
        <v>81849</v>
      </c>
      <c r="H465">
        <v>60000</v>
      </c>
      <c r="I465">
        <f>IF(HR_Employee3[[#This Row],[Salary]]="",AVERAGE(H465:H964),HR_Employee3[[#This Row],[Salary]])</f>
        <v>60000</v>
      </c>
      <c r="J465">
        <v>15</v>
      </c>
      <c r="K465">
        <f>IF(HR_Employee3[[#This Row],[Bonus %]]="",AVERAGE(J465:J964),HR_Employee3[[#This Row],[Bonus %]])</f>
        <v>15</v>
      </c>
      <c r="M465" t="str">
        <f>IF(HR_Employee3[[#This Row],[Age]]="","unknown",HR_Employee3[[#This Row],[Age]])</f>
        <v>unknown</v>
      </c>
      <c r="N465" s="1" t="s">
        <v>26</v>
      </c>
      <c r="P465" t="str">
        <f>IF(HR_Employee3[[#This Row],[Experience (Years)]]="","Unknown",HR_Employee3[[#This Row],[Experience (Years)]])</f>
        <v>Unknown</v>
      </c>
      <c r="Q465" s="1" t="s">
        <v>38</v>
      </c>
      <c r="R465" s="1" t="s">
        <v>20</v>
      </c>
    </row>
    <row r="466" spans="1:18" x14ac:dyDescent="0.2">
      <c r="A466" s="1" t="s">
        <v>505</v>
      </c>
      <c r="B466" s="1" t="s">
        <v>40</v>
      </c>
      <c r="C466" s="1" t="s">
        <v>23</v>
      </c>
      <c r="D466" s="1" t="s">
        <v>24</v>
      </c>
      <c r="E466" s="1" t="str">
        <f>IF(HR_Employee3[[#This Row],[Department]]="","UNKNOWN",HR_Employee3[[#This Row],[Department]])</f>
        <v>UNKNOWN</v>
      </c>
      <c r="F466" s="1" t="s">
        <v>52</v>
      </c>
      <c r="G466" s="2">
        <v>81939</v>
      </c>
      <c r="H466">
        <v>40000</v>
      </c>
      <c r="I466">
        <f>IF(HR_Employee3[[#This Row],[Salary]]="",AVERAGE(H466:H965),HR_Employee3[[#This Row],[Salary]])</f>
        <v>40000</v>
      </c>
      <c r="J466">
        <v>15</v>
      </c>
      <c r="K466">
        <f>IF(HR_Employee3[[#This Row],[Bonus %]]="",AVERAGE(J466:J965),HR_Employee3[[#This Row],[Bonus %]])</f>
        <v>15</v>
      </c>
      <c r="L466">
        <v>35</v>
      </c>
      <c r="M466">
        <f>IF(HR_Employee3[[#This Row],[Age]]="","unknown",HR_Employee3[[#This Row],[Age]])</f>
        <v>35</v>
      </c>
      <c r="N466" s="1" t="s">
        <v>18</v>
      </c>
      <c r="O466">
        <v>5</v>
      </c>
      <c r="P466">
        <f>IF(HR_Employee3[[#This Row],[Experience (Years)]]="","Unknown",HR_Employee3[[#This Row],[Experience (Years)]])</f>
        <v>5</v>
      </c>
      <c r="Q466" s="1" t="s">
        <v>31</v>
      </c>
      <c r="R466" s="1" t="s">
        <v>27</v>
      </c>
    </row>
    <row r="467" spans="1:18" x14ac:dyDescent="0.2">
      <c r="A467" s="1" t="s">
        <v>506</v>
      </c>
      <c r="B467" s="1" t="s">
        <v>40</v>
      </c>
      <c r="C467" s="1" t="s">
        <v>23</v>
      </c>
      <c r="D467" s="1" t="s">
        <v>16</v>
      </c>
      <c r="E467" s="1" t="str">
        <f>IF(HR_Employee3[[#This Row],[Department]]="","UNKNOWN",HR_Employee3[[#This Row],[Department]])</f>
        <v>HR</v>
      </c>
      <c r="F467" s="1" t="s">
        <v>52</v>
      </c>
      <c r="G467" s="2">
        <v>82029</v>
      </c>
      <c r="H467">
        <v>40000</v>
      </c>
      <c r="I467">
        <f>IF(HR_Employee3[[#This Row],[Salary]]="",AVERAGE(H467:H966),HR_Employee3[[#This Row],[Salary]])</f>
        <v>40000</v>
      </c>
      <c r="J467">
        <v>10</v>
      </c>
      <c r="K467">
        <f>IF(HR_Employee3[[#This Row],[Bonus %]]="",AVERAGE(J467:J966),HR_Employee3[[#This Row],[Bonus %]])</f>
        <v>10</v>
      </c>
      <c r="L467">
        <v>25</v>
      </c>
      <c r="M467">
        <f>IF(HR_Employee3[[#This Row],[Age]]="","unknown",HR_Employee3[[#This Row],[Age]])</f>
        <v>25</v>
      </c>
      <c r="N467" s="1" t="s">
        <v>26</v>
      </c>
      <c r="P467" t="str">
        <f>IF(HR_Employee3[[#This Row],[Experience (Years)]]="","Unknown",HR_Employee3[[#This Row],[Experience (Years)]])</f>
        <v>Unknown</v>
      </c>
      <c r="Q467" s="1" t="s">
        <v>19</v>
      </c>
      <c r="R467" s="1" t="s">
        <v>20</v>
      </c>
    </row>
    <row r="468" spans="1:18" x14ac:dyDescent="0.2">
      <c r="A468" s="1" t="s">
        <v>507</v>
      </c>
      <c r="B468" s="1" t="s">
        <v>14</v>
      </c>
      <c r="C468" s="1" t="s">
        <v>23</v>
      </c>
      <c r="D468" s="1" t="s">
        <v>16</v>
      </c>
      <c r="E468" s="1" t="str">
        <f>IF(HR_Employee3[[#This Row],[Department]]="","UNKNOWN",HR_Employee3[[#This Row],[Department]])</f>
        <v>HR</v>
      </c>
      <c r="F468" s="1" t="s">
        <v>29</v>
      </c>
      <c r="G468" s="2">
        <v>82119</v>
      </c>
      <c r="I468">
        <f>IF(HR_Employee3[[#This Row],[Salary]]="",AVERAGE(H468:H967),HR_Employee3[[#This Row],[Salary]])</f>
        <v>53181.818181818184</v>
      </c>
      <c r="J468">
        <v>15</v>
      </c>
      <c r="K468">
        <f>IF(HR_Employee3[[#This Row],[Bonus %]]="",AVERAGE(J468:J967),HR_Employee3[[#This Row],[Bonus %]])</f>
        <v>15</v>
      </c>
      <c r="M468" t="str">
        <f>IF(HR_Employee3[[#This Row],[Age]]="","unknown",HR_Employee3[[#This Row],[Age]])</f>
        <v>unknown</v>
      </c>
      <c r="N468" s="1" t="s">
        <v>30</v>
      </c>
      <c r="O468">
        <v>2</v>
      </c>
      <c r="P468">
        <f>IF(HR_Employee3[[#This Row],[Experience (Years)]]="","Unknown",HR_Employee3[[#This Row],[Experience (Years)]])</f>
        <v>2</v>
      </c>
      <c r="Q468" s="1" t="s">
        <v>19</v>
      </c>
      <c r="R468" s="1" t="s">
        <v>20</v>
      </c>
    </row>
    <row r="469" spans="1:18" x14ac:dyDescent="0.2">
      <c r="A469" s="1" t="s">
        <v>508</v>
      </c>
      <c r="B469" s="1" t="s">
        <v>22</v>
      </c>
      <c r="C469" s="1" t="s">
        <v>23</v>
      </c>
      <c r="D469" s="1" t="s">
        <v>36</v>
      </c>
      <c r="E469" s="1" t="str">
        <f>IF(HR_Employee3[[#This Row],[Department]]="","UNKNOWN",HR_Employee3[[#This Row],[Department]])</f>
        <v>Human Resources</v>
      </c>
      <c r="F469" s="1" t="s">
        <v>17</v>
      </c>
      <c r="G469" s="2">
        <v>82209</v>
      </c>
      <c r="H469">
        <v>40000</v>
      </c>
      <c r="I469">
        <f>IF(HR_Employee3[[#This Row],[Salary]]="",AVERAGE(H469:H968),HR_Employee3[[#This Row],[Salary]])</f>
        <v>40000</v>
      </c>
      <c r="K469">
        <f>IF(HR_Employee3[[#This Row],[Bonus %]]="",AVERAGE(J469:J968),HR_Employee3[[#This Row],[Bonus %]])</f>
        <v>10.869565217391305</v>
      </c>
      <c r="M469" t="str">
        <f>IF(HR_Employee3[[#This Row],[Age]]="","unknown",HR_Employee3[[#This Row],[Age]])</f>
        <v>unknown</v>
      </c>
      <c r="N469" s="1" t="s">
        <v>26</v>
      </c>
      <c r="O469">
        <v>5</v>
      </c>
      <c r="P469">
        <f>IF(HR_Employee3[[#This Row],[Experience (Years)]]="","Unknown",HR_Employee3[[#This Row],[Experience (Years)]])</f>
        <v>5</v>
      </c>
      <c r="Q469" s="1" t="s">
        <v>31</v>
      </c>
      <c r="R469" s="1" t="s">
        <v>20</v>
      </c>
    </row>
    <row r="470" spans="1:18" x14ac:dyDescent="0.2">
      <c r="A470" s="1" t="s">
        <v>509</v>
      </c>
      <c r="B470" s="1" t="s">
        <v>40</v>
      </c>
      <c r="C470" s="1" t="s">
        <v>15</v>
      </c>
      <c r="D470" s="1" t="s">
        <v>36</v>
      </c>
      <c r="E470" s="1" t="str">
        <f>IF(HR_Employee3[[#This Row],[Department]]="","UNKNOWN",HR_Employee3[[#This Row],[Department]])</f>
        <v>Human Resources</v>
      </c>
      <c r="F470" s="1" t="s">
        <v>25</v>
      </c>
      <c r="G470" s="2">
        <v>82299</v>
      </c>
      <c r="H470">
        <v>50000</v>
      </c>
      <c r="I470">
        <f>IF(HR_Employee3[[#This Row],[Salary]]="",AVERAGE(H470:H969),HR_Employee3[[#This Row],[Salary]])</f>
        <v>50000</v>
      </c>
      <c r="J470">
        <v>10</v>
      </c>
      <c r="K470">
        <f>IF(HR_Employee3[[#This Row],[Bonus %]]="",AVERAGE(J470:J969),HR_Employee3[[#This Row],[Bonus %]])</f>
        <v>10</v>
      </c>
      <c r="L470">
        <v>30</v>
      </c>
      <c r="M470">
        <f>IF(HR_Employee3[[#This Row],[Age]]="","unknown",HR_Employee3[[#This Row],[Age]])</f>
        <v>30</v>
      </c>
      <c r="N470" s="1" t="s">
        <v>18</v>
      </c>
      <c r="O470">
        <v>5</v>
      </c>
      <c r="P470">
        <f>IF(HR_Employee3[[#This Row],[Experience (Years)]]="","Unknown",HR_Employee3[[#This Row],[Experience (Years)]])</f>
        <v>5</v>
      </c>
      <c r="Q470" s="1" t="s">
        <v>31</v>
      </c>
      <c r="R470" s="1" t="s">
        <v>27</v>
      </c>
    </row>
    <row r="471" spans="1:18" x14ac:dyDescent="0.2">
      <c r="A471" s="1" t="s">
        <v>510</v>
      </c>
      <c r="B471" s="1" t="s">
        <v>40</v>
      </c>
      <c r="C471" s="1" t="s">
        <v>15</v>
      </c>
      <c r="D471" s="1" t="s">
        <v>36</v>
      </c>
      <c r="E471" s="1" t="str">
        <f>IF(HR_Employee3[[#This Row],[Department]]="","UNKNOWN",HR_Employee3[[#This Row],[Department]])</f>
        <v>Human Resources</v>
      </c>
      <c r="F471" s="1" t="s">
        <v>25</v>
      </c>
      <c r="G471" s="2">
        <v>82389</v>
      </c>
      <c r="I471">
        <f>IF(HR_Employee3[[#This Row],[Salary]]="",AVERAGE(H471:H970),HR_Employee3[[#This Row],[Salary]])</f>
        <v>54000</v>
      </c>
      <c r="J471">
        <v>15</v>
      </c>
      <c r="K471">
        <f>IF(HR_Employee3[[#This Row],[Bonus %]]="",AVERAGE(J471:J970),HR_Employee3[[#This Row],[Bonus %]])</f>
        <v>15</v>
      </c>
      <c r="L471">
        <v>30</v>
      </c>
      <c r="M471">
        <f>IF(HR_Employee3[[#This Row],[Age]]="","unknown",HR_Employee3[[#This Row],[Age]])</f>
        <v>30</v>
      </c>
      <c r="N471" s="1" t="s">
        <v>18</v>
      </c>
      <c r="O471">
        <v>10</v>
      </c>
      <c r="P471">
        <f>IF(HR_Employee3[[#This Row],[Experience (Years)]]="","Unknown",HR_Employee3[[#This Row],[Experience (Years)]])</f>
        <v>10</v>
      </c>
      <c r="Q471" s="1" t="s">
        <v>38</v>
      </c>
      <c r="R471" s="1" t="s">
        <v>20</v>
      </c>
    </row>
    <row r="472" spans="1:18" x14ac:dyDescent="0.2">
      <c r="A472" s="1" t="s">
        <v>511</v>
      </c>
      <c r="B472" s="1" t="s">
        <v>22</v>
      </c>
      <c r="C472" s="1" t="s">
        <v>15</v>
      </c>
      <c r="D472" s="1" t="s">
        <v>16</v>
      </c>
      <c r="E472" s="1" t="str">
        <f>IF(HR_Employee3[[#This Row],[Department]]="","UNKNOWN",HR_Employee3[[#This Row],[Department]])</f>
        <v>HR</v>
      </c>
      <c r="F472" s="1" t="s">
        <v>29</v>
      </c>
      <c r="G472" s="2">
        <v>82479</v>
      </c>
      <c r="I472">
        <f>IF(HR_Employee3[[#This Row],[Salary]]="",AVERAGE(H472:H971),HR_Employee3[[#This Row],[Salary]])</f>
        <v>54000</v>
      </c>
      <c r="J472">
        <v>10</v>
      </c>
      <c r="K472">
        <f>IF(HR_Employee3[[#This Row],[Bonus %]]="",AVERAGE(J472:J971),HR_Employee3[[#This Row],[Bonus %]])</f>
        <v>10</v>
      </c>
      <c r="L472">
        <v>25</v>
      </c>
      <c r="M472">
        <f>IF(HR_Employee3[[#This Row],[Age]]="","unknown",HR_Employee3[[#This Row],[Age]])</f>
        <v>25</v>
      </c>
      <c r="N472" s="1" t="s">
        <v>26</v>
      </c>
      <c r="P472" t="str">
        <f>IF(HR_Employee3[[#This Row],[Experience (Years)]]="","Unknown",HR_Employee3[[#This Row],[Experience (Years)]])</f>
        <v>Unknown</v>
      </c>
      <c r="Q472" s="1" t="s">
        <v>43</v>
      </c>
      <c r="R472" s="1" t="s">
        <v>27</v>
      </c>
    </row>
    <row r="473" spans="1:18" x14ac:dyDescent="0.2">
      <c r="A473" s="1" t="s">
        <v>512</v>
      </c>
      <c r="B473" s="1" t="s">
        <v>48</v>
      </c>
      <c r="C473" s="1" t="s">
        <v>23</v>
      </c>
      <c r="D473" s="1" t="s">
        <v>45</v>
      </c>
      <c r="E473" s="1" t="str">
        <f>IF(HR_Employee3[[#This Row],[Department]]="","UNKNOWN",HR_Employee3[[#This Row],[Department]])</f>
        <v>Finance</v>
      </c>
      <c r="F473" s="1" t="s">
        <v>29</v>
      </c>
      <c r="G473" s="2">
        <v>82569</v>
      </c>
      <c r="H473">
        <v>60000</v>
      </c>
      <c r="I473">
        <f>IF(HR_Employee3[[#This Row],[Salary]]="",AVERAGE(H473:H972),HR_Employee3[[#This Row],[Salary]])</f>
        <v>60000</v>
      </c>
      <c r="K473">
        <f>IF(HR_Employee3[[#This Row],[Bonus %]]="",AVERAGE(J473:J972),HR_Employee3[[#This Row],[Bonus %]])</f>
        <v>10.75</v>
      </c>
      <c r="M473" t="str">
        <f>IF(HR_Employee3[[#This Row],[Age]]="","unknown",HR_Employee3[[#This Row],[Age]])</f>
        <v>unknown</v>
      </c>
      <c r="N473" s="1" t="s">
        <v>30</v>
      </c>
      <c r="O473">
        <v>5</v>
      </c>
      <c r="P473">
        <f>IF(HR_Employee3[[#This Row],[Experience (Years)]]="","Unknown",HR_Employee3[[#This Row],[Experience (Years)]])</f>
        <v>5</v>
      </c>
      <c r="Q473" s="1" t="s">
        <v>19</v>
      </c>
      <c r="R473" s="1" t="s">
        <v>27</v>
      </c>
    </row>
    <row r="474" spans="1:18" x14ac:dyDescent="0.2">
      <c r="A474" s="1" t="s">
        <v>513</v>
      </c>
      <c r="B474" s="1" t="s">
        <v>40</v>
      </c>
      <c r="C474" s="1" t="s">
        <v>23</v>
      </c>
      <c r="D474" s="1" t="s">
        <v>36</v>
      </c>
      <c r="E474" s="1" t="str">
        <f>IF(HR_Employee3[[#This Row],[Department]]="","UNKNOWN",HR_Employee3[[#This Row],[Department]])</f>
        <v>Human Resources</v>
      </c>
      <c r="F474" s="1" t="s">
        <v>17</v>
      </c>
      <c r="G474" s="2">
        <v>82659</v>
      </c>
      <c r="H474">
        <v>40000</v>
      </c>
      <c r="I474">
        <f>IF(HR_Employee3[[#This Row],[Salary]]="",AVERAGE(H474:H973),HR_Employee3[[#This Row],[Salary]])</f>
        <v>40000</v>
      </c>
      <c r="J474">
        <v>15</v>
      </c>
      <c r="K474">
        <f>IF(HR_Employee3[[#This Row],[Bonus %]]="",AVERAGE(J474:J973),HR_Employee3[[#This Row],[Bonus %]])</f>
        <v>15</v>
      </c>
      <c r="L474">
        <v>30</v>
      </c>
      <c r="M474">
        <f>IF(HR_Employee3[[#This Row],[Age]]="","unknown",HR_Employee3[[#This Row],[Age]])</f>
        <v>30</v>
      </c>
      <c r="N474" s="1" t="s">
        <v>26</v>
      </c>
      <c r="O474">
        <v>5</v>
      </c>
      <c r="P474">
        <f>IF(HR_Employee3[[#This Row],[Experience (Years)]]="","Unknown",HR_Employee3[[#This Row],[Experience (Years)]])</f>
        <v>5</v>
      </c>
      <c r="Q474" s="1" t="s">
        <v>43</v>
      </c>
      <c r="R474" s="1" t="s">
        <v>27</v>
      </c>
    </row>
    <row r="475" spans="1:18" x14ac:dyDescent="0.2">
      <c r="A475" s="1" t="s">
        <v>514</v>
      </c>
      <c r="B475" s="1" t="s">
        <v>33</v>
      </c>
      <c r="C475" s="1" t="s">
        <v>23</v>
      </c>
      <c r="D475" s="1" t="s">
        <v>55</v>
      </c>
      <c r="E475" s="1" t="str">
        <f>IF(HR_Employee3[[#This Row],[Department]]="","UNKNOWN",HR_Employee3[[#This Row],[Department]])</f>
        <v>Hr</v>
      </c>
      <c r="F475" s="1" t="s">
        <v>17</v>
      </c>
      <c r="G475" s="2">
        <v>82749</v>
      </c>
      <c r="H475">
        <v>40000</v>
      </c>
      <c r="I475">
        <f>IF(HR_Employee3[[#This Row],[Salary]]="",AVERAGE(H475:H974),HR_Employee3[[#This Row],[Salary]])</f>
        <v>40000</v>
      </c>
      <c r="K475">
        <f>IF(HR_Employee3[[#This Row],[Bonus %]]="",AVERAGE(J475:J974),HR_Employee3[[#This Row],[Bonus %]])</f>
        <v>10.526315789473685</v>
      </c>
      <c r="L475">
        <v>35</v>
      </c>
      <c r="M475">
        <f>IF(HR_Employee3[[#This Row],[Age]]="","unknown",HR_Employee3[[#This Row],[Age]])</f>
        <v>35</v>
      </c>
      <c r="N475" s="1" t="s">
        <v>30</v>
      </c>
      <c r="O475">
        <v>10</v>
      </c>
      <c r="P475">
        <f>IF(HR_Employee3[[#This Row],[Experience (Years)]]="","Unknown",HR_Employee3[[#This Row],[Experience (Years)]])</f>
        <v>10</v>
      </c>
      <c r="Q475" s="1" t="s">
        <v>19</v>
      </c>
      <c r="R475" s="1" t="s">
        <v>20</v>
      </c>
    </row>
    <row r="476" spans="1:18" x14ac:dyDescent="0.2">
      <c r="A476" s="1" t="s">
        <v>515</v>
      </c>
      <c r="B476" s="1" t="s">
        <v>22</v>
      </c>
      <c r="C476" s="1" t="s">
        <v>23</v>
      </c>
      <c r="D476" s="1" t="s">
        <v>36</v>
      </c>
      <c r="E476" s="1" t="str">
        <f>IF(HR_Employee3[[#This Row],[Department]]="","UNKNOWN",HR_Employee3[[#This Row],[Department]])</f>
        <v>Human Resources</v>
      </c>
      <c r="F476" s="1" t="s">
        <v>17</v>
      </c>
      <c r="G476" s="2">
        <v>82839</v>
      </c>
      <c r="H476">
        <v>50000</v>
      </c>
      <c r="I476">
        <f>IF(HR_Employee3[[#This Row],[Salary]]="",AVERAGE(H476:H975),HR_Employee3[[#This Row],[Salary]])</f>
        <v>50000</v>
      </c>
      <c r="K476">
        <f>IF(HR_Employee3[[#This Row],[Bonus %]]="",AVERAGE(J476:J975),HR_Employee3[[#This Row],[Bonus %]])</f>
        <v>10.526315789473685</v>
      </c>
      <c r="L476">
        <v>35</v>
      </c>
      <c r="M476">
        <f>IF(HR_Employee3[[#This Row],[Age]]="","unknown",HR_Employee3[[#This Row],[Age]])</f>
        <v>35</v>
      </c>
      <c r="N476" s="1" t="s">
        <v>30</v>
      </c>
      <c r="O476">
        <v>10</v>
      </c>
      <c r="P476">
        <f>IF(HR_Employee3[[#This Row],[Experience (Years)]]="","Unknown",HR_Employee3[[#This Row],[Experience (Years)]])</f>
        <v>10</v>
      </c>
      <c r="Q476" s="1" t="s">
        <v>38</v>
      </c>
      <c r="R476" s="1" t="s">
        <v>27</v>
      </c>
    </row>
    <row r="477" spans="1:18" x14ac:dyDescent="0.2">
      <c r="A477" s="1" t="s">
        <v>516</v>
      </c>
      <c r="B477" s="1" t="s">
        <v>40</v>
      </c>
      <c r="C477" s="1" t="s">
        <v>15</v>
      </c>
      <c r="D477" s="1" t="s">
        <v>51</v>
      </c>
      <c r="E477" s="1" t="str">
        <f>IF(HR_Employee3[[#This Row],[Department]]="","UNKNOWN",HR_Employee3[[#This Row],[Department]])</f>
        <v>IT</v>
      </c>
      <c r="F477" s="1" t="s">
        <v>52</v>
      </c>
      <c r="G477" s="2">
        <v>82929</v>
      </c>
      <c r="H477">
        <v>60000</v>
      </c>
      <c r="I477">
        <f>IF(HR_Employee3[[#This Row],[Salary]]="",AVERAGE(H477:H976),HR_Employee3[[#This Row],[Salary]])</f>
        <v>60000</v>
      </c>
      <c r="K477">
        <f>IF(HR_Employee3[[#This Row],[Bonus %]]="",AVERAGE(J477:J976),HR_Employee3[[#This Row],[Bonus %]])</f>
        <v>10.526315789473685</v>
      </c>
      <c r="M477" t="str">
        <f>IF(HR_Employee3[[#This Row],[Age]]="","unknown",HR_Employee3[[#This Row],[Age]])</f>
        <v>unknown</v>
      </c>
      <c r="N477" s="1" t="s">
        <v>26</v>
      </c>
      <c r="P477" t="str">
        <f>IF(HR_Employee3[[#This Row],[Experience (Years)]]="","Unknown",HR_Employee3[[#This Row],[Experience (Years)]])</f>
        <v>Unknown</v>
      </c>
      <c r="Q477" s="1" t="s">
        <v>31</v>
      </c>
      <c r="R477" s="1" t="s">
        <v>20</v>
      </c>
    </row>
    <row r="478" spans="1:18" x14ac:dyDescent="0.2">
      <c r="A478" s="1" t="s">
        <v>517</v>
      </c>
      <c r="B478" s="1" t="s">
        <v>14</v>
      </c>
      <c r="C478" s="1" t="s">
        <v>15</v>
      </c>
      <c r="D478" s="1" t="s">
        <v>36</v>
      </c>
      <c r="E478" s="1" t="str">
        <f>IF(HR_Employee3[[#This Row],[Department]]="","UNKNOWN",HR_Employee3[[#This Row],[Department]])</f>
        <v>Human Resources</v>
      </c>
      <c r="F478" s="1" t="s">
        <v>52</v>
      </c>
      <c r="G478" s="2">
        <v>83019</v>
      </c>
      <c r="H478">
        <v>60000</v>
      </c>
      <c r="I478">
        <f>IF(HR_Employee3[[#This Row],[Salary]]="",AVERAGE(H478:H977),HR_Employee3[[#This Row],[Salary]])</f>
        <v>60000</v>
      </c>
      <c r="J478">
        <v>15</v>
      </c>
      <c r="K478">
        <f>IF(HR_Employee3[[#This Row],[Bonus %]]="",AVERAGE(J478:J977),HR_Employee3[[#This Row],[Bonus %]])</f>
        <v>15</v>
      </c>
      <c r="L478">
        <v>30</v>
      </c>
      <c r="M478">
        <f>IF(HR_Employee3[[#This Row],[Age]]="","unknown",HR_Employee3[[#This Row],[Age]])</f>
        <v>30</v>
      </c>
      <c r="N478" s="1" t="s">
        <v>30</v>
      </c>
      <c r="O478">
        <v>2</v>
      </c>
      <c r="P478">
        <f>IF(HR_Employee3[[#This Row],[Experience (Years)]]="","Unknown",HR_Employee3[[#This Row],[Experience (Years)]])</f>
        <v>2</v>
      </c>
      <c r="Q478" s="1" t="s">
        <v>38</v>
      </c>
      <c r="R478" s="1" t="s">
        <v>27</v>
      </c>
    </row>
    <row r="479" spans="1:18" x14ac:dyDescent="0.2">
      <c r="A479" s="1" t="s">
        <v>518</v>
      </c>
      <c r="B479" s="1" t="s">
        <v>33</v>
      </c>
      <c r="C479" s="1" t="s">
        <v>23</v>
      </c>
      <c r="D479" s="1" t="s">
        <v>16</v>
      </c>
      <c r="E479" s="1" t="str">
        <f>IF(HR_Employee3[[#This Row],[Department]]="","UNKNOWN",HR_Employee3[[#This Row],[Department]])</f>
        <v>HR</v>
      </c>
      <c r="F479" s="1" t="s">
        <v>29</v>
      </c>
      <c r="G479" s="2">
        <v>83109</v>
      </c>
      <c r="I479">
        <f>IF(HR_Employee3[[#This Row],[Salary]]="",AVERAGE(H479:H978),HR_Employee3[[#This Row],[Salary]])</f>
        <v>55000</v>
      </c>
      <c r="J479">
        <v>5</v>
      </c>
      <c r="K479">
        <f>IF(HR_Employee3[[#This Row],[Bonus %]]="",AVERAGE(J479:J978),HR_Employee3[[#This Row],[Bonus %]])</f>
        <v>5</v>
      </c>
      <c r="L479">
        <v>25</v>
      </c>
      <c r="M479">
        <f>IF(HR_Employee3[[#This Row],[Age]]="","unknown",HR_Employee3[[#This Row],[Age]])</f>
        <v>25</v>
      </c>
      <c r="N479" s="1" t="s">
        <v>18</v>
      </c>
      <c r="O479">
        <v>2</v>
      </c>
      <c r="P479">
        <f>IF(HR_Employee3[[#This Row],[Experience (Years)]]="","Unknown",HR_Employee3[[#This Row],[Experience (Years)]])</f>
        <v>2</v>
      </c>
      <c r="Q479" s="1" t="s">
        <v>31</v>
      </c>
      <c r="R479" s="1" t="s">
        <v>20</v>
      </c>
    </row>
    <row r="480" spans="1:18" x14ac:dyDescent="0.2">
      <c r="A480" s="1" t="s">
        <v>519</v>
      </c>
      <c r="B480" s="1" t="s">
        <v>40</v>
      </c>
      <c r="C480" s="1" t="s">
        <v>15</v>
      </c>
      <c r="D480" s="1" t="s">
        <v>24</v>
      </c>
      <c r="E480" s="1" t="str">
        <f>IF(HR_Employee3[[#This Row],[Department]]="","UNKNOWN",HR_Employee3[[#This Row],[Department]])</f>
        <v>UNKNOWN</v>
      </c>
      <c r="F480" s="1" t="s">
        <v>52</v>
      </c>
      <c r="G480" s="2">
        <v>83199</v>
      </c>
      <c r="I480">
        <f>IF(HR_Employee3[[#This Row],[Salary]]="",AVERAGE(H480:H979),HR_Employee3[[#This Row],[Salary]])</f>
        <v>55000</v>
      </c>
      <c r="J480">
        <v>15</v>
      </c>
      <c r="K480">
        <f>IF(HR_Employee3[[#This Row],[Bonus %]]="",AVERAGE(J480:J979),HR_Employee3[[#This Row],[Bonus %]])</f>
        <v>15</v>
      </c>
      <c r="L480">
        <v>25</v>
      </c>
      <c r="M480">
        <f>IF(HR_Employee3[[#This Row],[Age]]="","unknown",HR_Employee3[[#This Row],[Age]])</f>
        <v>25</v>
      </c>
      <c r="N480" s="1" t="s">
        <v>26</v>
      </c>
      <c r="O480">
        <v>8</v>
      </c>
      <c r="P480">
        <f>IF(HR_Employee3[[#This Row],[Experience (Years)]]="","Unknown",HR_Employee3[[#This Row],[Experience (Years)]])</f>
        <v>8</v>
      </c>
      <c r="Q480" s="1" t="s">
        <v>43</v>
      </c>
      <c r="R480" s="1" t="s">
        <v>27</v>
      </c>
    </row>
    <row r="481" spans="1:18" x14ac:dyDescent="0.2">
      <c r="A481" s="1" t="s">
        <v>520</v>
      </c>
      <c r="B481" s="1" t="s">
        <v>33</v>
      </c>
      <c r="C481" s="1" t="s">
        <v>15</v>
      </c>
      <c r="D481" s="1" t="s">
        <v>36</v>
      </c>
      <c r="E481" s="1" t="str">
        <f>IF(HR_Employee3[[#This Row],[Department]]="","UNKNOWN",HR_Employee3[[#This Row],[Department]])</f>
        <v>Human Resources</v>
      </c>
      <c r="F481" s="1" t="s">
        <v>17</v>
      </c>
      <c r="G481" s="2">
        <v>83289</v>
      </c>
      <c r="I481">
        <f>IF(HR_Employee3[[#This Row],[Salary]]="",AVERAGE(H481:H980),HR_Employee3[[#This Row],[Salary]])</f>
        <v>55000</v>
      </c>
      <c r="K481">
        <f>IF(HR_Employee3[[#This Row],[Bonus %]]="",AVERAGE(J481:J980),HR_Employee3[[#This Row],[Bonus %]])</f>
        <v>10.3125</v>
      </c>
      <c r="L481">
        <v>25</v>
      </c>
      <c r="M481">
        <f>IF(HR_Employee3[[#This Row],[Age]]="","unknown",HR_Employee3[[#This Row],[Age]])</f>
        <v>25</v>
      </c>
      <c r="N481" s="1" t="s">
        <v>30</v>
      </c>
      <c r="O481">
        <v>5</v>
      </c>
      <c r="P481">
        <f>IF(HR_Employee3[[#This Row],[Experience (Years)]]="","Unknown",HR_Employee3[[#This Row],[Experience (Years)]])</f>
        <v>5</v>
      </c>
      <c r="Q481" s="1" t="s">
        <v>43</v>
      </c>
      <c r="R481" s="1" t="s">
        <v>20</v>
      </c>
    </row>
    <row r="482" spans="1:18" x14ac:dyDescent="0.2">
      <c r="A482" s="1" t="s">
        <v>521</v>
      </c>
      <c r="B482" s="1" t="s">
        <v>33</v>
      </c>
      <c r="C482" s="1" t="s">
        <v>23</v>
      </c>
      <c r="D482" s="1" t="s">
        <v>24</v>
      </c>
      <c r="E482" s="1" t="str">
        <f>IF(HR_Employee3[[#This Row],[Department]]="","UNKNOWN",HR_Employee3[[#This Row],[Department]])</f>
        <v>UNKNOWN</v>
      </c>
      <c r="F482" s="1" t="s">
        <v>17</v>
      </c>
      <c r="G482" s="2">
        <v>83379</v>
      </c>
      <c r="H482">
        <v>50000</v>
      </c>
      <c r="I482">
        <f>IF(HR_Employee3[[#This Row],[Salary]]="",AVERAGE(H482:H981),HR_Employee3[[#This Row],[Salary]])</f>
        <v>50000</v>
      </c>
      <c r="J482">
        <v>15</v>
      </c>
      <c r="K482">
        <f>IF(HR_Employee3[[#This Row],[Bonus %]]="",AVERAGE(J482:J981),HR_Employee3[[#This Row],[Bonus %]])</f>
        <v>15</v>
      </c>
      <c r="L482">
        <v>35</v>
      </c>
      <c r="M482">
        <f>IF(HR_Employee3[[#This Row],[Age]]="","unknown",HR_Employee3[[#This Row],[Age]])</f>
        <v>35</v>
      </c>
      <c r="N482" s="1" t="s">
        <v>18</v>
      </c>
      <c r="P482" t="str">
        <f>IF(HR_Employee3[[#This Row],[Experience (Years)]]="","Unknown",HR_Employee3[[#This Row],[Experience (Years)]])</f>
        <v>Unknown</v>
      </c>
      <c r="Q482" s="1" t="s">
        <v>38</v>
      </c>
      <c r="R482" s="1" t="s">
        <v>20</v>
      </c>
    </row>
    <row r="483" spans="1:18" x14ac:dyDescent="0.2">
      <c r="A483" s="1" t="s">
        <v>522</v>
      </c>
      <c r="B483" s="1" t="s">
        <v>48</v>
      </c>
      <c r="C483" s="1" t="s">
        <v>23</v>
      </c>
      <c r="D483" s="1" t="s">
        <v>51</v>
      </c>
      <c r="E483" s="1" t="str">
        <f>IF(HR_Employee3[[#This Row],[Department]]="","UNKNOWN",HR_Employee3[[#This Row],[Department]])</f>
        <v>IT</v>
      </c>
      <c r="F483" s="1" t="s">
        <v>52</v>
      </c>
      <c r="G483" s="2">
        <v>83469</v>
      </c>
      <c r="H483">
        <v>50000</v>
      </c>
      <c r="I483">
        <f>IF(HR_Employee3[[#This Row],[Salary]]="",AVERAGE(H483:H982),HR_Employee3[[#This Row],[Salary]])</f>
        <v>50000</v>
      </c>
      <c r="K483">
        <f>IF(HR_Employee3[[#This Row],[Bonus %]]="",AVERAGE(J483:J982),HR_Employee3[[#This Row],[Bonus %]])</f>
        <v>10</v>
      </c>
      <c r="L483">
        <v>30</v>
      </c>
      <c r="M483">
        <f>IF(HR_Employee3[[#This Row],[Age]]="","unknown",HR_Employee3[[#This Row],[Age]])</f>
        <v>30</v>
      </c>
      <c r="N483" s="1" t="s">
        <v>26</v>
      </c>
      <c r="O483">
        <v>5</v>
      </c>
      <c r="P483">
        <f>IF(HR_Employee3[[#This Row],[Experience (Years)]]="","Unknown",HR_Employee3[[#This Row],[Experience (Years)]])</f>
        <v>5</v>
      </c>
      <c r="Q483" s="1" t="s">
        <v>31</v>
      </c>
      <c r="R483" s="1" t="s">
        <v>20</v>
      </c>
    </row>
    <row r="484" spans="1:18" x14ac:dyDescent="0.2">
      <c r="A484" s="1" t="s">
        <v>523</v>
      </c>
      <c r="B484" s="1" t="s">
        <v>33</v>
      </c>
      <c r="C484" s="1" t="s">
        <v>23</v>
      </c>
      <c r="D484" s="1" t="s">
        <v>55</v>
      </c>
      <c r="E484" s="1" t="str">
        <f>IF(HR_Employee3[[#This Row],[Department]]="","UNKNOWN",HR_Employee3[[#This Row],[Department]])</f>
        <v>Hr</v>
      </c>
      <c r="F484" s="1" t="s">
        <v>25</v>
      </c>
      <c r="G484" s="2">
        <v>83559</v>
      </c>
      <c r="I484">
        <f>IF(HR_Employee3[[#This Row],[Salary]]="",AVERAGE(H484:H983),HR_Employee3[[#This Row],[Salary]])</f>
        <v>55833.333333333336</v>
      </c>
      <c r="J484">
        <v>5</v>
      </c>
      <c r="K484">
        <f>IF(HR_Employee3[[#This Row],[Bonus %]]="",AVERAGE(J484:J983),HR_Employee3[[#This Row],[Bonus %]])</f>
        <v>5</v>
      </c>
      <c r="L484">
        <v>30</v>
      </c>
      <c r="M484">
        <f>IF(HR_Employee3[[#This Row],[Age]]="","unknown",HR_Employee3[[#This Row],[Age]])</f>
        <v>30</v>
      </c>
      <c r="N484" s="1" t="s">
        <v>18</v>
      </c>
      <c r="P484" t="str">
        <f>IF(HR_Employee3[[#This Row],[Experience (Years)]]="","Unknown",HR_Employee3[[#This Row],[Experience (Years)]])</f>
        <v>Unknown</v>
      </c>
      <c r="Q484" s="1" t="s">
        <v>38</v>
      </c>
      <c r="R484" s="1" t="s">
        <v>27</v>
      </c>
    </row>
    <row r="485" spans="1:18" x14ac:dyDescent="0.2">
      <c r="A485" s="1" t="s">
        <v>524</v>
      </c>
      <c r="B485" s="1" t="s">
        <v>48</v>
      </c>
      <c r="C485" s="1" t="s">
        <v>23</v>
      </c>
      <c r="D485" s="1" t="s">
        <v>24</v>
      </c>
      <c r="E485" s="1" t="str">
        <f>IF(HR_Employee3[[#This Row],[Department]]="","UNKNOWN",HR_Employee3[[#This Row],[Department]])</f>
        <v>UNKNOWN</v>
      </c>
      <c r="F485" s="1" t="s">
        <v>29</v>
      </c>
      <c r="G485" s="2">
        <v>83649</v>
      </c>
      <c r="H485">
        <v>60000</v>
      </c>
      <c r="I485">
        <f>IF(HR_Employee3[[#This Row],[Salary]]="",AVERAGE(H485:H984),HR_Employee3[[#This Row],[Salary]])</f>
        <v>60000</v>
      </c>
      <c r="J485">
        <v>10</v>
      </c>
      <c r="K485">
        <f>IF(HR_Employee3[[#This Row],[Bonus %]]="",AVERAGE(J485:J984),HR_Employee3[[#This Row],[Bonus %]])</f>
        <v>10</v>
      </c>
      <c r="L485">
        <v>35</v>
      </c>
      <c r="M485">
        <f>IF(HR_Employee3[[#This Row],[Age]]="","unknown",HR_Employee3[[#This Row],[Age]])</f>
        <v>35</v>
      </c>
      <c r="N485" s="1" t="s">
        <v>18</v>
      </c>
      <c r="P485" t="str">
        <f>IF(HR_Employee3[[#This Row],[Experience (Years)]]="","Unknown",HR_Employee3[[#This Row],[Experience (Years)]])</f>
        <v>Unknown</v>
      </c>
      <c r="Q485" s="1" t="s">
        <v>31</v>
      </c>
      <c r="R485" s="1" t="s">
        <v>27</v>
      </c>
    </row>
    <row r="486" spans="1:18" x14ac:dyDescent="0.2">
      <c r="A486" s="1" t="s">
        <v>525</v>
      </c>
      <c r="B486" s="1" t="s">
        <v>22</v>
      </c>
      <c r="C486" s="1" t="s">
        <v>23</v>
      </c>
      <c r="D486" s="1" t="s">
        <v>45</v>
      </c>
      <c r="E486" s="1" t="str">
        <f>IF(HR_Employee3[[#This Row],[Department]]="","UNKNOWN",HR_Employee3[[#This Row],[Department]])</f>
        <v>Finance</v>
      </c>
      <c r="F486" s="1" t="s">
        <v>25</v>
      </c>
      <c r="G486" s="2">
        <v>83739</v>
      </c>
      <c r="H486">
        <v>50000</v>
      </c>
      <c r="I486">
        <f>IF(HR_Employee3[[#This Row],[Salary]]="",AVERAGE(H486:H985),HR_Employee3[[#This Row],[Salary]])</f>
        <v>50000</v>
      </c>
      <c r="J486">
        <v>5</v>
      </c>
      <c r="K486">
        <f>IF(HR_Employee3[[#This Row],[Bonus %]]="",AVERAGE(J486:J985),HR_Employee3[[#This Row],[Bonus %]])</f>
        <v>5</v>
      </c>
      <c r="L486">
        <v>25</v>
      </c>
      <c r="M486">
        <f>IF(HR_Employee3[[#This Row],[Age]]="","unknown",HR_Employee3[[#This Row],[Age]])</f>
        <v>25</v>
      </c>
      <c r="N486" s="1" t="s">
        <v>18</v>
      </c>
      <c r="P486" t="str">
        <f>IF(HR_Employee3[[#This Row],[Experience (Years)]]="","Unknown",HR_Employee3[[#This Row],[Experience (Years)]])</f>
        <v>Unknown</v>
      </c>
      <c r="Q486" s="1" t="s">
        <v>31</v>
      </c>
      <c r="R486" s="1" t="s">
        <v>20</v>
      </c>
    </row>
    <row r="487" spans="1:18" x14ac:dyDescent="0.2">
      <c r="A487" s="1" t="s">
        <v>526</v>
      </c>
      <c r="B487" s="1" t="s">
        <v>48</v>
      </c>
      <c r="C487" s="1" t="s">
        <v>23</v>
      </c>
      <c r="D487" s="1" t="s">
        <v>36</v>
      </c>
      <c r="E487" s="1" t="str">
        <f>IF(HR_Employee3[[#This Row],[Department]]="","UNKNOWN",HR_Employee3[[#This Row],[Department]])</f>
        <v>Human Resources</v>
      </c>
      <c r="F487" s="1" t="s">
        <v>29</v>
      </c>
      <c r="G487" s="2">
        <v>83829</v>
      </c>
      <c r="H487">
        <v>60000</v>
      </c>
      <c r="I487">
        <f>IF(HR_Employee3[[#This Row],[Salary]]="",AVERAGE(H487:H986),HR_Employee3[[#This Row],[Salary]])</f>
        <v>60000</v>
      </c>
      <c r="J487">
        <v>5</v>
      </c>
      <c r="K487">
        <f>IF(HR_Employee3[[#This Row],[Bonus %]]="",AVERAGE(J487:J986),HR_Employee3[[#This Row],[Bonus %]])</f>
        <v>5</v>
      </c>
      <c r="L487">
        <v>25</v>
      </c>
      <c r="M487">
        <f>IF(HR_Employee3[[#This Row],[Age]]="","unknown",HR_Employee3[[#This Row],[Age]])</f>
        <v>25</v>
      </c>
      <c r="N487" s="1" t="s">
        <v>30</v>
      </c>
      <c r="O487">
        <v>5</v>
      </c>
      <c r="P487">
        <f>IF(HR_Employee3[[#This Row],[Experience (Years)]]="","Unknown",HR_Employee3[[#This Row],[Experience (Years)]])</f>
        <v>5</v>
      </c>
      <c r="Q487" s="1" t="s">
        <v>43</v>
      </c>
      <c r="R487" s="1" t="s">
        <v>27</v>
      </c>
    </row>
    <row r="488" spans="1:18" x14ac:dyDescent="0.2">
      <c r="A488" s="1" t="s">
        <v>527</v>
      </c>
      <c r="B488" s="1" t="s">
        <v>14</v>
      </c>
      <c r="C488" s="1" t="s">
        <v>15</v>
      </c>
      <c r="D488" s="1" t="s">
        <v>51</v>
      </c>
      <c r="E488" s="1" t="str">
        <f>IF(HR_Employee3[[#This Row],[Department]]="","UNKNOWN",HR_Employee3[[#This Row],[Department]])</f>
        <v>IT</v>
      </c>
      <c r="F488" s="1" t="s">
        <v>25</v>
      </c>
      <c r="G488" s="2">
        <v>83919</v>
      </c>
      <c r="H488">
        <v>60000</v>
      </c>
      <c r="I488">
        <f>IF(HR_Employee3[[#This Row],[Salary]]="",AVERAGE(H488:H987),HR_Employee3[[#This Row],[Salary]])</f>
        <v>60000</v>
      </c>
      <c r="J488">
        <v>10</v>
      </c>
      <c r="K488">
        <f>IF(HR_Employee3[[#This Row],[Bonus %]]="",AVERAGE(J488:J987),HR_Employee3[[#This Row],[Bonus %]])</f>
        <v>10</v>
      </c>
      <c r="M488" t="str">
        <f>IF(HR_Employee3[[#This Row],[Age]]="","unknown",HR_Employee3[[#This Row],[Age]])</f>
        <v>unknown</v>
      </c>
      <c r="N488" s="1" t="s">
        <v>26</v>
      </c>
      <c r="O488">
        <v>10</v>
      </c>
      <c r="P488">
        <f>IF(HR_Employee3[[#This Row],[Experience (Years)]]="","Unknown",HR_Employee3[[#This Row],[Experience (Years)]])</f>
        <v>10</v>
      </c>
      <c r="Q488" s="1" t="s">
        <v>43</v>
      </c>
      <c r="R488" s="1" t="s">
        <v>27</v>
      </c>
    </row>
    <row r="489" spans="1:18" x14ac:dyDescent="0.2">
      <c r="A489" s="1" t="s">
        <v>528</v>
      </c>
      <c r="B489" s="1" t="s">
        <v>40</v>
      </c>
      <c r="C489" s="1" t="s">
        <v>15</v>
      </c>
      <c r="D489" s="1" t="s">
        <v>51</v>
      </c>
      <c r="E489" s="1" t="str">
        <f>IF(HR_Employee3[[#This Row],[Department]]="","UNKNOWN",HR_Employee3[[#This Row],[Department]])</f>
        <v>IT</v>
      </c>
      <c r="F489" s="1" t="s">
        <v>52</v>
      </c>
      <c r="G489" s="2">
        <v>84009</v>
      </c>
      <c r="H489">
        <v>40000</v>
      </c>
      <c r="I489">
        <f>IF(HR_Employee3[[#This Row],[Salary]]="",AVERAGE(H489:H988),HR_Employee3[[#This Row],[Salary]])</f>
        <v>40000</v>
      </c>
      <c r="J489">
        <v>15</v>
      </c>
      <c r="K489">
        <f>IF(HR_Employee3[[#This Row],[Bonus %]]="",AVERAGE(J489:J988),HR_Employee3[[#This Row],[Bonus %]])</f>
        <v>15</v>
      </c>
      <c r="L489">
        <v>40</v>
      </c>
      <c r="M489">
        <f>IF(HR_Employee3[[#This Row],[Age]]="","unknown",HR_Employee3[[#This Row],[Age]])</f>
        <v>40</v>
      </c>
      <c r="N489" s="1" t="s">
        <v>26</v>
      </c>
      <c r="O489">
        <v>5</v>
      </c>
      <c r="P489">
        <f>IF(HR_Employee3[[#This Row],[Experience (Years)]]="","Unknown",HR_Employee3[[#This Row],[Experience (Years)]])</f>
        <v>5</v>
      </c>
      <c r="Q489" s="1" t="s">
        <v>31</v>
      </c>
      <c r="R489" s="1" t="s">
        <v>27</v>
      </c>
    </row>
    <row r="490" spans="1:18" x14ac:dyDescent="0.2">
      <c r="A490" s="1" t="s">
        <v>529</v>
      </c>
      <c r="B490" s="1" t="s">
        <v>22</v>
      </c>
      <c r="C490" s="1" t="s">
        <v>23</v>
      </c>
      <c r="D490" s="1" t="s">
        <v>24</v>
      </c>
      <c r="E490" s="1" t="str">
        <f>IF(HR_Employee3[[#This Row],[Department]]="","UNKNOWN",HR_Employee3[[#This Row],[Department]])</f>
        <v>UNKNOWN</v>
      </c>
      <c r="F490" s="1" t="s">
        <v>29</v>
      </c>
      <c r="G490" s="2">
        <v>84099</v>
      </c>
      <c r="I490">
        <f>IF(HR_Employee3[[#This Row],[Salary]]="",AVERAGE(H490:H989),HR_Employee3[[#This Row],[Salary]])</f>
        <v>57142.857142857145</v>
      </c>
      <c r="J490">
        <v>10</v>
      </c>
      <c r="K490">
        <f>IF(HR_Employee3[[#This Row],[Bonus %]]="",AVERAGE(J490:J989),HR_Employee3[[#This Row],[Bonus %]])</f>
        <v>10</v>
      </c>
      <c r="L490">
        <v>30</v>
      </c>
      <c r="M490">
        <f>IF(HR_Employee3[[#This Row],[Age]]="","unknown",HR_Employee3[[#This Row],[Age]])</f>
        <v>30</v>
      </c>
      <c r="N490" s="1" t="s">
        <v>30</v>
      </c>
      <c r="P490" t="str">
        <f>IF(HR_Employee3[[#This Row],[Experience (Years)]]="","Unknown",HR_Employee3[[#This Row],[Experience (Years)]])</f>
        <v>Unknown</v>
      </c>
      <c r="Q490" s="1" t="s">
        <v>31</v>
      </c>
      <c r="R490" s="1" t="s">
        <v>27</v>
      </c>
    </row>
    <row r="491" spans="1:18" x14ac:dyDescent="0.2">
      <c r="A491" s="1" t="s">
        <v>530</v>
      </c>
      <c r="B491" s="1" t="s">
        <v>22</v>
      </c>
      <c r="C491" s="1" t="s">
        <v>15</v>
      </c>
      <c r="D491" s="1" t="s">
        <v>55</v>
      </c>
      <c r="E491" s="1" t="str">
        <f>IF(HR_Employee3[[#This Row],[Department]]="","UNKNOWN",HR_Employee3[[#This Row],[Department]])</f>
        <v>Hr</v>
      </c>
      <c r="F491" s="1" t="s">
        <v>29</v>
      </c>
      <c r="G491" s="2">
        <v>84189</v>
      </c>
      <c r="H491">
        <v>40000</v>
      </c>
      <c r="I491">
        <f>IF(HR_Employee3[[#This Row],[Salary]]="",AVERAGE(H491:H990),HR_Employee3[[#This Row],[Salary]])</f>
        <v>40000</v>
      </c>
      <c r="J491">
        <v>15</v>
      </c>
      <c r="K491">
        <f>IF(HR_Employee3[[#This Row],[Bonus %]]="",AVERAGE(J491:J990),HR_Employee3[[#This Row],[Bonus %]])</f>
        <v>15</v>
      </c>
      <c r="L491">
        <v>30</v>
      </c>
      <c r="M491">
        <f>IF(HR_Employee3[[#This Row],[Age]]="","unknown",HR_Employee3[[#This Row],[Age]])</f>
        <v>30</v>
      </c>
      <c r="N491" s="1" t="s">
        <v>26</v>
      </c>
      <c r="O491">
        <v>8</v>
      </c>
      <c r="P491">
        <f>IF(HR_Employee3[[#This Row],[Experience (Years)]]="","Unknown",HR_Employee3[[#This Row],[Experience (Years)]])</f>
        <v>8</v>
      </c>
      <c r="Q491" s="1" t="s">
        <v>31</v>
      </c>
      <c r="R491" s="1" t="s">
        <v>27</v>
      </c>
    </row>
    <row r="492" spans="1:18" x14ac:dyDescent="0.2">
      <c r="A492" s="1" t="s">
        <v>531</v>
      </c>
      <c r="B492" s="1" t="s">
        <v>14</v>
      </c>
      <c r="C492" s="1" t="s">
        <v>23</v>
      </c>
      <c r="D492" s="1" t="s">
        <v>16</v>
      </c>
      <c r="E492" s="1" t="str">
        <f>IF(HR_Employee3[[#This Row],[Department]]="","UNKNOWN",HR_Employee3[[#This Row],[Department]])</f>
        <v>HR</v>
      </c>
      <c r="F492" s="1" t="s">
        <v>29</v>
      </c>
      <c r="G492" s="2">
        <v>84279</v>
      </c>
      <c r="I492">
        <f>IF(HR_Employee3[[#This Row],[Salary]]="",AVERAGE(H492:H991),HR_Employee3[[#This Row],[Salary]])</f>
        <v>60000</v>
      </c>
      <c r="J492">
        <v>15</v>
      </c>
      <c r="K492">
        <f>IF(HR_Employee3[[#This Row],[Bonus %]]="",AVERAGE(J492:J991),HR_Employee3[[#This Row],[Bonus %]])</f>
        <v>15</v>
      </c>
      <c r="L492">
        <v>30</v>
      </c>
      <c r="M492">
        <f>IF(HR_Employee3[[#This Row],[Age]]="","unknown",HR_Employee3[[#This Row],[Age]])</f>
        <v>30</v>
      </c>
      <c r="N492" s="1" t="s">
        <v>18</v>
      </c>
      <c r="O492">
        <v>2</v>
      </c>
      <c r="P492">
        <f>IF(HR_Employee3[[#This Row],[Experience (Years)]]="","Unknown",HR_Employee3[[#This Row],[Experience (Years)]])</f>
        <v>2</v>
      </c>
      <c r="Q492" s="1" t="s">
        <v>43</v>
      </c>
      <c r="R492" s="1" t="s">
        <v>27</v>
      </c>
    </row>
    <row r="493" spans="1:18" x14ac:dyDescent="0.2">
      <c r="A493" s="1" t="s">
        <v>532</v>
      </c>
      <c r="B493" s="1" t="s">
        <v>48</v>
      </c>
      <c r="C493" s="1" t="s">
        <v>23</v>
      </c>
      <c r="D493" s="1" t="s">
        <v>36</v>
      </c>
      <c r="E493" s="1" t="str">
        <f>IF(HR_Employee3[[#This Row],[Department]]="","UNKNOWN",HR_Employee3[[#This Row],[Department]])</f>
        <v>Human Resources</v>
      </c>
      <c r="F493" s="1" t="s">
        <v>17</v>
      </c>
      <c r="G493" s="2">
        <v>84369</v>
      </c>
      <c r="I493">
        <f>IF(HR_Employee3[[#This Row],[Salary]]="",AVERAGE(H493:H992),HR_Employee3[[#This Row],[Salary]])</f>
        <v>60000</v>
      </c>
      <c r="K493">
        <f>IF(HR_Employee3[[#This Row],[Bonus %]]="",AVERAGE(J493:J992),HR_Employee3[[#This Row],[Bonus %]])</f>
        <v>10</v>
      </c>
      <c r="L493">
        <v>40</v>
      </c>
      <c r="M493">
        <f>IF(HR_Employee3[[#This Row],[Age]]="","unknown",HR_Employee3[[#This Row],[Age]])</f>
        <v>40</v>
      </c>
      <c r="N493" s="1" t="s">
        <v>26</v>
      </c>
      <c r="P493" t="str">
        <f>IF(HR_Employee3[[#This Row],[Experience (Years)]]="","Unknown",HR_Employee3[[#This Row],[Experience (Years)]])</f>
        <v>Unknown</v>
      </c>
      <c r="Q493" s="1" t="s">
        <v>43</v>
      </c>
      <c r="R493" s="1" t="s">
        <v>27</v>
      </c>
    </row>
    <row r="494" spans="1:18" x14ac:dyDescent="0.2">
      <c r="A494" s="1" t="s">
        <v>533</v>
      </c>
      <c r="B494" s="1" t="s">
        <v>40</v>
      </c>
      <c r="C494" s="1" t="s">
        <v>23</v>
      </c>
      <c r="D494" s="1" t="s">
        <v>51</v>
      </c>
      <c r="E494" s="1" t="str">
        <f>IF(HR_Employee3[[#This Row],[Department]]="","UNKNOWN",HR_Employee3[[#This Row],[Department]])</f>
        <v>IT</v>
      </c>
      <c r="F494" s="1" t="s">
        <v>17</v>
      </c>
      <c r="G494" s="2">
        <v>84459</v>
      </c>
      <c r="H494">
        <v>60000</v>
      </c>
      <c r="I494">
        <f>IF(HR_Employee3[[#This Row],[Salary]]="",AVERAGE(H494:H993),HR_Employee3[[#This Row],[Salary]])</f>
        <v>60000</v>
      </c>
      <c r="K494">
        <f>IF(HR_Employee3[[#This Row],[Bonus %]]="",AVERAGE(J494:J993),HR_Employee3[[#This Row],[Bonus %]])</f>
        <v>10</v>
      </c>
      <c r="M494" t="str">
        <f>IF(HR_Employee3[[#This Row],[Age]]="","unknown",HR_Employee3[[#This Row],[Age]])</f>
        <v>unknown</v>
      </c>
      <c r="N494" s="1" t="s">
        <v>30</v>
      </c>
      <c r="O494">
        <v>8</v>
      </c>
      <c r="P494">
        <f>IF(HR_Employee3[[#This Row],[Experience (Years)]]="","Unknown",HR_Employee3[[#This Row],[Experience (Years)]])</f>
        <v>8</v>
      </c>
      <c r="Q494" s="1" t="s">
        <v>19</v>
      </c>
      <c r="R494" s="1" t="s">
        <v>20</v>
      </c>
    </row>
    <row r="495" spans="1:18" x14ac:dyDescent="0.2">
      <c r="A495" s="1" t="s">
        <v>534</v>
      </c>
      <c r="B495" s="1" t="s">
        <v>48</v>
      </c>
      <c r="C495" s="1" t="s">
        <v>23</v>
      </c>
      <c r="D495" s="1" t="s">
        <v>55</v>
      </c>
      <c r="E495" s="1" t="str">
        <f>IF(HR_Employee3[[#This Row],[Department]]="","UNKNOWN",HR_Employee3[[#This Row],[Department]])</f>
        <v>Hr</v>
      </c>
      <c r="F495" s="1" t="s">
        <v>25</v>
      </c>
      <c r="G495" s="2">
        <v>84549</v>
      </c>
      <c r="I495">
        <f>IF(HR_Employee3[[#This Row],[Salary]]="",AVERAGE(H495:H994),HR_Employee3[[#This Row],[Salary]])</f>
        <v>60000</v>
      </c>
      <c r="J495">
        <v>10</v>
      </c>
      <c r="K495">
        <f>IF(HR_Employee3[[#This Row],[Bonus %]]="",AVERAGE(J495:J994),HR_Employee3[[#This Row],[Bonus %]])</f>
        <v>10</v>
      </c>
      <c r="L495">
        <v>40</v>
      </c>
      <c r="M495">
        <f>IF(HR_Employee3[[#This Row],[Age]]="","unknown",HR_Employee3[[#This Row],[Age]])</f>
        <v>40</v>
      </c>
      <c r="N495" s="1" t="s">
        <v>18</v>
      </c>
      <c r="O495">
        <v>10</v>
      </c>
      <c r="P495">
        <f>IF(HR_Employee3[[#This Row],[Experience (Years)]]="","Unknown",HR_Employee3[[#This Row],[Experience (Years)]])</f>
        <v>10</v>
      </c>
      <c r="Q495" s="1" t="s">
        <v>31</v>
      </c>
      <c r="R495" s="1" t="s">
        <v>20</v>
      </c>
    </row>
    <row r="496" spans="1:18" x14ac:dyDescent="0.2">
      <c r="A496" s="1" t="s">
        <v>535</v>
      </c>
      <c r="B496" s="1" t="s">
        <v>33</v>
      </c>
      <c r="C496" s="1" t="s">
        <v>15</v>
      </c>
      <c r="D496" s="1" t="s">
        <v>45</v>
      </c>
      <c r="E496" s="1" t="str">
        <f>IF(HR_Employee3[[#This Row],[Department]]="","UNKNOWN",HR_Employee3[[#This Row],[Department]])</f>
        <v>Finance</v>
      </c>
      <c r="F496" s="1" t="s">
        <v>52</v>
      </c>
      <c r="G496" s="2">
        <v>84639</v>
      </c>
      <c r="H496">
        <v>60000</v>
      </c>
      <c r="I496">
        <f>IF(HR_Employee3[[#This Row],[Salary]]="",AVERAGE(H496:H995),HR_Employee3[[#This Row],[Salary]])</f>
        <v>60000</v>
      </c>
      <c r="J496">
        <v>5</v>
      </c>
      <c r="K496">
        <f>IF(HR_Employee3[[#This Row],[Bonus %]]="",AVERAGE(J496:J995),HR_Employee3[[#This Row],[Bonus %]])</f>
        <v>5</v>
      </c>
      <c r="L496">
        <v>25</v>
      </c>
      <c r="M496">
        <f>IF(HR_Employee3[[#This Row],[Age]]="","unknown",HR_Employee3[[#This Row],[Age]])</f>
        <v>25</v>
      </c>
      <c r="N496" s="1" t="s">
        <v>30</v>
      </c>
      <c r="P496" t="str">
        <f>IF(HR_Employee3[[#This Row],[Experience (Years)]]="","Unknown",HR_Employee3[[#This Row],[Experience (Years)]])</f>
        <v>Unknown</v>
      </c>
      <c r="Q496" s="1" t="s">
        <v>19</v>
      </c>
      <c r="R496" s="1" t="s">
        <v>27</v>
      </c>
    </row>
    <row r="497" spans="1:18" x14ac:dyDescent="0.2">
      <c r="A497" s="1" t="s">
        <v>536</v>
      </c>
      <c r="B497" s="1" t="s">
        <v>48</v>
      </c>
      <c r="C497" s="1" t="s">
        <v>23</v>
      </c>
      <c r="D497" s="1" t="s">
        <v>51</v>
      </c>
      <c r="E497" s="1" t="str">
        <f>IF(HR_Employee3[[#This Row],[Department]]="","UNKNOWN",HR_Employee3[[#This Row],[Department]])</f>
        <v>IT</v>
      </c>
      <c r="F497" s="1" t="s">
        <v>17</v>
      </c>
      <c r="G497" s="2">
        <v>84729</v>
      </c>
      <c r="H497">
        <v>60000</v>
      </c>
      <c r="I497">
        <f>IF(HR_Employee3[[#This Row],[Salary]]="",AVERAGE(H497:H996),HR_Employee3[[#This Row],[Salary]])</f>
        <v>60000</v>
      </c>
      <c r="J497">
        <v>10</v>
      </c>
      <c r="K497">
        <f>IF(HR_Employee3[[#This Row],[Bonus %]]="",AVERAGE(J497:J996),HR_Employee3[[#This Row],[Bonus %]])</f>
        <v>10</v>
      </c>
      <c r="L497">
        <v>25</v>
      </c>
      <c r="M497">
        <f>IF(HR_Employee3[[#This Row],[Age]]="","unknown",HR_Employee3[[#This Row],[Age]])</f>
        <v>25</v>
      </c>
      <c r="N497" s="1" t="s">
        <v>18</v>
      </c>
      <c r="O497">
        <v>8</v>
      </c>
      <c r="P497">
        <f>IF(HR_Employee3[[#This Row],[Experience (Years)]]="","Unknown",HR_Employee3[[#This Row],[Experience (Years)]])</f>
        <v>8</v>
      </c>
      <c r="Q497" s="1" t="s">
        <v>31</v>
      </c>
      <c r="R497" s="1" t="s">
        <v>20</v>
      </c>
    </row>
    <row r="498" spans="1:18" x14ac:dyDescent="0.2">
      <c r="A498" s="1" t="s">
        <v>537</v>
      </c>
      <c r="B498" s="1" t="s">
        <v>22</v>
      </c>
      <c r="C498" s="1" t="s">
        <v>15</v>
      </c>
      <c r="D498" s="1" t="s">
        <v>55</v>
      </c>
      <c r="E498" s="1" t="str">
        <f>IF(HR_Employee3[[#This Row],[Department]]="","UNKNOWN",HR_Employee3[[#This Row],[Department]])</f>
        <v>Hr</v>
      </c>
      <c r="F498" s="1" t="s">
        <v>29</v>
      </c>
      <c r="G498" s="2">
        <v>84819</v>
      </c>
      <c r="I498">
        <f>IF(HR_Employee3[[#This Row],[Salary]]="",AVERAGE(H498:H997),HR_Employee3[[#This Row],[Salary]])</f>
        <v>60000</v>
      </c>
      <c r="J498">
        <v>15</v>
      </c>
      <c r="K498">
        <f>IF(HR_Employee3[[#This Row],[Bonus %]]="",AVERAGE(J498:J997),HR_Employee3[[#This Row],[Bonus %]])</f>
        <v>15</v>
      </c>
      <c r="L498">
        <v>30</v>
      </c>
      <c r="M498">
        <f>IF(HR_Employee3[[#This Row],[Age]]="","unknown",HR_Employee3[[#This Row],[Age]])</f>
        <v>30</v>
      </c>
      <c r="N498" s="1" t="s">
        <v>18</v>
      </c>
      <c r="P498" t="str">
        <f>IF(HR_Employee3[[#This Row],[Experience (Years)]]="","Unknown",HR_Employee3[[#This Row],[Experience (Years)]])</f>
        <v>Unknown</v>
      </c>
      <c r="Q498" s="1" t="s">
        <v>43</v>
      </c>
      <c r="R498" s="1" t="s">
        <v>20</v>
      </c>
    </row>
    <row r="499" spans="1:18" x14ac:dyDescent="0.2">
      <c r="A499" s="1" t="s">
        <v>538</v>
      </c>
      <c r="B499" s="1" t="s">
        <v>40</v>
      </c>
      <c r="C499" s="1" t="s">
        <v>23</v>
      </c>
      <c r="D499" s="1" t="s">
        <v>16</v>
      </c>
      <c r="E499" s="1" t="str">
        <f>IF(HR_Employee3[[#This Row],[Department]]="","UNKNOWN",HR_Employee3[[#This Row],[Department]])</f>
        <v>HR</v>
      </c>
      <c r="F499" s="1" t="s">
        <v>17</v>
      </c>
      <c r="G499" s="2">
        <v>84909</v>
      </c>
      <c r="H499">
        <v>60000</v>
      </c>
      <c r="I499">
        <f>IF(HR_Employee3[[#This Row],[Salary]]="",AVERAGE(H499:H998),HR_Employee3[[#This Row],[Salary]])</f>
        <v>60000</v>
      </c>
      <c r="K499">
        <f>IF(HR_Employee3[[#This Row],[Bonus %]]="",AVERAGE(J499:J998),HR_Employee3[[#This Row],[Bonus %]])</f>
        <v>10</v>
      </c>
      <c r="L499">
        <v>35</v>
      </c>
      <c r="M499">
        <f>IF(HR_Employee3[[#This Row],[Age]]="","unknown",HR_Employee3[[#This Row],[Age]])</f>
        <v>35</v>
      </c>
      <c r="N499" s="1" t="s">
        <v>26</v>
      </c>
      <c r="O499">
        <v>5</v>
      </c>
      <c r="P499">
        <f>IF(HR_Employee3[[#This Row],[Experience (Years)]]="","Unknown",HR_Employee3[[#This Row],[Experience (Years)]])</f>
        <v>5</v>
      </c>
      <c r="Q499" s="1" t="s">
        <v>19</v>
      </c>
      <c r="R499" s="1" t="s">
        <v>20</v>
      </c>
    </row>
    <row r="500" spans="1:18" x14ac:dyDescent="0.2">
      <c r="A500" s="1" t="s">
        <v>539</v>
      </c>
      <c r="B500" s="1" t="s">
        <v>48</v>
      </c>
      <c r="C500" s="1" t="s">
        <v>23</v>
      </c>
      <c r="D500" s="1" t="s">
        <v>16</v>
      </c>
      <c r="E500" s="1" t="str">
        <f>IF(HR_Employee3[[#This Row],[Department]]="","UNKNOWN",HR_Employee3[[#This Row],[Department]])</f>
        <v>HR</v>
      </c>
      <c r="F500" s="1" t="s">
        <v>52</v>
      </c>
      <c r="G500" s="2">
        <v>84999</v>
      </c>
      <c r="H500">
        <v>60000</v>
      </c>
      <c r="I500">
        <f>IF(HR_Employee3[[#This Row],[Salary]]="",AVERAGE(H500:H999),HR_Employee3[[#This Row],[Salary]])</f>
        <v>60000</v>
      </c>
      <c r="J500">
        <v>10</v>
      </c>
      <c r="K500">
        <f>IF(HR_Employee3[[#This Row],[Bonus %]]="",AVERAGE(J500:J999),HR_Employee3[[#This Row],[Bonus %]])</f>
        <v>10</v>
      </c>
      <c r="L500">
        <v>30</v>
      </c>
      <c r="M500">
        <f>IF(HR_Employee3[[#This Row],[Age]]="","unknown",HR_Employee3[[#This Row],[Age]])</f>
        <v>30</v>
      </c>
      <c r="N500" s="1" t="s">
        <v>18</v>
      </c>
      <c r="O500">
        <v>8</v>
      </c>
      <c r="P500">
        <f>IF(HR_Employee3[[#This Row],[Experience (Years)]]="","Unknown",HR_Employee3[[#This Row],[Experience (Years)]])</f>
        <v>8</v>
      </c>
      <c r="Q500" s="1" t="s">
        <v>19</v>
      </c>
      <c r="R500" s="1" t="s">
        <v>27</v>
      </c>
    </row>
    <row r="501" spans="1:18" x14ac:dyDescent="0.2">
      <c r="A501" s="1" t="s">
        <v>540</v>
      </c>
      <c r="B501" s="1" t="s">
        <v>40</v>
      </c>
      <c r="C501" s="1" t="s">
        <v>23</v>
      </c>
      <c r="D501" s="1" t="s">
        <v>51</v>
      </c>
      <c r="E501" s="1" t="str">
        <f>IF(HR_Employee3[[#This Row],[Department]]="","UNKNOWN",HR_Employee3[[#This Row],[Department]])</f>
        <v>IT</v>
      </c>
      <c r="F501" s="1" t="s">
        <v>17</v>
      </c>
      <c r="G501" s="2">
        <v>85089</v>
      </c>
      <c r="H501">
        <v>60000</v>
      </c>
      <c r="I501">
        <f>IF(HR_Employee3[[#This Row],[Salary]]="",AVERAGE(H501:H1000),HR_Employee3[[#This Row],[Salary]])</f>
        <v>60000</v>
      </c>
      <c r="J501">
        <v>10</v>
      </c>
      <c r="K501">
        <f>IF(HR_Employee3[[#This Row],[Bonus %]]="",AVERAGE(J501:J1000),HR_Employee3[[#This Row],[Bonus %]])</f>
        <v>10</v>
      </c>
      <c r="L501">
        <v>35</v>
      </c>
      <c r="M501">
        <f>IF(HR_Employee3[[#This Row],[Age]]="","unknown",HR_Employee3[[#This Row],[Age]])</f>
        <v>35</v>
      </c>
      <c r="N501" s="1" t="s">
        <v>30</v>
      </c>
      <c r="O501">
        <v>5</v>
      </c>
      <c r="P501">
        <f>IF(HR_Employee3[[#This Row],[Experience (Years)]]="","Unknown",HR_Employee3[[#This Row],[Experience (Years)]])</f>
        <v>5</v>
      </c>
      <c r="Q501" s="1" t="s">
        <v>38</v>
      </c>
      <c r="R501" s="1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A C A g A B a V C W 6 y G m q y m A A A A 9 g A A A B I A A A B D b 2 5 m a W c v U G F j a 2 F n Z S 5 4 b W y F j 0 0 O g j A U h K 9 C u q f l R 6 M h j 7 J w K 4 k J 0 b h t a o V G e B h a L H d z 4 Z G 8 g h h F 3 b m c m W + S m f v 1 B t n Q 1 N 5 F d U a 3 m J K Q B s R T K N u D x j I l v T 3 6 S 5 J x 2 A h 5 E q X y R h h N M h i d k s r a c 8 K Y c 4 6 6 m L Z d y a I g C N k + X x e y U o 3 w N R o r U C r y a R 3 + t w i H 3 W s M j 2 g 4 W 9 B 4 H t M A 2 G R C r v E L R O P e Z / p j w q q v b d 8 p r t D f F s A m C e z 9 g T 8 A U E s D B B Q A A A g I A A W l Q l v 9 j B 2 Y h g E A A K Y F A A A T A A A A R m 9 y b X V s Y X M v U 2 V j d G l v b j E u b e 1 S X U v k Q B B 8 X / A / N C N C A i G L e t y L + L C 3 2 T s V k d P s P R w i M i b t 7 s i k e 5 m Z r A b x v 1 9 n 4 8 f C 3 P 2 A A 5 + G r p q p r u 4 p j 1 U w T F A O 5 / 7 R z m h n 5 J f a Y Q 0 n V 7 e z Z m W 5 Q 4 R j s B h G A C W 3 r u r L q V / n B V d t g x S S 7 8 Z i P m U K U v h E j X 9 5 d H 6 s q X 3 Q D 7 r T N C 7 4 k S z r 2 o + 3 R P P K r 1 W a w X W B 1 j Q m o B N d l a k M p m z b h r y U + 4 c Z X L Y c s A y d 7 f t + F P k F E 9 6 k m b j a V T 8 d N 0 L U s E R d S 3 M l V + f 6 T m 6 9 M i c D n g w D S N N X f G J t W W m r X d 8 t u P Z d c b r U t B D B a u M F Q r f C D 9 G 5 0 + T v 2 T W D 0 7 m Q P v m L i w y e n 9 X 7 E k 8 L A X o h C P g U X o R U F 7 r B C P y B J K 8 j u M C V d q F f e E S d 8 R 1 c s Y 2 l C h 0 Q + B 7 O 2 J C h x R t f C 7 z h y 3 7 0 T u B T C l + / 5 P 0 g G / w b U + t h L y Y m C 4 z B W d 1 W e p O j c 1 y j j V z M n l b o D J I k J / m N s u s 0 1 j j n Q S J 6 P A n B m Y h 5 S U e G / v l R 2 z H e V d t B T g 5 S 9 Z n m z z T / V 2 n + A 1 B L A w Q U A A A I C A A F p U J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A W l Q l u s h p q s p g A A A P Y A A A A S A A A A A A A A A A A A A A C k g Q A A A A B D b 2 5 m a W c v U G F j a 2 F n Z S 5 4 b W x Q S w E C F A M U A A A I C A A F p U J b / Y w d m I Y B A A C m B Q A A E w A A A A A A A A A A A A A A p I H W A A A A R m 9 y b X V s Y X M v U 2 V j d G l v b j E u b V B L A Q I U A x Q A A A g I A A W l Q l s P y u m r p A A A A O k A A A A T A A A A A A A A A A A A A A C k g Y 0 C A A B b Q 2 9 u d G V u d F 9 U e X B l c 1 0 u e G 1 s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f A A A A A A A A o x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S F J f R W 1 w b G 9 5 Z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z k 2 M z M 4 Z i 0 y O G E 4 L T Q 2 N W I t O W I 4 N i 1 k M D Y z M 2 E 4 N T V m O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J f R W 1 w b G 9 5 Z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y V D E 1 O j A 5 O j M 2 L j Y 1 M j Y 0 N z B a I i A v P j x F b n R y e S B U e X B l P S J G a W x s Q 2 9 s d W 1 u V H l w Z X M i I F Z h b H V l P S J z Q m d Z R 0 J n W U p B d 0 1 E Q m d N R 0 J n P T 0 i I C 8 + P E V u d H J 5 I F R 5 c G U 9 I k Z p b G x D b 2 x 1 b W 5 O Y W 1 l c y I g V m F s d W U 9 I n N b J n F 1 b 3 Q 7 R W 1 w b G 9 5 Z W U g S U Q m c X V v d D s s J n F 1 b 3 Q 7 T m F t Z S Z x d W 9 0 O y w m c X V v d D t H Z W 5 k Z X I m c X V v d D s s J n F 1 b 3 Q 7 R G V w Y X J 0 b W V u d C Z x d W 9 0 O y w m c X V v d D t K b 2 I g U m 9 s Z S Z x d W 9 0 O y w m c X V v d D t E Y X R l I G 9 m I E p v a W 5 p b m c m c X V v d D s s J n F 1 b 3 Q 7 U 2 F s Y X J 5 J n F 1 b 3 Q 7 L C Z x d W 9 0 O 0 J v b n V z I C U m c X V v d D s s J n F 1 b 3 Q 7 Q W d l J n F 1 b 3 Q 7 L C Z x d W 9 0 O 0 V k d W N h d G l v b i B M Z X Z l b C Z x d W 9 0 O y w m c X V v d D t F e H B l c m l l b m N l I C h Z Z W F y c y k m c X V v d D s s J n F 1 b 3 Q 7 T G 9 j Y X R p b 2 4 m c X V v d D s s J n F 1 b 3 Q 7 Q X R 0 c m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S X 0 V t c G x v e W V l L 0 F 1 d G 9 S Z W 1 v d m V k Q 2 9 s d W 1 u c z E u e 0 V t c G x v e W V l I E l E L D B 9 J n F 1 b 3 Q 7 L C Z x d W 9 0 O 1 N l Y 3 R p b 2 4 x L 0 h S X 0 V t c G x v e W V l L 0 F 1 d G 9 S Z W 1 v d m V k Q 2 9 s d W 1 u c z E u e 0 5 h b W U s M X 0 m c X V v d D s s J n F 1 b 3 Q 7 U 2 V j d G l v b j E v S F J f R W 1 w b G 9 5 Z W U v Q X V 0 b 1 J l b W 9 2 Z W R D b 2 x 1 b W 5 z M S 5 7 R 2 V u Z G V y L D J 9 J n F 1 b 3 Q 7 L C Z x d W 9 0 O 1 N l Y 3 R p b 2 4 x L 0 h S X 0 V t c G x v e W V l L 0 F 1 d G 9 S Z W 1 v d m V k Q 2 9 s d W 1 u c z E u e 0 R l c G F y d G 1 l b n Q s M 3 0 m c X V v d D s s J n F 1 b 3 Q 7 U 2 V j d G l v b j E v S F J f R W 1 w b G 9 5 Z W U v Q X V 0 b 1 J l b W 9 2 Z W R D b 2 x 1 b W 5 z M S 5 7 S m 9 i I F J v b G U s N H 0 m c X V v d D s s J n F 1 b 3 Q 7 U 2 V j d G l v b j E v S F J f R W 1 w b G 9 5 Z W U v Q X V 0 b 1 J l b W 9 2 Z W R D b 2 x 1 b W 5 z M S 5 7 R G F 0 Z S B v Z i B K b 2 l u a W 5 n L D V 9 J n F 1 b 3 Q 7 L C Z x d W 9 0 O 1 N l Y 3 R p b 2 4 x L 0 h S X 0 V t c G x v e W V l L 0 F 1 d G 9 S Z W 1 v d m V k Q 2 9 s d W 1 u c z E u e 1 N h b G F y e S w 2 f S Z x d W 9 0 O y w m c X V v d D t T Z W N 0 a W 9 u M S 9 I U l 9 F b X B s b 3 l l Z S 9 B d X R v U m V t b 3 Z l Z E N v b H V t b n M x L n t C b 2 5 1 c y A l L D d 9 J n F 1 b 3 Q 7 L C Z x d W 9 0 O 1 N l Y 3 R p b 2 4 x L 0 h S X 0 V t c G x v e W V l L 0 F 1 d G 9 S Z W 1 v d m V k Q 2 9 s d W 1 u c z E u e 0 F n Z S w 4 f S Z x d W 9 0 O y w m c X V v d D t T Z W N 0 a W 9 u M S 9 I U l 9 F b X B s b 3 l l Z S 9 B d X R v U m V t b 3 Z l Z E N v b H V t b n M x L n t F Z H V j Y X R p b 2 4 g T G V 2 Z W w s O X 0 m c X V v d D s s J n F 1 b 3 Q 7 U 2 V j d G l v b j E v S F J f R W 1 w b G 9 5 Z W U v Q X V 0 b 1 J l b W 9 2 Z W R D b 2 x 1 b W 5 z M S 5 7 R X h w Z X J p Z W 5 j Z S A o W W V h c n M p L D E w f S Z x d W 9 0 O y w m c X V v d D t T Z W N 0 a W 9 u M S 9 I U l 9 F b X B s b 3 l l Z S 9 B d X R v U m V t b 3 Z l Z E N v b H V t b n M x L n t M b 2 N h d G l v b i w x M X 0 m c X V v d D s s J n F 1 b 3 Q 7 U 2 V j d G l v b j E v S F J f R W 1 w b G 9 5 Z W U v Q X V 0 b 1 J l b W 9 2 Z W R D b 2 x 1 b W 5 z M S 5 7 Q X R 0 c m l 0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F J f R W 1 w b G 9 5 Z W U v Q X V 0 b 1 J l b W 9 2 Z W R D b 2 x 1 b W 5 z M S 5 7 R W 1 w b G 9 5 Z W U g S U Q s M H 0 m c X V v d D s s J n F 1 b 3 Q 7 U 2 V j d G l v b j E v S F J f R W 1 w b G 9 5 Z W U v Q X V 0 b 1 J l b W 9 2 Z W R D b 2 x 1 b W 5 z M S 5 7 T m F t Z S w x f S Z x d W 9 0 O y w m c X V v d D t T Z W N 0 a W 9 u M S 9 I U l 9 F b X B s b 3 l l Z S 9 B d X R v U m V t b 3 Z l Z E N v b H V t b n M x L n t H Z W 5 k Z X I s M n 0 m c X V v d D s s J n F 1 b 3 Q 7 U 2 V j d G l v b j E v S F J f R W 1 w b G 9 5 Z W U v Q X V 0 b 1 J l b W 9 2 Z W R D b 2 x 1 b W 5 z M S 5 7 R G V w Y X J 0 b W V u d C w z f S Z x d W 9 0 O y w m c X V v d D t T Z W N 0 a W 9 u M S 9 I U l 9 F b X B s b 3 l l Z S 9 B d X R v U m V t b 3 Z l Z E N v b H V t b n M x L n t K b 2 I g U m 9 s Z S w 0 f S Z x d W 9 0 O y w m c X V v d D t T Z W N 0 a W 9 u M S 9 I U l 9 F b X B s b 3 l l Z S 9 B d X R v U m V t b 3 Z l Z E N v b H V t b n M x L n t E Y X R l I G 9 m I E p v a W 5 p b m c s N X 0 m c X V v d D s s J n F 1 b 3 Q 7 U 2 V j d G l v b j E v S F J f R W 1 w b G 9 5 Z W U v Q X V 0 b 1 J l b W 9 2 Z W R D b 2 x 1 b W 5 z M S 5 7 U 2 F s Y X J 5 L D Z 9 J n F 1 b 3 Q 7 L C Z x d W 9 0 O 1 N l Y 3 R p b 2 4 x L 0 h S X 0 V t c G x v e W V l L 0 F 1 d G 9 S Z W 1 v d m V k Q 2 9 s d W 1 u c z E u e 0 J v b n V z I C U s N 3 0 m c X V v d D s s J n F 1 b 3 Q 7 U 2 V j d G l v b j E v S F J f R W 1 w b G 9 5 Z W U v Q X V 0 b 1 J l b W 9 2 Z W R D b 2 x 1 b W 5 z M S 5 7 Q W d l L D h 9 J n F 1 b 3 Q 7 L C Z x d W 9 0 O 1 N l Y 3 R p b 2 4 x L 0 h S X 0 V t c G x v e W V l L 0 F 1 d G 9 S Z W 1 v d m V k Q 2 9 s d W 1 u c z E u e 0 V k d W N h d G l v b i B M Z X Z l b C w 5 f S Z x d W 9 0 O y w m c X V v d D t T Z W N 0 a W 9 u M S 9 I U l 9 F b X B s b 3 l l Z S 9 B d X R v U m V t b 3 Z l Z E N v b H V t b n M x L n t F e H B l c m l l b m N l I C h Z Z W F y c y k s M T B 9 J n F 1 b 3 Q 7 L C Z x d W 9 0 O 1 N l Y 3 R p b 2 4 x L 0 h S X 0 V t c G x v e W V l L 0 F 1 d G 9 S Z W 1 v d m V k Q 2 9 s d W 1 u c z E u e 0 x v Y 2 F 0 a W 9 u L D E x f S Z x d W 9 0 O y w m c X V v d D t T Z W N 0 a W 9 u M S 9 I U l 9 F b X B s b 3 l l Z S 9 B d X R v U m V t b 3 Z l Z E N v b H V t b n M x L n t B d H R y a X R p b 2 4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l 9 F b X B s b 3 l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l 9 F b X B s b 3 l l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l 9 F b X B s b 3 l l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X 0 V t c G x v e W V l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h O G R l Z W Y 2 L T g z M 2 U t N D I x M S 1 i N G E w L T g 5 O W M y N G F m N 2 F m M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U l 9 F b X B s b 3 l l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y V D E 1 O j A 5 O j M 2 L j Y 1 M j Y 0 N z B a I i A v P j x F b n R y e S B U e X B l P S J G a W x s Q 2 9 s d W 1 u V H l w Z X M i I F Z h b H V l P S J z Q m d Z R 0 J n W U p B d 0 1 E Q m d N R 0 J n P T 0 i I C 8 + P E V u d H J 5 I F R 5 c G U 9 I k Z p b G x D b 2 x 1 b W 5 O Y W 1 l c y I g V m F s d W U 9 I n N b J n F 1 b 3 Q 7 R W 1 w b G 9 5 Z W U g S U Q m c X V v d D s s J n F 1 b 3 Q 7 T m F t Z S Z x d W 9 0 O y w m c X V v d D t H Z W 5 k Z X I m c X V v d D s s J n F 1 b 3 Q 7 R G V w Y X J 0 b W V u d C Z x d W 9 0 O y w m c X V v d D t K b 2 I g U m 9 s Z S Z x d W 9 0 O y w m c X V v d D t E Y X R l I G 9 m I E p v a W 5 p b m c m c X V v d D s s J n F 1 b 3 Q 7 U 2 F s Y X J 5 J n F 1 b 3 Q 7 L C Z x d W 9 0 O 0 J v b n V z I C U m c X V v d D s s J n F 1 b 3 Q 7 Q W d l J n F 1 b 3 Q 7 L C Z x d W 9 0 O 0 V k d W N h d G l v b i B M Z X Z l b C Z x d W 9 0 O y w m c X V v d D t F e H B l c m l l b m N l I C h Z Z W F y c y k m c X V v d D s s J n F 1 b 3 Q 7 T G 9 j Y X R p b 2 4 m c X V v d D s s J n F 1 b 3 Q 7 Q X R 0 c m l 0 a W 9 u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S X 0 V t c G x v e W V l L 0 F 1 d G 9 S Z W 1 v d m V k Q 2 9 s d W 1 u c z E u e 0 V t c G x v e W V l I E l E L D B 9 J n F 1 b 3 Q 7 L C Z x d W 9 0 O 1 N l Y 3 R p b 2 4 x L 0 h S X 0 V t c G x v e W V l L 0 F 1 d G 9 S Z W 1 v d m V k Q 2 9 s d W 1 u c z E u e 0 5 h b W U s M X 0 m c X V v d D s s J n F 1 b 3 Q 7 U 2 V j d G l v b j E v S F J f R W 1 w b G 9 5 Z W U v Q X V 0 b 1 J l b W 9 2 Z W R D b 2 x 1 b W 5 z M S 5 7 R 2 V u Z G V y L D J 9 J n F 1 b 3 Q 7 L C Z x d W 9 0 O 1 N l Y 3 R p b 2 4 x L 0 h S X 0 V t c G x v e W V l L 0 F 1 d G 9 S Z W 1 v d m V k Q 2 9 s d W 1 u c z E u e 0 R l c G F y d G 1 l b n Q s M 3 0 m c X V v d D s s J n F 1 b 3 Q 7 U 2 V j d G l v b j E v S F J f R W 1 w b G 9 5 Z W U v Q X V 0 b 1 J l b W 9 2 Z W R D b 2 x 1 b W 5 z M S 5 7 S m 9 i I F J v b G U s N H 0 m c X V v d D s s J n F 1 b 3 Q 7 U 2 V j d G l v b j E v S F J f R W 1 w b G 9 5 Z W U v Q X V 0 b 1 J l b W 9 2 Z W R D b 2 x 1 b W 5 z M S 5 7 R G F 0 Z S B v Z i B K b 2 l u a W 5 n L D V 9 J n F 1 b 3 Q 7 L C Z x d W 9 0 O 1 N l Y 3 R p b 2 4 x L 0 h S X 0 V t c G x v e W V l L 0 F 1 d G 9 S Z W 1 v d m V k Q 2 9 s d W 1 u c z E u e 1 N h b G F y e S w 2 f S Z x d W 9 0 O y w m c X V v d D t T Z W N 0 a W 9 u M S 9 I U l 9 F b X B s b 3 l l Z S 9 B d X R v U m V t b 3 Z l Z E N v b H V t b n M x L n t C b 2 5 1 c y A l L D d 9 J n F 1 b 3 Q 7 L C Z x d W 9 0 O 1 N l Y 3 R p b 2 4 x L 0 h S X 0 V t c G x v e W V l L 0 F 1 d G 9 S Z W 1 v d m V k Q 2 9 s d W 1 u c z E u e 0 F n Z S w 4 f S Z x d W 9 0 O y w m c X V v d D t T Z W N 0 a W 9 u M S 9 I U l 9 F b X B s b 3 l l Z S 9 B d X R v U m V t b 3 Z l Z E N v b H V t b n M x L n t F Z H V j Y X R p b 2 4 g T G V 2 Z W w s O X 0 m c X V v d D s s J n F 1 b 3 Q 7 U 2 V j d G l v b j E v S F J f R W 1 w b G 9 5 Z W U v Q X V 0 b 1 J l b W 9 2 Z W R D b 2 x 1 b W 5 z M S 5 7 R X h w Z X J p Z W 5 j Z S A o W W V h c n M p L D E w f S Z x d W 9 0 O y w m c X V v d D t T Z W N 0 a W 9 u M S 9 I U l 9 F b X B s b 3 l l Z S 9 B d X R v U m V t b 3 Z l Z E N v b H V t b n M x L n t M b 2 N h d G l v b i w x M X 0 m c X V v d D s s J n F 1 b 3 Q 7 U 2 V j d G l v b j E v S F J f R W 1 w b G 9 5 Z W U v Q X V 0 b 1 J l b W 9 2 Z W R D b 2 x 1 b W 5 z M S 5 7 Q X R 0 c m l 0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F J f R W 1 w b G 9 5 Z W U v Q X V 0 b 1 J l b W 9 2 Z W R D b 2 x 1 b W 5 z M S 5 7 R W 1 w b G 9 5 Z W U g S U Q s M H 0 m c X V v d D s s J n F 1 b 3 Q 7 U 2 V j d G l v b j E v S F J f R W 1 w b G 9 5 Z W U v Q X V 0 b 1 J l b W 9 2 Z W R D b 2 x 1 b W 5 z M S 5 7 T m F t Z S w x f S Z x d W 9 0 O y w m c X V v d D t T Z W N 0 a W 9 u M S 9 I U l 9 F b X B s b 3 l l Z S 9 B d X R v U m V t b 3 Z l Z E N v b H V t b n M x L n t H Z W 5 k Z X I s M n 0 m c X V v d D s s J n F 1 b 3 Q 7 U 2 V j d G l v b j E v S F J f R W 1 w b G 9 5 Z W U v Q X V 0 b 1 J l b W 9 2 Z W R D b 2 x 1 b W 5 z M S 5 7 R G V w Y X J 0 b W V u d C w z f S Z x d W 9 0 O y w m c X V v d D t T Z W N 0 a W 9 u M S 9 I U l 9 F b X B s b 3 l l Z S 9 B d X R v U m V t b 3 Z l Z E N v b H V t b n M x L n t K b 2 I g U m 9 s Z S w 0 f S Z x d W 9 0 O y w m c X V v d D t T Z W N 0 a W 9 u M S 9 I U l 9 F b X B s b 3 l l Z S 9 B d X R v U m V t b 3 Z l Z E N v b H V t b n M x L n t E Y X R l I G 9 m I E p v a W 5 p b m c s N X 0 m c X V v d D s s J n F 1 b 3 Q 7 U 2 V j d G l v b j E v S F J f R W 1 w b G 9 5 Z W U v Q X V 0 b 1 J l b W 9 2 Z W R D b 2 x 1 b W 5 z M S 5 7 U 2 F s Y X J 5 L D Z 9 J n F 1 b 3 Q 7 L C Z x d W 9 0 O 1 N l Y 3 R p b 2 4 x L 0 h S X 0 V t c G x v e W V l L 0 F 1 d G 9 S Z W 1 v d m V k Q 2 9 s d W 1 u c z E u e 0 J v b n V z I C U s N 3 0 m c X V v d D s s J n F 1 b 3 Q 7 U 2 V j d G l v b j E v S F J f R W 1 w b G 9 5 Z W U v Q X V 0 b 1 J l b W 9 2 Z W R D b 2 x 1 b W 5 z M S 5 7 Q W d l L D h 9 J n F 1 b 3 Q 7 L C Z x d W 9 0 O 1 N l Y 3 R p b 2 4 x L 0 h S X 0 V t c G x v e W V l L 0 F 1 d G 9 S Z W 1 v d m V k Q 2 9 s d W 1 u c z E u e 0 V k d W N h d G l v b i B M Z X Z l b C w 5 f S Z x d W 9 0 O y w m c X V v d D t T Z W N 0 a W 9 u M S 9 I U l 9 F b X B s b 3 l l Z S 9 B d X R v U m V t b 3 Z l Z E N v b H V t b n M x L n t F e H B l c m l l b m N l I C h Z Z W F y c y k s M T B 9 J n F 1 b 3 Q 7 L C Z x d W 9 0 O 1 N l Y 3 R p b 2 4 x L 0 h S X 0 V t c G x v e W V l L 0 F 1 d G 9 S Z W 1 v d m V k Q 2 9 s d W 1 u c z E u e 0 x v Y 2 F 0 a W 9 u L D E x f S Z x d W 9 0 O y w m c X V v d D t T Z W N 0 a W 9 u M S 9 I U l 9 F b X B s b 3 l l Z S 9 B d X R v U m V t b 3 Z l Z E N v b H V t b n M x L n t B d H R y a X R p b 2 4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F J f R W 1 w b G 9 5 Z W U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X 0 V t c G x v e W V l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l 9 F b X B s b 3 l l Z S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a i h V Q F y X Q D 7 s i N Q r 1 d t 3 f u R 6 f 2 3 Z Z M C 9 f v W a x t B P P R y 3 f Z y m m g b f 0 / s w r x C A + o T s R K j L E i E s c j m o a C M 2 L N o h f m + Z 1 R J E r n d o w q V 9 M O 4 o e o K m D 6 r 8 8 Y z r S 4 d + d G j 7 h s W n i v S o 6 A = = < / D a t a M a s h u p > 
</file>

<file path=customXml/itemProps1.xml><?xml version="1.0" encoding="utf-8"?>
<ds:datastoreItem xmlns:ds="http://schemas.openxmlformats.org/officeDocument/2006/customXml" ds:itemID="{5F8D1255-E931-A74B-8B2C-2517EC9299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HR_Employee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Anuja Jayan</dc:creator>
  <cp:lastModifiedBy>Anuja Jayan</cp:lastModifiedBy>
  <dcterms:created xsi:type="dcterms:W3CDTF">2025-10-02T15:09:09Z</dcterms:created>
  <dcterms:modified xsi:type="dcterms:W3CDTF">2025-10-02T15:36:39Z</dcterms:modified>
</cp:coreProperties>
</file>