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ksha\Desktop\"/>
    </mc:Choice>
  </mc:AlternateContent>
  <xr:revisionPtr revIDLastSave="0" documentId="13_ncr:1_{7019EAAA-A3AC-4A19-AC63-9B6748E9BEAC}" xr6:coauthVersionLast="45" xr6:coauthVersionMax="45" xr10:uidLastSave="{00000000-0000-0000-0000-000000000000}"/>
  <bookViews>
    <workbookView xWindow="-110" yWindow="-110" windowWidth="19420" windowHeight="10420" firstSheet="1" activeTab="2" xr2:uid="{066A4ABF-429E-4591-B789-1DCB98C1DED9}"/>
  </bookViews>
  <sheets>
    <sheet name="Sheet1" sheetId="1" r:id="rId1"/>
    <sheet name="Chiefs stats" sheetId="2" r:id="rId2"/>
    <sheet name="Chiefs2017" sheetId="4" r:id="rId3"/>
    <sheet name="Chiefs2018" sheetId="6" r:id="rId4"/>
    <sheet name="Chief2019" sheetId="8" r:id="rId5"/>
    <sheet name="ChiefAll" sheetId="12" r:id="rId6"/>
    <sheet name="Glossary" sheetId="7" r:id="rId7"/>
    <sheet name="49ers2017" sheetId="5" r:id="rId8"/>
    <sheet name="49ers2018" sheetId="9" r:id="rId9"/>
    <sheet name="49ers2019" sheetId="10" r:id="rId10"/>
    <sheet name="49erAll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10" l="1"/>
  <c r="J20" i="10"/>
  <c r="K20" i="10"/>
  <c r="L20" i="10"/>
  <c r="M20" i="10"/>
  <c r="N20" i="10"/>
  <c r="O20" i="10"/>
  <c r="P20" i="10"/>
  <c r="Q20" i="10"/>
  <c r="R20" i="10"/>
  <c r="S20" i="10"/>
  <c r="T20" i="10"/>
  <c r="H20" i="10"/>
</calcChain>
</file>

<file path=xl/sharedStrings.xml><?xml version="1.0" encoding="utf-8"?>
<sst xmlns="http://schemas.openxmlformats.org/spreadsheetml/2006/main" count="1272" uniqueCount="285">
  <si>
    <t>Team Statistics</t>
  </si>
  <si>
    <t>SCORING</t>
  </si>
  <si>
    <t>Total Points Per Game</t>
  </si>
  <si>
    <t>Total Points</t>
  </si>
  <si>
    <t>Total Touchdowns</t>
  </si>
  <si>
    <t>1ST DOWNS</t>
  </si>
  <si>
    <t>Total 1st downs</t>
  </si>
  <si>
    <t>Rushing 1st downs</t>
  </si>
  <si>
    <t>Passing 1st downs</t>
  </si>
  <si>
    <t>1st downs by penalty</t>
  </si>
  <si>
    <t>3rd down %</t>
  </si>
  <si>
    <t>4th down %</t>
  </si>
  <si>
    <t>PASSING</t>
  </si>
  <si>
    <t>Comp-Att</t>
  </si>
  <si>
    <t>Net Passing Yards</t>
  </si>
  <si>
    <t>Yards Per Pass Attempt</t>
  </si>
  <si>
    <t>Net Passing Yards Per Game</t>
  </si>
  <si>
    <t>Passing Touchdowns</t>
  </si>
  <si>
    <t>Interceptions</t>
  </si>
  <si>
    <t>Sacks-Yards Lost</t>
  </si>
  <si>
    <t>RUSHING</t>
  </si>
  <si>
    <t>Rushing Attempts</t>
  </si>
  <si>
    <t>Rushing Yards</t>
  </si>
  <si>
    <t>Yards Per Rush Attempt</t>
  </si>
  <si>
    <t>Rushing Yards Per Game</t>
  </si>
  <si>
    <t>Rushing Touchdowns</t>
  </si>
  <si>
    <t>OFFENSE</t>
  </si>
  <si>
    <t>Total Offensive Plays</t>
  </si>
  <si>
    <t>Total Yards</t>
  </si>
  <si>
    <t>Yards Per Game</t>
  </si>
  <si>
    <t>RETURNS</t>
  </si>
  <si>
    <t>Kickoffs: Total</t>
  </si>
  <si>
    <t>Average Kickoff Return Yards</t>
  </si>
  <si>
    <t>Punt: Total</t>
  </si>
  <si>
    <t>Average Punt Return Yards</t>
  </si>
  <si>
    <t>Average Interception Yards</t>
  </si>
  <si>
    <t>KICKING</t>
  </si>
  <si>
    <t>Net Average Punt Yards</t>
  </si>
  <si>
    <t>Punt: Total Yards</t>
  </si>
  <si>
    <t>FG: Good-Attempts</t>
  </si>
  <si>
    <t>Touchback Percentage</t>
  </si>
  <si>
    <t>PENALTIES</t>
  </si>
  <si>
    <t>Total-Yards</t>
  </si>
  <si>
    <t>Avg. Per Game (YDS)</t>
  </si>
  <si>
    <t>TIME OF POSSESSION</t>
  </si>
  <si>
    <t>Possession Time Seconds</t>
  </si>
  <si>
    <t>MISCELLANEOUS</t>
  </si>
  <si>
    <t>Fumbles-Lost</t>
  </si>
  <si>
    <t>Turnover Ratio</t>
  </si>
  <si>
    <t>KANSAS CITY</t>
  </si>
  <si>
    <t>OPPONENTS</t>
  </si>
  <si>
    <t>-</t>
  </si>
  <si>
    <t>274-475</t>
  </si>
  <si>
    <t>319-581</t>
  </si>
  <si>
    <t>32-221</t>
  </si>
  <si>
    <t>39-258</t>
  </si>
  <si>
    <t>66-1,336</t>
  </si>
  <si>
    <t>58-1,140</t>
  </si>
  <si>
    <t>52-524</t>
  </si>
  <si>
    <t>42-361</t>
  </si>
  <si>
    <t>89-3,941</t>
  </si>
  <si>
    <t>89-4,025</t>
  </si>
  <si>
    <t>20-26</t>
  </si>
  <si>
    <t>20-24</t>
  </si>
  <si>
    <t>90-771</t>
  </si>
  <si>
    <t>111-922</t>
  </si>
  <si>
    <t>14-5</t>
  </si>
  <si>
    <t>22-7</t>
  </si>
  <si>
    <t>299-500</t>
  </si>
  <si>
    <t>257-454</t>
  </si>
  <si>
    <t>34-208</t>
  </si>
  <si>
    <t>29-186</t>
  </si>
  <si>
    <t>25-605</t>
  </si>
  <si>
    <t>46-979</t>
  </si>
  <si>
    <t>40-475</t>
  </si>
  <si>
    <t>36-411</t>
  </si>
  <si>
    <t>89-4,084</t>
  </si>
  <si>
    <t>83-3,951</t>
  </si>
  <si>
    <t>24-30</t>
  </si>
  <si>
    <t>23-28</t>
  </si>
  <si>
    <t>110-916</t>
  </si>
  <si>
    <t>108-834</t>
  </si>
  <si>
    <t>16-6</t>
  </si>
  <si>
    <t>17-6</t>
  </si>
  <si>
    <t>273-475</t>
  </si>
  <si>
    <t>279-464</t>
  </si>
  <si>
    <t>40-224</t>
  </si>
  <si>
    <t>27-161</t>
  </si>
  <si>
    <t>27-690</t>
  </si>
  <si>
    <t>49-1,059</t>
  </si>
  <si>
    <t>43-381</t>
  </si>
  <si>
    <t>27-362</t>
  </si>
  <si>
    <t>83-3,887</t>
  </si>
  <si>
    <t>73-3,466</t>
  </si>
  <si>
    <t>28-34</t>
  </si>
  <si>
    <t>32-38</t>
  </si>
  <si>
    <t>92-733</t>
  </si>
  <si>
    <t>81-670</t>
  </si>
  <si>
    <t>25-15</t>
  </si>
  <si>
    <t>18-3</t>
  </si>
  <si>
    <t>333-546</t>
  </si>
  <si>
    <t>334-592</t>
  </si>
  <si>
    <t>41-221</t>
  </si>
  <si>
    <t>47-309</t>
  </si>
  <si>
    <t>43-1,048</t>
  </si>
  <si>
    <t>44-1,316</t>
  </si>
  <si>
    <t>59-695</t>
  </si>
  <si>
    <t>38-246</t>
  </si>
  <si>
    <t>88-4,034</t>
  </si>
  <si>
    <t>87-4,052</t>
  </si>
  <si>
    <t>22-28</t>
  </si>
  <si>
    <t>101-774</t>
  </si>
  <si>
    <t>112-852</t>
  </si>
  <si>
    <t>20-9</t>
  </si>
  <si>
    <t>20-10</t>
  </si>
  <si>
    <t>320-493</t>
  </si>
  <si>
    <t>318-545</t>
  </si>
  <si>
    <t>49-246</t>
  </si>
  <si>
    <t>46-253</t>
  </si>
  <si>
    <t>54-1,293</t>
  </si>
  <si>
    <t>51-1,430</t>
  </si>
  <si>
    <t>50-605</t>
  </si>
  <si>
    <t>29-190</t>
  </si>
  <si>
    <t>71-3,164</t>
  </si>
  <si>
    <t>78-3,700</t>
  </si>
  <si>
    <t>25-30</t>
  </si>
  <si>
    <t>32-37</t>
  </si>
  <si>
    <t>88-681</t>
  </si>
  <si>
    <t>107-851</t>
  </si>
  <si>
    <t>22-11</t>
  </si>
  <si>
    <t>310-473</t>
  </si>
  <si>
    <t>349-607</t>
  </si>
  <si>
    <t>46-238</t>
  </si>
  <si>
    <t>47-290</t>
  </si>
  <si>
    <t>46-1,137</t>
  </si>
  <si>
    <t>35-791</t>
  </si>
  <si>
    <t>45-355</t>
  </si>
  <si>
    <t>26-170</t>
  </si>
  <si>
    <t>75-3,333</t>
  </si>
  <si>
    <t>77-3,483</t>
  </si>
  <si>
    <t>30-37</t>
  </si>
  <si>
    <t>18-22</t>
  </si>
  <si>
    <t>104-878</t>
  </si>
  <si>
    <t>110-941</t>
  </si>
  <si>
    <t>16-8</t>
  </si>
  <si>
    <t>18-6</t>
  </si>
  <si>
    <t>365-546</t>
  </si>
  <si>
    <t>350-598</t>
  </si>
  <si>
    <t>32-174</t>
  </si>
  <si>
    <t>28-162</t>
  </si>
  <si>
    <t>35-843</t>
  </si>
  <si>
    <t>40-943</t>
  </si>
  <si>
    <t>40-592</t>
  </si>
  <si>
    <t>30-157</t>
  </si>
  <si>
    <t>76-3,427</t>
  </si>
  <si>
    <t>69-3,075</t>
  </si>
  <si>
    <t>31-35</t>
  </si>
  <si>
    <t>109-848</t>
  </si>
  <si>
    <t>109-797</t>
  </si>
  <si>
    <t>18-9</t>
  </si>
  <si>
    <t>26-11</t>
  </si>
  <si>
    <t>363-543</t>
  </si>
  <si>
    <t>325-570</t>
  </si>
  <si>
    <t>37-222</t>
  </si>
  <si>
    <t>31-179</t>
  </si>
  <si>
    <t>25-486</t>
  </si>
  <si>
    <t>47-1,051</t>
  </si>
  <si>
    <t>35-220</t>
  </si>
  <si>
    <t>24-164</t>
  </si>
  <si>
    <t>65-2,936</t>
  </si>
  <si>
    <t>72-3,064</t>
  </si>
  <si>
    <t>41-45</t>
  </si>
  <si>
    <t>22-27</t>
  </si>
  <si>
    <t>118-1,044</t>
  </si>
  <si>
    <t>107-864</t>
  </si>
  <si>
    <t>18-7</t>
  </si>
  <si>
    <t>385-583</t>
  </si>
  <si>
    <t>406-632</t>
  </si>
  <si>
    <t>26-171</t>
  </si>
  <si>
    <t>52-347</t>
  </si>
  <si>
    <t>36-809</t>
  </si>
  <si>
    <t>40-975</t>
  </si>
  <si>
    <t>22-261</t>
  </si>
  <si>
    <t>17-97</t>
  </si>
  <si>
    <t>45-2,021</t>
  </si>
  <si>
    <t>51-2,278</t>
  </si>
  <si>
    <t>24-27</t>
  </si>
  <si>
    <t>22-26</t>
  </si>
  <si>
    <t>137-1,152</t>
  </si>
  <si>
    <t>107-881</t>
  </si>
  <si>
    <t>29-11</t>
  </si>
  <si>
    <t>378-576</t>
  </si>
  <si>
    <t>352-582</t>
  </si>
  <si>
    <t>25-192</t>
  </si>
  <si>
    <t>45-338</t>
  </si>
  <si>
    <t>37-725</t>
  </si>
  <si>
    <t>37-927</t>
  </si>
  <si>
    <t>32-222</t>
  </si>
  <si>
    <t>19-89</t>
  </si>
  <si>
    <t>48-2,126</t>
  </si>
  <si>
    <t>58-2,539</t>
  </si>
  <si>
    <t>34-38</t>
  </si>
  <si>
    <t>21-26</t>
  </si>
  <si>
    <t>107-1,029</t>
  </si>
  <si>
    <t>116-844</t>
  </si>
  <si>
    <t>18-10</t>
  </si>
  <si>
    <t>19-6</t>
  </si>
  <si>
    <t>10-3</t>
  </si>
  <si>
    <t>Year</t>
  </si>
  <si>
    <t>https://www.espn.com/nfl/team/stats/_/type/team/name/kc/season/2017/seasontype/2</t>
  </si>
  <si>
    <t>Score</t>
  </si>
  <si>
    <t>Offense</t>
  </si>
  <si>
    <t>Defense</t>
  </si>
  <si>
    <t>Expected Points</t>
  </si>
  <si>
    <t>Week</t>
  </si>
  <si>
    <t>Day</t>
  </si>
  <si>
    <t>Date</t>
  </si>
  <si>
    <t>Opp</t>
  </si>
  <si>
    <t>1stD</t>
  </si>
  <si>
    <t>TotYd</t>
  </si>
  <si>
    <t>PassY</t>
  </si>
  <si>
    <t>RushY</t>
  </si>
  <si>
    <t>TO</t>
  </si>
  <si>
    <t>Sp. Tms</t>
  </si>
  <si>
    <t>Thu</t>
  </si>
  <si>
    <t>W</t>
  </si>
  <si>
    <t>New England Patriots</t>
  </si>
  <si>
    <t>Sun</t>
  </si>
  <si>
    <t>Philadelphia Eagles</t>
  </si>
  <si>
    <t>Los Angeles Chargers</t>
  </si>
  <si>
    <t>Mon</t>
  </si>
  <si>
    <t>Washington Redskins</t>
  </si>
  <si>
    <t>Houston Texans</t>
  </si>
  <si>
    <t>L</t>
  </si>
  <si>
    <t>Pittsburgh Steelers</t>
  </si>
  <si>
    <t>Oakland Raiders</t>
  </si>
  <si>
    <t>Denver Broncos</t>
  </si>
  <si>
    <t>Dallas Cowboys</t>
  </si>
  <si>
    <t>New York Giants</t>
  </si>
  <si>
    <t>Buffalo Bills</t>
  </si>
  <si>
    <t>New York Jets</t>
  </si>
  <si>
    <t>Sat</t>
  </si>
  <si>
    <t>Miami Dolphins</t>
  </si>
  <si>
    <t>Wild Card</t>
  </si>
  <si>
    <t>Tennessee Titans</t>
  </si>
  <si>
    <t>Chiefs_Score</t>
  </si>
  <si>
    <t>Team2_Score</t>
  </si>
  <si>
    <t>(includes lost sack yardage)</t>
  </si>
  <si>
    <t>Week -- Week number in season</t>
  </si>
  <si>
    <t>Rec -- Team's record following this game</t>
  </si>
  <si>
    <t>Tm -- Points scored</t>
  </si>
  <si>
    <t>Opp -- Points allowed</t>
  </si>
  <si>
    <t>TotYd -- Total Yards Gained on Offense</t>
  </si>
  <si>
    <t>PassY -- Total Yards Gained by Passing (includes lost sack yardage)</t>
  </si>
  <si>
    <t>RushY -- Total Yards Gained by Rushing</t>
  </si>
  <si>
    <t>TO -- Team Turnovers Lost</t>
  </si>
  <si>
    <t>TotYd -- Total Yards Allowed by Defense</t>
  </si>
  <si>
    <t>PassY -- Total Passing Yards Allowed by Defense</t>
  </si>
  <si>
    <t>RushY -- Total Rushing Yards Allowed by Defense</t>
  </si>
  <si>
    <t>TO -- Turnovers Gained by Defense</t>
  </si>
  <si>
    <t>San Francisco 49ers</t>
  </si>
  <si>
    <t>Jacksonville Jaguars</t>
  </si>
  <si>
    <t>Cincinnati Bengals</t>
  </si>
  <si>
    <t>Cleveland Browns</t>
  </si>
  <si>
    <t>Arizona Cardinals</t>
  </si>
  <si>
    <t>Los Angeles Rams</t>
  </si>
  <si>
    <t>Baltimore Ravens</t>
  </si>
  <si>
    <t>Seattle Seahawks</t>
  </si>
  <si>
    <t>Division</t>
  </si>
  <si>
    <t>Indianapolis Colts</t>
  </si>
  <si>
    <t>Conf. Champ.</t>
  </si>
  <si>
    <t>Detroit Lions</t>
  </si>
  <si>
    <t>Green Bay Packers</t>
  </si>
  <si>
    <t>Minnesota Vikings</t>
  </si>
  <si>
    <t>Chicago Bears</t>
  </si>
  <si>
    <t>Carolina Panthers</t>
  </si>
  <si>
    <t>Kansas City Chiefs</t>
  </si>
  <si>
    <t>Tampa Bay Buccaneers</t>
  </si>
  <si>
    <t>New Orleans Saints</t>
  </si>
  <si>
    <t>Atlanta Falcons</t>
  </si>
  <si>
    <t>49ers_Score</t>
  </si>
  <si>
    <t>Winlose</t>
  </si>
  <si>
    <t>https://www.pro-football-reference.com/teams/sfo/2019.htm#all_games</t>
  </si>
  <si>
    <t>Avg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</si>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</sst>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6"/>
      <color rgb="FF48494A"/>
      <name val="Arial"/>
      <family val="2"/>
    </font>
    <font>
      <sz val="6"/>
      <color rgb="FF6C6D6F"/>
      <name val="Arial"/>
      <family val="2"/>
    </font>
    <font>
      <sz val="6"/>
      <color rgb="FF48494A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CDDDF"/>
      </right>
      <top style="medium">
        <color rgb="FFDCDDDF"/>
      </top>
      <bottom style="medium">
        <color rgb="FFDCDDDF"/>
      </bottom>
      <diagonal/>
    </border>
    <border>
      <left/>
      <right style="medium">
        <color rgb="FFDCDDDF"/>
      </right>
      <top/>
      <bottom style="medium">
        <color rgb="FFF1F2F3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3" fontId="0" fillId="0" borderId="0" xfId="0" applyNumberFormat="1"/>
    <xf numFmtId="17" fontId="0" fillId="0" borderId="0" xfId="0" applyNumberFormat="1"/>
    <xf numFmtId="46" fontId="0" fillId="0" borderId="0" xfId="0" applyNumberFormat="1"/>
    <xf numFmtId="20" fontId="0" fillId="0" borderId="0" xfId="0" applyNumberFormat="1"/>
    <xf numFmtId="0" fontId="0" fillId="0" borderId="0" xfId="0" applyNumberFormat="1"/>
    <xf numFmtId="49" fontId="0" fillId="0" borderId="0" xfId="0" applyNumberFormat="1"/>
    <xf numFmtId="0" fontId="5" fillId="0" borderId="0" xfId="1"/>
    <xf numFmtId="0" fontId="1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spn.com/nfl/team/stats/_/type/team/name/kc/season/2017/seasontype/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o-football-reference.com/teams/sfo/2019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5FD3-83D5-4C11-8612-AB68BA91D665}">
  <dimension ref="A1:U105"/>
  <sheetViews>
    <sheetView topLeftCell="A45" workbookViewId="0">
      <selection activeCell="B65" sqref="B65"/>
    </sheetView>
  </sheetViews>
  <sheetFormatPr defaultRowHeight="14.5" x14ac:dyDescent="0.35"/>
  <cols>
    <col min="1" max="1" width="25" bestFit="1" customWidth="1"/>
    <col min="3" max="3" width="11" bestFit="1" customWidth="1"/>
  </cols>
  <sheetData>
    <row r="1" spans="1:21" x14ac:dyDescent="0.35">
      <c r="A1" t="s">
        <v>0</v>
      </c>
      <c r="B1">
        <v>2010</v>
      </c>
      <c r="C1">
        <v>2010</v>
      </c>
      <c r="D1">
        <v>2011</v>
      </c>
      <c r="E1">
        <v>2011</v>
      </c>
      <c r="F1">
        <v>2012</v>
      </c>
      <c r="G1">
        <v>2012</v>
      </c>
      <c r="H1">
        <v>2013</v>
      </c>
      <c r="I1">
        <v>2013</v>
      </c>
      <c r="J1">
        <v>2014</v>
      </c>
      <c r="K1">
        <v>2014</v>
      </c>
      <c r="L1">
        <v>2015</v>
      </c>
      <c r="M1">
        <v>2015</v>
      </c>
      <c r="N1">
        <v>2016</v>
      </c>
      <c r="O1">
        <v>2016</v>
      </c>
      <c r="P1">
        <v>2017</v>
      </c>
      <c r="Q1">
        <v>2017</v>
      </c>
      <c r="R1">
        <v>2018</v>
      </c>
      <c r="S1">
        <v>2018</v>
      </c>
      <c r="T1">
        <v>2019</v>
      </c>
      <c r="U1">
        <v>2019</v>
      </c>
    </row>
    <row r="2" spans="1:21" x14ac:dyDescent="0.35">
      <c r="A2" t="s">
        <v>1</v>
      </c>
      <c r="B2" t="s">
        <v>49</v>
      </c>
      <c r="C2" t="s">
        <v>50</v>
      </c>
      <c r="D2" t="s">
        <v>49</v>
      </c>
      <c r="E2" t="s">
        <v>50</v>
      </c>
      <c r="F2" t="s">
        <v>49</v>
      </c>
      <c r="G2" t="s">
        <v>50</v>
      </c>
      <c r="H2" t="s">
        <v>49</v>
      </c>
      <c r="I2" t="s">
        <v>50</v>
      </c>
      <c r="J2" t="s">
        <v>49</v>
      </c>
      <c r="K2" t="s">
        <v>50</v>
      </c>
      <c r="L2" t="s">
        <v>49</v>
      </c>
      <c r="M2" t="s">
        <v>50</v>
      </c>
      <c r="N2" t="s">
        <v>49</v>
      </c>
      <c r="O2" t="s">
        <v>50</v>
      </c>
      <c r="P2" t="s">
        <v>49</v>
      </c>
      <c r="Q2" t="s">
        <v>50</v>
      </c>
      <c r="R2" t="s">
        <v>49</v>
      </c>
      <c r="S2" t="s">
        <v>50</v>
      </c>
      <c r="T2" t="s">
        <v>49</v>
      </c>
      <c r="U2" t="s">
        <v>50</v>
      </c>
    </row>
    <row r="3" spans="1:21" x14ac:dyDescent="0.35">
      <c r="A3" t="s">
        <v>2</v>
      </c>
      <c r="B3">
        <v>22.9</v>
      </c>
      <c r="C3" t="s">
        <v>51</v>
      </c>
      <c r="D3">
        <v>13.3</v>
      </c>
      <c r="E3" t="s">
        <v>51</v>
      </c>
      <c r="F3">
        <v>13.2</v>
      </c>
      <c r="G3" t="s">
        <v>51</v>
      </c>
      <c r="H3">
        <v>26.9</v>
      </c>
      <c r="I3" t="s">
        <v>51</v>
      </c>
      <c r="J3">
        <v>22.1</v>
      </c>
      <c r="K3" t="s">
        <v>51</v>
      </c>
      <c r="L3">
        <v>25.3</v>
      </c>
      <c r="M3" t="s">
        <v>51</v>
      </c>
      <c r="N3">
        <v>24.2</v>
      </c>
      <c r="O3" t="s">
        <v>51</v>
      </c>
      <c r="P3">
        <v>25.9</v>
      </c>
      <c r="Q3" t="s">
        <v>51</v>
      </c>
      <c r="R3">
        <v>35.299999999999997</v>
      </c>
      <c r="S3" t="s">
        <v>51</v>
      </c>
      <c r="T3">
        <v>28.2</v>
      </c>
      <c r="U3" t="s">
        <v>51</v>
      </c>
    </row>
    <row r="4" spans="1:21" x14ac:dyDescent="0.35">
      <c r="A4" t="s">
        <v>3</v>
      </c>
      <c r="B4">
        <v>366</v>
      </c>
      <c r="C4" t="s">
        <v>51</v>
      </c>
      <c r="D4">
        <v>212</v>
      </c>
      <c r="E4" t="s">
        <v>51</v>
      </c>
      <c r="F4">
        <v>211</v>
      </c>
      <c r="G4" t="s">
        <v>51</v>
      </c>
      <c r="H4">
        <v>430</v>
      </c>
      <c r="I4" t="s">
        <v>51</v>
      </c>
      <c r="J4">
        <v>353</v>
      </c>
      <c r="K4" t="s">
        <v>51</v>
      </c>
      <c r="L4">
        <v>405</v>
      </c>
      <c r="M4" t="s">
        <v>51</v>
      </c>
      <c r="N4">
        <v>387</v>
      </c>
      <c r="O4" t="s">
        <v>51</v>
      </c>
      <c r="P4">
        <v>415</v>
      </c>
      <c r="Q4" t="s">
        <v>51</v>
      </c>
      <c r="R4">
        <v>565</v>
      </c>
      <c r="S4" t="s">
        <v>51</v>
      </c>
      <c r="T4">
        <v>451</v>
      </c>
      <c r="U4" t="s">
        <v>51</v>
      </c>
    </row>
    <row r="5" spans="1:21" x14ac:dyDescent="0.35">
      <c r="A5" t="s">
        <v>4</v>
      </c>
      <c r="B5">
        <v>44</v>
      </c>
      <c r="C5" t="s">
        <v>51</v>
      </c>
      <c r="D5">
        <v>20</v>
      </c>
      <c r="E5" t="s">
        <v>51</v>
      </c>
      <c r="F5">
        <v>18</v>
      </c>
      <c r="G5" t="s">
        <v>51</v>
      </c>
      <c r="H5">
        <v>52</v>
      </c>
      <c r="I5" t="s">
        <v>51</v>
      </c>
      <c r="J5">
        <v>40</v>
      </c>
      <c r="K5" t="s">
        <v>51</v>
      </c>
      <c r="L5">
        <v>45</v>
      </c>
      <c r="M5" t="s">
        <v>51</v>
      </c>
      <c r="N5">
        <v>42</v>
      </c>
      <c r="O5" t="s">
        <v>51</v>
      </c>
      <c r="P5">
        <v>42</v>
      </c>
      <c r="Q5" t="s">
        <v>51</v>
      </c>
      <c r="R5">
        <v>71</v>
      </c>
      <c r="S5" t="s">
        <v>51</v>
      </c>
      <c r="T5">
        <v>50</v>
      </c>
      <c r="U5" t="s">
        <v>51</v>
      </c>
    </row>
    <row r="6" spans="1:21" x14ac:dyDescent="0.35">
      <c r="A6" t="s">
        <v>5</v>
      </c>
    </row>
    <row r="7" spans="1:21" x14ac:dyDescent="0.35">
      <c r="A7" t="s">
        <v>6</v>
      </c>
      <c r="B7">
        <v>319</v>
      </c>
      <c r="C7">
        <v>293</v>
      </c>
      <c r="D7">
        <v>277</v>
      </c>
      <c r="E7">
        <v>291</v>
      </c>
      <c r="F7">
        <v>286</v>
      </c>
      <c r="G7">
        <v>301</v>
      </c>
      <c r="H7">
        <v>323</v>
      </c>
      <c r="I7">
        <v>303</v>
      </c>
      <c r="J7">
        <v>309</v>
      </c>
      <c r="K7">
        <v>310</v>
      </c>
      <c r="L7">
        <v>303</v>
      </c>
      <c r="M7">
        <v>313</v>
      </c>
      <c r="N7">
        <v>305</v>
      </c>
      <c r="O7">
        <v>342</v>
      </c>
      <c r="P7">
        <v>322</v>
      </c>
      <c r="Q7">
        <v>352</v>
      </c>
      <c r="R7">
        <v>384</v>
      </c>
      <c r="S7">
        <v>419</v>
      </c>
      <c r="T7">
        <v>350</v>
      </c>
      <c r="U7">
        <v>344</v>
      </c>
    </row>
    <row r="8" spans="1:21" x14ac:dyDescent="0.35">
      <c r="A8" t="s">
        <v>7</v>
      </c>
      <c r="B8">
        <v>129</v>
      </c>
      <c r="C8">
        <v>88</v>
      </c>
      <c r="D8">
        <v>89</v>
      </c>
      <c r="E8">
        <v>96</v>
      </c>
      <c r="F8">
        <v>118</v>
      </c>
      <c r="G8">
        <v>106</v>
      </c>
      <c r="H8">
        <v>110</v>
      </c>
      <c r="I8">
        <v>88</v>
      </c>
      <c r="J8">
        <v>92</v>
      </c>
      <c r="K8">
        <v>108</v>
      </c>
      <c r="L8">
        <v>116</v>
      </c>
      <c r="M8">
        <v>86</v>
      </c>
      <c r="N8">
        <v>86</v>
      </c>
      <c r="O8">
        <v>102</v>
      </c>
      <c r="P8">
        <v>95</v>
      </c>
      <c r="Q8">
        <v>112</v>
      </c>
      <c r="R8">
        <v>108</v>
      </c>
      <c r="S8">
        <v>129</v>
      </c>
      <c r="T8">
        <v>93</v>
      </c>
      <c r="U8">
        <v>115</v>
      </c>
    </row>
    <row r="9" spans="1:21" x14ac:dyDescent="0.35">
      <c r="A9" t="s">
        <v>8</v>
      </c>
      <c r="B9">
        <v>167</v>
      </c>
      <c r="C9">
        <v>186</v>
      </c>
      <c r="D9">
        <v>163</v>
      </c>
      <c r="E9">
        <v>169</v>
      </c>
      <c r="F9">
        <v>144</v>
      </c>
      <c r="G9">
        <v>176</v>
      </c>
      <c r="H9">
        <v>179</v>
      </c>
      <c r="I9">
        <v>189</v>
      </c>
      <c r="J9">
        <v>184</v>
      </c>
      <c r="K9">
        <v>184</v>
      </c>
      <c r="L9">
        <v>155</v>
      </c>
      <c r="M9">
        <v>193</v>
      </c>
      <c r="N9">
        <v>197</v>
      </c>
      <c r="O9">
        <v>209</v>
      </c>
      <c r="P9">
        <v>198</v>
      </c>
      <c r="Q9">
        <v>204</v>
      </c>
      <c r="R9">
        <v>239</v>
      </c>
      <c r="S9">
        <v>247</v>
      </c>
      <c r="T9">
        <v>211</v>
      </c>
      <c r="U9">
        <v>190</v>
      </c>
    </row>
    <row r="10" spans="1:21" x14ac:dyDescent="0.35">
      <c r="A10" t="s">
        <v>9</v>
      </c>
      <c r="B10">
        <v>23</v>
      </c>
      <c r="C10">
        <v>19</v>
      </c>
      <c r="D10">
        <v>25</v>
      </c>
      <c r="E10">
        <v>26</v>
      </c>
      <c r="F10">
        <v>24</v>
      </c>
      <c r="G10">
        <v>19</v>
      </c>
      <c r="H10">
        <v>34</v>
      </c>
      <c r="I10">
        <v>26</v>
      </c>
      <c r="J10">
        <v>33</v>
      </c>
      <c r="K10">
        <v>18</v>
      </c>
      <c r="L10">
        <v>32</v>
      </c>
      <c r="M10">
        <v>34</v>
      </c>
      <c r="N10">
        <v>22</v>
      </c>
      <c r="O10">
        <v>31</v>
      </c>
      <c r="P10">
        <v>29</v>
      </c>
      <c r="Q10">
        <v>36</v>
      </c>
      <c r="R10">
        <v>37</v>
      </c>
      <c r="S10">
        <v>43</v>
      </c>
      <c r="T10">
        <v>46</v>
      </c>
      <c r="U10">
        <v>39</v>
      </c>
    </row>
    <row r="11" spans="1:21" x14ac:dyDescent="0.35">
      <c r="A11" t="s">
        <v>10</v>
      </c>
      <c r="B11">
        <v>36.729999999999997</v>
      </c>
      <c r="C11">
        <v>37.67</v>
      </c>
      <c r="D11">
        <v>36</v>
      </c>
      <c r="E11">
        <v>34.29</v>
      </c>
      <c r="F11">
        <v>33.020000000000003</v>
      </c>
      <c r="G11">
        <v>39.11</v>
      </c>
      <c r="H11">
        <v>34.74</v>
      </c>
      <c r="I11">
        <v>34.06</v>
      </c>
      <c r="J11">
        <v>39.799999999999997</v>
      </c>
      <c r="K11">
        <v>36.57</v>
      </c>
      <c r="L11">
        <v>38.19</v>
      </c>
      <c r="M11">
        <v>33.18</v>
      </c>
      <c r="N11">
        <v>38.03</v>
      </c>
      <c r="O11">
        <v>43.24</v>
      </c>
      <c r="P11">
        <v>39.200000000000003</v>
      </c>
      <c r="Q11">
        <v>40.1</v>
      </c>
      <c r="R11">
        <v>47.16</v>
      </c>
      <c r="S11">
        <v>41.45</v>
      </c>
      <c r="T11">
        <v>47.59</v>
      </c>
      <c r="U11">
        <v>37.130000000000003</v>
      </c>
    </row>
    <row r="12" spans="1:21" x14ac:dyDescent="0.35">
      <c r="A12" t="s">
        <v>11</v>
      </c>
      <c r="B12">
        <v>43.48</v>
      </c>
      <c r="C12">
        <v>35</v>
      </c>
      <c r="D12">
        <v>41.18</v>
      </c>
      <c r="E12">
        <v>43.75</v>
      </c>
      <c r="F12">
        <v>46.67</v>
      </c>
      <c r="G12">
        <v>75</v>
      </c>
      <c r="H12">
        <v>36.36</v>
      </c>
      <c r="I12">
        <v>50</v>
      </c>
      <c r="J12">
        <v>41.67</v>
      </c>
      <c r="K12">
        <v>38.1</v>
      </c>
      <c r="L12">
        <v>66.67</v>
      </c>
      <c r="M12">
        <v>48.15</v>
      </c>
      <c r="N12">
        <v>71.430000000000007</v>
      </c>
      <c r="O12">
        <v>50</v>
      </c>
      <c r="P12">
        <v>30</v>
      </c>
      <c r="Q12">
        <v>52.94</v>
      </c>
      <c r="R12">
        <v>80</v>
      </c>
      <c r="S12">
        <v>66.67</v>
      </c>
      <c r="T12">
        <v>60</v>
      </c>
      <c r="U12">
        <v>51.61</v>
      </c>
    </row>
    <row r="13" spans="1:21" x14ac:dyDescent="0.35">
      <c r="A13" t="s">
        <v>12</v>
      </c>
    </row>
    <row r="14" spans="1:21" x14ac:dyDescent="0.35">
      <c r="A14" t="s">
        <v>13</v>
      </c>
      <c r="B14" t="s">
        <v>52</v>
      </c>
      <c r="C14" t="s">
        <v>53</v>
      </c>
      <c r="D14" t="s">
        <v>68</v>
      </c>
      <c r="E14" t="s">
        <v>69</v>
      </c>
      <c r="F14" t="s">
        <v>84</v>
      </c>
      <c r="G14" t="s">
        <v>85</v>
      </c>
      <c r="H14" t="s">
        <v>100</v>
      </c>
      <c r="I14" t="s">
        <v>101</v>
      </c>
      <c r="J14" t="s">
        <v>115</v>
      </c>
      <c r="K14" t="s">
        <v>116</v>
      </c>
      <c r="L14" t="s">
        <v>130</v>
      </c>
      <c r="M14" t="s">
        <v>131</v>
      </c>
      <c r="N14" t="s">
        <v>146</v>
      </c>
      <c r="O14" t="s">
        <v>147</v>
      </c>
      <c r="P14" t="s">
        <v>161</v>
      </c>
      <c r="Q14" t="s">
        <v>162</v>
      </c>
      <c r="R14" t="s">
        <v>176</v>
      </c>
      <c r="S14" t="s">
        <v>177</v>
      </c>
      <c r="T14" t="s">
        <v>191</v>
      </c>
      <c r="U14" t="s">
        <v>192</v>
      </c>
    </row>
    <row r="15" spans="1:21" x14ac:dyDescent="0.35">
      <c r="A15" t="s">
        <v>14</v>
      </c>
      <c r="B15" s="2">
        <v>2968</v>
      </c>
      <c r="C15" s="2">
        <v>3519</v>
      </c>
      <c r="D15" s="2">
        <v>3080</v>
      </c>
      <c r="E15" s="2">
        <v>3221</v>
      </c>
      <c r="F15" s="2">
        <v>2713</v>
      </c>
      <c r="G15" s="2">
        <v>3533</v>
      </c>
      <c r="H15" s="2">
        <v>3340</v>
      </c>
      <c r="I15" s="2">
        <v>3962</v>
      </c>
      <c r="J15" s="2">
        <v>3182</v>
      </c>
      <c r="K15" s="2">
        <v>3252</v>
      </c>
      <c r="L15" s="2">
        <v>3255</v>
      </c>
      <c r="M15" s="2">
        <v>3698</v>
      </c>
      <c r="N15" s="2">
        <v>3740</v>
      </c>
      <c r="O15" s="2">
        <v>3958</v>
      </c>
      <c r="P15" s="2">
        <v>4104</v>
      </c>
      <c r="Q15" s="2">
        <v>3952</v>
      </c>
      <c r="R15" s="2">
        <v>4955</v>
      </c>
      <c r="S15" s="2">
        <v>4374</v>
      </c>
      <c r="T15" s="2">
        <v>4498</v>
      </c>
      <c r="U15" s="2">
        <v>3543</v>
      </c>
    </row>
    <row r="16" spans="1:21" x14ac:dyDescent="0.35">
      <c r="A16" t="s">
        <v>15</v>
      </c>
      <c r="B16">
        <v>6.7</v>
      </c>
      <c r="C16">
        <v>6.5</v>
      </c>
      <c r="D16">
        <v>6.6</v>
      </c>
      <c r="E16">
        <v>7.5</v>
      </c>
      <c r="F16">
        <v>6.2</v>
      </c>
      <c r="G16">
        <v>8</v>
      </c>
      <c r="H16">
        <v>6.5</v>
      </c>
      <c r="I16">
        <v>7.2</v>
      </c>
      <c r="J16">
        <v>7</v>
      </c>
      <c r="K16">
        <v>6.4</v>
      </c>
      <c r="L16">
        <v>7.4</v>
      </c>
      <c r="M16">
        <v>6.6</v>
      </c>
      <c r="N16">
        <v>7.2</v>
      </c>
      <c r="O16">
        <v>6.9</v>
      </c>
      <c r="P16">
        <v>8</v>
      </c>
      <c r="Q16">
        <v>7.2</v>
      </c>
      <c r="R16">
        <v>8.8000000000000007</v>
      </c>
      <c r="S16">
        <v>7.5</v>
      </c>
      <c r="T16">
        <v>8.1</v>
      </c>
      <c r="U16">
        <v>6.7</v>
      </c>
    </row>
    <row r="17" spans="1:21" x14ac:dyDescent="0.35">
      <c r="A17" t="s">
        <v>16</v>
      </c>
      <c r="B17">
        <v>185.5</v>
      </c>
      <c r="C17">
        <v>219.9</v>
      </c>
      <c r="D17">
        <v>192.5</v>
      </c>
      <c r="E17">
        <v>201.3</v>
      </c>
      <c r="F17">
        <v>169.6</v>
      </c>
      <c r="G17">
        <v>220.8</v>
      </c>
      <c r="H17">
        <v>208.8</v>
      </c>
      <c r="I17">
        <v>247.6</v>
      </c>
      <c r="J17">
        <v>198.9</v>
      </c>
      <c r="K17">
        <v>203.3</v>
      </c>
      <c r="L17">
        <v>203.4</v>
      </c>
      <c r="M17">
        <v>231.1</v>
      </c>
      <c r="N17">
        <v>233.8</v>
      </c>
      <c r="O17">
        <v>247.4</v>
      </c>
      <c r="P17">
        <v>256.5</v>
      </c>
      <c r="Q17">
        <v>247</v>
      </c>
      <c r="R17">
        <v>309.7</v>
      </c>
      <c r="S17">
        <v>273.39999999999998</v>
      </c>
      <c r="T17">
        <v>281.10000000000002</v>
      </c>
      <c r="U17">
        <v>221.4</v>
      </c>
    </row>
    <row r="18" spans="1:21" x14ac:dyDescent="0.35">
      <c r="A18" t="s">
        <v>17</v>
      </c>
      <c r="B18">
        <v>27</v>
      </c>
      <c r="C18">
        <v>23</v>
      </c>
      <c r="D18">
        <v>13</v>
      </c>
      <c r="E18">
        <v>23</v>
      </c>
      <c r="F18">
        <v>8</v>
      </c>
      <c r="G18">
        <v>29</v>
      </c>
      <c r="H18">
        <v>24</v>
      </c>
      <c r="I18">
        <v>25</v>
      </c>
      <c r="J18">
        <v>18</v>
      </c>
      <c r="K18">
        <v>22</v>
      </c>
      <c r="L18">
        <v>20</v>
      </c>
      <c r="M18">
        <v>25</v>
      </c>
      <c r="N18">
        <v>19</v>
      </c>
      <c r="O18">
        <v>23</v>
      </c>
      <c r="P18">
        <v>26</v>
      </c>
      <c r="Q18">
        <v>23</v>
      </c>
      <c r="R18">
        <v>50</v>
      </c>
      <c r="S18">
        <v>30</v>
      </c>
      <c r="T18">
        <v>30</v>
      </c>
      <c r="U18">
        <v>21</v>
      </c>
    </row>
    <row r="19" spans="1:21" x14ac:dyDescent="0.35">
      <c r="A19" t="s">
        <v>18</v>
      </c>
      <c r="B19">
        <v>8</v>
      </c>
      <c r="C19">
        <v>14</v>
      </c>
      <c r="D19">
        <v>18</v>
      </c>
      <c r="E19">
        <v>20</v>
      </c>
      <c r="F19">
        <v>20</v>
      </c>
      <c r="G19">
        <v>7</v>
      </c>
      <c r="H19">
        <v>8</v>
      </c>
      <c r="I19">
        <v>21</v>
      </c>
      <c r="J19">
        <v>6</v>
      </c>
      <c r="K19">
        <v>6</v>
      </c>
      <c r="L19">
        <v>7</v>
      </c>
      <c r="M19">
        <v>22</v>
      </c>
      <c r="N19">
        <v>8</v>
      </c>
      <c r="O19">
        <v>18</v>
      </c>
      <c r="P19">
        <v>8</v>
      </c>
      <c r="Q19">
        <v>16</v>
      </c>
      <c r="R19">
        <v>12</v>
      </c>
      <c r="S19">
        <v>15</v>
      </c>
      <c r="T19">
        <v>5</v>
      </c>
      <c r="U19">
        <v>16</v>
      </c>
    </row>
    <row r="20" spans="1:21" x14ac:dyDescent="0.35">
      <c r="A20" t="s">
        <v>19</v>
      </c>
      <c r="B20" t="s">
        <v>54</v>
      </c>
      <c r="C20" t="s">
        <v>55</v>
      </c>
      <c r="D20" t="s">
        <v>70</v>
      </c>
      <c r="E20" t="s">
        <v>71</v>
      </c>
      <c r="F20" t="s">
        <v>86</v>
      </c>
      <c r="G20" t="s">
        <v>87</v>
      </c>
      <c r="H20" t="s">
        <v>102</v>
      </c>
      <c r="I20" t="s">
        <v>103</v>
      </c>
      <c r="J20" t="s">
        <v>117</v>
      </c>
      <c r="K20" t="s">
        <v>118</v>
      </c>
      <c r="L20" t="s">
        <v>132</v>
      </c>
      <c r="M20" t="s">
        <v>133</v>
      </c>
      <c r="N20" t="s">
        <v>148</v>
      </c>
      <c r="O20" t="s">
        <v>149</v>
      </c>
      <c r="P20" t="s">
        <v>163</v>
      </c>
      <c r="Q20" t="s">
        <v>164</v>
      </c>
      <c r="R20" t="s">
        <v>178</v>
      </c>
      <c r="S20" t="s">
        <v>179</v>
      </c>
      <c r="T20" t="s">
        <v>193</v>
      </c>
      <c r="U20" t="s">
        <v>194</v>
      </c>
    </row>
    <row r="21" spans="1:21" x14ac:dyDescent="0.35">
      <c r="A21" t="s">
        <v>20</v>
      </c>
    </row>
    <row r="22" spans="1:21" x14ac:dyDescent="0.35">
      <c r="A22" t="s">
        <v>21</v>
      </c>
      <c r="B22">
        <v>556</v>
      </c>
      <c r="C22">
        <v>408</v>
      </c>
      <c r="D22">
        <v>487</v>
      </c>
      <c r="E22">
        <v>508</v>
      </c>
      <c r="F22">
        <v>500</v>
      </c>
      <c r="G22">
        <v>482</v>
      </c>
      <c r="H22">
        <v>442</v>
      </c>
      <c r="I22">
        <v>428</v>
      </c>
      <c r="J22">
        <v>420</v>
      </c>
      <c r="K22">
        <v>433</v>
      </c>
      <c r="L22">
        <v>436</v>
      </c>
      <c r="M22">
        <v>383</v>
      </c>
      <c r="N22">
        <v>412</v>
      </c>
      <c r="O22">
        <v>437</v>
      </c>
      <c r="P22">
        <v>405</v>
      </c>
      <c r="Q22">
        <v>443</v>
      </c>
      <c r="R22">
        <v>387</v>
      </c>
      <c r="S22">
        <v>425</v>
      </c>
      <c r="T22">
        <v>375</v>
      </c>
      <c r="U22">
        <v>416</v>
      </c>
    </row>
    <row r="23" spans="1:21" x14ac:dyDescent="0.35">
      <c r="A23" t="s">
        <v>22</v>
      </c>
      <c r="B23" s="2">
        <v>2627</v>
      </c>
      <c r="C23" s="2">
        <v>1764</v>
      </c>
      <c r="D23" s="2">
        <v>1893</v>
      </c>
      <c r="E23" s="2">
        <v>2112</v>
      </c>
      <c r="F23" s="2">
        <v>2395</v>
      </c>
      <c r="G23" s="2">
        <v>2171</v>
      </c>
      <c r="H23" s="2">
        <v>2056</v>
      </c>
      <c r="I23" s="2">
        <v>1923</v>
      </c>
      <c r="J23" s="2">
        <v>1918</v>
      </c>
      <c r="K23" s="2">
        <v>2036</v>
      </c>
      <c r="L23" s="2">
        <v>2044</v>
      </c>
      <c r="M23" s="2">
        <v>1571</v>
      </c>
      <c r="N23" s="2">
        <v>1748</v>
      </c>
      <c r="O23" s="2">
        <v>1938</v>
      </c>
      <c r="P23" s="2">
        <v>1903</v>
      </c>
      <c r="Q23" s="2">
        <v>1890</v>
      </c>
      <c r="R23" s="2">
        <v>1855</v>
      </c>
      <c r="S23" s="2">
        <v>2114</v>
      </c>
      <c r="T23" s="2">
        <v>1569</v>
      </c>
      <c r="U23" s="2">
        <v>2051</v>
      </c>
    </row>
    <row r="24" spans="1:21" x14ac:dyDescent="0.35">
      <c r="A24" t="s">
        <v>23</v>
      </c>
      <c r="B24">
        <v>4.7</v>
      </c>
      <c r="C24">
        <v>4.3</v>
      </c>
      <c r="D24">
        <v>3.9</v>
      </c>
      <c r="E24">
        <v>4.2</v>
      </c>
      <c r="F24">
        <v>4.8</v>
      </c>
      <c r="G24">
        <v>4.5</v>
      </c>
      <c r="H24">
        <v>4.7</v>
      </c>
      <c r="I24">
        <v>4.5</v>
      </c>
      <c r="J24">
        <v>4.5999999999999996</v>
      </c>
      <c r="K24">
        <v>4.7</v>
      </c>
      <c r="L24">
        <v>4.7</v>
      </c>
      <c r="M24">
        <v>4.0999999999999996</v>
      </c>
      <c r="N24">
        <v>4.2</v>
      </c>
      <c r="O24">
        <v>4.4000000000000004</v>
      </c>
      <c r="P24">
        <v>4.7</v>
      </c>
      <c r="Q24">
        <v>4.3</v>
      </c>
      <c r="R24">
        <v>4.8</v>
      </c>
      <c r="S24">
        <v>5</v>
      </c>
      <c r="T24">
        <v>4.2</v>
      </c>
      <c r="U24">
        <v>4.9000000000000004</v>
      </c>
    </row>
    <row r="25" spans="1:21" x14ac:dyDescent="0.35">
      <c r="A25" t="s">
        <v>24</v>
      </c>
      <c r="B25">
        <v>164.2</v>
      </c>
      <c r="C25">
        <v>110.3</v>
      </c>
      <c r="D25">
        <v>118.3</v>
      </c>
      <c r="E25">
        <v>132</v>
      </c>
      <c r="F25">
        <v>149.69999999999999</v>
      </c>
      <c r="G25">
        <v>135.69999999999999</v>
      </c>
      <c r="H25">
        <v>128.5</v>
      </c>
      <c r="I25">
        <v>120.2</v>
      </c>
      <c r="J25">
        <v>119.9</v>
      </c>
      <c r="K25">
        <v>127.3</v>
      </c>
      <c r="L25">
        <v>127.8</v>
      </c>
      <c r="M25">
        <v>98.2</v>
      </c>
      <c r="N25">
        <v>109.3</v>
      </c>
      <c r="O25">
        <v>121.1</v>
      </c>
      <c r="P25">
        <v>118.9</v>
      </c>
      <c r="Q25">
        <v>118.1</v>
      </c>
      <c r="R25">
        <v>115.9</v>
      </c>
      <c r="S25">
        <v>132.1</v>
      </c>
      <c r="T25">
        <v>98.1</v>
      </c>
      <c r="U25">
        <v>128.19999999999999</v>
      </c>
    </row>
    <row r="26" spans="1:21" x14ac:dyDescent="0.35">
      <c r="A26" t="s">
        <v>25</v>
      </c>
      <c r="B26">
        <v>13</v>
      </c>
      <c r="C26">
        <v>11</v>
      </c>
      <c r="D26">
        <v>5</v>
      </c>
      <c r="E26">
        <v>14</v>
      </c>
      <c r="F26">
        <v>9</v>
      </c>
      <c r="G26">
        <v>11</v>
      </c>
      <c r="H26">
        <v>17</v>
      </c>
      <c r="I26">
        <v>9</v>
      </c>
      <c r="J26">
        <v>18</v>
      </c>
      <c r="K26">
        <v>4</v>
      </c>
      <c r="L26">
        <v>19</v>
      </c>
      <c r="M26">
        <v>7</v>
      </c>
      <c r="N26">
        <v>15</v>
      </c>
      <c r="O26">
        <v>10</v>
      </c>
      <c r="P26">
        <v>12</v>
      </c>
      <c r="Q26">
        <v>15</v>
      </c>
      <c r="R26">
        <v>16</v>
      </c>
      <c r="S26">
        <v>19</v>
      </c>
      <c r="T26">
        <v>16</v>
      </c>
      <c r="U26">
        <v>14</v>
      </c>
    </row>
    <row r="27" spans="1:21" x14ac:dyDescent="0.35">
      <c r="A27" t="s">
        <v>26</v>
      </c>
    </row>
    <row r="28" spans="1:21" x14ac:dyDescent="0.35">
      <c r="A28" t="s">
        <v>27</v>
      </c>
      <c r="B28">
        <v>1063</v>
      </c>
      <c r="C28">
        <v>1028</v>
      </c>
      <c r="D28">
        <v>1021</v>
      </c>
      <c r="E28">
        <v>991</v>
      </c>
      <c r="F28">
        <v>1015</v>
      </c>
      <c r="G28">
        <v>973</v>
      </c>
      <c r="H28">
        <v>1029</v>
      </c>
      <c r="I28">
        <v>1067</v>
      </c>
      <c r="J28">
        <v>962</v>
      </c>
      <c r="K28">
        <v>1024</v>
      </c>
      <c r="L28">
        <v>955</v>
      </c>
      <c r="M28">
        <v>1037</v>
      </c>
      <c r="N28">
        <v>990</v>
      </c>
      <c r="O28">
        <v>1063</v>
      </c>
      <c r="P28">
        <v>985</v>
      </c>
      <c r="Q28">
        <v>1044</v>
      </c>
      <c r="R28">
        <v>996</v>
      </c>
      <c r="S28">
        <v>1109</v>
      </c>
      <c r="T28">
        <v>976</v>
      </c>
      <c r="U28">
        <v>1043</v>
      </c>
    </row>
    <row r="29" spans="1:21" x14ac:dyDescent="0.35">
      <c r="A29" t="s">
        <v>28</v>
      </c>
      <c r="B29" s="2">
        <v>5816</v>
      </c>
      <c r="C29" s="2">
        <v>5541</v>
      </c>
      <c r="D29" s="2">
        <v>5181</v>
      </c>
      <c r="E29" s="2">
        <v>5519</v>
      </c>
      <c r="F29" s="2">
        <v>5332</v>
      </c>
      <c r="G29" s="2">
        <v>5865</v>
      </c>
      <c r="H29" s="2">
        <v>5617</v>
      </c>
      <c r="I29" s="2">
        <v>6194</v>
      </c>
      <c r="J29" s="2">
        <v>5346</v>
      </c>
      <c r="K29" s="2">
        <v>5541</v>
      </c>
      <c r="L29" s="2">
        <v>5537</v>
      </c>
      <c r="M29" s="2">
        <v>5559</v>
      </c>
      <c r="N29" s="2">
        <v>5662</v>
      </c>
      <c r="O29" s="2">
        <v>6058</v>
      </c>
      <c r="P29" s="2">
        <v>6229</v>
      </c>
      <c r="Q29" s="2">
        <v>6021</v>
      </c>
      <c r="R29" s="2">
        <v>6981</v>
      </c>
      <c r="S29" s="2">
        <v>6835</v>
      </c>
      <c r="T29" s="2">
        <v>6259</v>
      </c>
      <c r="U29" s="2">
        <v>5932</v>
      </c>
    </row>
    <row r="30" spans="1:21" x14ac:dyDescent="0.35">
      <c r="A30" t="s">
        <v>29</v>
      </c>
      <c r="B30">
        <v>363.5</v>
      </c>
      <c r="C30">
        <v>346.3</v>
      </c>
      <c r="D30">
        <v>323.8</v>
      </c>
      <c r="E30">
        <v>344.9</v>
      </c>
      <c r="F30">
        <v>333.3</v>
      </c>
      <c r="G30">
        <v>366.6</v>
      </c>
      <c r="H30">
        <v>351.1</v>
      </c>
      <c r="I30">
        <v>387.1</v>
      </c>
      <c r="J30">
        <v>334.1</v>
      </c>
      <c r="K30">
        <v>346.3</v>
      </c>
      <c r="L30">
        <v>346.1</v>
      </c>
      <c r="M30">
        <v>347.4</v>
      </c>
      <c r="N30">
        <v>353.9</v>
      </c>
      <c r="O30">
        <v>378.6</v>
      </c>
      <c r="P30">
        <v>389.3</v>
      </c>
      <c r="Q30">
        <v>376.3</v>
      </c>
      <c r="R30">
        <v>436.3</v>
      </c>
      <c r="S30">
        <v>427.2</v>
      </c>
      <c r="T30">
        <v>391.2</v>
      </c>
      <c r="U30">
        <v>370.8</v>
      </c>
    </row>
    <row r="31" spans="1:21" x14ac:dyDescent="0.35">
      <c r="A31" t="s">
        <v>30</v>
      </c>
    </row>
    <row r="32" spans="1:21" x14ac:dyDescent="0.35">
      <c r="A32" t="s">
        <v>31</v>
      </c>
      <c r="B32" t="s">
        <v>56</v>
      </c>
      <c r="C32" t="s">
        <v>57</v>
      </c>
      <c r="D32" t="s">
        <v>72</v>
      </c>
      <c r="E32" t="s">
        <v>73</v>
      </c>
      <c r="F32" t="s">
        <v>88</v>
      </c>
      <c r="G32" t="s">
        <v>89</v>
      </c>
      <c r="H32" t="s">
        <v>104</v>
      </c>
      <c r="I32" t="s">
        <v>105</v>
      </c>
      <c r="J32" t="s">
        <v>119</v>
      </c>
      <c r="K32" t="s">
        <v>120</v>
      </c>
      <c r="L32" t="s">
        <v>134</v>
      </c>
      <c r="M32" t="s">
        <v>135</v>
      </c>
      <c r="N32" t="s">
        <v>150</v>
      </c>
      <c r="O32" t="s">
        <v>151</v>
      </c>
      <c r="P32" t="s">
        <v>165</v>
      </c>
      <c r="Q32" t="s">
        <v>166</v>
      </c>
      <c r="R32" t="s">
        <v>180</v>
      </c>
      <c r="S32" t="s">
        <v>181</v>
      </c>
      <c r="T32" t="s">
        <v>195</v>
      </c>
      <c r="U32" t="s">
        <v>196</v>
      </c>
    </row>
    <row r="33" spans="1:21" x14ac:dyDescent="0.35">
      <c r="A33" t="s">
        <v>32</v>
      </c>
      <c r="B33">
        <v>20.2</v>
      </c>
      <c r="C33">
        <v>19.7</v>
      </c>
      <c r="D33">
        <v>24.2</v>
      </c>
      <c r="E33">
        <v>21.3</v>
      </c>
      <c r="F33">
        <v>25.6</v>
      </c>
      <c r="G33">
        <v>21.6</v>
      </c>
      <c r="H33">
        <v>24.4</v>
      </c>
      <c r="I33">
        <v>29.9</v>
      </c>
      <c r="J33">
        <v>23.9</v>
      </c>
      <c r="K33">
        <v>28</v>
      </c>
      <c r="L33">
        <v>24.7</v>
      </c>
      <c r="M33">
        <v>22.6</v>
      </c>
      <c r="N33">
        <v>24.1</v>
      </c>
      <c r="O33">
        <v>23.6</v>
      </c>
      <c r="P33">
        <v>19.399999999999999</v>
      </c>
      <c r="Q33">
        <v>22.4</v>
      </c>
      <c r="R33">
        <v>22.5</v>
      </c>
      <c r="S33">
        <v>24.4</v>
      </c>
      <c r="T33">
        <v>19.600000000000001</v>
      </c>
      <c r="U33">
        <v>25.1</v>
      </c>
    </row>
    <row r="34" spans="1:21" x14ac:dyDescent="0.35">
      <c r="A34" t="s">
        <v>33</v>
      </c>
      <c r="B34" t="s">
        <v>58</v>
      </c>
      <c r="C34" t="s">
        <v>59</v>
      </c>
      <c r="D34" t="s">
        <v>74</v>
      </c>
      <c r="E34" t="s">
        <v>75</v>
      </c>
      <c r="F34" t="s">
        <v>90</v>
      </c>
      <c r="G34" t="s">
        <v>91</v>
      </c>
      <c r="H34" t="s">
        <v>106</v>
      </c>
      <c r="I34" t="s">
        <v>107</v>
      </c>
      <c r="J34" t="s">
        <v>121</v>
      </c>
      <c r="K34" t="s">
        <v>122</v>
      </c>
      <c r="L34" t="s">
        <v>136</v>
      </c>
      <c r="M34" t="s">
        <v>137</v>
      </c>
      <c r="N34" t="s">
        <v>152</v>
      </c>
      <c r="O34" t="s">
        <v>153</v>
      </c>
      <c r="P34" t="s">
        <v>167</v>
      </c>
      <c r="Q34" t="s">
        <v>168</v>
      </c>
      <c r="R34" t="s">
        <v>182</v>
      </c>
      <c r="S34" t="s">
        <v>183</v>
      </c>
      <c r="T34" t="s">
        <v>197</v>
      </c>
      <c r="U34" t="s">
        <v>198</v>
      </c>
    </row>
    <row r="35" spans="1:21" x14ac:dyDescent="0.35">
      <c r="A35" t="s">
        <v>34</v>
      </c>
      <c r="B35">
        <v>8.6</v>
      </c>
      <c r="C35">
        <v>10.1</v>
      </c>
      <c r="D35">
        <v>11.4</v>
      </c>
      <c r="E35">
        <v>11.9</v>
      </c>
      <c r="F35">
        <v>13.4</v>
      </c>
      <c r="G35">
        <v>8.9</v>
      </c>
      <c r="H35">
        <v>6.5</v>
      </c>
      <c r="I35">
        <v>11.8</v>
      </c>
      <c r="J35">
        <v>6.6</v>
      </c>
      <c r="K35">
        <v>12.1</v>
      </c>
      <c r="L35">
        <v>6.5</v>
      </c>
      <c r="M35">
        <v>7.9</v>
      </c>
      <c r="N35">
        <v>5.2</v>
      </c>
      <c r="O35">
        <v>14.8</v>
      </c>
      <c r="P35">
        <v>6.8</v>
      </c>
      <c r="Q35">
        <v>6.3</v>
      </c>
      <c r="R35">
        <v>5.7</v>
      </c>
      <c r="S35">
        <v>11.9</v>
      </c>
      <c r="T35">
        <v>4.7</v>
      </c>
      <c r="U35">
        <v>6.9</v>
      </c>
    </row>
    <row r="36" spans="1:21" x14ac:dyDescent="0.35">
      <c r="A36" t="s">
        <v>35</v>
      </c>
      <c r="B36">
        <v>14.6</v>
      </c>
      <c r="C36">
        <v>7.1</v>
      </c>
      <c r="D36">
        <v>14.2</v>
      </c>
      <c r="E36">
        <v>13.7</v>
      </c>
      <c r="F36">
        <v>17</v>
      </c>
      <c r="G36">
        <v>18.399999999999999</v>
      </c>
      <c r="H36">
        <v>23.2</v>
      </c>
      <c r="I36">
        <v>2.6</v>
      </c>
      <c r="J36">
        <v>15.8</v>
      </c>
      <c r="K36">
        <v>7.2</v>
      </c>
      <c r="L36">
        <v>21.7</v>
      </c>
      <c r="M36">
        <v>16.600000000000001</v>
      </c>
      <c r="N36">
        <v>15.1</v>
      </c>
      <c r="O36">
        <v>29.6</v>
      </c>
      <c r="P36">
        <v>12.6</v>
      </c>
      <c r="Q36">
        <v>12.5</v>
      </c>
      <c r="R36">
        <v>18.7</v>
      </c>
      <c r="S36">
        <v>9.1</v>
      </c>
      <c r="T36">
        <v>8.8000000000000007</v>
      </c>
      <c r="U36">
        <v>4.5999999999999996</v>
      </c>
    </row>
    <row r="37" spans="1:21" x14ac:dyDescent="0.35">
      <c r="A37" t="s">
        <v>36</v>
      </c>
    </row>
    <row r="38" spans="1:21" x14ac:dyDescent="0.35">
      <c r="A38" t="s">
        <v>37</v>
      </c>
      <c r="B38">
        <v>40.200000000000003</v>
      </c>
      <c r="C38">
        <v>39.299999999999997</v>
      </c>
      <c r="D38">
        <v>41.3</v>
      </c>
      <c r="E38">
        <v>41.9</v>
      </c>
      <c r="F38">
        <v>42.5</v>
      </c>
      <c r="G38">
        <v>41.7</v>
      </c>
      <c r="H38">
        <v>42.6</v>
      </c>
      <c r="I38">
        <v>38.6</v>
      </c>
      <c r="J38">
        <v>41.9</v>
      </c>
      <c r="K38">
        <v>39.700000000000003</v>
      </c>
      <c r="L38">
        <v>42.2</v>
      </c>
      <c r="M38">
        <v>40.1</v>
      </c>
      <c r="N38">
        <v>43</v>
      </c>
      <c r="O38">
        <v>36</v>
      </c>
      <c r="P38">
        <v>42.6</v>
      </c>
      <c r="Q38">
        <v>39.5</v>
      </c>
      <c r="R38">
        <v>42.8</v>
      </c>
      <c r="S38">
        <v>38.799999999999997</v>
      </c>
      <c r="T38">
        <v>41.6</v>
      </c>
      <c r="U38">
        <v>39.9</v>
      </c>
    </row>
    <row r="39" spans="1:21" x14ac:dyDescent="0.35">
      <c r="A39" t="s">
        <v>38</v>
      </c>
      <c r="B39" t="s">
        <v>60</v>
      </c>
      <c r="C39" t="s">
        <v>61</v>
      </c>
      <c r="D39" t="s">
        <v>76</v>
      </c>
      <c r="E39" t="s">
        <v>77</v>
      </c>
      <c r="F39" t="s">
        <v>92</v>
      </c>
      <c r="G39" t="s">
        <v>93</v>
      </c>
      <c r="H39" t="s">
        <v>108</v>
      </c>
      <c r="I39" t="s">
        <v>109</v>
      </c>
      <c r="J39" t="s">
        <v>123</v>
      </c>
      <c r="K39" t="s">
        <v>124</v>
      </c>
      <c r="L39" t="s">
        <v>138</v>
      </c>
      <c r="M39" t="s">
        <v>139</v>
      </c>
      <c r="N39" t="s">
        <v>154</v>
      </c>
      <c r="O39" t="s">
        <v>155</v>
      </c>
      <c r="P39" t="s">
        <v>169</v>
      </c>
      <c r="Q39" t="s">
        <v>170</v>
      </c>
      <c r="R39" t="s">
        <v>184</v>
      </c>
      <c r="S39" t="s">
        <v>185</v>
      </c>
      <c r="T39" t="s">
        <v>199</v>
      </c>
      <c r="U39" t="s">
        <v>200</v>
      </c>
    </row>
    <row r="40" spans="1:21" x14ac:dyDescent="0.35">
      <c r="A40" t="s">
        <v>39</v>
      </c>
      <c r="B40" t="s">
        <v>62</v>
      </c>
      <c r="C40" t="s">
        <v>63</v>
      </c>
      <c r="D40" t="s">
        <v>78</v>
      </c>
      <c r="E40" t="s">
        <v>79</v>
      </c>
      <c r="F40" t="s">
        <v>94</v>
      </c>
      <c r="G40" t="s">
        <v>95</v>
      </c>
      <c r="H40" t="s">
        <v>110</v>
      </c>
      <c r="I40" t="s">
        <v>110</v>
      </c>
      <c r="J40" t="s">
        <v>125</v>
      </c>
      <c r="K40" t="s">
        <v>126</v>
      </c>
      <c r="L40" t="s">
        <v>140</v>
      </c>
      <c r="M40" t="s">
        <v>141</v>
      </c>
      <c r="N40" t="s">
        <v>156</v>
      </c>
      <c r="O40" t="s">
        <v>125</v>
      </c>
      <c r="P40" t="s">
        <v>171</v>
      </c>
      <c r="Q40" t="s">
        <v>172</v>
      </c>
      <c r="R40" t="s">
        <v>186</v>
      </c>
      <c r="S40" t="s">
        <v>187</v>
      </c>
      <c r="T40" t="s">
        <v>201</v>
      </c>
      <c r="U40" t="s">
        <v>202</v>
      </c>
    </row>
    <row r="41" spans="1:21" x14ac:dyDescent="0.35">
      <c r="A41" t="s">
        <v>40</v>
      </c>
      <c r="B41">
        <v>10</v>
      </c>
      <c r="C41">
        <v>15</v>
      </c>
      <c r="D41">
        <v>52</v>
      </c>
      <c r="E41">
        <v>36</v>
      </c>
      <c r="F41">
        <v>47</v>
      </c>
      <c r="G41">
        <v>48</v>
      </c>
      <c r="H41">
        <v>51</v>
      </c>
      <c r="I41">
        <v>38</v>
      </c>
      <c r="J41">
        <v>32</v>
      </c>
      <c r="K41">
        <v>26</v>
      </c>
      <c r="L41">
        <v>44</v>
      </c>
      <c r="M41">
        <v>41</v>
      </c>
      <c r="N41">
        <v>56</v>
      </c>
      <c r="O41">
        <v>41</v>
      </c>
      <c r="P41">
        <v>73</v>
      </c>
      <c r="Q41">
        <v>32</v>
      </c>
      <c r="R41">
        <v>65</v>
      </c>
      <c r="S41">
        <v>51</v>
      </c>
      <c r="T41">
        <v>61</v>
      </c>
      <c r="U41">
        <v>44</v>
      </c>
    </row>
    <row r="42" spans="1:21" x14ac:dyDescent="0.35">
      <c r="A42" t="s">
        <v>41</v>
      </c>
    </row>
    <row r="43" spans="1:21" x14ac:dyDescent="0.35">
      <c r="A43" t="s">
        <v>42</v>
      </c>
      <c r="B43" t="s">
        <v>64</v>
      </c>
      <c r="C43" t="s">
        <v>65</v>
      </c>
      <c r="D43" t="s">
        <v>80</v>
      </c>
      <c r="E43" t="s">
        <v>81</v>
      </c>
      <c r="F43" t="s">
        <v>96</v>
      </c>
      <c r="G43" t="s">
        <v>97</v>
      </c>
      <c r="H43" t="s">
        <v>111</v>
      </c>
      <c r="I43" t="s">
        <v>112</v>
      </c>
      <c r="J43" t="s">
        <v>127</v>
      </c>
      <c r="K43" t="s">
        <v>128</v>
      </c>
      <c r="L43" t="s">
        <v>142</v>
      </c>
      <c r="M43" t="s">
        <v>143</v>
      </c>
      <c r="N43" t="s">
        <v>157</v>
      </c>
      <c r="O43" t="s">
        <v>158</v>
      </c>
      <c r="P43" t="s">
        <v>173</v>
      </c>
      <c r="Q43" t="s">
        <v>174</v>
      </c>
      <c r="R43" t="s">
        <v>188</v>
      </c>
      <c r="S43" t="s">
        <v>189</v>
      </c>
      <c r="T43" t="s">
        <v>203</v>
      </c>
      <c r="U43" t="s">
        <v>204</v>
      </c>
    </row>
    <row r="44" spans="1:21" x14ac:dyDescent="0.35">
      <c r="A44" t="s">
        <v>43</v>
      </c>
      <c r="B44">
        <v>48.188000000000002</v>
      </c>
      <c r="C44" t="s">
        <v>51</v>
      </c>
      <c r="D44">
        <v>57.25</v>
      </c>
      <c r="E44" t="s">
        <v>51</v>
      </c>
      <c r="F44">
        <v>45.813000000000002</v>
      </c>
      <c r="G44" t="s">
        <v>51</v>
      </c>
      <c r="H44">
        <v>48.375</v>
      </c>
      <c r="I44" t="s">
        <v>51</v>
      </c>
      <c r="J44">
        <v>42</v>
      </c>
      <c r="K44" t="s">
        <v>51</v>
      </c>
      <c r="L44">
        <v>54</v>
      </c>
      <c r="M44" t="s">
        <v>51</v>
      </c>
      <c r="N44">
        <v>53</v>
      </c>
      <c r="O44" t="s">
        <v>51</v>
      </c>
      <c r="P44">
        <v>65</v>
      </c>
      <c r="Q44" t="s">
        <v>51</v>
      </c>
      <c r="R44">
        <v>72</v>
      </c>
      <c r="S44" t="s">
        <v>51</v>
      </c>
      <c r="T44">
        <v>64</v>
      </c>
      <c r="U44" t="s">
        <v>51</v>
      </c>
    </row>
    <row r="45" spans="1:21" x14ac:dyDescent="0.35">
      <c r="A45" t="s">
        <v>44</v>
      </c>
    </row>
    <row r="46" spans="1:21" x14ac:dyDescent="0.35">
      <c r="A46" t="s">
        <v>45</v>
      </c>
      <c r="B46" s="4">
        <v>1.3180555555555555</v>
      </c>
      <c r="C46" s="5">
        <v>0</v>
      </c>
      <c r="D46" s="4">
        <v>1.2305555555555556</v>
      </c>
      <c r="E46" s="5">
        <v>0</v>
      </c>
      <c r="F46" s="4">
        <v>1.2631944444444445</v>
      </c>
      <c r="G46" s="5">
        <v>0</v>
      </c>
      <c r="H46" s="4">
        <v>1.2951388888888888</v>
      </c>
      <c r="I46" s="5">
        <v>0</v>
      </c>
      <c r="J46" s="4">
        <v>1.2493055555555557</v>
      </c>
      <c r="K46" s="5">
        <v>0</v>
      </c>
      <c r="L46" s="4">
        <v>1.2874999999999999</v>
      </c>
      <c r="M46" s="5">
        <v>0</v>
      </c>
      <c r="N46" s="4">
        <v>1.2750000000000001</v>
      </c>
      <c r="O46" s="5">
        <v>0</v>
      </c>
      <c r="P46" s="4">
        <v>1.2881944444444444</v>
      </c>
      <c r="Q46" s="5">
        <v>0</v>
      </c>
      <c r="R46" s="4">
        <v>1.2159722222222222</v>
      </c>
      <c r="S46" s="5">
        <v>0</v>
      </c>
      <c r="T46" s="4">
        <v>1.2270833333333333</v>
      </c>
      <c r="U46" s="5">
        <v>0</v>
      </c>
    </row>
    <row r="47" spans="1:21" x14ac:dyDescent="0.35">
      <c r="A47" t="s">
        <v>46</v>
      </c>
    </row>
    <row r="48" spans="1:21" x14ac:dyDescent="0.35">
      <c r="A48" t="s">
        <v>47</v>
      </c>
      <c r="B48" t="s">
        <v>66</v>
      </c>
      <c r="C48" t="s">
        <v>67</v>
      </c>
      <c r="D48" t="s">
        <v>82</v>
      </c>
      <c r="E48" t="s">
        <v>83</v>
      </c>
      <c r="F48" t="s">
        <v>98</v>
      </c>
      <c r="G48" t="s">
        <v>99</v>
      </c>
      <c r="H48" t="s">
        <v>113</v>
      </c>
      <c r="I48" t="s">
        <v>114</v>
      </c>
      <c r="J48" t="s">
        <v>129</v>
      </c>
      <c r="K48" t="s">
        <v>83</v>
      </c>
      <c r="L48" t="s">
        <v>144</v>
      </c>
      <c r="M48" t="s">
        <v>145</v>
      </c>
      <c r="N48" t="s">
        <v>159</v>
      </c>
      <c r="O48" t="s">
        <v>160</v>
      </c>
      <c r="P48" s="1">
        <v>44107</v>
      </c>
      <c r="Q48" t="s">
        <v>175</v>
      </c>
      <c r="R48" t="s">
        <v>83</v>
      </c>
      <c r="S48" t="s">
        <v>190</v>
      </c>
      <c r="T48" t="s">
        <v>205</v>
      </c>
      <c r="U48" t="s">
        <v>206</v>
      </c>
    </row>
    <row r="49" spans="1:21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-4</v>
      </c>
      <c r="K49">
        <v>0</v>
      </c>
      <c r="L49">
        <v>14</v>
      </c>
      <c r="M49">
        <v>0</v>
      </c>
      <c r="N49">
        <v>16</v>
      </c>
      <c r="O49">
        <v>0</v>
      </c>
      <c r="P49">
        <v>15</v>
      </c>
      <c r="Q49">
        <v>0</v>
      </c>
      <c r="R49">
        <v>9</v>
      </c>
      <c r="S49">
        <v>0</v>
      </c>
      <c r="T49">
        <v>8</v>
      </c>
      <c r="U49">
        <v>0</v>
      </c>
    </row>
    <row r="51" spans="1:21" x14ac:dyDescent="0.35">
      <c r="B51" s="8" t="s">
        <v>209</v>
      </c>
    </row>
    <row r="54" spans="1:21" ht="15" thickBot="1" x14ac:dyDescent="0.4"/>
    <row r="55" spans="1:21" ht="15" thickBot="1" x14ac:dyDescent="0.4">
      <c r="A55" s="9"/>
    </row>
    <row r="56" spans="1:21" ht="15" thickBot="1" x14ac:dyDescent="0.4">
      <c r="A56" s="10"/>
    </row>
    <row r="57" spans="1:21" ht="15" thickBot="1" x14ac:dyDescent="0.4">
      <c r="A57" s="10"/>
    </row>
    <row r="58" spans="1:21" ht="15" thickBot="1" x14ac:dyDescent="0.4">
      <c r="A58" s="10"/>
    </row>
    <row r="59" spans="1:21" ht="15" thickBot="1" x14ac:dyDescent="0.4">
      <c r="A59" s="11"/>
    </row>
    <row r="60" spans="1:21" ht="15" thickBot="1" x14ac:dyDescent="0.4">
      <c r="A60" s="10"/>
    </row>
    <row r="61" spans="1:21" ht="15" thickBot="1" x14ac:dyDescent="0.4">
      <c r="A61" s="10"/>
    </row>
    <row r="62" spans="1:21" ht="15" thickBot="1" x14ac:dyDescent="0.4">
      <c r="A62" s="10"/>
    </row>
    <row r="63" spans="1:21" ht="15" thickBot="1" x14ac:dyDescent="0.4">
      <c r="A63" s="10"/>
    </row>
    <row r="64" spans="1:21" ht="15" thickBot="1" x14ac:dyDescent="0.4">
      <c r="A64" s="10"/>
    </row>
    <row r="65" spans="1:3" ht="15" thickBot="1" x14ac:dyDescent="0.4">
      <c r="A65" s="10"/>
    </row>
    <row r="66" spans="1:3" ht="15" thickBot="1" x14ac:dyDescent="0.4">
      <c r="A66" s="10"/>
      <c r="B66" s="1"/>
      <c r="C66" s="1"/>
    </row>
    <row r="67" spans="1:3" ht="15" thickBot="1" x14ac:dyDescent="0.4">
      <c r="A67" s="10"/>
    </row>
    <row r="68" spans="1:3" ht="15" thickBot="1" x14ac:dyDescent="0.4">
      <c r="A68" s="11"/>
    </row>
    <row r="69" spans="1:3" ht="15" thickBot="1" x14ac:dyDescent="0.4">
      <c r="A69" s="10"/>
    </row>
    <row r="70" spans="1:3" ht="15" thickBot="1" x14ac:dyDescent="0.4">
      <c r="A70" s="10"/>
      <c r="B70" s="2"/>
      <c r="C70" s="2"/>
    </row>
    <row r="71" spans="1:3" ht="15" thickBot="1" x14ac:dyDescent="0.4">
      <c r="A71" s="10"/>
    </row>
    <row r="72" spans="1:3" ht="15" thickBot="1" x14ac:dyDescent="0.4">
      <c r="A72" s="10"/>
    </row>
    <row r="73" spans="1:3" ht="15" thickBot="1" x14ac:dyDescent="0.4">
      <c r="A73" s="10"/>
    </row>
    <row r="74" spans="1:3" ht="15" thickBot="1" x14ac:dyDescent="0.4">
      <c r="A74" s="10"/>
    </row>
    <row r="75" spans="1:3" ht="15" thickBot="1" x14ac:dyDescent="0.4">
      <c r="A75" s="10"/>
    </row>
    <row r="76" spans="1:3" ht="15" thickBot="1" x14ac:dyDescent="0.4">
      <c r="A76" s="11"/>
    </row>
    <row r="77" spans="1:3" ht="15" thickBot="1" x14ac:dyDescent="0.4">
      <c r="A77" s="10"/>
    </row>
    <row r="78" spans="1:3" ht="15" thickBot="1" x14ac:dyDescent="0.4">
      <c r="A78" s="10"/>
      <c r="B78" s="2"/>
      <c r="C78" s="2"/>
    </row>
    <row r="79" spans="1:3" ht="15" thickBot="1" x14ac:dyDescent="0.4">
      <c r="A79" s="10"/>
    </row>
    <row r="80" spans="1:3" ht="15" thickBot="1" x14ac:dyDescent="0.4">
      <c r="A80" s="10"/>
    </row>
    <row r="81" spans="1:3" ht="15" thickBot="1" x14ac:dyDescent="0.4">
      <c r="A81" s="10"/>
    </row>
    <row r="82" spans="1:3" ht="15" thickBot="1" x14ac:dyDescent="0.4">
      <c r="A82" s="11"/>
    </row>
    <row r="83" spans="1:3" ht="15" thickBot="1" x14ac:dyDescent="0.4">
      <c r="A83" s="10"/>
    </row>
    <row r="84" spans="1:3" ht="15" thickBot="1" x14ac:dyDescent="0.4">
      <c r="A84" s="10"/>
      <c r="B84" s="2"/>
      <c r="C84" s="2"/>
    </row>
    <row r="85" spans="1:3" ht="15" thickBot="1" x14ac:dyDescent="0.4">
      <c r="A85" s="10"/>
    </row>
    <row r="86" spans="1:3" ht="15" thickBot="1" x14ac:dyDescent="0.4">
      <c r="A86" s="11"/>
    </row>
    <row r="87" spans="1:3" ht="15" thickBot="1" x14ac:dyDescent="0.4">
      <c r="A87" s="10"/>
    </row>
    <row r="88" spans="1:3" ht="15" thickBot="1" x14ac:dyDescent="0.4">
      <c r="A88" s="10"/>
    </row>
    <row r="89" spans="1:3" ht="15" thickBot="1" x14ac:dyDescent="0.4">
      <c r="A89" s="10"/>
    </row>
    <row r="90" spans="1:3" ht="15" thickBot="1" x14ac:dyDescent="0.4">
      <c r="A90" s="10"/>
    </row>
    <row r="91" spans="1:3" ht="15" thickBot="1" x14ac:dyDescent="0.4">
      <c r="A91" s="10"/>
    </row>
    <row r="92" spans="1:3" ht="15" thickBot="1" x14ac:dyDescent="0.4">
      <c r="A92" s="10"/>
    </row>
    <row r="93" spans="1:3" ht="15" thickBot="1" x14ac:dyDescent="0.4">
      <c r="A93" s="11"/>
    </row>
    <row r="94" spans="1:3" ht="15" thickBot="1" x14ac:dyDescent="0.4">
      <c r="A94" s="10"/>
    </row>
    <row r="95" spans="1:3" ht="15" thickBot="1" x14ac:dyDescent="0.4">
      <c r="A95" s="10"/>
    </row>
    <row r="96" spans="1:3" ht="15" thickBot="1" x14ac:dyDescent="0.4">
      <c r="A96" s="10"/>
    </row>
    <row r="97" spans="1:3" ht="15" thickBot="1" x14ac:dyDescent="0.4">
      <c r="A97" s="10"/>
    </row>
    <row r="98" spans="1:3" ht="15" thickBot="1" x14ac:dyDescent="0.4">
      <c r="A98" s="11"/>
    </row>
    <row r="99" spans="1:3" ht="15" thickBot="1" x14ac:dyDescent="0.4">
      <c r="A99" s="10"/>
    </row>
    <row r="100" spans="1:3" ht="15" thickBot="1" x14ac:dyDescent="0.4">
      <c r="A100" s="10"/>
    </row>
    <row r="101" spans="1:3" ht="15" thickBot="1" x14ac:dyDescent="0.4">
      <c r="A101" s="11"/>
    </row>
    <row r="102" spans="1:3" ht="15" thickBot="1" x14ac:dyDescent="0.4">
      <c r="A102" s="10"/>
      <c r="B102" s="4"/>
      <c r="C102" s="5"/>
    </row>
    <row r="103" spans="1:3" ht="15" thickBot="1" x14ac:dyDescent="0.4">
      <c r="A103" s="11"/>
    </row>
    <row r="104" spans="1:3" ht="15" thickBot="1" x14ac:dyDescent="0.4">
      <c r="A104" s="10"/>
    </row>
    <row r="105" spans="1:3" ht="15" thickBot="1" x14ac:dyDescent="0.4">
      <c r="A105" s="10"/>
    </row>
  </sheetData>
  <hyperlinks>
    <hyperlink ref="B51" r:id="rId1" xr:uid="{FFB28AE2-37BE-4DAF-B9DA-2D137A7E7A4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0D4F-220B-4FF4-A135-5C9608D77A2E}">
  <dimension ref="A1:T20"/>
  <sheetViews>
    <sheetView workbookViewId="0">
      <selection activeCell="T20" sqref="A2:T20"/>
    </sheetView>
  </sheetViews>
  <sheetFormatPr defaultRowHeight="14.5" x14ac:dyDescent="0.35"/>
  <sheetData>
    <row r="1" spans="1:20" x14ac:dyDescent="0.35">
      <c r="A1" t="s">
        <v>214</v>
      </c>
      <c r="B1" t="s">
        <v>215</v>
      </c>
      <c r="C1" t="s">
        <v>216</v>
      </c>
      <c r="D1" t="s">
        <v>281</v>
      </c>
      <c r="E1" t="s">
        <v>217</v>
      </c>
      <c r="F1" t="s">
        <v>280</v>
      </c>
      <c r="G1" t="s">
        <v>246</v>
      </c>
      <c r="H1" t="s">
        <v>218</v>
      </c>
      <c r="I1" t="s">
        <v>219</v>
      </c>
      <c r="J1" t="s">
        <v>220</v>
      </c>
      <c r="K1" t="s">
        <v>221</v>
      </c>
      <c r="L1" t="s">
        <v>222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211</v>
      </c>
      <c r="S1" t="s">
        <v>212</v>
      </c>
      <c r="T1" t="s">
        <v>223</v>
      </c>
    </row>
    <row r="2" spans="1:20" x14ac:dyDescent="0.35">
      <c r="A2">
        <v>1</v>
      </c>
      <c r="B2" t="s">
        <v>227</v>
      </c>
      <c r="C2" s="1">
        <v>44082</v>
      </c>
      <c r="D2" t="s">
        <v>225</v>
      </c>
      <c r="E2" t="s">
        <v>277</v>
      </c>
      <c r="F2">
        <v>31</v>
      </c>
      <c r="G2">
        <v>17</v>
      </c>
      <c r="H2">
        <v>17</v>
      </c>
      <c r="I2">
        <v>256</v>
      </c>
      <c r="J2">
        <v>158</v>
      </c>
      <c r="K2">
        <v>98</v>
      </c>
      <c r="L2">
        <v>2</v>
      </c>
      <c r="M2">
        <v>21</v>
      </c>
      <c r="N2">
        <v>295</v>
      </c>
      <c r="O2">
        <v>174</v>
      </c>
      <c r="P2">
        <v>121</v>
      </c>
      <c r="Q2">
        <v>4</v>
      </c>
      <c r="R2">
        <v>-6.51</v>
      </c>
      <c r="S2">
        <v>19.12</v>
      </c>
      <c r="T2">
        <v>1.1000000000000001</v>
      </c>
    </row>
    <row r="3" spans="1:20" x14ac:dyDescent="0.35">
      <c r="A3">
        <v>2</v>
      </c>
      <c r="B3" t="s">
        <v>227</v>
      </c>
      <c r="C3" s="1">
        <v>44089</v>
      </c>
      <c r="D3" t="s">
        <v>225</v>
      </c>
      <c r="E3" t="s">
        <v>262</v>
      </c>
      <c r="F3">
        <v>41</v>
      </c>
      <c r="G3">
        <v>17</v>
      </c>
      <c r="H3">
        <v>27</v>
      </c>
      <c r="I3">
        <v>571</v>
      </c>
      <c r="J3">
        <v>312</v>
      </c>
      <c r="K3">
        <v>259</v>
      </c>
      <c r="L3">
        <v>1</v>
      </c>
      <c r="M3">
        <v>14</v>
      </c>
      <c r="N3">
        <v>316</v>
      </c>
      <c r="O3">
        <v>291</v>
      </c>
      <c r="P3">
        <v>25</v>
      </c>
      <c r="Q3">
        <v>1</v>
      </c>
      <c r="R3">
        <v>27.34</v>
      </c>
      <c r="S3">
        <v>1.1399999999999999</v>
      </c>
      <c r="T3">
        <v>-6.64</v>
      </c>
    </row>
    <row r="4" spans="1:20" x14ac:dyDescent="0.35">
      <c r="A4">
        <v>3</v>
      </c>
      <c r="B4" t="s">
        <v>227</v>
      </c>
      <c r="C4" s="1">
        <v>44096</v>
      </c>
      <c r="D4" t="s">
        <v>225</v>
      </c>
      <c r="E4" t="s">
        <v>234</v>
      </c>
      <c r="F4">
        <v>24</v>
      </c>
      <c r="G4">
        <v>20</v>
      </c>
      <c r="H4">
        <v>26</v>
      </c>
      <c r="I4">
        <v>436</v>
      </c>
      <c r="J4">
        <v>268</v>
      </c>
      <c r="K4">
        <v>168</v>
      </c>
      <c r="L4">
        <v>5</v>
      </c>
      <c r="M4">
        <v>11</v>
      </c>
      <c r="N4">
        <v>239</v>
      </c>
      <c r="O4">
        <v>160</v>
      </c>
      <c r="P4">
        <v>79</v>
      </c>
      <c r="Q4">
        <v>2</v>
      </c>
      <c r="R4">
        <v>-3.72</v>
      </c>
      <c r="S4">
        <v>10.199999999999999</v>
      </c>
      <c r="T4">
        <v>0.12</v>
      </c>
    </row>
    <row r="5" spans="1:20" x14ac:dyDescent="0.35">
      <c r="A5">
        <v>5</v>
      </c>
      <c r="B5" t="s">
        <v>230</v>
      </c>
      <c r="C5" s="1">
        <v>44111</v>
      </c>
      <c r="D5" t="s">
        <v>225</v>
      </c>
      <c r="E5" t="s">
        <v>263</v>
      </c>
      <c r="F5">
        <v>31</v>
      </c>
      <c r="G5">
        <v>3</v>
      </c>
      <c r="H5">
        <v>22</v>
      </c>
      <c r="I5">
        <v>446</v>
      </c>
      <c r="J5">
        <v>171</v>
      </c>
      <c r="K5">
        <v>275</v>
      </c>
      <c r="M5">
        <v>9</v>
      </c>
      <c r="N5">
        <v>180</v>
      </c>
      <c r="O5">
        <v>78</v>
      </c>
      <c r="P5">
        <v>102</v>
      </c>
      <c r="Q5">
        <v>4</v>
      </c>
      <c r="R5">
        <v>13.38</v>
      </c>
      <c r="S5">
        <v>22.56</v>
      </c>
      <c r="T5">
        <v>-10.5</v>
      </c>
    </row>
    <row r="6" spans="1:20" x14ac:dyDescent="0.35">
      <c r="A6">
        <v>6</v>
      </c>
      <c r="B6" t="s">
        <v>227</v>
      </c>
      <c r="C6" s="1">
        <v>44117</v>
      </c>
      <c r="D6" t="s">
        <v>225</v>
      </c>
      <c r="E6" t="s">
        <v>265</v>
      </c>
      <c r="F6">
        <v>20</v>
      </c>
      <c r="G6">
        <v>7</v>
      </c>
      <c r="H6">
        <v>22</v>
      </c>
      <c r="I6">
        <v>331</v>
      </c>
      <c r="J6">
        <v>232</v>
      </c>
      <c r="K6">
        <v>99</v>
      </c>
      <c r="L6">
        <v>2</v>
      </c>
      <c r="M6">
        <v>10</v>
      </c>
      <c r="N6">
        <v>157</v>
      </c>
      <c r="O6">
        <v>48</v>
      </c>
      <c r="P6">
        <v>109</v>
      </c>
      <c r="Q6">
        <v>1</v>
      </c>
      <c r="R6">
        <v>-3.54</v>
      </c>
      <c r="S6">
        <v>25.23</v>
      </c>
      <c r="T6">
        <v>-5.01</v>
      </c>
    </row>
    <row r="7" spans="1:20" x14ac:dyDescent="0.35">
      <c r="A7">
        <v>7</v>
      </c>
      <c r="B7" t="s">
        <v>227</v>
      </c>
      <c r="C7" s="1">
        <v>44124</v>
      </c>
      <c r="D7" t="s">
        <v>225</v>
      </c>
      <c r="E7" t="s">
        <v>231</v>
      </c>
      <c r="F7">
        <v>9</v>
      </c>
      <c r="G7">
        <v>0</v>
      </c>
      <c r="H7">
        <v>17</v>
      </c>
      <c r="I7">
        <v>283</v>
      </c>
      <c r="J7">
        <v>146</v>
      </c>
      <c r="K7">
        <v>137</v>
      </c>
      <c r="L7">
        <v>1</v>
      </c>
      <c r="M7">
        <v>10</v>
      </c>
      <c r="N7">
        <v>154</v>
      </c>
      <c r="O7">
        <v>50</v>
      </c>
      <c r="P7">
        <v>104</v>
      </c>
      <c r="Q7">
        <v>1</v>
      </c>
      <c r="R7">
        <v>-1.99</v>
      </c>
      <c r="S7">
        <v>14.12</v>
      </c>
      <c r="T7">
        <v>-0.61</v>
      </c>
    </row>
    <row r="8" spans="1:20" x14ac:dyDescent="0.35">
      <c r="A8">
        <v>8</v>
      </c>
      <c r="B8" t="s">
        <v>227</v>
      </c>
      <c r="C8" s="1">
        <v>44131</v>
      </c>
      <c r="D8" t="s">
        <v>225</v>
      </c>
      <c r="E8" t="s">
        <v>275</v>
      </c>
      <c r="F8">
        <v>51</v>
      </c>
      <c r="G8">
        <v>13</v>
      </c>
      <c r="H8">
        <v>24</v>
      </c>
      <c r="I8">
        <v>388</v>
      </c>
      <c r="J8">
        <v>156</v>
      </c>
      <c r="K8">
        <v>232</v>
      </c>
      <c r="L8">
        <v>1</v>
      </c>
      <c r="M8">
        <v>12</v>
      </c>
      <c r="N8">
        <v>230</v>
      </c>
      <c r="O8">
        <v>100</v>
      </c>
      <c r="P8">
        <v>130</v>
      </c>
      <c r="Q8">
        <v>3</v>
      </c>
      <c r="R8">
        <v>16.84</v>
      </c>
      <c r="S8">
        <v>29.05</v>
      </c>
      <c r="T8">
        <v>-7.14</v>
      </c>
    </row>
    <row r="9" spans="1:20" x14ac:dyDescent="0.35">
      <c r="A9">
        <v>9</v>
      </c>
      <c r="B9" t="s">
        <v>224</v>
      </c>
      <c r="C9" s="1">
        <v>44135</v>
      </c>
      <c r="D9" t="s">
        <v>225</v>
      </c>
      <c r="E9" t="s">
        <v>264</v>
      </c>
      <c r="F9">
        <v>28</v>
      </c>
      <c r="G9">
        <v>25</v>
      </c>
      <c r="H9">
        <v>21</v>
      </c>
      <c r="I9">
        <v>411</v>
      </c>
      <c r="J9">
        <v>310</v>
      </c>
      <c r="K9">
        <v>101</v>
      </c>
      <c r="M9">
        <v>19</v>
      </c>
      <c r="N9">
        <v>357</v>
      </c>
      <c r="O9">
        <v>204</v>
      </c>
      <c r="P9">
        <v>153</v>
      </c>
      <c r="R9">
        <v>18.45</v>
      </c>
      <c r="S9">
        <v>-14.71</v>
      </c>
      <c r="T9">
        <v>0.88</v>
      </c>
    </row>
    <row r="10" spans="1:20" x14ac:dyDescent="0.35">
      <c r="A10">
        <v>10</v>
      </c>
      <c r="B10" t="s">
        <v>230</v>
      </c>
      <c r="C10" s="1">
        <v>44146</v>
      </c>
      <c r="D10" t="s">
        <v>233</v>
      </c>
      <c r="E10" t="s">
        <v>267</v>
      </c>
      <c r="F10">
        <v>24</v>
      </c>
      <c r="G10">
        <v>27</v>
      </c>
      <c r="H10">
        <v>21</v>
      </c>
      <c r="I10">
        <v>302</v>
      </c>
      <c r="J10">
        <v>215</v>
      </c>
      <c r="K10">
        <v>87</v>
      </c>
      <c r="L10">
        <v>3</v>
      </c>
      <c r="M10">
        <v>19</v>
      </c>
      <c r="N10">
        <v>336</v>
      </c>
      <c r="O10">
        <v>189</v>
      </c>
      <c r="P10">
        <v>147</v>
      </c>
      <c r="Q10">
        <v>4</v>
      </c>
      <c r="R10">
        <v>-16.73</v>
      </c>
      <c r="S10">
        <v>17.690000000000001</v>
      </c>
      <c r="T10">
        <v>-4.2300000000000004</v>
      </c>
    </row>
    <row r="11" spans="1:20" x14ac:dyDescent="0.35">
      <c r="A11">
        <v>11</v>
      </c>
      <c r="B11" t="s">
        <v>227</v>
      </c>
      <c r="C11" s="1">
        <v>44152</v>
      </c>
      <c r="D11" t="s">
        <v>225</v>
      </c>
      <c r="E11" t="s">
        <v>264</v>
      </c>
      <c r="F11">
        <v>36</v>
      </c>
      <c r="G11">
        <v>26</v>
      </c>
      <c r="H11">
        <v>26</v>
      </c>
      <c r="I11">
        <v>442</v>
      </c>
      <c r="J11">
        <v>408</v>
      </c>
      <c r="K11">
        <v>34</v>
      </c>
      <c r="L11">
        <v>2</v>
      </c>
      <c r="M11">
        <v>21</v>
      </c>
      <c r="N11">
        <v>266</v>
      </c>
      <c r="O11">
        <v>131</v>
      </c>
      <c r="P11">
        <v>135</v>
      </c>
      <c r="Q11">
        <v>2</v>
      </c>
      <c r="R11">
        <v>9.92</v>
      </c>
      <c r="S11">
        <v>-0.09</v>
      </c>
      <c r="T11">
        <v>1.17</v>
      </c>
    </row>
    <row r="12" spans="1:20" x14ac:dyDescent="0.35">
      <c r="A12">
        <v>12</v>
      </c>
      <c r="B12" t="s">
        <v>227</v>
      </c>
      <c r="C12" s="1">
        <v>44159</v>
      </c>
      <c r="D12" t="s">
        <v>225</v>
      </c>
      <c r="E12" t="s">
        <v>272</v>
      </c>
      <c r="F12">
        <v>37</v>
      </c>
      <c r="G12">
        <v>8</v>
      </c>
      <c r="H12">
        <v>16</v>
      </c>
      <c r="I12">
        <v>339</v>
      </c>
      <c r="J12">
        <v>227</v>
      </c>
      <c r="K12">
        <v>112</v>
      </c>
      <c r="M12">
        <v>19</v>
      </c>
      <c r="N12">
        <v>198</v>
      </c>
      <c r="O12">
        <v>81</v>
      </c>
      <c r="P12">
        <v>117</v>
      </c>
      <c r="Q12">
        <v>1</v>
      </c>
      <c r="R12">
        <v>10.66</v>
      </c>
      <c r="S12">
        <v>13.62</v>
      </c>
      <c r="T12">
        <v>0.67</v>
      </c>
    </row>
    <row r="13" spans="1:20" x14ac:dyDescent="0.35">
      <c r="A13">
        <v>13</v>
      </c>
      <c r="B13" t="s">
        <v>227</v>
      </c>
      <c r="C13" s="1">
        <v>44166</v>
      </c>
      <c r="D13" t="s">
        <v>233</v>
      </c>
      <c r="E13" t="s">
        <v>266</v>
      </c>
      <c r="F13">
        <v>17</v>
      </c>
      <c r="G13">
        <v>20</v>
      </c>
      <c r="H13">
        <v>15</v>
      </c>
      <c r="I13">
        <v>331</v>
      </c>
      <c r="J13">
        <v>157</v>
      </c>
      <c r="K13">
        <v>174</v>
      </c>
      <c r="L13">
        <v>1</v>
      </c>
      <c r="M13">
        <v>21</v>
      </c>
      <c r="N13">
        <v>283</v>
      </c>
      <c r="O13">
        <v>105</v>
      </c>
      <c r="P13">
        <v>178</v>
      </c>
      <c r="Q13">
        <v>1</v>
      </c>
      <c r="R13">
        <v>6.2</v>
      </c>
      <c r="S13">
        <v>-6.4</v>
      </c>
      <c r="T13">
        <v>-1.2</v>
      </c>
    </row>
    <row r="14" spans="1:20" x14ac:dyDescent="0.35">
      <c r="A14">
        <v>14</v>
      </c>
      <c r="B14" t="s">
        <v>227</v>
      </c>
      <c r="C14" s="1">
        <v>44173</v>
      </c>
      <c r="D14" t="s">
        <v>225</v>
      </c>
      <c r="E14" t="s">
        <v>278</v>
      </c>
      <c r="F14">
        <v>48</v>
      </c>
      <c r="G14">
        <v>46</v>
      </c>
      <c r="H14">
        <v>25</v>
      </c>
      <c r="I14">
        <v>516</v>
      </c>
      <c r="J14">
        <v>354</v>
      </c>
      <c r="K14">
        <v>162</v>
      </c>
      <c r="L14">
        <v>1</v>
      </c>
      <c r="M14">
        <v>28</v>
      </c>
      <c r="N14">
        <v>465</v>
      </c>
      <c r="O14">
        <v>349</v>
      </c>
      <c r="P14">
        <v>116</v>
      </c>
      <c r="Q14">
        <v>1</v>
      </c>
      <c r="R14">
        <v>27.42</v>
      </c>
      <c r="S14">
        <v>-23.97</v>
      </c>
      <c r="T14">
        <v>-3.51</v>
      </c>
    </row>
    <row r="15" spans="1:20" x14ac:dyDescent="0.35">
      <c r="A15">
        <v>15</v>
      </c>
      <c r="B15" t="s">
        <v>227</v>
      </c>
      <c r="C15" s="1">
        <v>44180</v>
      </c>
      <c r="D15" t="s">
        <v>233</v>
      </c>
      <c r="E15" t="s">
        <v>279</v>
      </c>
      <c r="F15">
        <v>22</v>
      </c>
      <c r="G15">
        <v>29</v>
      </c>
      <c r="H15">
        <v>20</v>
      </c>
      <c r="I15">
        <v>313</v>
      </c>
      <c r="J15">
        <v>193</v>
      </c>
      <c r="K15">
        <v>120</v>
      </c>
      <c r="L15">
        <v>2</v>
      </c>
      <c r="M15">
        <v>20</v>
      </c>
      <c r="N15">
        <v>290</v>
      </c>
      <c r="O15">
        <v>201</v>
      </c>
      <c r="P15">
        <v>89</v>
      </c>
      <c r="Q15">
        <v>1</v>
      </c>
      <c r="R15">
        <v>2.84</v>
      </c>
      <c r="S15">
        <v>-8.0399999999999991</v>
      </c>
      <c r="T15">
        <v>-2.73</v>
      </c>
    </row>
    <row r="16" spans="1:20" x14ac:dyDescent="0.35">
      <c r="A16">
        <v>16</v>
      </c>
      <c r="B16" t="s">
        <v>241</v>
      </c>
      <c r="C16" s="1">
        <v>44186</v>
      </c>
      <c r="D16" t="s">
        <v>225</v>
      </c>
      <c r="E16" t="s">
        <v>265</v>
      </c>
      <c r="F16">
        <v>34</v>
      </c>
      <c r="G16">
        <v>31</v>
      </c>
      <c r="H16">
        <v>19</v>
      </c>
      <c r="I16">
        <v>334</v>
      </c>
      <c r="J16">
        <v>215</v>
      </c>
      <c r="K16">
        <v>119</v>
      </c>
      <c r="L16">
        <v>2</v>
      </c>
      <c r="M16">
        <v>24</v>
      </c>
      <c r="N16">
        <v>395</v>
      </c>
      <c r="O16">
        <v>323</v>
      </c>
      <c r="P16">
        <v>72</v>
      </c>
      <c r="Q16">
        <v>1</v>
      </c>
      <c r="R16">
        <v>3.67</v>
      </c>
      <c r="S16">
        <v>-3.16</v>
      </c>
      <c r="T16">
        <v>1.84</v>
      </c>
    </row>
    <row r="17" spans="1:20" x14ac:dyDescent="0.35">
      <c r="A17">
        <v>17</v>
      </c>
      <c r="B17" t="s">
        <v>227</v>
      </c>
      <c r="C17" s="1">
        <v>44194</v>
      </c>
      <c r="D17" t="s">
        <v>225</v>
      </c>
      <c r="E17" t="s">
        <v>267</v>
      </c>
      <c r="F17">
        <v>26</v>
      </c>
      <c r="G17">
        <v>21</v>
      </c>
      <c r="H17">
        <v>18</v>
      </c>
      <c r="I17">
        <v>398</v>
      </c>
      <c r="J17">
        <v>270</v>
      </c>
      <c r="K17">
        <v>128</v>
      </c>
      <c r="M17">
        <v>27</v>
      </c>
      <c r="N17">
        <v>348</v>
      </c>
      <c r="O17">
        <v>223</v>
      </c>
      <c r="P17">
        <v>125</v>
      </c>
      <c r="R17">
        <v>18.28</v>
      </c>
      <c r="S17">
        <v>-10.85</v>
      </c>
      <c r="T17">
        <v>-3.02</v>
      </c>
    </row>
    <row r="18" spans="1:20" x14ac:dyDescent="0.35">
      <c r="A18" t="s">
        <v>268</v>
      </c>
      <c r="B18" t="s">
        <v>241</v>
      </c>
      <c r="C18" s="1">
        <v>43841</v>
      </c>
      <c r="D18" t="s">
        <v>225</v>
      </c>
      <c r="E18" t="s">
        <v>273</v>
      </c>
      <c r="F18">
        <v>27</v>
      </c>
      <c r="G18">
        <v>10</v>
      </c>
      <c r="H18">
        <v>21</v>
      </c>
      <c r="I18">
        <v>308</v>
      </c>
      <c r="J18">
        <v>122</v>
      </c>
      <c r="K18">
        <v>186</v>
      </c>
      <c r="L18">
        <v>2</v>
      </c>
      <c r="M18">
        <v>7</v>
      </c>
      <c r="N18">
        <v>147</v>
      </c>
      <c r="O18">
        <v>126</v>
      </c>
      <c r="P18">
        <v>21</v>
      </c>
      <c r="Q18">
        <v>2</v>
      </c>
      <c r="R18">
        <v>0.66</v>
      </c>
      <c r="S18">
        <v>16.91</v>
      </c>
      <c r="T18">
        <v>-0.78</v>
      </c>
    </row>
    <row r="19" spans="1:20" x14ac:dyDescent="0.35">
      <c r="A19" t="s">
        <v>270</v>
      </c>
      <c r="B19" t="s">
        <v>227</v>
      </c>
      <c r="C19" s="1">
        <v>43849</v>
      </c>
      <c r="D19" t="s">
        <v>225</v>
      </c>
      <c r="E19" t="s">
        <v>272</v>
      </c>
      <c r="F19">
        <v>37</v>
      </c>
      <c r="G19">
        <v>20</v>
      </c>
      <c r="H19">
        <v>19</v>
      </c>
      <c r="I19">
        <v>354</v>
      </c>
      <c r="J19">
        <v>69</v>
      </c>
      <c r="K19">
        <v>285</v>
      </c>
      <c r="M19">
        <v>21</v>
      </c>
      <c r="N19">
        <v>358</v>
      </c>
      <c r="O19">
        <v>296</v>
      </c>
      <c r="P19">
        <v>62</v>
      </c>
      <c r="Q19">
        <v>3</v>
      </c>
      <c r="R19">
        <v>18.03</v>
      </c>
      <c r="S19">
        <v>-6.47</v>
      </c>
      <c r="T19">
        <v>2.2799999999999998</v>
      </c>
    </row>
    <row r="20" spans="1:20" x14ac:dyDescent="0.35">
      <c r="B20" t="s">
        <v>283</v>
      </c>
      <c r="C20" t="s">
        <v>284</v>
      </c>
      <c r="D20" t="s">
        <v>284</v>
      </c>
      <c r="E20" t="s">
        <v>284</v>
      </c>
      <c r="H20" s="12">
        <f>AVERAGE(H2:H19)</f>
        <v>20.888888888888889</v>
      </c>
      <c r="I20" s="12">
        <f t="shared" ref="I20:T20" si="0">AVERAGE(I2:I19)</f>
        <v>375.5</v>
      </c>
      <c r="J20" s="12">
        <f t="shared" si="0"/>
        <v>221.27777777777777</v>
      </c>
      <c r="K20" s="12">
        <f t="shared" si="0"/>
        <v>154.22222222222223</v>
      </c>
      <c r="L20" s="12">
        <f t="shared" si="0"/>
        <v>1.9230769230769231</v>
      </c>
      <c r="M20" s="12">
        <f t="shared" si="0"/>
        <v>17.388888888888889</v>
      </c>
      <c r="N20" s="12">
        <f t="shared" si="0"/>
        <v>278.55555555555554</v>
      </c>
      <c r="O20" s="12">
        <f t="shared" si="0"/>
        <v>173.83333333333334</v>
      </c>
      <c r="P20" s="12">
        <f t="shared" si="0"/>
        <v>104.72222222222223</v>
      </c>
      <c r="Q20" s="12">
        <f t="shared" si="0"/>
        <v>2</v>
      </c>
      <c r="R20" s="12">
        <f t="shared" si="0"/>
        <v>7.8444444444444441</v>
      </c>
      <c r="S20" s="12">
        <f t="shared" si="0"/>
        <v>5.3305555555555566</v>
      </c>
      <c r="T20" s="12">
        <f t="shared" si="0"/>
        <v>-2.0727777777777776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0732-6CA1-42AB-9A49-8E134065DD82}">
  <dimension ref="A1:T70"/>
  <sheetViews>
    <sheetView workbookViewId="0">
      <selection activeCell="H1" sqref="H1:T1"/>
    </sheetView>
  </sheetViews>
  <sheetFormatPr defaultRowHeight="14.5" x14ac:dyDescent="0.35"/>
  <sheetData>
    <row r="1" spans="1:20" x14ac:dyDescent="0.35">
      <c r="A1" t="s">
        <v>214</v>
      </c>
      <c r="B1" t="s">
        <v>215</v>
      </c>
      <c r="C1" t="s">
        <v>216</v>
      </c>
      <c r="D1" t="s">
        <v>281</v>
      </c>
      <c r="E1" t="s">
        <v>217</v>
      </c>
      <c r="F1" t="s">
        <v>280</v>
      </c>
      <c r="G1" t="s">
        <v>246</v>
      </c>
      <c r="H1" t="s">
        <v>218</v>
      </c>
      <c r="I1" t="s">
        <v>219</v>
      </c>
      <c r="J1" t="s">
        <v>220</v>
      </c>
      <c r="K1" t="s">
        <v>221</v>
      </c>
      <c r="L1" t="s">
        <v>222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211</v>
      </c>
      <c r="S1" t="s">
        <v>212</v>
      </c>
      <c r="T1" t="s">
        <v>223</v>
      </c>
    </row>
    <row r="2" spans="1:20" x14ac:dyDescent="0.35">
      <c r="A2">
        <v>1</v>
      </c>
      <c r="B2" t="s">
        <v>227</v>
      </c>
      <c r="C2" s="1">
        <v>44084</v>
      </c>
      <c r="D2" t="s">
        <v>233</v>
      </c>
      <c r="E2" t="s">
        <v>275</v>
      </c>
      <c r="F2">
        <v>3</v>
      </c>
      <c r="G2">
        <v>23</v>
      </c>
      <c r="H2">
        <v>13</v>
      </c>
      <c r="I2">
        <v>217</v>
      </c>
      <c r="J2">
        <v>166</v>
      </c>
      <c r="K2">
        <v>51</v>
      </c>
      <c r="L2">
        <v>2</v>
      </c>
      <c r="M2">
        <v>20</v>
      </c>
      <c r="N2">
        <v>287</v>
      </c>
      <c r="O2">
        <v>171</v>
      </c>
      <c r="P2">
        <v>116</v>
      </c>
      <c r="Q2">
        <v>2</v>
      </c>
      <c r="R2">
        <v>-22.9</v>
      </c>
      <c r="S2">
        <v>0.04</v>
      </c>
      <c r="T2">
        <v>3.05</v>
      </c>
    </row>
    <row r="3" spans="1:20" x14ac:dyDescent="0.35">
      <c r="A3">
        <v>2</v>
      </c>
      <c r="B3" t="s">
        <v>227</v>
      </c>
      <c r="C3" s="1">
        <v>44091</v>
      </c>
      <c r="D3" t="s">
        <v>233</v>
      </c>
      <c r="E3" t="s">
        <v>267</v>
      </c>
      <c r="F3">
        <v>9</v>
      </c>
      <c r="G3">
        <v>12</v>
      </c>
      <c r="H3">
        <v>11</v>
      </c>
      <c r="I3">
        <v>248</v>
      </c>
      <c r="J3">
        <v>89</v>
      </c>
      <c r="K3">
        <v>159</v>
      </c>
      <c r="L3">
        <v>1</v>
      </c>
      <c r="M3">
        <v>21</v>
      </c>
      <c r="N3">
        <v>312</v>
      </c>
      <c r="O3">
        <v>181</v>
      </c>
      <c r="P3">
        <v>131</v>
      </c>
      <c r="Q3">
        <v>0</v>
      </c>
      <c r="R3">
        <v>-10.07</v>
      </c>
      <c r="S3">
        <v>0.45</v>
      </c>
      <c r="T3">
        <v>7.08</v>
      </c>
    </row>
    <row r="4" spans="1:20" x14ac:dyDescent="0.35">
      <c r="A4">
        <v>3</v>
      </c>
      <c r="B4" t="s">
        <v>224</v>
      </c>
      <c r="C4" s="1">
        <v>44095</v>
      </c>
      <c r="D4" t="s">
        <v>233</v>
      </c>
      <c r="E4" t="s">
        <v>265</v>
      </c>
      <c r="F4">
        <v>39</v>
      </c>
      <c r="G4">
        <v>41</v>
      </c>
      <c r="H4">
        <v>25</v>
      </c>
      <c r="I4">
        <v>421</v>
      </c>
      <c r="J4">
        <v>308</v>
      </c>
      <c r="K4">
        <v>113</v>
      </c>
      <c r="L4">
        <v>2</v>
      </c>
      <c r="M4">
        <v>26</v>
      </c>
      <c r="N4">
        <v>418</v>
      </c>
      <c r="O4">
        <v>292</v>
      </c>
      <c r="P4">
        <v>126</v>
      </c>
      <c r="Q4">
        <v>2</v>
      </c>
      <c r="R4">
        <v>5.71</v>
      </c>
      <c r="S4">
        <v>-25.2</v>
      </c>
      <c r="T4">
        <v>12.79</v>
      </c>
    </row>
    <row r="5" spans="1:20" x14ac:dyDescent="0.35">
      <c r="A5">
        <v>4</v>
      </c>
      <c r="B5" t="s">
        <v>227</v>
      </c>
      <c r="C5" s="1">
        <v>44105</v>
      </c>
      <c r="D5" t="s">
        <v>233</v>
      </c>
      <c r="E5" t="s">
        <v>264</v>
      </c>
      <c r="F5">
        <v>15</v>
      </c>
      <c r="G5">
        <v>18</v>
      </c>
      <c r="H5">
        <v>20</v>
      </c>
      <c r="I5">
        <v>305</v>
      </c>
      <c r="J5">
        <v>210</v>
      </c>
      <c r="K5">
        <v>95</v>
      </c>
      <c r="L5">
        <v>1</v>
      </c>
      <c r="M5">
        <v>25</v>
      </c>
      <c r="N5">
        <v>368</v>
      </c>
      <c r="O5">
        <v>317</v>
      </c>
      <c r="P5">
        <v>51</v>
      </c>
      <c r="Q5">
        <v>1</v>
      </c>
      <c r="R5">
        <v>-10.83</v>
      </c>
      <c r="S5">
        <v>3.67</v>
      </c>
      <c r="T5">
        <v>3.36</v>
      </c>
    </row>
    <row r="6" spans="1:20" x14ac:dyDescent="0.35">
      <c r="A6">
        <v>5</v>
      </c>
      <c r="B6" t="s">
        <v>227</v>
      </c>
      <c r="C6" s="1">
        <v>44112</v>
      </c>
      <c r="D6" t="s">
        <v>233</v>
      </c>
      <c r="E6" t="s">
        <v>269</v>
      </c>
      <c r="F6">
        <v>23</v>
      </c>
      <c r="G6">
        <v>26</v>
      </c>
      <c r="H6">
        <v>23</v>
      </c>
      <c r="I6">
        <v>402</v>
      </c>
      <c r="J6">
        <v>336</v>
      </c>
      <c r="K6">
        <v>66</v>
      </c>
      <c r="L6">
        <v>0</v>
      </c>
      <c r="M6">
        <v>25</v>
      </c>
      <c r="N6">
        <v>447</v>
      </c>
      <c r="O6">
        <v>288</v>
      </c>
      <c r="P6">
        <v>159</v>
      </c>
      <c r="Q6">
        <v>1</v>
      </c>
      <c r="R6">
        <v>10.34</v>
      </c>
      <c r="S6">
        <v>-5.95</v>
      </c>
      <c r="T6">
        <v>-7.25</v>
      </c>
    </row>
    <row r="7" spans="1:20" x14ac:dyDescent="0.35">
      <c r="A7">
        <v>6</v>
      </c>
      <c r="B7" t="s">
        <v>227</v>
      </c>
      <c r="C7" s="1">
        <v>44119</v>
      </c>
      <c r="D7" t="s">
        <v>233</v>
      </c>
      <c r="E7" t="s">
        <v>231</v>
      </c>
      <c r="F7">
        <v>24</v>
      </c>
      <c r="G7">
        <v>26</v>
      </c>
      <c r="H7">
        <v>21</v>
      </c>
      <c r="I7">
        <v>335</v>
      </c>
      <c r="J7">
        <v>250</v>
      </c>
      <c r="K7">
        <v>85</v>
      </c>
      <c r="L7">
        <v>1</v>
      </c>
      <c r="M7">
        <v>25</v>
      </c>
      <c r="N7">
        <v>419</v>
      </c>
      <c r="O7">
        <v>325</v>
      </c>
      <c r="P7">
        <v>94</v>
      </c>
      <c r="Q7">
        <v>2</v>
      </c>
      <c r="R7">
        <v>3.1</v>
      </c>
      <c r="S7">
        <v>-7.41</v>
      </c>
      <c r="T7">
        <v>1.72</v>
      </c>
    </row>
    <row r="8" spans="1:20" x14ac:dyDescent="0.35">
      <c r="A8">
        <v>7</v>
      </c>
      <c r="B8" t="s">
        <v>227</v>
      </c>
      <c r="C8" s="1">
        <v>44126</v>
      </c>
      <c r="D8" t="s">
        <v>233</v>
      </c>
      <c r="E8" t="s">
        <v>237</v>
      </c>
      <c r="F8">
        <v>10</v>
      </c>
      <c r="G8">
        <v>40</v>
      </c>
      <c r="H8">
        <v>23</v>
      </c>
      <c r="I8">
        <v>290</v>
      </c>
      <c r="J8">
        <v>187</v>
      </c>
      <c r="K8">
        <v>103</v>
      </c>
      <c r="L8">
        <v>3</v>
      </c>
      <c r="M8">
        <v>27</v>
      </c>
      <c r="N8">
        <v>501</v>
      </c>
      <c r="O8">
        <v>236</v>
      </c>
      <c r="P8">
        <v>265</v>
      </c>
      <c r="Q8">
        <v>0</v>
      </c>
      <c r="R8">
        <v>-7.8</v>
      </c>
      <c r="S8">
        <v>-28.6</v>
      </c>
      <c r="T8">
        <v>0.96</v>
      </c>
    </row>
    <row r="9" spans="1:20" x14ac:dyDescent="0.35">
      <c r="A9">
        <v>8</v>
      </c>
      <c r="B9" t="s">
        <v>227</v>
      </c>
      <c r="C9" s="1">
        <v>44133</v>
      </c>
      <c r="D9" t="s">
        <v>233</v>
      </c>
      <c r="E9" t="s">
        <v>228</v>
      </c>
      <c r="F9">
        <v>10</v>
      </c>
      <c r="G9">
        <v>33</v>
      </c>
      <c r="H9">
        <v>14</v>
      </c>
      <c r="I9">
        <v>238</v>
      </c>
      <c r="J9">
        <v>144</v>
      </c>
      <c r="K9">
        <v>94</v>
      </c>
      <c r="L9">
        <v>2</v>
      </c>
      <c r="M9">
        <v>19</v>
      </c>
      <c r="N9">
        <v>304</v>
      </c>
      <c r="O9">
        <v>192</v>
      </c>
      <c r="P9">
        <v>112</v>
      </c>
      <c r="Q9">
        <v>1</v>
      </c>
      <c r="R9">
        <v>-18.940000000000001</v>
      </c>
      <c r="S9">
        <v>-3.12</v>
      </c>
      <c r="T9">
        <v>-1.57</v>
      </c>
    </row>
    <row r="10" spans="1:20" x14ac:dyDescent="0.35">
      <c r="A10">
        <v>9</v>
      </c>
      <c r="B10" t="s">
        <v>227</v>
      </c>
      <c r="C10" s="1">
        <v>44140</v>
      </c>
      <c r="D10" t="s">
        <v>233</v>
      </c>
      <c r="E10" t="s">
        <v>264</v>
      </c>
      <c r="F10">
        <v>10</v>
      </c>
      <c r="G10">
        <v>20</v>
      </c>
      <c r="H10">
        <v>17</v>
      </c>
      <c r="I10">
        <v>329</v>
      </c>
      <c r="J10">
        <v>266</v>
      </c>
      <c r="K10">
        <v>63</v>
      </c>
      <c r="L10">
        <v>2</v>
      </c>
      <c r="M10">
        <v>20</v>
      </c>
      <c r="N10">
        <v>368</v>
      </c>
      <c r="O10">
        <v>201</v>
      </c>
      <c r="P10">
        <v>167</v>
      </c>
      <c r="Q10">
        <v>2</v>
      </c>
      <c r="R10">
        <v>-19.86</v>
      </c>
      <c r="S10">
        <v>3.98</v>
      </c>
      <c r="T10">
        <v>3.99</v>
      </c>
    </row>
    <row r="11" spans="1:20" x14ac:dyDescent="0.35">
      <c r="A11">
        <v>10</v>
      </c>
      <c r="B11" t="s">
        <v>227</v>
      </c>
      <c r="C11" s="1">
        <v>44147</v>
      </c>
      <c r="D11" t="s">
        <v>225</v>
      </c>
      <c r="E11" t="s">
        <v>238</v>
      </c>
      <c r="F11">
        <v>31</v>
      </c>
      <c r="G11">
        <v>21</v>
      </c>
      <c r="H11">
        <v>21</v>
      </c>
      <c r="I11">
        <v>474</v>
      </c>
      <c r="J11">
        <v>288</v>
      </c>
      <c r="K11">
        <v>186</v>
      </c>
      <c r="L11">
        <v>2</v>
      </c>
      <c r="M11">
        <v>19</v>
      </c>
      <c r="N11">
        <v>374</v>
      </c>
      <c r="O11">
        <v>260</v>
      </c>
      <c r="P11">
        <v>114</v>
      </c>
      <c r="Q11">
        <v>1</v>
      </c>
      <c r="R11">
        <v>14.95</v>
      </c>
      <c r="S11">
        <v>-10.34</v>
      </c>
      <c r="T11">
        <v>4.59</v>
      </c>
    </row>
    <row r="12" spans="1:20" x14ac:dyDescent="0.35">
      <c r="A12">
        <v>12</v>
      </c>
      <c r="B12" t="s">
        <v>227</v>
      </c>
      <c r="C12" s="1">
        <v>44161</v>
      </c>
      <c r="D12" t="s">
        <v>233</v>
      </c>
      <c r="E12" t="s">
        <v>267</v>
      </c>
      <c r="F12">
        <v>13</v>
      </c>
      <c r="G12">
        <v>24</v>
      </c>
      <c r="H12">
        <v>16</v>
      </c>
      <c r="I12">
        <v>280</v>
      </c>
      <c r="J12">
        <v>196</v>
      </c>
      <c r="K12">
        <v>84</v>
      </c>
      <c r="L12">
        <v>1</v>
      </c>
      <c r="M12">
        <v>20</v>
      </c>
      <c r="N12">
        <v>318</v>
      </c>
      <c r="O12">
        <v>228</v>
      </c>
      <c r="P12">
        <v>90</v>
      </c>
      <c r="Q12">
        <v>1</v>
      </c>
      <c r="R12">
        <v>-10.16</v>
      </c>
      <c r="S12">
        <v>-2.89</v>
      </c>
      <c r="T12">
        <v>1.79</v>
      </c>
    </row>
    <row r="13" spans="1:20" x14ac:dyDescent="0.35">
      <c r="A13">
        <v>13</v>
      </c>
      <c r="B13" t="s">
        <v>227</v>
      </c>
      <c r="C13" s="1">
        <v>44168</v>
      </c>
      <c r="D13" t="s">
        <v>225</v>
      </c>
      <c r="E13" t="s">
        <v>274</v>
      </c>
      <c r="F13">
        <v>15</v>
      </c>
      <c r="G13">
        <v>14</v>
      </c>
      <c r="H13">
        <v>23</v>
      </c>
      <c r="I13">
        <v>388</v>
      </c>
      <c r="J13">
        <v>278</v>
      </c>
      <c r="K13">
        <v>110</v>
      </c>
      <c r="L13">
        <v>1</v>
      </c>
      <c r="M13">
        <v>8</v>
      </c>
      <c r="N13">
        <v>147</v>
      </c>
      <c r="O13">
        <v>85</v>
      </c>
      <c r="P13">
        <v>62</v>
      </c>
      <c r="Q13">
        <v>0</v>
      </c>
      <c r="R13">
        <v>4.45</v>
      </c>
      <c r="S13">
        <v>1.5</v>
      </c>
      <c r="T13">
        <v>-3.02</v>
      </c>
    </row>
    <row r="14" spans="1:20" x14ac:dyDescent="0.35">
      <c r="A14">
        <v>14</v>
      </c>
      <c r="B14" t="s">
        <v>227</v>
      </c>
      <c r="C14" s="1">
        <v>44175</v>
      </c>
      <c r="D14" t="s">
        <v>225</v>
      </c>
      <c r="E14" t="s">
        <v>232</v>
      </c>
      <c r="F14">
        <v>26</v>
      </c>
      <c r="G14">
        <v>16</v>
      </c>
      <c r="H14">
        <v>20</v>
      </c>
      <c r="I14">
        <v>416</v>
      </c>
      <c r="J14">
        <v>314</v>
      </c>
      <c r="K14">
        <v>102</v>
      </c>
      <c r="L14">
        <v>1</v>
      </c>
      <c r="M14">
        <v>18</v>
      </c>
      <c r="N14">
        <v>311</v>
      </c>
      <c r="O14">
        <v>221</v>
      </c>
      <c r="P14">
        <v>90</v>
      </c>
      <c r="Q14">
        <v>1</v>
      </c>
      <c r="R14">
        <v>6.06</v>
      </c>
      <c r="S14">
        <v>4.09</v>
      </c>
      <c r="T14">
        <v>-1</v>
      </c>
    </row>
    <row r="15" spans="1:20" x14ac:dyDescent="0.35">
      <c r="A15">
        <v>15</v>
      </c>
      <c r="B15" t="s">
        <v>227</v>
      </c>
      <c r="C15" s="1">
        <v>44182</v>
      </c>
      <c r="D15" t="s">
        <v>225</v>
      </c>
      <c r="E15" t="s">
        <v>244</v>
      </c>
      <c r="F15">
        <v>25</v>
      </c>
      <c r="G15">
        <v>23</v>
      </c>
      <c r="H15">
        <v>23</v>
      </c>
      <c r="I15">
        <v>414</v>
      </c>
      <c r="J15">
        <v>363</v>
      </c>
      <c r="K15">
        <v>51</v>
      </c>
      <c r="L15">
        <v>0</v>
      </c>
      <c r="M15">
        <v>23</v>
      </c>
      <c r="N15">
        <v>328</v>
      </c>
      <c r="O15">
        <v>238</v>
      </c>
      <c r="P15">
        <v>90</v>
      </c>
      <c r="Q15">
        <v>1</v>
      </c>
      <c r="R15">
        <v>13.08</v>
      </c>
      <c r="S15">
        <v>-10.46</v>
      </c>
      <c r="T15">
        <v>-0.42</v>
      </c>
    </row>
    <row r="16" spans="1:20" x14ac:dyDescent="0.35">
      <c r="A16">
        <v>16</v>
      </c>
      <c r="B16" t="s">
        <v>227</v>
      </c>
      <c r="C16" s="1">
        <v>44189</v>
      </c>
      <c r="D16" t="s">
        <v>225</v>
      </c>
      <c r="E16" t="s">
        <v>261</v>
      </c>
      <c r="F16">
        <v>44</v>
      </c>
      <c r="G16">
        <v>33</v>
      </c>
      <c r="H16">
        <v>26</v>
      </c>
      <c r="I16">
        <v>369</v>
      </c>
      <c r="J16">
        <v>238</v>
      </c>
      <c r="K16">
        <v>131</v>
      </c>
      <c r="L16">
        <v>1</v>
      </c>
      <c r="M16">
        <v>32</v>
      </c>
      <c r="N16">
        <v>472</v>
      </c>
      <c r="O16">
        <v>380</v>
      </c>
      <c r="P16">
        <v>92</v>
      </c>
      <c r="Q16">
        <v>3</v>
      </c>
      <c r="R16">
        <v>18.97</v>
      </c>
      <c r="S16">
        <v>-7.43</v>
      </c>
      <c r="T16">
        <v>0.92</v>
      </c>
    </row>
    <row r="17" spans="1:20" x14ac:dyDescent="0.35">
      <c r="A17">
        <v>17</v>
      </c>
      <c r="B17" t="s">
        <v>227</v>
      </c>
      <c r="C17" s="1">
        <v>44196</v>
      </c>
      <c r="D17" t="s">
        <v>225</v>
      </c>
      <c r="E17" t="s">
        <v>265</v>
      </c>
      <c r="F17">
        <v>34</v>
      </c>
      <c r="G17">
        <v>13</v>
      </c>
      <c r="H17">
        <v>25</v>
      </c>
      <c r="I17">
        <v>461</v>
      </c>
      <c r="J17">
        <v>292</v>
      </c>
      <c r="K17">
        <v>169</v>
      </c>
      <c r="L17">
        <v>3</v>
      </c>
      <c r="M17">
        <v>15</v>
      </c>
      <c r="N17">
        <v>251</v>
      </c>
      <c r="O17">
        <v>149</v>
      </c>
      <c r="P17">
        <v>102</v>
      </c>
      <c r="Q17">
        <v>2</v>
      </c>
      <c r="R17">
        <v>9.9700000000000006</v>
      </c>
      <c r="S17">
        <v>8.8699999999999992</v>
      </c>
      <c r="T17">
        <v>1.57</v>
      </c>
    </row>
    <row r="18" spans="1:20" x14ac:dyDescent="0.35">
      <c r="A18">
        <v>1</v>
      </c>
      <c r="B18" t="s">
        <v>227</v>
      </c>
      <c r="C18" s="1">
        <v>44083</v>
      </c>
      <c r="D18" t="s">
        <v>233</v>
      </c>
      <c r="E18" t="s">
        <v>273</v>
      </c>
      <c r="F18">
        <v>16</v>
      </c>
      <c r="G18">
        <v>24</v>
      </c>
      <c r="H18">
        <v>20</v>
      </c>
      <c r="I18">
        <v>327</v>
      </c>
      <c r="J18">
        <v>237</v>
      </c>
      <c r="K18">
        <v>90</v>
      </c>
      <c r="L18">
        <v>4</v>
      </c>
      <c r="M18">
        <v>19</v>
      </c>
      <c r="N18">
        <v>343</v>
      </c>
      <c r="O18">
        <v>227</v>
      </c>
      <c r="P18">
        <v>116</v>
      </c>
      <c r="Q18">
        <v>1</v>
      </c>
      <c r="R18">
        <v>-12.02</v>
      </c>
      <c r="S18">
        <v>2.96</v>
      </c>
      <c r="T18">
        <v>1.7</v>
      </c>
    </row>
    <row r="19" spans="1:20" x14ac:dyDescent="0.35">
      <c r="A19">
        <v>2</v>
      </c>
      <c r="B19" t="s">
        <v>227</v>
      </c>
      <c r="C19" s="1">
        <v>44090</v>
      </c>
      <c r="D19" t="s">
        <v>225</v>
      </c>
      <c r="E19" t="s">
        <v>271</v>
      </c>
      <c r="F19">
        <v>30</v>
      </c>
      <c r="G19">
        <v>27</v>
      </c>
      <c r="H19">
        <v>23</v>
      </c>
      <c r="I19">
        <v>346</v>
      </c>
      <c r="J19">
        <v>156</v>
      </c>
      <c r="K19">
        <v>190</v>
      </c>
      <c r="L19">
        <v>0</v>
      </c>
      <c r="M19">
        <v>25</v>
      </c>
      <c r="N19">
        <v>427</v>
      </c>
      <c r="O19">
        <v>329</v>
      </c>
      <c r="P19">
        <v>98</v>
      </c>
      <c r="Q19">
        <v>1</v>
      </c>
      <c r="R19">
        <v>10.3</v>
      </c>
      <c r="S19">
        <v>-8.2200000000000006</v>
      </c>
      <c r="T19">
        <v>4.49</v>
      </c>
    </row>
    <row r="20" spans="1:20" x14ac:dyDescent="0.35">
      <c r="A20">
        <v>3</v>
      </c>
      <c r="B20" t="s">
        <v>227</v>
      </c>
      <c r="C20" s="1">
        <v>44097</v>
      </c>
      <c r="D20" t="s">
        <v>233</v>
      </c>
      <c r="E20" t="s">
        <v>276</v>
      </c>
      <c r="F20">
        <v>27</v>
      </c>
      <c r="G20">
        <v>38</v>
      </c>
      <c r="H20">
        <v>26</v>
      </c>
      <c r="I20">
        <v>406</v>
      </c>
      <c r="J20">
        <v>228</v>
      </c>
      <c r="K20">
        <v>178</v>
      </c>
      <c r="L20">
        <v>0</v>
      </c>
      <c r="M20">
        <v>31</v>
      </c>
      <c r="N20">
        <v>384</v>
      </c>
      <c r="O20">
        <v>307</v>
      </c>
      <c r="P20">
        <v>77</v>
      </c>
      <c r="Q20">
        <v>0</v>
      </c>
      <c r="R20">
        <v>19.16</v>
      </c>
      <c r="S20">
        <v>-29.69</v>
      </c>
      <c r="T20">
        <v>-1.56</v>
      </c>
    </row>
    <row r="21" spans="1:20" x14ac:dyDescent="0.35">
      <c r="A21">
        <v>4</v>
      </c>
      <c r="B21" t="s">
        <v>227</v>
      </c>
      <c r="C21" s="1">
        <v>44104</v>
      </c>
      <c r="D21" t="s">
        <v>233</v>
      </c>
      <c r="E21" t="s">
        <v>229</v>
      </c>
      <c r="F21">
        <v>27</v>
      </c>
      <c r="G21">
        <v>29</v>
      </c>
      <c r="H21">
        <v>22</v>
      </c>
      <c r="I21">
        <v>364</v>
      </c>
      <c r="J21">
        <v>288</v>
      </c>
      <c r="K21">
        <v>76</v>
      </c>
      <c r="L21">
        <v>2</v>
      </c>
      <c r="M21">
        <v>21</v>
      </c>
      <c r="N21">
        <v>368</v>
      </c>
      <c r="O21">
        <v>242</v>
      </c>
      <c r="P21">
        <v>126</v>
      </c>
      <c r="Q21">
        <v>1</v>
      </c>
      <c r="R21">
        <v>-2.39</v>
      </c>
      <c r="S21">
        <v>-3.06</v>
      </c>
      <c r="T21">
        <v>0.5</v>
      </c>
    </row>
    <row r="22" spans="1:20" x14ac:dyDescent="0.35">
      <c r="A22">
        <v>5</v>
      </c>
      <c r="B22" t="s">
        <v>227</v>
      </c>
      <c r="C22" s="1">
        <v>44111</v>
      </c>
      <c r="D22" t="s">
        <v>233</v>
      </c>
      <c r="E22" t="s">
        <v>264</v>
      </c>
      <c r="F22">
        <v>18</v>
      </c>
      <c r="G22">
        <v>28</v>
      </c>
      <c r="H22">
        <v>33</v>
      </c>
      <c r="I22">
        <v>447</v>
      </c>
      <c r="J22">
        <v>300</v>
      </c>
      <c r="K22">
        <v>147</v>
      </c>
      <c r="L22">
        <v>5</v>
      </c>
      <c r="M22">
        <v>10</v>
      </c>
      <c r="N22">
        <v>220</v>
      </c>
      <c r="O22">
        <v>164</v>
      </c>
      <c r="P22">
        <v>56</v>
      </c>
      <c r="Q22">
        <v>0</v>
      </c>
      <c r="R22">
        <v>-10.35</v>
      </c>
      <c r="S22">
        <v>3.94</v>
      </c>
      <c r="T22">
        <v>-4.12</v>
      </c>
    </row>
    <row r="23" spans="1:20" x14ac:dyDescent="0.35">
      <c r="A23">
        <v>6</v>
      </c>
      <c r="B23" t="s">
        <v>230</v>
      </c>
      <c r="C23" s="1">
        <v>44119</v>
      </c>
      <c r="D23" t="s">
        <v>233</v>
      </c>
      <c r="E23" t="s">
        <v>272</v>
      </c>
      <c r="F23">
        <v>30</v>
      </c>
      <c r="G23">
        <v>33</v>
      </c>
      <c r="H23">
        <v>18</v>
      </c>
      <c r="I23">
        <v>401</v>
      </c>
      <c r="J23">
        <v>227</v>
      </c>
      <c r="K23">
        <v>174</v>
      </c>
      <c r="L23">
        <v>3</v>
      </c>
      <c r="M23">
        <v>26</v>
      </c>
      <c r="N23">
        <v>521</v>
      </c>
      <c r="O23">
        <v>405</v>
      </c>
      <c r="P23">
        <v>116</v>
      </c>
      <c r="Q23">
        <v>0</v>
      </c>
      <c r="R23">
        <v>11.1</v>
      </c>
      <c r="S23">
        <v>-16.329999999999998</v>
      </c>
      <c r="T23">
        <v>2.23</v>
      </c>
    </row>
    <row r="24" spans="1:20" x14ac:dyDescent="0.35">
      <c r="A24">
        <v>7</v>
      </c>
      <c r="B24" t="s">
        <v>227</v>
      </c>
      <c r="C24" s="1">
        <v>44125</v>
      </c>
      <c r="D24" t="s">
        <v>233</v>
      </c>
      <c r="E24" t="s">
        <v>265</v>
      </c>
      <c r="F24">
        <v>10</v>
      </c>
      <c r="G24">
        <v>39</v>
      </c>
      <c r="H24">
        <v>16</v>
      </c>
      <c r="I24">
        <v>228</v>
      </c>
      <c r="J24">
        <v>121</v>
      </c>
      <c r="K24">
        <v>107</v>
      </c>
      <c r="L24">
        <v>4</v>
      </c>
      <c r="M24">
        <v>20</v>
      </c>
      <c r="N24">
        <v>339</v>
      </c>
      <c r="O24">
        <v>193</v>
      </c>
      <c r="P24">
        <v>146</v>
      </c>
      <c r="Q24">
        <v>0</v>
      </c>
      <c r="R24">
        <v>-19.690000000000001</v>
      </c>
      <c r="S24">
        <v>-10.86</v>
      </c>
      <c r="T24">
        <v>5.98</v>
      </c>
    </row>
    <row r="25" spans="1:20" x14ac:dyDescent="0.35">
      <c r="A25">
        <v>8</v>
      </c>
      <c r="B25" t="s">
        <v>227</v>
      </c>
      <c r="C25" s="1">
        <v>44132</v>
      </c>
      <c r="D25" t="s">
        <v>233</v>
      </c>
      <c r="E25" t="s">
        <v>264</v>
      </c>
      <c r="F25">
        <v>15</v>
      </c>
      <c r="G25">
        <v>18</v>
      </c>
      <c r="H25">
        <v>16</v>
      </c>
      <c r="I25">
        <v>267</v>
      </c>
      <c r="J25">
        <v>160</v>
      </c>
      <c r="K25">
        <v>107</v>
      </c>
      <c r="L25">
        <v>0</v>
      </c>
      <c r="M25">
        <v>20</v>
      </c>
      <c r="N25">
        <v>321</v>
      </c>
      <c r="O25">
        <v>233</v>
      </c>
      <c r="P25">
        <v>88</v>
      </c>
      <c r="Q25">
        <v>2</v>
      </c>
      <c r="R25">
        <v>-3.16</v>
      </c>
      <c r="S25">
        <v>-6.06</v>
      </c>
      <c r="T25">
        <v>2.98</v>
      </c>
    </row>
    <row r="26" spans="1:20" x14ac:dyDescent="0.35">
      <c r="A26">
        <v>9</v>
      </c>
      <c r="B26" t="s">
        <v>224</v>
      </c>
      <c r="C26" s="1">
        <v>44136</v>
      </c>
      <c r="D26" t="s">
        <v>225</v>
      </c>
      <c r="E26" t="s">
        <v>235</v>
      </c>
      <c r="F26">
        <v>34</v>
      </c>
      <c r="G26">
        <v>3</v>
      </c>
      <c r="H26">
        <v>18</v>
      </c>
      <c r="I26">
        <v>405</v>
      </c>
      <c r="J26">
        <v>262</v>
      </c>
      <c r="K26">
        <v>143</v>
      </c>
      <c r="L26">
        <v>0</v>
      </c>
      <c r="M26">
        <v>14</v>
      </c>
      <c r="N26">
        <v>242</v>
      </c>
      <c r="O26">
        <v>140</v>
      </c>
      <c r="P26">
        <v>102</v>
      </c>
      <c r="Q26">
        <v>0</v>
      </c>
      <c r="R26">
        <v>15.9</v>
      </c>
      <c r="S26">
        <v>9.2200000000000006</v>
      </c>
      <c r="T26">
        <v>3.46</v>
      </c>
    </row>
    <row r="27" spans="1:20" x14ac:dyDescent="0.35">
      <c r="A27">
        <v>10</v>
      </c>
      <c r="B27" t="s">
        <v>230</v>
      </c>
      <c r="C27" s="1">
        <v>44147</v>
      </c>
      <c r="D27" t="s">
        <v>233</v>
      </c>
      <c r="E27" t="s">
        <v>238</v>
      </c>
      <c r="F27">
        <v>23</v>
      </c>
      <c r="G27">
        <v>27</v>
      </c>
      <c r="H27">
        <v>24</v>
      </c>
      <c r="I27">
        <v>374</v>
      </c>
      <c r="J27">
        <v>250</v>
      </c>
      <c r="K27">
        <v>124</v>
      </c>
      <c r="L27">
        <v>2</v>
      </c>
      <c r="M27">
        <v>17</v>
      </c>
      <c r="N27">
        <v>277</v>
      </c>
      <c r="O27">
        <v>180</v>
      </c>
      <c r="P27">
        <v>97</v>
      </c>
      <c r="Q27">
        <v>0</v>
      </c>
      <c r="R27">
        <v>6.78</v>
      </c>
      <c r="S27">
        <v>-8.85</v>
      </c>
      <c r="T27">
        <v>-0.26</v>
      </c>
    </row>
    <row r="28" spans="1:20" x14ac:dyDescent="0.35">
      <c r="A28">
        <v>12</v>
      </c>
      <c r="B28" t="s">
        <v>227</v>
      </c>
      <c r="C28" s="1">
        <v>44160</v>
      </c>
      <c r="D28" t="s">
        <v>233</v>
      </c>
      <c r="E28" t="s">
        <v>277</v>
      </c>
      <c r="F28">
        <v>9</v>
      </c>
      <c r="G28">
        <v>27</v>
      </c>
      <c r="H28">
        <v>23</v>
      </c>
      <c r="I28">
        <v>342</v>
      </c>
      <c r="J28">
        <v>194</v>
      </c>
      <c r="K28">
        <v>148</v>
      </c>
      <c r="L28">
        <v>2</v>
      </c>
      <c r="M28">
        <v>25</v>
      </c>
      <c r="N28">
        <v>412</v>
      </c>
      <c r="O28">
        <v>304</v>
      </c>
      <c r="P28">
        <v>108</v>
      </c>
      <c r="Q28">
        <v>0</v>
      </c>
      <c r="R28">
        <v>-0.52</v>
      </c>
      <c r="S28">
        <v>-15.23</v>
      </c>
      <c r="T28">
        <v>-1.45</v>
      </c>
    </row>
    <row r="29" spans="1:20" x14ac:dyDescent="0.35">
      <c r="A29">
        <v>13</v>
      </c>
      <c r="B29" t="s">
        <v>227</v>
      </c>
      <c r="C29" s="1">
        <v>44167</v>
      </c>
      <c r="D29" t="s">
        <v>233</v>
      </c>
      <c r="E29" t="s">
        <v>267</v>
      </c>
      <c r="F29">
        <v>16</v>
      </c>
      <c r="G29">
        <v>43</v>
      </c>
      <c r="H29">
        <v>24</v>
      </c>
      <c r="I29">
        <v>452</v>
      </c>
      <c r="J29">
        <v>386</v>
      </c>
      <c r="K29">
        <v>66</v>
      </c>
      <c r="L29">
        <v>3</v>
      </c>
      <c r="M29">
        <v>21</v>
      </c>
      <c r="N29">
        <v>331</v>
      </c>
      <c r="O29">
        <v>163</v>
      </c>
      <c r="P29">
        <v>168</v>
      </c>
      <c r="Q29">
        <v>0</v>
      </c>
      <c r="R29">
        <v>-3.97</v>
      </c>
      <c r="S29">
        <v>-19.399999999999999</v>
      </c>
      <c r="T29">
        <v>-4.17</v>
      </c>
    </row>
    <row r="30" spans="1:20" x14ac:dyDescent="0.35">
      <c r="A30">
        <v>14</v>
      </c>
      <c r="B30" t="s">
        <v>227</v>
      </c>
      <c r="C30" s="1">
        <v>44174</v>
      </c>
      <c r="D30" t="s">
        <v>225</v>
      </c>
      <c r="E30" t="s">
        <v>236</v>
      </c>
      <c r="F30">
        <v>20</v>
      </c>
      <c r="G30">
        <v>14</v>
      </c>
      <c r="H30">
        <v>24</v>
      </c>
      <c r="I30">
        <v>389</v>
      </c>
      <c r="J30">
        <v>305</v>
      </c>
      <c r="K30">
        <v>84</v>
      </c>
      <c r="L30">
        <v>1</v>
      </c>
      <c r="M30">
        <v>22</v>
      </c>
      <c r="N30">
        <v>274</v>
      </c>
      <c r="O30">
        <v>171</v>
      </c>
      <c r="P30">
        <v>103</v>
      </c>
      <c r="Q30">
        <v>0</v>
      </c>
      <c r="R30">
        <v>6.46</v>
      </c>
      <c r="S30">
        <v>0.26</v>
      </c>
      <c r="T30">
        <v>-3.44</v>
      </c>
    </row>
    <row r="31" spans="1:20" x14ac:dyDescent="0.35">
      <c r="A31">
        <v>15</v>
      </c>
      <c r="B31" t="s">
        <v>227</v>
      </c>
      <c r="C31" s="1">
        <v>44181</v>
      </c>
      <c r="D31" t="s">
        <v>225</v>
      </c>
      <c r="E31" t="s">
        <v>267</v>
      </c>
      <c r="F31">
        <v>26</v>
      </c>
      <c r="G31">
        <v>23</v>
      </c>
      <c r="H31">
        <v>20</v>
      </c>
      <c r="I31">
        <v>351</v>
      </c>
      <c r="J31">
        <v>257</v>
      </c>
      <c r="K31">
        <v>94</v>
      </c>
      <c r="L31">
        <v>1</v>
      </c>
      <c r="M31">
        <v>18</v>
      </c>
      <c r="N31">
        <v>385</v>
      </c>
      <c r="O31">
        <v>217</v>
      </c>
      <c r="P31">
        <v>168</v>
      </c>
      <c r="Q31">
        <v>0</v>
      </c>
      <c r="R31">
        <v>4.67</v>
      </c>
      <c r="S31">
        <v>-7.17</v>
      </c>
      <c r="T31">
        <v>5.04</v>
      </c>
    </row>
    <row r="32" spans="1:20" x14ac:dyDescent="0.35">
      <c r="A32">
        <v>16</v>
      </c>
      <c r="B32" t="s">
        <v>227</v>
      </c>
      <c r="C32" s="1">
        <v>44188</v>
      </c>
      <c r="D32" t="s">
        <v>233</v>
      </c>
      <c r="E32" t="s">
        <v>274</v>
      </c>
      <c r="F32">
        <v>9</v>
      </c>
      <c r="G32">
        <v>14</v>
      </c>
      <c r="H32">
        <v>15</v>
      </c>
      <c r="I32">
        <v>279</v>
      </c>
      <c r="J32">
        <v>232</v>
      </c>
      <c r="K32">
        <v>47</v>
      </c>
      <c r="L32">
        <v>1</v>
      </c>
      <c r="M32">
        <v>20</v>
      </c>
      <c r="N32">
        <v>325</v>
      </c>
      <c r="O32">
        <v>235</v>
      </c>
      <c r="P32">
        <v>90</v>
      </c>
      <c r="Q32">
        <v>2</v>
      </c>
      <c r="R32">
        <v>-4.05</v>
      </c>
      <c r="S32">
        <v>-5.98</v>
      </c>
      <c r="T32">
        <v>-1.4</v>
      </c>
    </row>
    <row r="33" spans="1:20" x14ac:dyDescent="0.35">
      <c r="A33">
        <v>17</v>
      </c>
      <c r="B33" t="s">
        <v>227</v>
      </c>
      <c r="C33" s="1">
        <v>44195</v>
      </c>
      <c r="D33" t="s">
        <v>233</v>
      </c>
      <c r="E33" t="s">
        <v>265</v>
      </c>
      <c r="F33">
        <v>32</v>
      </c>
      <c r="G33">
        <v>48</v>
      </c>
      <c r="H33">
        <v>22</v>
      </c>
      <c r="I33">
        <v>391</v>
      </c>
      <c r="J33">
        <v>264</v>
      </c>
      <c r="K33">
        <v>127</v>
      </c>
      <c r="L33">
        <v>4</v>
      </c>
      <c r="M33">
        <v>28</v>
      </c>
      <c r="N33">
        <v>377</v>
      </c>
      <c r="O33">
        <v>222</v>
      </c>
      <c r="P33">
        <v>155</v>
      </c>
      <c r="Q33">
        <v>0</v>
      </c>
      <c r="R33">
        <v>1.86</v>
      </c>
      <c r="S33">
        <v>-16.59</v>
      </c>
      <c r="T33">
        <v>3.88</v>
      </c>
    </row>
    <row r="34" spans="1:20" x14ac:dyDescent="0.35">
      <c r="A34">
        <v>1</v>
      </c>
      <c r="B34" t="s">
        <v>227</v>
      </c>
      <c r="C34" s="1">
        <v>44082</v>
      </c>
      <c r="D34" t="s">
        <v>225</v>
      </c>
      <c r="E34" t="s">
        <v>277</v>
      </c>
      <c r="F34">
        <v>31</v>
      </c>
      <c r="G34">
        <v>17</v>
      </c>
      <c r="H34">
        <v>17</v>
      </c>
      <c r="I34">
        <v>256</v>
      </c>
      <c r="J34">
        <v>158</v>
      </c>
      <c r="K34">
        <v>98</v>
      </c>
      <c r="L34">
        <v>2</v>
      </c>
      <c r="M34">
        <v>21</v>
      </c>
      <c r="N34">
        <v>295</v>
      </c>
      <c r="O34">
        <v>174</v>
      </c>
      <c r="P34">
        <v>121</v>
      </c>
      <c r="Q34">
        <v>4</v>
      </c>
      <c r="R34">
        <v>-6.51</v>
      </c>
      <c r="S34">
        <v>19.12</v>
      </c>
      <c r="T34">
        <v>1.1000000000000001</v>
      </c>
    </row>
    <row r="35" spans="1:20" x14ac:dyDescent="0.35">
      <c r="A35">
        <v>2</v>
      </c>
      <c r="B35" t="s">
        <v>227</v>
      </c>
      <c r="C35" s="1">
        <v>44089</v>
      </c>
      <c r="D35" t="s">
        <v>225</v>
      </c>
      <c r="E35" t="s">
        <v>262</v>
      </c>
      <c r="F35">
        <v>41</v>
      </c>
      <c r="G35">
        <v>17</v>
      </c>
      <c r="H35">
        <v>27</v>
      </c>
      <c r="I35">
        <v>571</v>
      </c>
      <c r="J35">
        <v>312</v>
      </c>
      <c r="K35">
        <v>259</v>
      </c>
      <c r="L35">
        <v>1</v>
      </c>
      <c r="M35">
        <v>14</v>
      </c>
      <c r="N35">
        <v>316</v>
      </c>
      <c r="O35">
        <v>291</v>
      </c>
      <c r="P35">
        <v>25</v>
      </c>
      <c r="Q35">
        <v>1</v>
      </c>
      <c r="R35">
        <v>27.34</v>
      </c>
      <c r="S35">
        <v>1.1399999999999999</v>
      </c>
      <c r="T35">
        <v>-6.64</v>
      </c>
    </row>
    <row r="36" spans="1:20" x14ac:dyDescent="0.35">
      <c r="A36">
        <v>3</v>
      </c>
      <c r="B36" t="s">
        <v>227</v>
      </c>
      <c r="C36" s="1">
        <v>44096</v>
      </c>
      <c r="D36" t="s">
        <v>225</v>
      </c>
      <c r="E36" t="s">
        <v>234</v>
      </c>
      <c r="F36">
        <v>24</v>
      </c>
      <c r="G36">
        <v>20</v>
      </c>
      <c r="H36">
        <v>26</v>
      </c>
      <c r="I36">
        <v>436</v>
      </c>
      <c r="J36">
        <v>268</v>
      </c>
      <c r="K36">
        <v>168</v>
      </c>
      <c r="L36">
        <v>5</v>
      </c>
      <c r="M36">
        <v>11</v>
      </c>
      <c r="N36">
        <v>239</v>
      </c>
      <c r="O36">
        <v>160</v>
      </c>
      <c r="P36">
        <v>79</v>
      </c>
      <c r="Q36">
        <v>2</v>
      </c>
      <c r="R36">
        <v>-3.72</v>
      </c>
      <c r="S36">
        <v>10.199999999999999</v>
      </c>
      <c r="T36">
        <v>0.12</v>
      </c>
    </row>
    <row r="37" spans="1:20" x14ac:dyDescent="0.35">
      <c r="A37">
        <v>5</v>
      </c>
      <c r="B37" t="s">
        <v>230</v>
      </c>
      <c r="C37" s="1">
        <v>44111</v>
      </c>
      <c r="D37" t="s">
        <v>225</v>
      </c>
      <c r="E37" t="s">
        <v>263</v>
      </c>
      <c r="F37">
        <v>31</v>
      </c>
      <c r="G37">
        <v>3</v>
      </c>
      <c r="H37">
        <v>22</v>
      </c>
      <c r="I37">
        <v>446</v>
      </c>
      <c r="J37">
        <v>171</v>
      </c>
      <c r="K37">
        <v>275</v>
      </c>
      <c r="L37">
        <v>0</v>
      </c>
      <c r="M37">
        <v>9</v>
      </c>
      <c r="N37">
        <v>180</v>
      </c>
      <c r="O37">
        <v>78</v>
      </c>
      <c r="P37">
        <v>102</v>
      </c>
      <c r="Q37">
        <v>4</v>
      </c>
      <c r="R37">
        <v>13.38</v>
      </c>
      <c r="S37">
        <v>22.56</v>
      </c>
      <c r="T37">
        <v>-10.5</v>
      </c>
    </row>
    <row r="38" spans="1:20" x14ac:dyDescent="0.35">
      <c r="A38">
        <v>6</v>
      </c>
      <c r="B38" t="s">
        <v>227</v>
      </c>
      <c r="C38" s="1">
        <v>44117</v>
      </c>
      <c r="D38" t="s">
        <v>225</v>
      </c>
      <c r="E38" t="s">
        <v>265</v>
      </c>
      <c r="F38">
        <v>20</v>
      </c>
      <c r="G38">
        <v>7</v>
      </c>
      <c r="H38">
        <v>22</v>
      </c>
      <c r="I38">
        <v>331</v>
      </c>
      <c r="J38">
        <v>232</v>
      </c>
      <c r="K38">
        <v>99</v>
      </c>
      <c r="L38">
        <v>2</v>
      </c>
      <c r="M38">
        <v>10</v>
      </c>
      <c r="N38">
        <v>157</v>
      </c>
      <c r="O38">
        <v>48</v>
      </c>
      <c r="P38">
        <v>109</v>
      </c>
      <c r="Q38">
        <v>1</v>
      </c>
      <c r="R38">
        <v>-3.54</v>
      </c>
      <c r="S38">
        <v>25.23</v>
      </c>
      <c r="T38">
        <v>-5.01</v>
      </c>
    </row>
    <row r="39" spans="1:20" x14ac:dyDescent="0.35">
      <c r="A39">
        <v>7</v>
      </c>
      <c r="B39" t="s">
        <v>227</v>
      </c>
      <c r="C39" s="1">
        <v>44124</v>
      </c>
      <c r="D39" t="s">
        <v>225</v>
      </c>
      <c r="E39" t="s">
        <v>231</v>
      </c>
      <c r="F39">
        <v>9</v>
      </c>
      <c r="G39">
        <v>0</v>
      </c>
      <c r="H39">
        <v>17</v>
      </c>
      <c r="I39">
        <v>283</v>
      </c>
      <c r="J39">
        <v>146</v>
      </c>
      <c r="K39">
        <v>137</v>
      </c>
      <c r="L39">
        <v>1</v>
      </c>
      <c r="M39">
        <v>10</v>
      </c>
      <c r="N39">
        <v>154</v>
      </c>
      <c r="O39">
        <v>50</v>
      </c>
      <c r="P39">
        <v>104</v>
      </c>
      <c r="Q39">
        <v>1</v>
      </c>
      <c r="R39">
        <v>-1.99</v>
      </c>
      <c r="S39">
        <v>14.12</v>
      </c>
      <c r="T39">
        <v>-0.61</v>
      </c>
    </row>
    <row r="40" spans="1:20" x14ac:dyDescent="0.35">
      <c r="A40">
        <v>8</v>
      </c>
      <c r="B40" t="s">
        <v>227</v>
      </c>
      <c r="C40" s="1">
        <v>44131</v>
      </c>
      <c r="D40" t="s">
        <v>225</v>
      </c>
      <c r="E40" t="s">
        <v>275</v>
      </c>
      <c r="F40">
        <v>51</v>
      </c>
      <c r="G40">
        <v>13</v>
      </c>
      <c r="H40">
        <v>24</v>
      </c>
      <c r="I40">
        <v>388</v>
      </c>
      <c r="J40">
        <v>156</v>
      </c>
      <c r="K40">
        <v>232</v>
      </c>
      <c r="L40">
        <v>1</v>
      </c>
      <c r="M40">
        <v>12</v>
      </c>
      <c r="N40">
        <v>230</v>
      </c>
      <c r="O40">
        <v>100</v>
      </c>
      <c r="P40">
        <v>130</v>
      </c>
      <c r="Q40">
        <v>3</v>
      </c>
      <c r="R40">
        <v>16.84</v>
      </c>
      <c r="S40">
        <v>29.05</v>
      </c>
      <c r="T40">
        <v>-7.14</v>
      </c>
    </row>
    <row r="41" spans="1:20" x14ac:dyDescent="0.35">
      <c r="A41">
        <v>9</v>
      </c>
      <c r="B41" t="s">
        <v>224</v>
      </c>
      <c r="C41" s="1">
        <v>44135</v>
      </c>
      <c r="D41" t="s">
        <v>225</v>
      </c>
      <c r="E41" t="s">
        <v>264</v>
      </c>
      <c r="F41">
        <v>28</v>
      </c>
      <c r="G41">
        <v>25</v>
      </c>
      <c r="H41">
        <v>21</v>
      </c>
      <c r="I41">
        <v>411</v>
      </c>
      <c r="J41">
        <v>310</v>
      </c>
      <c r="K41">
        <v>101</v>
      </c>
      <c r="L41">
        <v>0</v>
      </c>
      <c r="M41">
        <v>19</v>
      </c>
      <c r="N41">
        <v>357</v>
      </c>
      <c r="O41">
        <v>204</v>
      </c>
      <c r="P41">
        <v>153</v>
      </c>
      <c r="Q41">
        <v>0</v>
      </c>
      <c r="R41">
        <v>18.45</v>
      </c>
      <c r="S41">
        <v>-14.71</v>
      </c>
      <c r="T41">
        <v>0.88</v>
      </c>
    </row>
    <row r="42" spans="1:20" x14ac:dyDescent="0.35">
      <c r="A42">
        <v>10</v>
      </c>
      <c r="B42" t="s">
        <v>230</v>
      </c>
      <c r="C42" s="1">
        <v>44146</v>
      </c>
      <c r="D42" t="s">
        <v>233</v>
      </c>
      <c r="E42" t="s">
        <v>267</v>
      </c>
      <c r="F42">
        <v>24</v>
      </c>
      <c r="G42">
        <v>27</v>
      </c>
      <c r="H42">
        <v>21</v>
      </c>
      <c r="I42">
        <v>302</v>
      </c>
      <c r="J42">
        <v>215</v>
      </c>
      <c r="K42">
        <v>87</v>
      </c>
      <c r="L42">
        <v>3</v>
      </c>
      <c r="M42">
        <v>19</v>
      </c>
      <c r="N42">
        <v>336</v>
      </c>
      <c r="O42">
        <v>189</v>
      </c>
      <c r="P42">
        <v>147</v>
      </c>
      <c r="Q42">
        <v>4</v>
      </c>
      <c r="R42">
        <v>-16.73</v>
      </c>
      <c r="S42">
        <v>17.690000000000001</v>
      </c>
      <c r="T42">
        <v>-4.2300000000000004</v>
      </c>
    </row>
    <row r="43" spans="1:20" x14ac:dyDescent="0.35">
      <c r="A43">
        <v>11</v>
      </c>
      <c r="B43" t="s">
        <v>227</v>
      </c>
      <c r="C43" s="1">
        <v>44152</v>
      </c>
      <c r="D43" t="s">
        <v>225</v>
      </c>
      <c r="E43" t="s">
        <v>264</v>
      </c>
      <c r="F43">
        <v>36</v>
      </c>
      <c r="G43">
        <v>26</v>
      </c>
      <c r="H43">
        <v>26</v>
      </c>
      <c r="I43">
        <v>442</v>
      </c>
      <c r="J43">
        <v>408</v>
      </c>
      <c r="K43">
        <v>34</v>
      </c>
      <c r="L43">
        <v>2</v>
      </c>
      <c r="M43">
        <v>21</v>
      </c>
      <c r="N43">
        <v>266</v>
      </c>
      <c r="O43">
        <v>131</v>
      </c>
      <c r="P43">
        <v>135</v>
      </c>
      <c r="Q43">
        <v>2</v>
      </c>
      <c r="R43">
        <v>9.92</v>
      </c>
      <c r="S43">
        <v>-0.09</v>
      </c>
      <c r="T43">
        <v>1.17</v>
      </c>
    </row>
    <row r="44" spans="1:20" x14ac:dyDescent="0.35">
      <c r="A44">
        <v>12</v>
      </c>
      <c r="B44" t="s">
        <v>227</v>
      </c>
      <c r="C44" s="1">
        <v>44159</v>
      </c>
      <c r="D44" t="s">
        <v>225</v>
      </c>
      <c r="E44" t="s">
        <v>272</v>
      </c>
      <c r="F44">
        <v>37</v>
      </c>
      <c r="G44">
        <v>8</v>
      </c>
      <c r="H44">
        <v>16</v>
      </c>
      <c r="I44">
        <v>339</v>
      </c>
      <c r="J44">
        <v>227</v>
      </c>
      <c r="K44">
        <v>112</v>
      </c>
      <c r="L44">
        <v>0</v>
      </c>
      <c r="M44">
        <v>19</v>
      </c>
      <c r="N44">
        <v>198</v>
      </c>
      <c r="O44">
        <v>81</v>
      </c>
      <c r="P44">
        <v>117</v>
      </c>
      <c r="Q44">
        <v>1</v>
      </c>
      <c r="R44">
        <v>10.66</v>
      </c>
      <c r="S44">
        <v>13.62</v>
      </c>
      <c r="T44">
        <v>0.67</v>
      </c>
    </row>
    <row r="45" spans="1:20" x14ac:dyDescent="0.35">
      <c r="A45">
        <v>13</v>
      </c>
      <c r="B45" t="s">
        <v>227</v>
      </c>
      <c r="C45" s="1">
        <v>44166</v>
      </c>
      <c r="D45" t="s">
        <v>233</v>
      </c>
      <c r="E45" t="s">
        <v>266</v>
      </c>
      <c r="F45">
        <v>17</v>
      </c>
      <c r="G45">
        <v>20</v>
      </c>
      <c r="H45">
        <v>15</v>
      </c>
      <c r="I45">
        <v>331</v>
      </c>
      <c r="J45">
        <v>157</v>
      </c>
      <c r="K45">
        <v>174</v>
      </c>
      <c r="L45">
        <v>1</v>
      </c>
      <c r="M45">
        <v>21</v>
      </c>
      <c r="N45">
        <v>283</v>
      </c>
      <c r="O45">
        <v>105</v>
      </c>
      <c r="P45">
        <v>178</v>
      </c>
      <c r="Q45">
        <v>1</v>
      </c>
      <c r="R45">
        <v>6.2</v>
      </c>
      <c r="S45">
        <v>-6.4</v>
      </c>
      <c r="T45">
        <v>-1.2</v>
      </c>
    </row>
    <row r="46" spans="1:20" x14ac:dyDescent="0.35">
      <c r="A46">
        <v>14</v>
      </c>
      <c r="B46" t="s">
        <v>227</v>
      </c>
      <c r="C46" s="1">
        <v>44173</v>
      </c>
      <c r="D46" t="s">
        <v>225</v>
      </c>
      <c r="E46" t="s">
        <v>278</v>
      </c>
      <c r="F46">
        <v>48</v>
      </c>
      <c r="G46">
        <v>46</v>
      </c>
      <c r="H46">
        <v>25</v>
      </c>
      <c r="I46">
        <v>516</v>
      </c>
      <c r="J46">
        <v>354</v>
      </c>
      <c r="K46">
        <v>162</v>
      </c>
      <c r="L46">
        <v>1</v>
      </c>
      <c r="M46">
        <v>28</v>
      </c>
      <c r="N46">
        <v>465</v>
      </c>
      <c r="O46">
        <v>349</v>
      </c>
      <c r="P46">
        <v>116</v>
      </c>
      <c r="Q46">
        <v>1</v>
      </c>
      <c r="R46">
        <v>27.42</v>
      </c>
      <c r="S46">
        <v>-23.97</v>
      </c>
      <c r="T46">
        <v>-3.51</v>
      </c>
    </row>
    <row r="47" spans="1:20" x14ac:dyDescent="0.35">
      <c r="A47">
        <v>15</v>
      </c>
      <c r="B47" t="s">
        <v>227</v>
      </c>
      <c r="C47" s="1">
        <v>44180</v>
      </c>
      <c r="D47" t="s">
        <v>233</v>
      </c>
      <c r="E47" t="s">
        <v>279</v>
      </c>
      <c r="F47">
        <v>22</v>
      </c>
      <c r="G47">
        <v>29</v>
      </c>
      <c r="H47">
        <v>20</v>
      </c>
      <c r="I47">
        <v>313</v>
      </c>
      <c r="J47">
        <v>193</v>
      </c>
      <c r="K47">
        <v>120</v>
      </c>
      <c r="L47">
        <v>2</v>
      </c>
      <c r="M47">
        <v>20</v>
      </c>
      <c r="N47">
        <v>290</v>
      </c>
      <c r="O47">
        <v>201</v>
      </c>
      <c r="P47">
        <v>89</v>
      </c>
      <c r="Q47">
        <v>1</v>
      </c>
      <c r="R47">
        <v>2.84</v>
      </c>
      <c r="S47">
        <v>-8.0399999999999991</v>
      </c>
      <c r="T47">
        <v>-2.73</v>
      </c>
    </row>
    <row r="48" spans="1:20" x14ac:dyDescent="0.35">
      <c r="A48">
        <v>16</v>
      </c>
      <c r="B48" t="s">
        <v>241</v>
      </c>
      <c r="C48" s="1">
        <v>44186</v>
      </c>
      <c r="D48" t="s">
        <v>225</v>
      </c>
      <c r="E48" t="s">
        <v>265</v>
      </c>
      <c r="F48">
        <v>34</v>
      </c>
      <c r="G48">
        <v>31</v>
      </c>
      <c r="H48">
        <v>19</v>
      </c>
      <c r="I48">
        <v>334</v>
      </c>
      <c r="J48">
        <v>215</v>
      </c>
      <c r="K48">
        <v>119</v>
      </c>
      <c r="L48">
        <v>2</v>
      </c>
      <c r="M48">
        <v>24</v>
      </c>
      <c r="N48">
        <v>395</v>
      </c>
      <c r="O48">
        <v>323</v>
      </c>
      <c r="P48">
        <v>72</v>
      </c>
      <c r="Q48">
        <v>1</v>
      </c>
      <c r="R48">
        <v>3.67</v>
      </c>
      <c r="S48">
        <v>-3.16</v>
      </c>
      <c r="T48">
        <v>1.84</v>
      </c>
    </row>
    <row r="49" spans="1:20" x14ac:dyDescent="0.35">
      <c r="A49">
        <v>17</v>
      </c>
      <c r="B49" t="s">
        <v>227</v>
      </c>
      <c r="C49" s="1">
        <v>44194</v>
      </c>
      <c r="D49" t="s">
        <v>225</v>
      </c>
      <c r="E49" t="s">
        <v>267</v>
      </c>
      <c r="F49">
        <v>26</v>
      </c>
      <c r="G49">
        <v>21</v>
      </c>
      <c r="H49">
        <v>18</v>
      </c>
      <c r="I49">
        <v>398</v>
      </c>
      <c r="J49">
        <v>270</v>
      </c>
      <c r="K49">
        <v>128</v>
      </c>
      <c r="L49">
        <v>0</v>
      </c>
      <c r="M49">
        <v>27</v>
      </c>
      <c r="N49">
        <v>348</v>
      </c>
      <c r="O49">
        <v>223</v>
      </c>
      <c r="P49">
        <v>125</v>
      </c>
      <c r="Q49">
        <v>0</v>
      </c>
      <c r="R49">
        <v>18.28</v>
      </c>
      <c r="S49">
        <v>-10.85</v>
      </c>
      <c r="T49">
        <v>-3.02</v>
      </c>
    </row>
    <row r="50" spans="1:20" x14ac:dyDescent="0.35">
      <c r="A50" t="s">
        <v>268</v>
      </c>
      <c r="B50" t="s">
        <v>241</v>
      </c>
      <c r="C50" s="1">
        <v>43841</v>
      </c>
      <c r="D50" t="s">
        <v>225</v>
      </c>
      <c r="E50" t="s">
        <v>273</v>
      </c>
      <c r="F50">
        <v>27</v>
      </c>
      <c r="G50">
        <v>10</v>
      </c>
      <c r="H50">
        <v>21</v>
      </c>
      <c r="I50">
        <v>308</v>
      </c>
      <c r="J50">
        <v>122</v>
      </c>
      <c r="K50">
        <v>186</v>
      </c>
      <c r="L50">
        <v>2</v>
      </c>
      <c r="M50">
        <v>7</v>
      </c>
      <c r="N50">
        <v>147</v>
      </c>
      <c r="O50">
        <v>126</v>
      </c>
      <c r="P50">
        <v>21</v>
      </c>
      <c r="Q50">
        <v>2</v>
      </c>
      <c r="R50">
        <v>0.66</v>
      </c>
      <c r="S50">
        <v>16.91</v>
      </c>
      <c r="T50">
        <v>-0.78</v>
      </c>
    </row>
    <row r="51" spans="1:20" x14ac:dyDescent="0.35">
      <c r="A51" t="s">
        <v>270</v>
      </c>
      <c r="B51" t="s">
        <v>227</v>
      </c>
      <c r="C51" s="1">
        <v>43849</v>
      </c>
      <c r="D51" t="s">
        <v>225</v>
      </c>
      <c r="E51" t="s">
        <v>272</v>
      </c>
      <c r="F51">
        <v>37</v>
      </c>
      <c r="G51">
        <v>20</v>
      </c>
      <c r="H51">
        <v>19</v>
      </c>
      <c r="I51">
        <v>354</v>
      </c>
      <c r="J51">
        <v>69</v>
      </c>
      <c r="K51">
        <v>285</v>
      </c>
      <c r="L51">
        <v>0</v>
      </c>
      <c r="M51">
        <v>21</v>
      </c>
      <c r="N51">
        <v>358</v>
      </c>
      <c r="O51">
        <v>296</v>
      </c>
      <c r="P51">
        <v>62</v>
      </c>
      <c r="Q51">
        <v>3</v>
      </c>
      <c r="R51">
        <v>18.03</v>
      </c>
      <c r="S51">
        <v>-6.47</v>
      </c>
      <c r="T51">
        <v>2.2799999999999998</v>
      </c>
    </row>
    <row r="52" spans="1:20" x14ac:dyDescent="0.35">
      <c r="A52">
        <v>1</v>
      </c>
      <c r="B52" t="s">
        <v>227</v>
      </c>
      <c r="C52" s="1">
        <v>44082</v>
      </c>
      <c r="D52" t="s">
        <v>225</v>
      </c>
      <c r="E52" t="s">
        <v>277</v>
      </c>
      <c r="F52">
        <v>31</v>
      </c>
      <c r="G52">
        <v>17</v>
      </c>
      <c r="H52">
        <v>17</v>
      </c>
      <c r="I52">
        <v>256</v>
      </c>
      <c r="J52">
        <v>158</v>
      </c>
      <c r="K52">
        <v>98</v>
      </c>
      <c r="L52">
        <v>2</v>
      </c>
      <c r="M52">
        <v>21</v>
      </c>
      <c r="N52">
        <v>295</v>
      </c>
      <c r="O52">
        <v>174</v>
      </c>
      <c r="P52">
        <v>121</v>
      </c>
      <c r="Q52">
        <v>4</v>
      </c>
      <c r="R52">
        <v>-6.51</v>
      </c>
      <c r="S52">
        <v>19.12</v>
      </c>
      <c r="T52">
        <v>1.1000000000000001</v>
      </c>
    </row>
    <row r="53" spans="1:20" x14ac:dyDescent="0.35">
      <c r="A53">
        <v>2</v>
      </c>
      <c r="B53" t="s">
        <v>227</v>
      </c>
      <c r="C53" s="1">
        <v>44089</v>
      </c>
      <c r="D53" t="s">
        <v>225</v>
      </c>
      <c r="E53" t="s">
        <v>262</v>
      </c>
      <c r="F53">
        <v>41</v>
      </c>
      <c r="G53">
        <v>17</v>
      </c>
      <c r="H53">
        <v>27</v>
      </c>
      <c r="I53">
        <v>571</v>
      </c>
      <c r="J53">
        <v>312</v>
      </c>
      <c r="K53">
        <v>259</v>
      </c>
      <c r="L53">
        <v>1</v>
      </c>
      <c r="M53">
        <v>14</v>
      </c>
      <c r="N53">
        <v>316</v>
      </c>
      <c r="O53">
        <v>291</v>
      </c>
      <c r="P53">
        <v>25</v>
      </c>
      <c r="Q53">
        <v>1</v>
      </c>
      <c r="R53">
        <v>27.34</v>
      </c>
      <c r="S53">
        <v>1.1399999999999999</v>
      </c>
      <c r="T53">
        <v>-6.64</v>
      </c>
    </row>
    <row r="54" spans="1:20" x14ac:dyDescent="0.35">
      <c r="A54">
        <v>3</v>
      </c>
      <c r="B54" t="s">
        <v>227</v>
      </c>
      <c r="C54" s="1">
        <v>44096</v>
      </c>
      <c r="D54" t="s">
        <v>225</v>
      </c>
      <c r="E54" t="s">
        <v>234</v>
      </c>
      <c r="F54">
        <v>24</v>
      </c>
      <c r="G54">
        <v>20</v>
      </c>
      <c r="H54">
        <v>26</v>
      </c>
      <c r="I54">
        <v>436</v>
      </c>
      <c r="J54">
        <v>268</v>
      </c>
      <c r="K54">
        <v>168</v>
      </c>
      <c r="L54">
        <v>5</v>
      </c>
      <c r="M54">
        <v>11</v>
      </c>
      <c r="N54">
        <v>239</v>
      </c>
      <c r="O54">
        <v>160</v>
      </c>
      <c r="P54">
        <v>79</v>
      </c>
      <c r="Q54">
        <v>2</v>
      </c>
      <c r="R54">
        <v>-3.72</v>
      </c>
      <c r="S54">
        <v>10.199999999999999</v>
      </c>
      <c r="T54">
        <v>0.12</v>
      </c>
    </row>
    <row r="55" spans="1:20" x14ac:dyDescent="0.35">
      <c r="A55">
        <v>5</v>
      </c>
      <c r="B55" t="s">
        <v>230</v>
      </c>
      <c r="C55" s="1">
        <v>44111</v>
      </c>
      <c r="D55" t="s">
        <v>225</v>
      </c>
      <c r="E55" t="s">
        <v>263</v>
      </c>
      <c r="F55">
        <v>31</v>
      </c>
      <c r="G55">
        <v>3</v>
      </c>
      <c r="H55">
        <v>22</v>
      </c>
      <c r="I55">
        <v>446</v>
      </c>
      <c r="J55">
        <v>171</v>
      </c>
      <c r="K55">
        <v>275</v>
      </c>
      <c r="L55">
        <v>0</v>
      </c>
      <c r="M55">
        <v>9</v>
      </c>
      <c r="N55">
        <v>180</v>
      </c>
      <c r="O55">
        <v>78</v>
      </c>
      <c r="P55">
        <v>102</v>
      </c>
      <c r="Q55">
        <v>4</v>
      </c>
      <c r="R55">
        <v>13.38</v>
      </c>
      <c r="S55">
        <v>22.56</v>
      </c>
      <c r="T55">
        <v>-10.5</v>
      </c>
    </row>
    <row r="56" spans="1:20" x14ac:dyDescent="0.35">
      <c r="A56">
        <v>6</v>
      </c>
      <c r="B56" t="s">
        <v>227</v>
      </c>
      <c r="C56" s="1">
        <v>44117</v>
      </c>
      <c r="D56" t="s">
        <v>225</v>
      </c>
      <c r="E56" t="s">
        <v>265</v>
      </c>
      <c r="F56">
        <v>20</v>
      </c>
      <c r="G56">
        <v>7</v>
      </c>
      <c r="H56">
        <v>22</v>
      </c>
      <c r="I56">
        <v>331</v>
      </c>
      <c r="J56">
        <v>232</v>
      </c>
      <c r="K56">
        <v>99</v>
      </c>
      <c r="L56">
        <v>2</v>
      </c>
      <c r="M56">
        <v>10</v>
      </c>
      <c r="N56">
        <v>157</v>
      </c>
      <c r="O56">
        <v>48</v>
      </c>
      <c r="P56">
        <v>109</v>
      </c>
      <c r="Q56">
        <v>1</v>
      </c>
      <c r="R56">
        <v>-3.54</v>
      </c>
      <c r="S56">
        <v>25.23</v>
      </c>
      <c r="T56">
        <v>-5.01</v>
      </c>
    </row>
    <row r="57" spans="1:20" x14ac:dyDescent="0.35">
      <c r="A57">
        <v>7</v>
      </c>
      <c r="B57" t="s">
        <v>227</v>
      </c>
      <c r="C57" s="1">
        <v>44124</v>
      </c>
      <c r="D57" t="s">
        <v>225</v>
      </c>
      <c r="E57" t="s">
        <v>231</v>
      </c>
      <c r="F57">
        <v>9</v>
      </c>
      <c r="G57">
        <v>0</v>
      </c>
      <c r="H57">
        <v>17</v>
      </c>
      <c r="I57">
        <v>283</v>
      </c>
      <c r="J57">
        <v>146</v>
      </c>
      <c r="K57">
        <v>137</v>
      </c>
      <c r="L57">
        <v>1</v>
      </c>
      <c r="M57">
        <v>10</v>
      </c>
      <c r="N57">
        <v>154</v>
      </c>
      <c r="O57">
        <v>50</v>
      </c>
      <c r="P57">
        <v>104</v>
      </c>
      <c r="Q57">
        <v>1</v>
      </c>
      <c r="R57">
        <v>-1.99</v>
      </c>
      <c r="S57">
        <v>14.12</v>
      </c>
      <c r="T57">
        <v>-0.61</v>
      </c>
    </row>
    <row r="58" spans="1:20" x14ac:dyDescent="0.35">
      <c r="A58">
        <v>8</v>
      </c>
      <c r="B58" t="s">
        <v>227</v>
      </c>
      <c r="C58" s="1">
        <v>44131</v>
      </c>
      <c r="D58" t="s">
        <v>225</v>
      </c>
      <c r="E58" t="s">
        <v>275</v>
      </c>
      <c r="F58">
        <v>51</v>
      </c>
      <c r="G58">
        <v>13</v>
      </c>
      <c r="H58">
        <v>24</v>
      </c>
      <c r="I58">
        <v>388</v>
      </c>
      <c r="J58">
        <v>156</v>
      </c>
      <c r="K58">
        <v>232</v>
      </c>
      <c r="L58">
        <v>1</v>
      </c>
      <c r="M58">
        <v>12</v>
      </c>
      <c r="N58">
        <v>230</v>
      </c>
      <c r="O58">
        <v>100</v>
      </c>
      <c r="P58">
        <v>130</v>
      </c>
      <c r="Q58">
        <v>3</v>
      </c>
      <c r="R58">
        <v>16.84</v>
      </c>
      <c r="S58">
        <v>29.05</v>
      </c>
      <c r="T58">
        <v>-7.14</v>
      </c>
    </row>
    <row r="59" spans="1:20" x14ac:dyDescent="0.35">
      <c r="A59">
        <v>9</v>
      </c>
      <c r="B59" t="s">
        <v>224</v>
      </c>
      <c r="C59" s="1">
        <v>44135</v>
      </c>
      <c r="D59" t="s">
        <v>225</v>
      </c>
      <c r="E59" t="s">
        <v>264</v>
      </c>
      <c r="F59">
        <v>28</v>
      </c>
      <c r="G59">
        <v>25</v>
      </c>
      <c r="H59">
        <v>21</v>
      </c>
      <c r="I59">
        <v>411</v>
      </c>
      <c r="J59">
        <v>310</v>
      </c>
      <c r="K59">
        <v>101</v>
      </c>
      <c r="L59">
        <v>0</v>
      </c>
      <c r="M59">
        <v>19</v>
      </c>
      <c r="N59">
        <v>357</v>
      </c>
      <c r="O59">
        <v>204</v>
      </c>
      <c r="P59">
        <v>153</v>
      </c>
      <c r="Q59">
        <v>0</v>
      </c>
      <c r="R59">
        <v>18.45</v>
      </c>
      <c r="S59">
        <v>-14.71</v>
      </c>
      <c r="T59">
        <v>0.88</v>
      </c>
    </row>
    <row r="60" spans="1:20" x14ac:dyDescent="0.35">
      <c r="A60">
        <v>10</v>
      </c>
      <c r="B60" t="s">
        <v>230</v>
      </c>
      <c r="C60" s="1">
        <v>44146</v>
      </c>
      <c r="D60" t="s">
        <v>233</v>
      </c>
      <c r="E60" t="s">
        <v>267</v>
      </c>
      <c r="F60">
        <v>24</v>
      </c>
      <c r="G60">
        <v>27</v>
      </c>
      <c r="H60">
        <v>21</v>
      </c>
      <c r="I60">
        <v>302</v>
      </c>
      <c r="J60">
        <v>215</v>
      </c>
      <c r="K60">
        <v>87</v>
      </c>
      <c r="L60">
        <v>3</v>
      </c>
      <c r="M60">
        <v>19</v>
      </c>
      <c r="N60">
        <v>336</v>
      </c>
      <c r="O60">
        <v>189</v>
      </c>
      <c r="P60">
        <v>147</v>
      </c>
      <c r="Q60">
        <v>4</v>
      </c>
      <c r="R60">
        <v>-16.73</v>
      </c>
      <c r="S60">
        <v>17.690000000000001</v>
      </c>
      <c r="T60">
        <v>-4.2300000000000004</v>
      </c>
    </row>
    <row r="61" spans="1:20" x14ac:dyDescent="0.35">
      <c r="A61">
        <v>11</v>
      </c>
      <c r="B61" t="s">
        <v>227</v>
      </c>
      <c r="C61" s="1">
        <v>44152</v>
      </c>
      <c r="D61" t="s">
        <v>225</v>
      </c>
      <c r="E61" t="s">
        <v>264</v>
      </c>
      <c r="F61">
        <v>36</v>
      </c>
      <c r="G61">
        <v>26</v>
      </c>
      <c r="H61">
        <v>26</v>
      </c>
      <c r="I61">
        <v>442</v>
      </c>
      <c r="J61">
        <v>408</v>
      </c>
      <c r="K61">
        <v>34</v>
      </c>
      <c r="L61">
        <v>2</v>
      </c>
      <c r="M61">
        <v>21</v>
      </c>
      <c r="N61">
        <v>266</v>
      </c>
      <c r="O61">
        <v>131</v>
      </c>
      <c r="P61">
        <v>135</v>
      </c>
      <c r="Q61">
        <v>2</v>
      </c>
      <c r="R61">
        <v>9.92</v>
      </c>
      <c r="S61">
        <v>-0.09</v>
      </c>
      <c r="T61">
        <v>1.17</v>
      </c>
    </row>
    <row r="62" spans="1:20" x14ac:dyDescent="0.35">
      <c r="A62">
        <v>12</v>
      </c>
      <c r="B62" t="s">
        <v>227</v>
      </c>
      <c r="C62" s="1">
        <v>44159</v>
      </c>
      <c r="D62" t="s">
        <v>225</v>
      </c>
      <c r="E62" t="s">
        <v>272</v>
      </c>
      <c r="F62">
        <v>37</v>
      </c>
      <c r="G62">
        <v>8</v>
      </c>
      <c r="H62">
        <v>16</v>
      </c>
      <c r="I62">
        <v>339</v>
      </c>
      <c r="J62">
        <v>227</v>
      </c>
      <c r="K62">
        <v>112</v>
      </c>
      <c r="L62">
        <v>0</v>
      </c>
      <c r="M62">
        <v>19</v>
      </c>
      <c r="N62">
        <v>198</v>
      </c>
      <c r="O62">
        <v>81</v>
      </c>
      <c r="P62">
        <v>117</v>
      </c>
      <c r="Q62">
        <v>1</v>
      </c>
      <c r="R62">
        <v>10.66</v>
      </c>
      <c r="S62">
        <v>13.62</v>
      </c>
      <c r="T62">
        <v>0.67</v>
      </c>
    </row>
    <row r="63" spans="1:20" x14ac:dyDescent="0.35">
      <c r="A63">
        <v>13</v>
      </c>
      <c r="B63" t="s">
        <v>227</v>
      </c>
      <c r="C63" s="1">
        <v>44166</v>
      </c>
      <c r="D63" t="s">
        <v>233</v>
      </c>
      <c r="E63" t="s">
        <v>266</v>
      </c>
      <c r="F63">
        <v>17</v>
      </c>
      <c r="G63">
        <v>20</v>
      </c>
      <c r="H63">
        <v>15</v>
      </c>
      <c r="I63">
        <v>331</v>
      </c>
      <c r="J63">
        <v>157</v>
      </c>
      <c r="K63">
        <v>174</v>
      </c>
      <c r="L63">
        <v>1</v>
      </c>
      <c r="M63">
        <v>21</v>
      </c>
      <c r="N63">
        <v>283</v>
      </c>
      <c r="O63">
        <v>105</v>
      </c>
      <c r="P63">
        <v>178</v>
      </c>
      <c r="Q63">
        <v>1</v>
      </c>
      <c r="R63">
        <v>6.2</v>
      </c>
      <c r="S63">
        <v>-6.4</v>
      </c>
      <c r="T63">
        <v>-1.2</v>
      </c>
    </row>
    <row r="64" spans="1:20" x14ac:dyDescent="0.35">
      <c r="A64">
        <v>14</v>
      </c>
      <c r="B64" t="s">
        <v>227</v>
      </c>
      <c r="C64" s="1">
        <v>44173</v>
      </c>
      <c r="D64" t="s">
        <v>225</v>
      </c>
      <c r="E64" t="s">
        <v>278</v>
      </c>
      <c r="F64">
        <v>48</v>
      </c>
      <c r="G64">
        <v>46</v>
      </c>
      <c r="H64">
        <v>25</v>
      </c>
      <c r="I64">
        <v>516</v>
      </c>
      <c r="J64">
        <v>354</v>
      </c>
      <c r="K64">
        <v>162</v>
      </c>
      <c r="L64">
        <v>1</v>
      </c>
      <c r="M64">
        <v>28</v>
      </c>
      <c r="N64">
        <v>465</v>
      </c>
      <c r="O64">
        <v>349</v>
      </c>
      <c r="P64">
        <v>116</v>
      </c>
      <c r="Q64">
        <v>1</v>
      </c>
      <c r="R64">
        <v>27.42</v>
      </c>
      <c r="S64">
        <v>-23.97</v>
      </c>
      <c r="T64">
        <v>-3.51</v>
      </c>
    </row>
    <row r="65" spans="1:20" x14ac:dyDescent="0.35">
      <c r="A65">
        <v>15</v>
      </c>
      <c r="B65" t="s">
        <v>227</v>
      </c>
      <c r="C65" s="1">
        <v>44180</v>
      </c>
      <c r="D65" t="s">
        <v>233</v>
      </c>
      <c r="E65" t="s">
        <v>279</v>
      </c>
      <c r="F65">
        <v>22</v>
      </c>
      <c r="G65">
        <v>29</v>
      </c>
      <c r="H65">
        <v>20</v>
      </c>
      <c r="I65">
        <v>313</v>
      </c>
      <c r="J65">
        <v>193</v>
      </c>
      <c r="K65">
        <v>120</v>
      </c>
      <c r="L65">
        <v>2</v>
      </c>
      <c r="M65">
        <v>20</v>
      </c>
      <c r="N65">
        <v>290</v>
      </c>
      <c r="O65">
        <v>201</v>
      </c>
      <c r="P65">
        <v>89</v>
      </c>
      <c r="Q65">
        <v>1</v>
      </c>
      <c r="R65">
        <v>2.84</v>
      </c>
      <c r="S65">
        <v>-8.0399999999999991</v>
      </c>
      <c r="T65">
        <v>-2.73</v>
      </c>
    </row>
    <row r="66" spans="1:20" x14ac:dyDescent="0.35">
      <c r="A66">
        <v>16</v>
      </c>
      <c r="B66" t="s">
        <v>241</v>
      </c>
      <c r="C66" s="1">
        <v>44186</v>
      </c>
      <c r="D66" t="s">
        <v>225</v>
      </c>
      <c r="E66" t="s">
        <v>265</v>
      </c>
      <c r="F66">
        <v>34</v>
      </c>
      <c r="G66">
        <v>31</v>
      </c>
      <c r="H66">
        <v>19</v>
      </c>
      <c r="I66">
        <v>334</v>
      </c>
      <c r="J66">
        <v>215</v>
      </c>
      <c r="K66">
        <v>119</v>
      </c>
      <c r="L66">
        <v>2</v>
      </c>
      <c r="M66">
        <v>24</v>
      </c>
      <c r="N66">
        <v>395</v>
      </c>
      <c r="O66">
        <v>323</v>
      </c>
      <c r="P66">
        <v>72</v>
      </c>
      <c r="Q66">
        <v>1</v>
      </c>
      <c r="R66">
        <v>3.67</v>
      </c>
      <c r="S66">
        <v>-3.16</v>
      </c>
      <c r="T66">
        <v>1.84</v>
      </c>
    </row>
    <row r="67" spans="1:20" x14ac:dyDescent="0.35">
      <c r="A67">
        <v>17</v>
      </c>
      <c r="B67" t="s">
        <v>227</v>
      </c>
      <c r="C67" s="1">
        <v>44194</v>
      </c>
      <c r="D67" t="s">
        <v>225</v>
      </c>
      <c r="E67" t="s">
        <v>267</v>
      </c>
      <c r="F67">
        <v>26</v>
      </c>
      <c r="G67">
        <v>21</v>
      </c>
      <c r="H67">
        <v>18</v>
      </c>
      <c r="I67">
        <v>398</v>
      </c>
      <c r="J67">
        <v>270</v>
      </c>
      <c r="K67">
        <v>128</v>
      </c>
      <c r="L67">
        <v>0</v>
      </c>
      <c r="M67">
        <v>27</v>
      </c>
      <c r="N67">
        <v>348</v>
      </c>
      <c r="O67">
        <v>223</v>
      </c>
      <c r="P67">
        <v>125</v>
      </c>
      <c r="Q67">
        <v>0</v>
      </c>
      <c r="R67">
        <v>18.28</v>
      </c>
      <c r="S67">
        <v>-10.85</v>
      </c>
      <c r="T67">
        <v>-3.02</v>
      </c>
    </row>
    <row r="68" spans="1:20" x14ac:dyDescent="0.35">
      <c r="A68" t="s">
        <v>268</v>
      </c>
      <c r="B68" t="s">
        <v>241</v>
      </c>
      <c r="C68" s="1">
        <v>43841</v>
      </c>
      <c r="D68" t="s">
        <v>225</v>
      </c>
      <c r="E68" t="s">
        <v>273</v>
      </c>
      <c r="F68">
        <v>27</v>
      </c>
      <c r="G68">
        <v>10</v>
      </c>
      <c r="H68">
        <v>21</v>
      </c>
      <c r="I68">
        <v>308</v>
      </c>
      <c r="J68">
        <v>122</v>
      </c>
      <c r="K68">
        <v>186</v>
      </c>
      <c r="L68">
        <v>2</v>
      </c>
      <c r="M68">
        <v>7</v>
      </c>
      <c r="N68">
        <v>147</v>
      </c>
      <c r="O68">
        <v>126</v>
      </c>
      <c r="P68">
        <v>21</v>
      </c>
      <c r="Q68">
        <v>2</v>
      </c>
      <c r="R68">
        <v>0.66</v>
      </c>
      <c r="S68">
        <v>16.91</v>
      </c>
      <c r="T68">
        <v>-0.78</v>
      </c>
    </row>
    <row r="69" spans="1:20" x14ac:dyDescent="0.35">
      <c r="A69" t="s">
        <v>270</v>
      </c>
      <c r="B69" t="s">
        <v>227</v>
      </c>
      <c r="C69" s="1">
        <v>43849</v>
      </c>
      <c r="D69" t="s">
        <v>225</v>
      </c>
      <c r="E69" t="s">
        <v>272</v>
      </c>
      <c r="F69">
        <v>37</v>
      </c>
      <c r="G69">
        <v>20</v>
      </c>
      <c r="H69">
        <v>19</v>
      </c>
      <c r="I69">
        <v>354</v>
      </c>
      <c r="J69">
        <v>69</v>
      </c>
      <c r="K69">
        <v>285</v>
      </c>
      <c r="L69">
        <v>0</v>
      </c>
      <c r="M69">
        <v>21</v>
      </c>
      <c r="N69">
        <v>358</v>
      </c>
      <c r="O69">
        <v>296</v>
      </c>
      <c r="P69">
        <v>62</v>
      </c>
      <c r="Q69">
        <v>3</v>
      </c>
      <c r="R69">
        <v>18.03</v>
      </c>
      <c r="S69">
        <v>-6.47</v>
      </c>
      <c r="T69">
        <v>2.2799999999999998</v>
      </c>
    </row>
    <row r="70" spans="1:20" x14ac:dyDescent="0.35">
      <c r="B70" t="s">
        <v>283</v>
      </c>
      <c r="C70" t="s">
        <v>284</v>
      </c>
      <c r="D70" t="s">
        <v>284</v>
      </c>
      <c r="E70" t="s">
        <v>284</v>
      </c>
      <c r="H70" s="12">
        <v>21</v>
      </c>
      <c r="I70" s="12">
        <v>376</v>
      </c>
      <c r="J70" s="12">
        <v>221</v>
      </c>
      <c r="K70" s="12">
        <v>154</v>
      </c>
      <c r="L70" s="12">
        <v>2</v>
      </c>
      <c r="M70" s="12">
        <v>17</v>
      </c>
      <c r="N70" s="12">
        <v>279</v>
      </c>
      <c r="O70" s="12">
        <v>174</v>
      </c>
      <c r="P70" s="12">
        <v>105</v>
      </c>
      <c r="Q70" s="12">
        <v>2</v>
      </c>
      <c r="R70" s="12">
        <v>8</v>
      </c>
      <c r="S70" s="12">
        <v>5</v>
      </c>
      <c r="T70" s="12">
        <v>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71A0-78BC-4EB1-AC9E-44B5D954F354}">
  <dimension ref="A1:AM42"/>
  <sheetViews>
    <sheetView workbookViewId="0">
      <selection activeCell="B3" sqref="B3:B12"/>
    </sheetView>
  </sheetViews>
  <sheetFormatPr defaultRowHeight="14.5" x14ac:dyDescent="0.35"/>
  <cols>
    <col min="1" max="1" width="4.81640625" bestFit="1" customWidth="1"/>
    <col min="2" max="2" width="20.08984375" customWidth="1"/>
    <col min="3" max="3" width="11" bestFit="1" customWidth="1"/>
    <col min="37" max="37" width="21.90625" bestFit="1" customWidth="1"/>
    <col min="39" max="39" width="14.90625" customWidth="1"/>
  </cols>
  <sheetData>
    <row r="1" spans="1:39" x14ac:dyDescent="0.35">
      <c r="B1" s="14" t="s">
        <v>1</v>
      </c>
      <c r="C1" s="14"/>
      <c r="D1" s="14"/>
      <c r="E1" s="14" t="s">
        <v>5</v>
      </c>
      <c r="F1" s="14"/>
      <c r="G1" s="14"/>
      <c r="H1" s="14"/>
      <c r="I1" s="14"/>
      <c r="J1" s="14"/>
      <c r="K1" s="14" t="s">
        <v>12</v>
      </c>
      <c r="L1" s="14"/>
      <c r="M1" s="14"/>
      <c r="N1" s="14"/>
      <c r="O1" s="14"/>
      <c r="P1" s="14"/>
      <c r="Q1" s="14"/>
      <c r="R1" s="14" t="s">
        <v>20</v>
      </c>
      <c r="S1" s="14"/>
      <c r="T1" s="14"/>
      <c r="U1" s="14"/>
      <c r="V1" s="14"/>
      <c r="W1" s="14" t="s">
        <v>26</v>
      </c>
      <c r="X1" s="14"/>
      <c r="Y1" s="14"/>
      <c r="Z1" s="14" t="s">
        <v>30</v>
      </c>
      <c r="AA1" s="14"/>
      <c r="AB1" s="14"/>
      <c r="AC1" s="14"/>
      <c r="AD1" s="14"/>
      <c r="AE1" s="14" t="s">
        <v>36</v>
      </c>
      <c r="AF1" s="14"/>
      <c r="AG1" s="14"/>
      <c r="AH1" s="14"/>
      <c r="AI1" s="14" t="s">
        <v>41</v>
      </c>
      <c r="AJ1" s="14"/>
      <c r="AK1" t="s">
        <v>44</v>
      </c>
      <c r="AL1" s="14" t="s">
        <v>46</v>
      </c>
      <c r="AM1" s="14"/>
    </row>
    <row r="2" spans="1:39" x14ac:dyDescent="0.35">
      <c r="A2" t="s">
        <v>208</v>
      </c>
      <c r="B2" t="s">
        <v>2</v>
      </c>
      <c r="C2" t="s">
        <v>3</v>
      </c>
      <c r="D2" t="s">
        <v>4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27</v>
      </c>
      <c r="X2" t="s">
        <v>28</v>
      </c>
      <c r="Y2" t="s">
        <v>29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37</v>
      </c>
      <c r="AF2" t="s">
        <v>38</v>
      </c>
      <c r="AG2" t="s">
        <v>39</v>
      </c>
      <c r="AH2" t="s">
        <v>40</v>
      </c>
      <c r="AI2" t="s">
        <v>42</v>
      </c>
      <c r="AJ2" t="s">
        <v>43</v>
      </c>
      <c r="AK2" t="s">
        <v>45</v>
      </c>
      <c r="AL2" t="s">
        <v>47</v>
      </c>
      <c r="AM2" t="s">
        <v>48</v>
      </c>
    </row>
    <row r="3" spans="1:39" x14ac:dyDescent="0.35">
      <c r="A3">
        <v>2010</v>
      </c>
      <c r="B3">
        <v>22.9</v>
      </c>
      <c r="C3">
        <v>366</v>
      </c>
      <c r="D3">
        <v>44</v>
      </c>
      <c r="E3">
        <v>319</v>
      </c>
      <c r="F3">
        <v>129</v>
      </c>
      <c r="G3">
        <v>167</v>
      </c>
      <c r="H3">
        <v>23</v>
      </c>
      <c r="I3">
        <v>36.729999999999997</v>
      </c>
      <c r="J3">
        <v>43.48</v>
      </c>
      <c r="K3" t="s">
        <v>52</v>
      </c>
      <c r="L3" s="2">
        <v>2968</v>
      </c>
      <c r="M3">
        <v>6.7</v>
      </c>
      <c r="N3">
        <v>185.5</v>
      </c>
      <c r="O3">
        <v>27</v>
      </c>
      <c r="P3">
        <v>8</v>
      </c>
      <c r="Q3" t="s">
        <v>54</v>
      </c>
      <c r="R3">
        <v>556</v>
      </c>
      <c r="S3" s="2">
        <v>2627</v>
      </c>
      <c r="T3">
        <v>4.7</v>
      </c>
      <c r="U3">
        <v>164.2</v>
      </c>
      <c r="V3">
        <v>13</v>
      </c>
      <c r="W3">
        <v>1063</v>
      </c>
      <c r="X3" s="2">
        <v>5816</v>
      </c>
      <c r="Y3">
        <v>363.5</v>
      </c>
      <c r="Z3" t="s">
        <v>56</v>
      </c>
      <c r="AA3">
        <v>20.2</v>
      </c>
      <c r="AB3" t="s">
        <v>58</v>
      </c>
      <c r="AC3">
        <v>8.6</v>
      </c>
      <c r="AD3">
        <v>14.6</v>
      </c>
      <c r="AE3">
        <v>40.200000000000003</v>
      </c>
      <c r="AF3" t="s">
        <v>60</v>
      </c>
      <c r="AG3" t="s">
        <v>62</v>
      </c>
      <c r="AH3">
        <v>10</v>
      </c>
      <c r="AI3" t="s">
        <v>64</v>
      </c>
      <c r="AJ3">
        <v>48.188000000000002</v>
      </c>
      <c r="AK3" s="4">
        <v>1.3180555555555555</v>
      </c>
      <c r="AL3" s="6" t="s">
        <v>66</v>
      </c>
      <c r="AM3">
        <v>0</v>
      </c>
    </row>
    <row r="4" spans="1:39" x14ac:dyDescent="0.35">
      <c r="A4">
        <v>2011</v>
      </c>
      <c r="B4">
        <v>13.3</v>
      </c>
      <c r="C4">
        <v>212</v>
      </c>
      <c r="D4">
        <v>20</v>
      </c>
      <c r="E4">
        <v>277</v>
      </c>
      <c r="F4">
        <v>89</v>
      </c>
      <c r="G4">
        <v>163</v>
      </c>
      <c r="H4">
        <v>25</v>
      </c>
      <c r="I4">
        <v>36</v>
      </c>
      <c r="J4">
        <v>41.18</v>
      </c>
      <c r="K4" t="s">
        <v>68</v>
      </c>
      <c r="L4" s="2">
        <v>3080</v>
      </c>
      <c r="M4">
        <v>6.6</v>
      </c>
      <c r="N4">
        <v>192.5</v>
      </c>
      <c r="O4">
        <v>13</v>
      </c>
      <c r="P4">
        <v>18</v>
      </c>
      <c r="Q4" t="s">
        <v>70</v>
      </c>
      <c r="R4">
        <v>487</v>
      </c>
      <c r="S4" s="2">
        <v>1893</v>
      </c>
      <c r="T4">
        <v>3.9</v>
      </c>
      <c r="U4">
        <v>118.3</v>
      </c>
      <c r="V4">
        <v>5</v>
      </c>
      <c r="W4">
        <v>1021</v>
      </c>
      <c r="X4" s="2">
        <v>5181</v>
      </c>
      <c r="Y4">
        <v>323.8</v>
      </c>
      <c r="Z4" t="s">
        <v>72</v>
      </c>
      <c r="AA4">
        <v>24.2</v>
      </c>
      <c r="AB4" t="s">
        <v>74</v>
      </c>
      <c r="AC4">
        <v>11.4</v>
      </c>
      <c r="AD4">
        <v>14.2</v>
      </c>
      <c r="AE4">
        <v>41.3</v>
      </c>
      <c r="AF4" t="s">
        <v>76</v>
      </c>
      <c r="AG4" t="s">
        <v>78</v>
      </c>
      <c r="AH4">
        <v>52</v>
      </c>
      <c r="AI4" t="s">
        <v>80</v>
      </c>
      <c r="AJ4">
        <v>57.25</v>
      </c>
      <c r="AK4" s="4">
        <v>1.2305555555555556</v>
      </c>
      <c r="AL4" s="6" t="s">
        <v>82</v>
      </c>
      <c r="AM4">
        <v>0</v>
      </c>
    </row>
    <row r="5" spans="1:39" x14ac:dyDescent="0.35">
      <c r="A5">
        <v>2012</v>
      </c>
      <c r="B5">
        <v>13.2</v>
      </c>
      <c r="C5">
        <v>211</v>
      </c>
      <c r="D5">
        <v>18</v>
      </c>
      <c r="E5">
        <v>286</v>
      </c>
      <c r="F5">
        <v>118</v>
      </c>
      <c r="G5">
        <v>144</v>
      </c>
      <c r="H5">
        <v>24</v>
      </c>
      <c r="I5">
        <v>33.020000000000003</v>
      </c>
      <c r="J5">
        <v>46.67</v>
      </c>
      <c r="K5" t="s">
        <v>84</v>
      </c>
      <c r="L5" s="2">
        <v>2713</v>
      </c>
      <c r="M5">
        <v>6.2</v>
      </c>
      <c r="N5">
        <v>169.6</v>
      </c>
      <c r="O5">
        <v>8</v>
      </c>
      <c r="P5">
        <v>20</v>
      </c>
      <c r="Q5" t="s">
        <v>86</v>
      </c>
      <c r="R5">
        <v>500</v>
      </c>
      <c r="S5" s="2">
        <v>2395</v>
      </c>
      <c r="T5">
        <v>4.8</v>
      </c>
      <c r="U5">
        <v>149.69999999999999</v>
      </c>
      <c r="V5">
        <v>9</v>
      </c>
      <c r="W5">
        <v>1015</v>
      </c>
      <c r="X5" s="2">
        <v>5332</v>
      </c>
      <c r="Y5">
        <v>333.3</v>
      </c>
      <c r="Z5" t="s">
        <v>88</v>
      </c>
      <c r="AA5">
        <v>25.6</v>
      </c>
      <c r="AB5" t="s">
        <v>90</v>
      </c>
      <c r="AC5">
        <v>13.4</v>
      </c>
      <c r="AD5">
        <v>17</v>
      </c>
      <c r="AE5">
        <v>42.5</v>
      </c>
      <c r="AF5" t="s">
        <v>92</v>
      </c>
      <c r="AG5" t="s">
        <v>94</v>
      </c>
      <c r="AH5">
        <v>47</v>
      </c>
      <c r="AI5" t="s">
        <v>96</v>
      </c>
      <c r="AJ5">
        <v>45.813000000000002</v>
      </c>
      <c r="AK5" s="4">
        <v>1.2631944444444445</v>
      </c>
      <c r="AL5" s="6" t="s">
        <v>98</v>
      </c>
      <c r="AM5">
        <v>0</v>
      </c>
    </row>
    <row r="6" spans="1:39" x14ac:dyDescent="0.35">
      <c r="A6">
        <v>2013</v>
      </c>
      <c r="B6">
        <v>26.9</v>
      </c>
      <c r="C6">
        <v>430</v>
      </c>
      <c r="D6">
        <v>52</v>
      </c>
      <c r="E6">
        <v>323</v>
      </c>
      <c r="F6">
        <v>110</v>
      </c>
      <c r="G6">
        <v>179</v>
      </c>
      <c r="H6">
        <v>34</v>
      </c>
      <c r="I6">
        <v>34.74</v>
      </c>
      <c r="J6">
        <v>36.36</v>
      </c>
      <c r="K6" t="s">
        <v>100</v>
      </c>
      <c r="L6" s="2">
        <v>3340</v>
      </c>
      <c r="M6">
        <v>6.5</v>
      </c>
      <c r="N6">
        <v>208.8</v>
      </c>
      <c r="O6">
        <v>24</v>
      </c>
      <c r="P6">
        <v>8</v>
      </c>
      <c r="Q6" t="s">
        <v>102</v>
      </c>
      <c r="R6">
        <v>442</v>
      </c>
      <c r="S6" s="2">
        <v>2056</v>
      </c>
      <c r="T6">
        <v>4.7</v>
      </c>
      <c r="U6">
        <v>128.5</v>
      </c>
      <c r="V6">
        <v>17</v>
      </c>
      <c r="W6">
        <v>1029</v>
      </c>
      <c r="X6" s="2">
        <v>5617</v>
      </c>
      <c r="Y6">
        <v>351.1</v>
      </c>
      <c r="Z6" t="s">
        <v>104</v>
      </c>
      <c r="AA6">
        <v>24.4</v>
      </c>
      <c r="AB6" t="s">
        <v>106</v>
      </c>
      <c r="AC6">
        <v>6.5</v>
      </c>
      <c r="AD6">
        <v>23.2</v>
      </c>
      <c r="AE6">
        <v>42.6</v>
      </c>
      <c r="AF6" t="s">
        <v>108</v>
      </c>
      <c r="AG6" t="s">
        <v>110</v>
      </c>
      <c r="AH6">
        <v>51</v>
      </c>
      <c r="AI6" t="s">
        <v>111</v>
      </c>
      <c r="AJ6">
        <v>48.375</v>
      </c>
      <c r="AK6" s="4">
        <v>1.2951388888888888</v>
      </c>
      <c r="AL6" s="6" t="s">
        <v>113</v>
      </c>
      <c r="AM6">
        <v>0</v>
      </c>
    </row>
    <row r="7" spans="1:39" x14ac:dyDescent="0.35">
      <c r="A7">
        <v>2014</v>
      </c>
      <c r="B7">
        <v>22.1</v>
      </c>
      <c r="C7">
        <v>353</v>
      </c>
      <c r="D7">
        <v>40</v>
      </c>
      <c r="E7">
        <v>309</v>
      </c>
      <c r="F7">
        <v>92</v>
      </c>
      <c r="G7">
        <v>184</v>
      </c>
      <c r="H7">
        <v>33</v>
      </c>
      <c r="I7">
        <v>39.799999999999997</v>
      </c>
      <c r="J7">
        <v>41.67</v>
      </c>
      <c r="K7" t="s">
        <v>115</v>
      </c>
      <c r="L7" s="2">
        <v>3182</v>
      </c>
      <c r="M7">
        <v>7</v>
      </c>
      <c r="N7">
        <v>198.9</v>
      </c>
      <c r="O7">
        <v>18</v>
      </c>
      <c r="P7">
        <v>6</v>
      </c>
      <c r="Q7" t="s">
        <v>117</v>
      </c>
      <c r="R7">
        <v>420</v>
      </c>
      <c r="S7" s="2">
        <v>1918</v>
      </c>
      <c r="T7">
        <v>4.5999999999999996</v>
      </c>
      <c r="U7">
        <v>119.9</v>
      </c>
      <c r="V7">
        <v>18</v>
      </c>
      <c r="W7">
        <v>962</v>
      </c>
      <c r="X7" s="2">
        <v>5346</v>
      </c>
      <c r="Y7">
        <v>334.1</v>
      </c>
      <c r="Z7" t="s">
        <v>119</v>
      </c>
      <c r="AA7">
        <v>23.9</v>
      </c>
      <c r="AB7" t="s">
        <v>121</v>
      </c>
      <c r="AC7">
        <v>6.6</v>
      </c>
      <c r="AD7">
        <v>15.8</v>
      </c>
      <c r="AE7">
        <v>41.9</v>
      </c>
      <c r="AF7" t="s">
        <v>123</v>
      </c>
      <c r="AG7" t="s">
        <v>125</v>
      </c>
      <c r="AH7">
        <v>32</v>
      </c>
      <c r="AI7" t="s">
        <v>127</v>
      </c>
      <c r="AJ7">
        <v>42</v>
      </c>
      <c r="AK7" s="4">
        <v>1.2493055555555557</v>
      </c>
      <c r="AL7" s="6" t="s">
        <v>129</v>
      </c>
      <c r="AM7">
        <v>-4</v>
      </c>
    </row>
    <row r="8" spans="1:39" x14ac:dyDescent="0.35">
      <c r="A8">
        <v>2015</v>
      </c>
      <c r="B8">
        <v>25.3</v>
      </c>
      <c r="C8">
        <v>405</v>
      </c>
      <c r="D8">
        <v>45</v>
      </c>
      <c r="E8">
        <v>303</v>
      </c>
      <c r="F8">
        <v>116</v>
      </c>
      <c r="G8">
        <v>155</v>
      </c>
      <c r="H8">
        <v>32</v>
      </c>
      <c r="I8">
        <v>38.19</v>
      </c>
      <c r="J8">
        <v>66.67</v>
      </c>
      <c r="K8" t="s">
        <v>130</v>
      </c>
      <c r="L8" s="2">
        <v>3255</v>
      </c>
      <c r="M8">
        <v>7.4</v>
      </c>
      <c r="N8">
        <v>203.4</v>
      </c>
      <c r="O8">
        <v>20</v>
      </c>
      <c r="P8">
        <v>7</v>
      </c>
      <c r="Q8" t="s">
        <v>132</v>
      </c>
      <c r="R8">
        <v>436</v>
      </c>
      <c r="S8" s="2">
        <v>2044</v>
      </c>
      <c r="T8">
        <v>4.7</v>
      </c>
      <c r="U8">
        <v>127.8</v>
      </c>
      <c r="V8">
        <v>19</v>
      </c>
      <c r="W8">
        <v>955</v>
      </c>
      <c r="X8" s="2">
        <v>5537</v>
      </c>
      <c r="Y8">
        <v>346.1</v>
      </c>
      <c r="Z8" t="s">
        <v>134</v>
      </c>
      <c r="AA8">
        <v>24.7</v>
      </c>
      <c r="AB8" t="s">
        <v>136</v>
      </c>
      <c r="AC8">
        <v>6.5</v>
      </c>
      <c r="AD8">
        <v>21.7</v>
      </c>
      <c r="AE8">
        <v>42.2</v>
      </c>
      <c r="AF8" t="s">
        <v>138</v>
      </c>
      <c r="AG8" t="s">
        <v>140</v>
      </c>
      <c r="AH8">
        <v>44</v>
      </c>
      <c r="AI8" t="s">
        <v>142</v>
      </c>
      <c r="AJ8">
        <v>54</v>
      </c>
      <c r="AK8" s="4">
        <v>1.2874999999999999</v>
      </c>
      <c r="AL8" s="6" t="s">
        <v>144</v>
      </c>
      <c r="AM8">
        <v>14</v>
      </c>
    </row>
    <row r="9" spans="1:39" x14ac:dyDescent="0.35">
      <c r="A9">
        <v>2016</v>
      </c>
      <c r="B9">
        <v>24.2</v>
      </c>
      <c r="C9">
        <v>387</v>
      </c>
      <c r="D9">
        <v>42</v>
      </c>
      <c r="E9">
        <v>305</v>
      </c>
      <c r="F9">
        <v>86</v>
      </c>
      <c r="G9">
        <v>197</v>
      </c>
      <c r="H9">
        <v>22</v>
      </c>
      <c r="I9">
        <v>38.03</v>
      </c>
      <c r="J9">
        <v>71.430000000000007</v>
      </c>
      <c r="K9" t="s">
        <v>146</v>
      </c>
      <c r="L9" s="2">
        <v>3740</v>
      </c>
      <c r="M9">
        <v>7.2</v>
      </c>
      <c r="N9">
        <v>233.8</v>
      </c>
      <c r="O9">
        <v>19</v>
      </c>
      <c r="P9">
        <v>8</v>
      </c>
      <c r="Q9" t="s">
        <v>148</v>
      </c>
      <c r="R9">
        <v>412</v>
      </c>
      <c r="S9" s="2">
        <v>1748</v>
      </c>
      <c r="T9">
        <v>4.2</v>
      </c>
      <c r="U9">
        <v>109.3</v>
      </c>
      <c r="V9">
        <v>15</v>
      </c>
      <c r="W9">
        <v>990</v>
      </c>
      <c r="X9" s="2">
        <v>5662</v>
      </c>
      <c r="Y9">
        <v>353.9</v>
      </c>
      <c r="Z9" t="s">
        <v>150</v>
      </c>
      <c r="AA9">
        <v>24.1</v>
      </c>
      <c r="AB9" t="s">
        <v>152</v>
      </c>
      <c r="AC9">
        <v>5.2</v>
      </c>
      <c r="AD9">
        <v>15.1</v>
      </c>
      <c r="AE9">
        <v>43</v>
      </c>
      <c r="AF9" t="s">
        <v>154</v>
      </c>
      <c r="AG9" t="s">
        <v>156</v>
      </c>
      <c r="AH9">
        <v>56</v>
      </c>
      <c r="AI9" t="s">
        <v>157</v>
      </c>
      <c r="AJ9">
        <v>53</v>
      </c>
      <c r="AK9" s="4">
        <v>1.2750000000000001</v>
      </c>
      <c r="AL9" s="6" t="s">
        <v>159</v>
      </c>
      <c r="AM9">
        <v>16</v>
      </c>
    </row>
    <row r="10" spans="1:39" x14ac:dyDescent="0.35">
      <c r="A10">
        <v>2017</v>
      </c>
      <c r="B10">
        <v>25.9</v>
      </c>
      <c r="C10">
        <v>415</v>
      </c>
      <c r="D10">
        <v>42</v>
      </c>
      <c r="E10">
        <v>322</v>
      </c>
      <c r="F10">
        <v>95</v>
      </c>
      <c r="G10">
        <v>198</v>
      </c>
      <c r="H10">
        <v>29</v>
      </c>
      <c r="I10">
        <v>39.200000000000003</v>
      </c>
      <c r="J10">
        <v>30</v>
      </c>
      <c r="K10" t="s">
        <v>161</v>
      </c>
      <c r="L10" s="2">
        <v>4104</v>
      </c>
      <c r="M10">
        <v>8</v>
      </c>
      <c r="N10">
        <v>256.5</v>
      </c>
      <c r="O10">
        <v>26</v>
      </c>
      <c r="P10">
        <v>8</v>
      </c>
      <c r="Q10" t="s">
        <v>163</v>
      </c>
      <c r="R10">
        <v>405</v>
      </c>
      <c r="S10" s="2">
        <v>1903</v>
      </c>
      <c r="T10">
        <v>4.7</v>
      </c>
      <c r="U10">
        <v>118.9</v>
      </c>
      <c r="V10">
        <v>12</v>
      </c>
      <c r="W10">
        <v>985</v>
      </c>
      <c r="X10" s="2">
        <v>6229</v>
      </c>
      <c r="Y10">
        <v>389.3</v>
      </c>
      <c r="Z10" t="s">
        <v>165</v>
      </c>
      <c r="AA10">
        <v>19.399999999999999</v>
      </c>
      <c r="AB10" t="s">
        <v>167</v>
      </c>
      <c r="AC10">
        <v>6.8</v>
      </c>
      <c r="AD10">
        <v>12.6</v>
      </c>
      <c r="AE10">
        <v>42.6</v>
      </c>
      <c r="AF10" t="s">
        <v>169</v>
      </c>
      <c r="AG10" t="s">
        <v>171</v>
      </c>
      <c r="AH10">
        <v>73</v>
      </c>
      <c r="AI10" t="s">
        <v>173</v>
      </c>
      <c r="AJ10">
        <v>65</v>
      </c>
      <c r="AK10" s="4">
        <v>1.2881944444444444</v>
      </c>
      <c r="AL10" s="7" t="s">
        <v>207</v>
      </c>
      <c r="AM10">
        <v>15</v>
      </c>
    </row>
    <row r="11" spans="1:39" x14ac:dyDescent="0.35">
      <c r="A11">
        <v>2018</v>
      </c>
      <c r="B11">
        <v>35.299999999999997</v>
      </c>
      <c r="C11">
        <v>565</v>
      </c>
      <c r="D11">
        <v>71</v>
      </c>
      <c r="E11">
        <v>384</v>
      </c>
      <c r="F11">
        <v>108</v>
      </c>
      <c r="G11">
        <v>239</v>
      </c>
      <c r="H11">
        <v>37</v>
      </c>
      <c r="I11">
        <v>47.16</v>
      </c>
      <c r="J11">
        <v>80</v>
      </c>
      <c r="K11" t="s">
        <v>176</v>
      </c>
      <c r="L11" s="2">
        <v>4955</v>
      </c>
      <c r="M11">
        <v>8.8000000000000007</v>
      </c>
      <c r="N11">
        <v>309.7</v>
      </c>
      <c r="O11">
        <v>50</v>
      </c>
      <c r="P11">
        <v>12</v>
      </c>
      <c r="Q11" t="s">
        <v>178</v>
      </c>
      <c r="R11">
        <v>387</v>
      </c>
      <c r="S11" s="2">
        <v>1855</v>
      </c>
      <c r="T11">
        <v>4.8</v>
      </c>
      <c r="U11">
        <v>115.9</v>
      </c>
      <c r="V11">
        <v>16</v>
      </c>
      <c r="W11">
        <v>996</v>
      </c>
      <c r="X11" s="2">
        <v>6981</v>
      </c>
      <c r="Y11">
        <v>436.3</v>
      </c>
      <c r="Z11" t="s">
        <v>180</v>
      </c>
      <c r="AA11">
        <v>22.5</v>
      </c>
      <c r="AB11" t="s">
        <v>182</v>
      </c>
      <c r="AC11">
        <v>5.7</v>
      </c>
      <c r="AD11">
        <v>18.7</v>
      </c>
      <c r="AE11">
        <v>42.8</v>
      </c>
      <c r="AF11" t="s">
        <v>184</v>
      </c>
      <c r="AG11" t="s">
        <v>186</v>
      </c>
      <c r="AH11">
        <v>65</v>
      </c>
      <c r="AI11" t="s">
        <v>188</v>
      </c>
      <c r="AJ11">
        <v>72</v>
      </c>
      <c r="AK11" s="4">
        <v>1.2159722222222222</v>
      </c>
      <c r="AL11" s="6" t="s">
        <v>83</v>
      </c>
      <c r="AM11">
        <v>9</v>
      </c>
    </row>
    <row r="12" spans="1:39" x14ac:dyDescent="0.35">
      <c r="A12">
        <v>2019</v>
      </c>
      <c r="B12">
        <v>28.2</v>
      </c>
      <c r="C12">
        <v>451</v>
      </c>
      <c r="D12">
        <v>50</v>
      </c>
      <c r="E12">
        <v>350</v>
      </c>
      <c r="F12">
        <v>93</v>
      </c>
      <c r="G12">
        <v>211</v>
      </c>
      <c r="H12">
        <v>46</v>
      </c>
      <c r="I12">
        <v>47.59</v>
      </c>
      <c r="J12">
        <v>60</v>
      </c>
      <c r="K12" t="s">
        <v>191</v>
      </c>
      <c r="L12" s="2">
        <v>4498</v>
      </c>
      <c r="M12">
        <v>8.1</v>
      </c>
      <c r="N12">
        <v>281.10000000000002</v>
      </c>
      <c r="O12">
        <v>30</v>
      </c>
      <c r="P12">
        <v>5</v>
      </c>
      <c r="Q12" t="s">
        <v>193</v>
      </c>
      <c r="R12">
        <v>375</v>
      </c>
      <c r="S12" s="2">
        <v>1569</v>
      </c>
      <c r="T12">
        <v>4.2</v>
      </c>
      <c r="U12">
        <v>98.1</v>
      </c>
      <c r="V12">
        <v>16</v>
      </c>
      <c r="W12">
        <v>976</v>
      </c>
      <c r="X12" s="2">
        <v>6259</v>
      </c>
      <c r="Y12">
        <v>391.2</v>
      </c>
      <c r="Z12" t="s">
        <v>195</v>
      </c>
      <c r="AA12">
        <v>19.600000000000001</v>
      </c>
      <c r="AB12" t="s">
        <v>197</v>
      </c>
      <c r="AC12">
        <v>4.7</v>
      </c>
      <c r="AD12">
        <v>8.8000000000000007</v>
      </c>
      <c r="AE12">
        <v>41.6</v>
      </c>
      <c r="AF12" t="s">
        <v>199</v>
      </c>
      <c r="AG12" t="s">
        <v>201</v>
      </c>
      <c r="AH12">
        <v>61</v>
      </c>
      <c r="AI12" t="s">
        <v>203</v>
      </c>
      <c r="AJ12">
        <v>64</v>
      </c>
      <c r="AK12" s="4">
        <v>1.2270833333333333</v>
      </c>
      <c r="AL12" s="6" t="s">
        <v>205</v>
      </c>
      <c r="AM12">
        <v>8</v>
      </c>
    </row>
    <row r="16" spans="1:39" x14ac:dyDescent="0.35">
      <c r="B16" s="8" t="s">
        <v>282</v>
      </c>
      <c r="C16" s="2"/>
      <c r="D16" s="2"/>
      <c r="E16" s="2"/>
      <c r="F16" s="2"/>
      <c r="G16" s="2"/>
      <c r="H16" s="2"/>
      <c r="K16" s="2"/>
      <c r="L16" s="2"/>
      <c r="M16" s="2"/>
      <c r="N16" s="2"/>
      <c r="O16" s="2"/>
      <c r="P16" s="2"/>
      <c r="Q16" s="2"/>
    </row>
    <row r="22" spans="2:17" x14ac:dyDescent="0.35">
      <c r="B22" s="2"/>
      <c r="C22" s="2"/>
      <c r="D22" s="2"/>
      <c r="E22" s="2"/>
      <c r="F22" s="2"/>
      <c r="G22" s="2"/>
      <c r="H22" s="2"/>
      <c r="K22" s="2"/>
      <c r="L22" s="2"/>
      <c r="M22" s="2"/>
      <c r="N22" s="2"/>
      <c r="O22" s="2"/>
      <c r="P22" s="2"/>
      <c r="Q22" s="2"/>
    </row>
    <row r="29" spans="2:17" x14ac:dyDescent="0.35">
      <c r="C29" s="3"/>
      <c r="H29" s="1"/>
      <c r="Q29" s="1"/>
    </row>
    <row r="40" spans="2:17" x14ac:dyDescent="0.35">
      <c r="B40" s="4"/>
      <c r="C40" s="5"/>
      <c r="D40" s="4"/>
      <c r="E40" s="4"/>
      <c r="F40" s="5"/>
      <c r="G40" s="4"/>
      <c r="H40" s="5"/>
      <c r="K40" s="5"/>
      <c r="L40" s="4"/>
      <c r="M40" s="5"/>
      <c r="N40" s="4"/>
      <c r="O40" s="5"/>
      <c r="P40" s="4"/>
      <c r="Q40" s="5"/>
    </row>
    <row r="42" spans="2:17" x14ac:dyDescent="0.35">
      <c r="L42" s="1"/>
    </row>
  </sheetData>
  <mergeCells count="9">
    <mergeCell ref="AE1:AH1"/>
    <mergeCell ref="AI1:AJ1"/>
    <mergeCell ref="AL1:AM1"/>
    <mergeCell ref="B1:D1"/>
    <mergeCell ref="E1:J1"/>
    <mergeCell ref="K1:Q1"/>
    <mergeCell ref="R1:V1"/>
    <mergeCell ref="W1:Y1"/>
    <mergeCell ref="Z1:AD1"/>
  </mergeCells>
  <phoneticPr fontId="4" type="noConversion"/>
  <hyperlinks>
    <hyperlink ref="B16" r:id="rId1" location="all_games" display="https://www.pro-football-reference.com/teams/sfo/2019.htm - all_games" xr:uid="{A8D0C54E-FECB-4F73-A9CD-3DE59228C4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F46E-18C4-43F6-9A5B-1333B809F8A8}">
  <dimension ref="A1:Q18"/>
  <sheetViews>
    <sheetView tabSelected="1" workbookViewId="0">
      <selection activeCell="K8" sqref="K8"/>
    </sheetView>
  </sheetViews>
  <sheetFormatPr defaultRowHeight="14.5" x14ac:dyDescent="0.35"/>
  <sheetData>
    <row r="1" spans="1:17" x14ac:dyDescent="0.35">
      <c r="A1" t="s">
        <v>214</v>
      </c>
      <c r="B1" t="s">
        <v>215</v>
      </c>
      <c r="C1" t="s">
        <v>216</v>
      </c>
      <c r="D1" t="s">
        <v>281</v>
      </c>
      <c r="E1" t="s">
        <v>217</v>
      </c>
      <c r="F1" t="s">
        <v>245</v>
      </c>
      <c r="G1" t="s">
        <v>246</v>
      </c>
      <c r="H1" t="s">
        <v>218</v>
      </c>
      <c r="I1" t="s">
        <v>219</v>
      </c>
      <c r="J1" t="s">
        <v>220</v>
      </c>
      <c r="K1" t="s">
        <v>221</v>
      </c>
      <c r="L1" t="s">
        <v>222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</row>
    <row r="2" spans="1:17" x14ac:dyDescent="0.35">
      <c r="A2">
        <v>1</v>
      </c>
      <c r="B2" t="s">
        <v>224</v>
      </c>
      <c r="C2" s="1">
        <v>44081</v>
      </c>
      <c r="D2" t="s">
        <v>225</v>
      </c>
      <c r="E2" t="s">
        <v>226</v>
      </c>
      <c r="F2">
        <v>42</v>
      </c>
      <c r="G2">
        <v>27</v>
      </c>
      <c r="H2">
        <v>26</v>
      </c>
      <c r="I2">
        <v>537</v>
      </c>
      <c r="J2">
        <v>352</v>
      </c>
      <c r="K2">
        <v>185</v>
      </c>
      <c r="L2">
        <v>1</v>
      </c>
      <c r="M2">
        <v>25</v>
      </c>
      <c r="N2">
        <v>371</v>
      </c>
      <c r="O2">
        <v>247</v>
      </c>
      <c r="P2">
        <v>124</v>
      </c>
    </row>
    <row r="3" spans="1:17" x14ac:dyDescent="0.35">
      <c r="A3">
        <v>2</v>
      </c>
      <c r="B3" t="s">
        <v>227</v>
      </c>
      <c r="C3" s="1">
        <v>44091</v>
      </c>
      <c r="D3" t="s">
        <v>225</v>
      </c>
      <c r="E3" t="s">
        <v>228</v>
      </c>
      <c r="F3">
        <v>27</v>
      </c>
      <c r="G3">
        <v>20</v>
      </c>
      <c r="H3">
        <v>16</v>
      </c>
      <c r="I3">
        <v>344</v>
      </c>
      <c r="J3">
        <v>232</v>
      </c>
      <c r="K3">
        <v>112</v>
      </c>
      <c r="M3">
        <v>27</v>
      </c>
      <c r="N3">
        <v>406</v>
      </c>
      <c r="O3">
        <v>299</v>
      </c>
      <c r="P3">
        <v>107</v>
      </c>
      <c r="Q3">
        <v>2</v>
      </c>
    </row>
    <row r="4" spans="1:17" x14ac:dyDescent="0.35">
      <c r="A4">
        <v>3</v>
      </c>
      <c r="B4" t="s">
        <v>227</v>
      </c>
      <c r="C4" s="1">
        <v>44098</v>
      </c>
      <c r="D4" t="s">
        <v>225</v>
      </c>
      <c r="E4" t="s">
        <v>229</v>
      </c>
      <c r="F4">
        <v>24</v>
      </c>
      <c r="G4">
        <v>10</v>
      </c>
      <c r="H4">
        <v>16</v>
      </c>
      <c r="I4">
        <v>311</v>
      </c>
      <c r="J4">
        <v>122</v>
      </c>
      <c r="K4">
        <v>189</v>
      </c>
      <c r="M4">
        <v>24</v>
      </c>
      <c r="N4">
        <v>330</v>
      </c>
      <c r="O4">
        <v>226</v>
      </c>
      <c r="P4">
        <v>104</v>
      </c>
      <c r="Q4">
        <v>3</v>
      </c>
    </row>
    <row r="5" spans="1:17" x14ac:dyDescent="0.35">
      <c r="A5">
        <v>4</v>
      </c>
      <c r="B5" t="s">
        <v>230</v>
      </c>
      <c r="C5" s="1">
        <v>44106</v>
      </c>
      <c r="D5" t="s">
        <v>225</v>
      </c>
      <c r="E5" t="s">
        <v>231</v>
      </c>
      <c r="F5">
        <v>29</v>
      </c>
      <c r="G5">
        <v>20</v>
      </c>
      <c r="H5">
        <v>29</v>
      </c>
      <c r="I5">
        <v>429</v>
      </c>
      <c r="J5">
        <v>261</v>
      </c>
      <c r="K5">
        <v>168</v>
      </c>
      <c r="M5">
        <v>15</v>
      </c>
      <c r="N5">
        <v>331</v>
      </c>
      <c r="O5">
        <v>220</v>
      </c>
      <c r="P5">
        <v>111</v>
      </c>
      <c r="Q5">
        <v>1</v>
      </c>
    </row>
    <row r="6" spans="1:17" x14ac:dyDescent="0.35">
      <c r="A6">
        <v>5</v>
      </c>
      <c r="B6" t="s">
        <v>227</v>
      </c>
      <c r="C6" s="1">
        <v>44112</v>
      </c>
      <c r="D6" t="s">
        <v>225</v>
      </c>
      <c r="E6" t="s">
        <v>232</v>
      </c>
      <c r="F6">
        <v>42</v>
      </c>
      <c r="G6">
        <v>34</v>
      </c>
      <c r="H6">
        <v>29</v>
      </c>
      <c r="I6">
        <v>450</v>
      </c>
      <c r="J6">
        <v>323</v>
      </c>
      <c r="K6">
        <v>127</v>
      </c>
      <c r="M6">
        <v>20</v>
      </c>
      <c r="N6">
        <v>392</v>
      </c>
      <c r="O6">
        <v>248</v>
      </c>
      <c r="P6">
        <v>144</v>
      </c>
      <c r="Q6">
        <v>1</v>
      </c>
    </row>
    <row r="7" spans="1:17" x14ac:dyDescent="0.35">
      <c r="A7">
        <v>6</v>
      </c>
      <c r="B7" t="s">
        <v>227</v>
      </c>
      <c r="C7" s="1">
        <v>44119</v>
      </c>
      <c r="D7" t="s">
        <v>233</v>
      </c>
      <c r="E7" t="s">
        <v>234</v>
      </c>
      <c r="F7">
        <v>13</v>
      </c>
      <c r="G7">
        <v>19</v>
      </c>
      <c r="H7">
        <v>12</v>
      </c>
      <c r="I7">
        <v>251</v>
      </c>
      <c r="J7">
        <v>223</v>
      </c>
      <c r="K7">
        <v>28</v>
      </c>
      <c r="M7">
        <v>23</v>
      </c>
      <c r="N7">
        <v>439</v>
      </c>
      <c r="O7">
        <v>245</v>
      </c>
      <c r="P7">
        <v>194</v>
      </c>
      <c r="Q7">
        <v>1</v>
      </c>
    </row>
    <row r="8" spans="1:17" x14ac:dyDescent="0.35">
      <c r="A8">
        <v>7</v>
      </c>
      <c r="B8" t="s">
        <v>224</v>
      </c>
      <c r="C8" s="1">
        <v>44123</v>
      </c>
      <c r="D8" t="s">
        <v>233</v>
      </c>
      <c r="E8" t="s">
        <v>235</v>
      </c>
      <c r="F8">
        <v>30</v>
      </c>
      <c r="G8">
        <v>31</v>
      </c>
      <c r="H8">
        <v>19</v>
      </c>
      <c r="I8">
        <v>425</v>
      </c>
      <c r="J8">
        <v>331</v>
      </c>
      <c r="K8">
        <v>94</v>
      </c>
      <c r="M8">
        <v>32</v>
      </c>
      <c r="N8">
        <v>505</v>
      </c>
      <c r="O8">
        <v>417</v>
      </c>
      <c r="P8">
        <v>88</v>
      </c>
    </row>
    <row r="9" spans="1:17" x14ac:dyDescent="0.35">
      <c r="A9">
        <v>8</v>
      </c>
      <c r="B9" t="s">
        <v>230</v>
      </c>
      <c r="C9" s="1">
        <v>44134</v>
      </c>
      <c r="D9" t="s">
        <v>225</v>
      </c>
      <c r="E9" t="s">
        <v>236</v>
      </c>
      <c r="F9">
        <v>29</v>
      </c>
      <c r="G9">
        <v>19</v>
      </c>
      <c r="H9">
        <v>16</v>
      </c>
      <c r="I9">
        <v>276</v>
      </c>
      <c r="J9">
        <v>197</v>
      </c>
      <c r="K9">
        <v>79</v>
      </c>
      <c r="L9">
        <v>2</v>
      </c>
      <c r="M9">
        <v>23</v>
      </c>
      <c r="N9">
        <v>364</v>
      </c>
      <c r="O9">
        <v>187</v>
      </c>
      <c r="P9">
        <v>177</v>
      </c>
      <c r="Q9">
        <v>5</v>
      </c>
    </row>
    <row r="10" spans="1:17" x14ac:dyDescent="0.35">
      <c r="A10">
        <v>9</v>
      </c>
      <c r="B10" t="s">
        <v>227</v>
      </c>
      <c r="C10" s="1">
        <v>44140</v>
      </c>
      <c r="D10" t="s">
        <v>233</v>
      </c>
      <c r="E10" t="s">
        <v>237</v>
      </c>
      <c r="F10">
        <v>17</v>
      </c>
      <c r="G10">
        <v>28</v>
      </c>
      <c r="H10">
        <v>17</v>
      </c>
      <c r="I10">
        <v>323</v>
      </c>
      <c r="J10">
        <v>255</v>
      </c>
      <c r="K10">
        <v>68</v>
      </c>
      <c r="L10">
        <v>1</v>
      </c>
      <c r="M10">
        <v>24</v>
      </c>
      <c r="N10">
        <v>375</v>
      </c>
      <c r="O10">
        <v>244</v>
      </c>
      <c r="P10">
        <v>131</v>
      </c>
    </row>
    <row r="11" spans="1:17" x14ac:dyDescent="0.35">
      <c r="A11">
        <v>11</v>
      </c>
      <c r="B11" t="s">
        <v>227</v>
      </c>
      <c r="C11" s="1">
        <v>44154</v>
      </c>
      <c r="D11" t="s">
        <v>233</v>
      </c>
      <c r="E11" t="s">
        <v>238</v>
      </c>
      <c r="F11">
        <v>9</v>
      </c>
      <c r="G11">
        <v>12</v>
      </c>
      <c r="H11">
        <v>22</v>
      </c>
      <c r="I11">
        <v>363</v>
      </c>
      <c r="J11">
        <v>229</v>
      </c>
      <c r="K11">
        <v>134</v>
      </c>
      <c r="L11">
        <v>3</v>
      </c>
      <c r="M11">
        <v>20</v>
      </c>
      <c r="N11">
        <v>317</v>
      </c>
      <c r="O11">
        <v>205</v>
      </c>
      <c r="P11">
        <v>112</v>
      </c>
      <c r="Q11">
        <v>1</v>
      </c>
    </row>
    <row r="12" spans="1:17" x14ac:dyDescent="0.35">
      <c r="A12">
        <v>12</v>
      </c>
      <c r="B12" t="s">
        <v>227</v>
      </c>
      <c r="C12" s="1">
        <v>44161</v>
      </c>
      <c r="D12" t="s">
        <v>233</v>
      </c>
      <c r="E12" t="s">
        <v>239</v>
      </c>
      <c r="F12">
        <v>10</v>
      </c>
      <c r="G12">
        <v>16</v>
      </c>
      <c r="H12">
        <v>14</v>
      </c>
      <c r="I12">
        <v>236</v>
      </c>
      <c r="J12">
        <v>181</v>
      </c>
      <c r="K12">
        <v>55</v>
      </c>
      <c r="L12">
        <v>1</v>
      </c>
      <c r="M12">
        <v>17</v>
      </c>
      <c r="N12">
        <v>268</v>
      </c>
      <c r="O12">
        <v>164</v>
      </c>
      <c r="P12">
        <v>104</v>
      </c>
    </row>
    <row r="13" spans="1:17" x14ac:dyDescent="0.35">
      <c r="A13">
        <v>13</v>
      </c>
      <c r="B13" t="s">
        <v>227</v>
      </c>
      <c r="C13" s="1">
        <v>44168</v>
      </c>
      <c r="D13" t="s">
        <v>233</v>
      </c>
      <c r="E13" t="s">
        <v>240</v>
      </c>
      <c r="F13">
        <v>31</v>
      </c>
      <c r="G13">
        <v>38</v>
      </c>
      <c r="H13">
        <v>17</v>
      </c>
      <c r="I13">
        <v>474</v>
      </c>
      <c r="J13">
        <v>362</v>
      </c>
      <c r="K13">
        <v>112</v>
      </c>
      <c r="M13">
        <v>30</v>
      </c>
      <c r="N13">
        <v>488</v>
      </c>
      <c r="O13">
        <v>331</v>
      </c>
      <c r="P13">
        <v>157</v>
      </c>
    </row>
    <row r="14" spans="1:17" x14ac:dyDescent="0.35">
      <c r="A14">
        <v>14</v>
      </c>
      <c r="B14" t="s">
        <v>227</v>
      </c>
      <c r="C14" s="1">
        <v>44175</v>
      </c>
      <c r="D14" t="s">
        <v>225</v>
      </c>
      <c r="E14" t="s">
        <v>235</v>
      </c>
      <c r="F14">
        <v>26</v>
      </c>
      <c r="G14">
        <v>15</v>
      </c>
      <c r="H14">
        <v>23</v>
      </c>
      <c r="I14">
        <v>408</v>
      </c>
      <c r="J14">
        <v>243</v>
      </c>
      <c r="K14">
        <v>165</v>
      </c>
      <c r="L14">
        <v>1</v>
      </c>
      <c r="M14">
        <v>15</v>
      </c>
      <c r="N14">
        <v>268</v>
      </c>
      <c r="O14">
        <v>198</v>
      </c>
      <c r="P14">
        <v>70</v>
      </c>
      <c r="Q14">
        <v>3</v>
      </c>
    </row>
    <row r="15" spans="1:17" x14ac:dyDescent="0.35">
      <c r="A15">
        <v>15</v>
      </c>
      <c r="B15" t="s">
        <v>241</v>
      </c>
      <c r="C15" s="1">
        <v>44181</v>
      </c>
      <c r="D15" t="s">
        <v>225</v>
      </c>
      <c r="E15" t="s">
        <v>229</v>
      </c>
      <c r="F15">
        <v>30</v>
      </c>
      <c r="G15">
        <v>13</v>
      </c>
      <c r="H15">
        <v>20</v>
      </c>
      <c r="I15">
        <v>397</v>
      </c>
      <c r="J15">
        <v>223</v>
      </c>
      <c r="K15">
        <v>174</v>
      </c>
      <c r="M15">
        <v>20</v>
      </c>
      <c r="N15">
        <v>307</v>
      </c>
      <c r="O15">
        <v>209</v>
      </c>
      <c r="P15">
        <v>98</v>
      </c>
      <c r="Q15">
        <v>4</v>
      </c>
    </row>
    <row r="16" spans="1:17" x14ac:dyDescent="0.35">
      <c r="A16">
        <v>16</v>
      </c>
      <c r="B16" t="s">
        <v>227</v>
      </c>
      <c r="C16" s="1">
        <v>44189</v>
      </c>
      <c r="D16" t="s">
        <v>225</v>
      </c>
      <c r="E16" t="s">
        <v>242</v>
      </c>
      <c r="F16">
        <v>29</v>
      </c>
      <c r="G16">
        <v>13</v>
      </c>
      <c r="H16">
        <v>23</v>
      </c>
      <c r="I16">
        <v>404</v>
      </c>
      <c r="J16">
        <v>301</v>
      </c>
      <c r="K16">
        <v>103</v>
      </c>
      <c r="M16">
        <v>15</v>
      </c>
      <c r="N16">
        <v>345</v>
      </c>
      <c r="O16">
        <v>286</v>
      </c>
      <c r="P16">
        <v>59</v>
      </c>
      <c r="Q16">
        <v>2</v>
      </c>
    </row>
    <row r="17" spans="1:17" x14ac:dyDescent="0.35">
      <c r="A17">
        <v>17</v>
      </c>
      <c r="B17" t="s">
        <v>227</v>
      </c>
      <c r="C17" s="1">
        <v>44196</v>
      </c>
      <c r="D17" t="s">
        <v>225</v>
      </c>
      <c r="E17" t="s">
        <v>236</v>
      </c>
      <c r="F17">
        <v>27</v>
      </c>
      <c r="G17">
        <v>24</v>
      </c>
      <c r="H17">
        <v>23</v>
      </c>
      <c r="I17">
        <v>379</v>
      </c>
      <c r="J17">
        <v>269</v>
      </c>
      <c r="K17">
        <v>110</v>
      </c>
      <c r="L17">
        <v>2</v>
      </c>
      <c r="M17">
        <v>22</v>
      </c>
      <c r="N17">
        <v>336</v>
      </c>
      <c r="O17">
        <v>226</v>
      </c>
      <c r="P17">
        <v>110</v>
      </c>
      <c r="Q17">
        <v>3</v>
      </c>
    </row>
    <row r="18" spans="1:17" x14ac:dyDescent="0.35">
      <c r="A18" t="s">
        <v>243</v>
      </c>
      <c r="B18" t="s">
        <v>241</v>
      </c>
      <c r="C18" s="1">
        <v>43836</v>
      </c>
      <c r="D18" t="s">
        <v>233</v>
      </c>
      <c r="E18" t="s">
        <v>244</v>
      </c>
      <c r="F18">
        <v>21</v>
      </c>
      <c r="G18">
        <v>22</v>
      </c>
      <c r="H18">
        <v>19</v>
      </c>
      <c r="I18">
        <v>325</v>
      </c>
      <c r="J18">
        <v>256</v>
      </c>
      <c r="K18">
        <v>69</v>
      </c>
      <c r="M18">
        <v>23</v>
      </c>
      <c r="N18">
        <v>397</v>
      </c>
      <c r="O18">
        <v>195</v>
      </c>
      <c r="P18">
        <v>202</v>
      </c>
      <c r="Q18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1623B-F4A6-4E8A-818D-B7531D4EECE4}">
  <dimension ref="A1:T19"/>
  <sheetViews>
    <sheetView workbookViewId="0">
      <selection sqref="A1:XFD19"/>
    </sheetView>
  </sheetViews>
  <sheetFormatPr defaultRowHeight="14.5" x14ac:dyDescent="0.35"/>
  <sheetData>
    <row r="1" spans="1:20" x14ac:dyDescent="0.35">
      <c r="A1" t="s">
        <v>214</v>
      </c>
      <c r="B1" t="s">
        <v>215</v>
      </c>
      <c r="C1" t="s">
        <v>216</v>
      </c>
      <c r="D1" t="s">
        <v>281</v>
      </c>
      <c r="E1" t="s">
        <v>217</v>
      </c>
      <c r="F1" t="s">
        <v>245</v>
      </c>
      <c r="G1" t="s">
        <v>246</v>
      </c>
      <c r="H1" t="s">
        <v>218</v>
      </c>
      <c r="I1" t="s">
        <v>219</v>
      </c>
      <c r="J1" t="s">
        <v>220</v>
      </c>
      <c r="K1" t="s">
        <v>221</v>
      </c>
      <c r="L1" t="s">
        <v>222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211</v>
      </c>
      <c r="S1" t="s">
        <v>212</v>
      </c>
      <c r="T1" t="s">
        <v>223</v>
      </c>
    </row>
    <row r="2" spans="1:20" x14ac:dyDescent="0.35">
      <c r="A2">
        <v>1</v>
      </c>
      <c r="B2" t="s">
        <v>227</v>
      </c>
      <c r="C2" s="1">
        <v>44083</v>
      </c>
      <c r="D2" t="s">
        <v>225</v>
      </c>
      <c r="E2" t="s">
        <v>229</v>
      </c>
      <c r="F2">
        <v>38</v>
      </c>
      <c r="G2">
        <v>28</v>
      </c>
      <c r="H2">
        <v>19</v>
      </c>
      <c r="I2">
        <v>362</v>
      </c>
      <c r="J2">
        <v>256</v>
      </c>
      <c r="K2">
        <v>106</v>
      </c>
      <c r="M2">
        <v>33</v>
      </c>
      <c r="N2">
        <v>541</v>
      </c>
      <c r="O2">
        <v>418</v>
      </c>
      <c r="P2">
        <v>123</v>
      </c>
      <c r="Q2">
        <v>2</v>
      </c>
      <c r="R2">
        <v>13.1</v>
      </c>
      <c r="S2">
        <v>-24.31</v>
      </c>
      <c r="T2">
        <v>19.32</v>
      </c>
    </row>
    <row r="3" spans="1:20" x14ac:dyDescent="0.35">
      <c r="A3">
        <v>2</v>
      </c>
      <c r="B3" t="s">
        <v>227</v>
      </c>
      <c r="C3" s="1">
        <v>44090</v>
      </c>
      <c r="D3" t="s">
        <v>225</v>
      </c>
      <c r="E3" t="s">
        <v>234</v>
      </c>
      <c r="F3">
        <v>42</v>
      </c>
      <c r="G3">
        <v>37</v>
      </c>
      <c r="H3">
        <v>24</v>
      </c>
      <c r="I3">
        <v>449</v>
      </c>
      <c r="J3">
        <v>322</v>
      </c>
      <c r="K3">
        <v>127</v>
      </c>
      <c r="L3">
        <v>1</v>
      </c>
      <c r="M3">
        <v>33</v>
      </c>
      <c r="N3">
        <v>475</v>
      </c>
      <c r="O3">
        <v>442</v>
      </c>
      <c r="P3">
        <v>33</v>
      </c>
      <c r="R3">
        <v>27.25</v>
      </c>
      <c r="S3">
        <v>-26.79</v>
      </c>
      <c r="T3">
        <v>10.45</v>
      </c>
    </row>
    <row r="4" spans="1:20" x14ac:dyDescent="0.35">
      <c r="A4">
        <v>3</v>
      </c>
      <c r="B4" t="s">
        <v>227</v>
      </c>
      <c r="C4" s="1">
        <v>44097</v>
      </c>
      <c r="D4" t="s">
        <v>225</v>
      </c>
      <c r="E4" t="s">
        <v>260</v>
      </c>
      <c r="F4">
        <v>38</v>
      </c>
      <c r="G4">
        <v>27</v>
      </c>
      <c r="H4">
        <v>31</v>
      </c>
      <c r="I4">
        <v>384</v>
      </c>
      <c r="J4">
        <v>307</v>
      </c>
      <c r="K4">
        <v>77</v>
      </c>
      <c r="M4">
        <v>26</v>
      </c>
      <c r="N4">
        <v>406</v>
      </c>
      <c r="O4">
        <v>228</v>
      </c>
      <c r="P4">
        <v>178</v>
      </c>
      <c r="R4">
        <v>29.69</v>
      </c>
      <c r="S4">
        <v>-19.16</v>
      </c>
      <c r="T4">
        <v>1.56</v>
      </c>
    </row>
    <row r="5" spans="1:20" x14ac:dyDescent="0.35">
      <c r="A5">
        <v>4</v>
      </c>
      <c r="B5" t="s">
        <v>230</v>
      </c>
      <c r="C5" s="1">
        <v>44105</v>
      </c>
      <c r="D5" t="s">
        <v>225</v>
      </c>
      <c r="E5" t="s">
        <v>236</v>
      </c>
      <c r="F5">
        <v>27</v>
      </c>
      <c r="G5">
        <v>23</v>
      </c>
      <c r="H5">
        <v>22</v>
      </c>
      <c r="I5">
        <v>446</v>
      </c>
      <c r="J5">
        <v>304</v>
      </c>
      <c r="K5">
        <v>142</v>
      </c>
      <c r="M5">
        <v>21</v>
      </c>
      <c r="N5">
        <v>385</v>
      </c>
      <c r="O5">
        <v>226</v>
      </c>
      <c r="P5">
        <v>159</v>
      </c>
      <c r="Q5">
        <v>1</v>
      </c>
      <c r="R5">
        <v>15.71</v>
      </c>
      <c r="S5">
        <v>-8.6300000000000008</v>
      </c>
      <c r="T5">
        <v>-2.95</v>
      </c>
    </row>
    <row r="6" spans="1:20" x14ac:dyDescent="0.35">
      <c r="A6">
        <v>5</v>
      </c>
      <c r="B6" t="s">
        <v>227</v>
      </c>
      <c r="C6" s="1">
        <v>44111</v>
      </c>
      <c r="D6" t="s">
        <v>225</v>
      </c>
      <c r="E6" t="s">
        <v>261</v>
      </c>
      <c r="F6">
        <v>30</v>
      </c>
      <c r="G6">
        <v>14</v>
      </c>
      <c r="H6">
        <v>26</v>
      </c>
      <c r="I6">
        <v>424</v>
      </c>
      <c r="J6">
        <v>298</v>
      </c>
      <c r="K6">
        <v>126</v>
      </c>
      <c r="L6">
        <v>2</v>
      </c>
      <c r="M6">
        <v>29</v>
      </c>
      <c r="N6">
        <v>502</v>
      </c>
      <c r="O6">
        <v>401</v>
      </c>
      <c r="P6">
        <v>101</v>
      </c>
      <c r="Q6">
        <v>5</v>
      </c>
      <c r="R6">
        <v>5.01</v>
      </c>
      <c r="S6">
        <v>7.23</v>
      </c>
      <c r="T6">
        <v>2.84</v>
      </c>
    </row>
    <row r="7" spans="1:20" x14ac:dyDescent="0.35">
      <c r="A7">
        <v>6</v>
      </c>
      <c r="B7" t="s">
        <v>227</v>
      </c>
      <c r="C7" s="1">
        <v>44118</v>
      </c>
      <c r="D7" t="s">
        <v>233</v>
      </c>
      <c r="E7" t="s">
        <v>226</v>
      </c>
      <c r="F7">
        <v>40</v>
      </c>
      <c r="G7">
        <v>43</v>
      </c>
      <c r="H7">
        <v>18</v>
      </c>
      <c r="I7">
        <v>446</v>
      </c>
      <c r="J7">
        <v>352</v>
      </c>
      <c r="K7">
        <v>94</v>
      </c>
      <c r="L7">
        <v>2</v>
      </c>
      <c r="M7">
        <v>31</v>
      </c>
      <c r="N7">
        <v>500</v>
      </c>
      <c r="O7">
        <v>327</v>
      </c>
      <c r="P7">
        <v>173</v>
      </c>
      <c r="Q7">
        <v>1</v>
      </c>
      <c r="R7">
        <v>10.83</v>
      </c>
      <c r="S7">
        <v>-21.54</v>
      </c>
      <c r="T7">
        <v>8.17</v>
      </c>
    </row>
    <row r="8" spans="1:20" x14ac:dyDescent="0.35">
      <c r="A8">
        <v>7</v>
      </c>
      <c r="B8" t="s">
        <v>227</v>
      </c>
      <c r="C8" s="1">
        <v>44125</v>
      </c>
      <c r="D8" t="s">
        <v>225</v>
      </c>
      <c r="E8" t="s">
        <v>262</v>
      </c>
      <c r="F8">
        <v>45</v>
      </c>
      <c r="G8">
        <v>10</v>
      </c>
      <c r="H8">
        <v>33</v>
      </c>
      <c r="I8">
        <v>551</v>
      </c>
      <c r="J8">
        <v>353</v>
      </c>
      <c r="K8">
        <v>198</v>
      </c>
      <c r="L8">
        <v>1</v>
      </c>
      <c r="M8">
        <v>15</v>
      </c>
      <c r="N8">
        <v>239</v>
      </c>
      <c r="O8">
        <v>174</v>
      </c>
      <c r="P8">
        <v>65</v>
      </c>
      <c r="Q8">
        <v>1</v>
      </c>
      <c r="R8">
        <v>32.049999999999997</v>
      </c>
      <c r="S8">
        <v>7.73</v>
      </c>
      <c r="T8">
        <v>-8</v>
      </c>
    </row>
    <row r="9" spans="1:20" x14ac:dyDescent="0.35">
      <c r="A9">
        <v>8</v>
      </c>
      <c r="B9" t="s">
        <v>227</v>
      </c>
      <c r="C9" s="1">
        <v>44132</v>
      </c>
      <c r="D9" t="s">
        <v>225</v>
      </c>
      <c r="E9" t="s">
        <v>236</v>
      </c>
      <c r="F9">
        <v>30</v>
      </c>
      <c r="G9">
        <v>23</v>
      </c>
      <c r="H9">
        <v>20</v>
      </c>
      <c r="I9">
        <v>340</v>
      </c>
      <c r="J9">
        <v>291</v>
      </c>
      <c r="K9">
        <v>49</v>
      </c>
      <c r="L9">
        <v>1</v>
      </c>
      <c r="M9">
        <v>22</v>
      </c>
      <c r="N9">
        <v>411</v>
      </c>
      <c r="O9">
        <v>222</v>
      </c>
      <c r="P9">
        <v>189</v>
      </c>
      <c r="Q9">
        <v>2</v>
      </c>
      <c r="R9">
        <v>12.25</v>
      </c>
      <c r="S9">
        <v>-6.33</v>
      </c>
      <c r="T9">
        <v>2.93</v>
      </c>
    </row>
    <row r="10" spans="1:20" x14ac:dyDescent="0.35">
      <c r="A10">
        <v>9</v>
      </c>
      <c r="B10" t="s">
        <v>227</v>
      </c>
      <c r="C10" s="1">
        <v>44139</v>
      </c>
      <c r="D10" t="s">
        <v>225</v>
      </c>
      <c r="E10" t="s">
        <v>263</v>
      </c>
      <c r="F10">
        <v>37</v>
      </c>
      <c r="G10">
        <v>21</v>
      </c>
      <c r="H10">
        <v>27</v>
      </c>
      <c r="I10">
        <v>499</v>
      </c>
      <c r="J10">
        <v>360</v>
      </c>
      <c r="K10">
        <v>139</v>
      </c>
      <c r="L10">
        <v>1</v>
      </c>
      <c r="M10">
        <v>26</v>
      </c>
      <c r="N10">
        <v>388</v>
      </c>
      <c r="O10">
        <v>286</v>
      </c>
      <c r="P10">
        <v>102</v>
      </c>
      <c r="Q10">
        <v>1</v>
      </c>
      <c r="R10">
        <v>31.68</v>
      </c>
      <c r="S10">
        <v>-11.8</v>
      </c>
      <c r="T10">
        <v>0.72</v>
      </c>
    </row>
    <row r="11" spans="1:20" x14ac:dyDescent="0.35">
      <c r="A11">
        <v>10</v>
      </c>
      <c r="B11" t="s">
        <v>227</v>
      </c>
      <c r="C11" s="1">
        <v>44146</v>
      </c>
      <c r="D11" t="s">
        <v>225</v>
      </c>
      <c r="E11" t="s">
        <v>264</v>
      </c>
      <c r="F11">
        <v>26</v>
      </c>
      <c r="G11">
        <v>14</v>
      </c>
      <c r="H11">
        <v>20</v>
      </c>
      <c r="I11">
        <v>330</v>
      </c>
      <c r="J11">
        <v>212</v>
      </c>
      <c r="K11">
        <v>118</v>
      </c>
      <c r="M11">
        <v>21</v>
      </c>
      <c r="N11">
        <v>260</v>
      </c>
      <c r="O11">
        <v>166</v>
      </c>
      <c r="P11">
        <v>94</v>
      </c>
      <c r="Q11">
        <v>2</v>
      </c>
      <c r="R11">
        <v>7.53</v>
      </c>
      <c r="S11">
        <v>8.9600000000000009</v>
      </c>
      <c r="T11">
        <v>-0.25</v>
      </c>
    </row>
    <row r="12" spans="1:20" x14ac:dyDescent="0.35">
      <c r="A12">
        <v>11</v>
      </c>
      <c r="B12" t="s">
        <v>230</v>
      </c>
      <c r="C12" s="1">
        <v>44154</v>
      </c>
      <c r="D12" t="s">
        <v>233</v>
      </c>
      <c r="E12" t="s">
        <v>265</v>
      </c>
      <c r="F12">
        <v>51</v>
      </c>
      <c r="G12">
        <v>54</v>
      </c>
      <c r="H12">
        <v>27</v>
      </c>
      <c r="I12">
        <v>546</v>
      </c>
      <c r="J12">
        <v>448</v>
      </c>
      <c r="K12">
        <v>98</v>
      </c>
      <c r="L12">
        <v>5</v>
      </c>
      <c r="M12">
        <v>29</v>
      </c>
      <c r="N12">
        <v>455</v>
      </c>
      <c r="O12">
        <v>379</v>
      </c>
      <c r="P12">
        <v>76</v>
      </c>
      <c r="Q12">
        <v>2</v>
      </c>
      <c r="R12">
        <v>10.02</v>
      </c>
      <c r="S12">
        <v>-15.93</v>
      </c>
      <c r="T12">
        <v>2.52</v>
      </c>
    </row>
    <row r="13" spans="1:20" x14ac:dyDescent="0.35">
      <c r="A13">
        <v>13</v>
      </c>
      <c r="B13" t="s">
        <v>227</v>
      </c>
      <c r="C13" s="1">
        <v>44167</v>
      </c>
      <c r="D13" t="s">
        <v>225</v>
      </c>
      <c r="E13" t="s">
        <v>235</v>
      </c>
      <c r="F13">
        <v>40</v>
      </c>
      <c r="G13">
        <v>33</v>
      </c>
      <c r="H13">
        <v>25</v>
      </c>
      <c r="I13">
        <v>469</v>
      </c>
      <c r="J13">
        <v>295</v>
      </c>
      <c r="K13">
        <v>174</v>
      </c>
      <c r="L13">
        <v>1</v>
      </c>
      <c r="M13">
        <v>28</v>
      </c>
      <c r="N13">
        <v>442</v>
      </c>
      <c r="O13">
        <v>271</v>
      </c>
      <c r="P13">
        <v>171</v>
      </c>
      <c r="Q13">
        <v>3</v>
      </c>
      <c r="R13">
        <v>20.87</v>
      </c>
      <c r="S13">
        <v>-14.5</v>
      </c>
      <c r="T13">
        <v>-0.05</v>
      </c>
    </row>
    <row r="14" spans="1:20" x14ac:dyDescent="0.35">
      <c r="A14">
        <v>14</v>
      </c>
      <c r="B14" t="s">
        <v>227</v>
      </c>
      <c r="C14" s="1">
        <v>44174</v>
      </c>
      <c r="D14" t="s">
        <v>225</v>
      </c>
      <c r="E14" t="s">
        <v>266</v>
      </c>
      <c r="F14">
        <v>27</v>
      </c>
      <c r="G14">
        <v>24</v>
      </c>
      <c r="H14">
        <v>30</v>
      </c>
      <c r="I14">
        <v>442</v>
      </c>
      <c r="J14">
        <v>348</v>
      </c>
      <c r="K14">
        <v>94</v>
      </c>
      <c r="L14">
        <v>1</v>
      </c>
      <c r="M14">
        <v>24</v>
      </c>
      <c r="N14">
        <v>321</v>
      </c>
      <c r="O14">
        <v>127</v>
      </c>
      <c r="P14">
        <v>194</v>
      </c>
      <c r="Q14">
        <v>1</v>
      </c>
      <c r="R14">
        <v>17.440000000000001</v>
      </c>
      <c r="S14">
        <v>-4.92</v>
      </c>
      <c r="T14">
        <v>-9.52</v>
      </c>
    </row>
    <row r="15" spans="1:20" x14ac:dyDescent="0.35">
      <c r="A15">
        <v>15</v>
      </c>
      <c r="B15" t="s">
        <v>224</v>
      </c>
      <c r="C15" s="1">
        <v>44178</v>
      </c>
      <c r="D15" t="s">
        <v>233</v>
      </c>
      <c r="E15" t="s">
        <v>229</v>
      </c>
      <c r="F15">
        <v>28</v>
      </c>
      <c r="G15">
        <v>29</v>
      </c>
      <c r="H15">
        <v>22</v>
      </c>
      <c r="I15">
        <v>294</v>
      </c>
      <c r="J15">
        <v>234</v>
      </c>
      <c r="K15">
        <v>60</v>
      </c>
      <c r="M15">
        <v>30</v>
      </c>
      <c r="N15">
        <v>407</v>
      </c>
      <c r="O15">
        <v>288</v>
      </c>
      <c r="P15">
        <v>119</v>
      </c>
      <c r="Q15">
        <v>2</v>
      </c>
      <c r="R15">
        <v>17.100000000000001</v>
      </c>
      <c r="S15">
        <v>-21.67</v>
      </c>
      <c r="T15">
        <v>4.16</v>
      </c>
    </row>
    <row r="16" spans="1:20" x14ac:dyDescent="0.35">
      <c r="A16">
        <v>16</v>
      </c>
      <c r="B16" t="s">
        <v>227</v>
      </c>
      <c r="C16" s="1">
        <v>44188</v>
      </c>
      <c r="D16" t="s">
        <v>233</v>
      </c>
      <c r="E16" t="s">
        <v>267</v>
      </c>
      <c r="F16">
        <v>31</v>
      </c>
      <c r="G16">
        <v>38</v>
      </c>
      <c r="H16">
        <v>22</v>
      </c>
      <c r="I16">
        <v>419</v>
      </c>
      <c r="J16">
        <v>265</v>
      </c>
      <c r="K16">
        <v>154</v>
      </c>
      <c r="L16">
        <v>2</v>
      </c>
      <c r="M16">
        <v>31</v>
      </c>
      <c r="N16">
        <v>464</v>
      </c>
      <c r="O16">
        <v>254</v>
      </c>
      <c r="P16">
        <v>210</v>
      </c>
      <c r="R16">
        <v>11.26</v>
      </c>
      <c r="S16">
        <v>-23.2</v>
      </c>
      <c r="T16">
        <v>5.47</v>
      </c>
    </row>
    <row r="17" spans="1:20" x14ac:dyDescent="0.35">
      <c r="A17">
        <v>17</v>
      </c>
      <c r="B17" t="s">
        <v>227</v>
      </c>
      <c r="C17" s="1">
        <v>44195</v>
      </c>
      <c r="D17" t="s">
        <v>225</v>
      </c>
      <c r="E17" t="s">
        <v>235</v>
      </c>
      <c r="F17">
        <v>35</v>
      </c>
      <c r="G17">
        <v>3</v>
      </c>
      <c r="H17">
        <v>18</v>
      </c>
      <c r="I17">
        <v>409</v>
      </c>
      <c r="J17">
        <v>310</v>
      </c>
      <c r="K17">
        <v>99</v>
      </c>
      <c r="L17">
        <v>1</v>
      </c>
      <c r="M17">
        <v>20</v>
      </c>
      <c r="N17">
        <v>292</v>
      </c>
      <c r="O17">
        <v>165</v>
      </c>
      <c r="P17">
        <v>127</v>
      </c>
      <c r="Q17">
        <v>4</v>
      </c>
      <c r="R17">
        <v>17.34</v>
      </c>
      <c r="S17">
        <v>22.66</v>
      </c>
      <c r="T17">
        <v>-9.26</v>
      </c>
    </row>
    <row r="18" spans="1:20" x14ac:dyDescent="0.35">
      <c r="A18" t="s">
        <v>268</v>
      </c>
      <c r="B18" t="s">
        <v>241</v>
      </c>
      <c r="C18" s="1">
        <v>43842</v>
      </c>
      <c r="D18" t="s">
        <v>225</v>
      </c>
      <c r="E18" t="s">
        <v>269</v>
      </c>
      <c r="F18">
        <v>31</v>
      </c>
      <c r="G18">
        <v>13</v>
      </c>
      <c r="H18">
        <v>29</v>
      </c>
      <c r="I18">
        <v>433</v>
      </c>
      <c r="J18">
        <v>253</v>
      </c>
      <c r="K18">
        <v>180</v>
      </c>
      <c r="L18">
        <v>1</v>
      </c>
      <c r="M18">
        <v>15</v>
      </c>
      <c r="N18">
        <v>266</v>
      </c>
      <c r="O18">
        <v>179</v>
      </c>
      <c r="P18">
        <v>87</v>
      </c>
      <c r="Q18">
        <v>1</v>
      </c>
      <c r="R18">
        <v>12.69</v>
      </c>
      <c r="S18">
        <v>4.21</v>
      </c>
      <c r="T18">
        <v>-1.58</v>
      </c>
    </row>
    <row r="19" spans="1:20" x14ac:dyDescent="0.35">
      <c r="A19" t="s">
        <v>270</v>
      </c>
      <c r="B19" t="s">
        <v>227</v>
      </c>
      <c r="C19" s="1">
        <v>43850</v>
      </c>
      <c r="D19" t="s">
        <v>233</v>
      </c>
      <c r="E19" t="s">
        <v>226</v>
      </c>
      <c r="F19">
        <v>31</v>
      </c>
      <c r="G19">
        <v>37</v>
      </c>
      <c r="H19">
        <v>18</v>
      </c>
      <c r="I19">
        <v>290</v>
      </c>
      <c r="J19">
        <v>249</v>
      </c>
      <c r="K19">
        <v>41</v>
      </c>
      <c r="M19">
        <v>36</v>
      </c>
      <c r="N19">
        <v>524</v>
      </c>
      <c r="O19">
        <v>348</v>
      </c>
      <c r="P19">
        <v>176</v>
      </c>
      <c r="Q19">
        <v>2</v>
      </c>
      <c r="R19">
        <v>14.41</v>
      </c>
      <c r="S19">
        <v>-19.309999999999999</v>
      </c>
      <c r="T19">
        <v>-1.94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38B4-40D2-409B-BDD5-4534EA042FA0}">
  <dimension ref="A1:T19"/>
  <sheetViews>
    <sheetView topLeftCell="B1" workbookViewId="0">
      <selection activeCell="A2" sqref="A2:T19"/>
    </sheetView>
  </sheetViews>
  <sheetFormatPr defaultRowHeight="14.5" x14ac:dyDescent="0.35"/>
  <sheetData>
    <row r="1" spans="1:20" x14ac:dyDescent="0.35">
      <c r="A1" t="s">
        <v>214</v>
      </c>
      <c r="B1" t="s">
        <v>215</v>
      </c>
      <c r="C1" t="s">
        <v>216</v>
      </c>
      <c r="D1" t="s">
        <v>281</v>
      </c>
      <c r="E1" t="s">
        <v>217</v>
      </c>
      <c r="F1" t="s">
        <v>245</v>
      </c>
      <c r="G1" t="s">
        <v>246</v>
      </c>
      <c r="H1" t="s">
        <v>218</v>
      </c>
      <c r="I1" t="s">
        <v>219</v>
      </c>
      <c r="J1" t="s">
        <v>220</v>
      </c>
      <c r="K1" t="s">
        <v>221</v>
      </c>
      <c r="L1" t="s">
        <v>222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211</v>
      </c>
      <c r="S1" t="s">
        <v>212</v>
      </c>
      <c r="T1" t="s">
        <v>223</v>
      </c>
    </row>
    <row r="2" spans="1:20" x14ac:dyDescent="0.35">
      <c r="A2">
        <v>1</v>
      </c>
      <c r="B2" t="s">
        <v>227</v>
      </c>
      <c r="C2" s="1">
        <v>44082</v>
      </c>
      <c r="D2" t="s">
        <v>225</v>
      </c>
      <c r="E2" t="s">
        <v>261</v>
      </c>
      <c r="F2">
        <v>40</v>
      </c>
      <c r="G2">
        <v>26</v>
      </c>
      <c r="H2">
        <v>24</v>
      </c>
      <c r="I2">
        <v>491</v>
      </c>
      <c r="J2">
        <v>378</v>
      </c>
      <c r="K2">
        <v>113</v>
      </c>
      <c r="M2">
        <v>18</v>
      </c>
      <c r="N2">
        <v>428</v>
      </c>
      <c r="O2">
        <v>347</v>
      </c>
      <c r="P2">
        <v>81</v>
      </c>
      <c r="Q2">
        <v>2</v>
      </c>
      <c r="R2">
        <v>26.49</v>
      </c>
      <c r="S2">
        <v>-9.6999999999999993</v>
      </c>
      <c r="T2">
        <v>1.47</v>
      </c>
    </row>
    <row r="3" spans="1:20" x14ac:dyDescent="0.35">
      <c r="A3">
        <v>2</v>
      </c>
      <c r="B3" t="s">
        <v>227</v>
      </c>
      <c r="C3" s="1">
        <v>44089</v>
      </c>
      <c r="D3" t="s">
        <v>225</v>
      </c>
      <c r="E3" t="s">
        <v>235</v>
      </c>
      <c r="F3">
        <v>28</v>
      </c>
      <c r="G3">
        <v>10</v>
      </c>
      <c r="H3">
        <v>24</v>
      </c>
      <c r="I3">
        <v>467</v>
      </c>
      <c r="J3">
        <v>436</v>
      </c>
      <c r="K3">
        <v>31</v>
      </c>
      <c r="L3">
        <v>1</v>
      </c>
      <c r="M3">
        <v>19</v>
      </c>
      <c r="N3">
        <v>307</v>
      </c>
      <c r="O3">
        <v>178</v>
      </c>
      <c r="P3">
        <v>129</v>
      </c>
      <c r="Q3">
        <v>2</v>
      </c>
      <c r="R3">
        <v>18.12</v>
      </c>
      <c r="S3">
        <v>2.14</v>
      </c>
      <c r="T3">
        <v>-2.97</v>
      </c>
    </row>
    <row r="4" spans="1:20" x14ac:dyDescent="0.35">
      <c r="A4">
        <v>3</v>
      </c>
      <c r="B4" t="s">
        <v>227</v>
      </c>
      <c r="C4" s="1">
        <v>44096</v>
      </c>
      <c r="D4" t="s">
        <v>225</v>
      </c>
      <c r="E4" t="s">
        <v>266</v>
      </c>
      <c r="F4">
        <v>33</v>
      </c>
      <c r="G4">
        <v>28</v>
      </c>
      <c r="H4">
        <v>27</v>
      </c>
      <c r="I4">
        <v>503</v>
      </c>
      <c r="J4">
        <v>363</v>
      </c>
      <c r="K4">
        <v>140</v>
      </c>
      <c r="M4">
        <v>29</v>
      </c>
      <c r="N4">
        <v>452</v>
      </c>
      <c r="O4">
        <v>249</v>
      </c>
      <c r="P4">
        <v>203</v>
      </c>
      <c r="R4">
        <v>25.98</v>
      </c>
      <c r="S4">
        <v>-17.5</v>
      </c>
      <c r="T4">
        <v>-3.79</v>
      </c>
    </row>
    <row r="5" spans="1:20" x14ac:dyDescent="0.35">
      <c r="A5">
        <v>4</v>
      </c>
      <c r="B5" t="s">
        <v>227</v>
      </c>
      <c r="C5" s="1">
        <v>44103</v>
      </c>
      <c r="D5" t="s">
        <v>225</v>
      </c>
      <c r="E5" t="s">
        <v>271</v>
      </c>
      <c r="F5">
        <v>34</v>
      </c>
      <c r="G5">
        <v>30</v>
      </c>
      <c r="H5">
        <v>29</v>
      </c>
      <c r="I5">
        <v>438</v>
      </c>
      <c r="J5">
        <v>315</v>
      </c>
      <c r="K5">
        <v>123</v>
      </c>
      <c r="L5">
        <v>3</v>
      </c>
      <c r="M5">
        <v>29</v>
      </c>
      <c r="N5">
        <v>447</v>
      </c>
      <c r="O5">
        <v>261</v>
      </c>
      <c r="P5">
        <v>186</v>
      </c>
      <c r="Q5">
        <v>2</v>
      </c>
      <c r="R5">
        <v>17.079999999999998</v>
      </c>
      <c r="S5">
        <v>-1.27</v>
      </c>
      <c r="T5">
        <v>-13.41</v>
      </c>
    </row>
    <row r="6" spans="1:20" x14ac:dyDescent="0.35">
      <c r="A6">
        <v>5</v>
      </c>
      <c r="B6" t="s">
        <v>227</v>
      </c>
      <c r="C6" s="1">
        <v>44110</v>
      </c>
      <c r="D6" t="s">
        <v>233</v>
      </c>
      <c r="E6" t="s">
        <v>269</v>
      </c>
      <c r="F6">
        <v>13</v>
      </c>
      <c r="G6">
        <v>19</v>
      </c>
      <c r="H6">
        <v>18</v>
      </c>
      <c r="I6">
        <v>324</v>
      </c>
      <c r="J6">
        <v>288</v>
      </c>
      <c r="K6">
        <v>36</v>
      </c>
      <c r="L6">
        <v>1</v>
      </c>
      <c r="M6">
        <v>25</v>
      </c>
      <c r="N6">
        <v>331</v>
      </c>
      <c r="O6">
        <v>151</v>
      </c>
      <c r="P6">
        <v>180</v>
      </c>
      <c r="Q6">
        <v>1</v>
      </c>
      <c r="R6">
        <v>-1.57</v>
      </c>
      <c r="S6">
        <v>-4.3099999999999996</v>
      </c>
      <c r="T6">
        <v>-1.0900000000000001</v>
      </c>
    </row>
    <row r="7" spans="1:20" x14ac:dyDescent="0.35">
      <c r="A7">
        <v>6</v>
      </c>
      <c r="B7" t="s">
        <v>227</v>
      </c>
      <c r="C7" s="1">
        <v>44117</v>
      </c>
      <c r="D7" t="s">
        <v>233</v>
      </c>
      <c r="E7" t="s">
        <v>232</v>
      </c>
      <c r="F7">
        <v>24</v>
      </c>
      <c r="G7">
        <v>31</v>
      </c>
      <c r="H7">
        <v>20</v>
      </c>
      <c r="I7">
        <v>309</v>
      </c>
      <c r="J7">
        <v>256</v>
      </c>
      <c r="K7">
        <v>53</v>
      </c>
      <c r="L7">
        <v>2</v>
      </c>
      <c r="M7">
        <v>35</v>
      </c>
      <c r="N7">
        <v>472</v>
      </c>
      <c r="O7">
        <v>280</v>
      </c>
      <c r="P7">
        <v>192</v>
      </c>
      <c r="Q7">
        <v>3</v>
      </c>
      <c r="R7">
        <v>6.1</v>
      </c>
      <c r="S7">
        <v>-17.920000000000002</v>
      </c>
      <c r="T7">
        <v>1.87</v>
      </c>
    </row>
    <row r="8" spans="1:20" x14ac:dyDescent="0.35">
      <c r="A8">
        <v>7</v>
      </c>
      <c r="B8" t="s">
        <v>224</v>
      </c>
      <c r="C8" s="1">
        <v>44121</v>
      </c>
      <c r="D8" t="s">
        <v>225</v>
      </c>
      <c r="E8" t="s">
        <v>236</v>
      </c>
      <c r="F8">
        <v>30</v>
      </c>
      <c r="G8">
        <v>6</v>
      </c>
      <c r="H8">
        <v>14</v>
      </c>
      <c r="I8">
        <v>271</v>
      </c>
      <c r="J8">
        <v>191</v>
      </c>
      <c r="K8">
        <v>80</v>
      </c>
      <c r="M8">
        <v>15</v>
      </c>
      <c r="N8">
        <v>205</v>
      </c>
      <c r="O8">
        <v>134</v>
      </c>
      <c r="P8">
        <v>71</v>
      </c>
      <c r="Q8">
        <v>1</v>
      </c>
      <c r="R8">
        <v>0.65</v>
      </c>
      <c r="S8">
        <v>16.78</v>
      </c>
      <c r="T8">
        <v>6.92</v>
      </c>
    </row>
    <row r="9" spans="1:20" x14ac:dyDescent="0.35">
      <c r="A9">
        <v>8</v>
      </c>
      <c r="B9" t="s">
        <v>227</v>
      </c>
      <c r="C9" s="1">
        <v>44131</v>
      </c>
      <c r="D9" t="s">
        <v>233</v>
      </c>
      <c r="E9" t="s">
        <v>272</v>
      </c>
      <c r="F9">
        <v>24</v>
      </c>
      <c r="G9">
        <v>31</v>
      </c>
      <c r="H9">
        <v>21</v>
      </c>
      <c r="I9">
        <v>337</v>
      </c>
      <c r="J9">
        <v>249</v>
      </c>
      <c r="K9">
        <v>88</v>
      </c>
      <c r="L9">
        <v>1</v>
      </c>
      <c r="M9">
        <v>21</v>
      </c>
      <c r="N9">
        <v>374</v>
      </c>
      <c r="O9">
        <v>256</v>
      </c>
      <c r="P9">
        <v>118</v>
      </c>
      <c r="R9">
        <v>11.4</v>
      </c>
      <c r="S9">
        <v>-17.670000000000002</v>
      </c>
      <c r="T9">
        <v>0.68</v>
      </c>
    </row>
    <row r="10" spans="1:20" x14ac:dyDescent="0.35">
      <c r="A10">
        <v>9</v>
      </c>
      <c r="B10" t="s">
        <v>227</v>
      </c>
      <c r="C10" s="1">
        <v>44138</v>
      </c>
      <c r="D10" t="s">
        <v>225</v>
      </c>
      <c r="E10" t="s">
        <v>273</v>
      </c>
      <c r="F10">
        <v>26</v>
      </c>
      <c r="G10">
        <v>23</v>
      </c>
      <c r="H10">
        <v>17</v>
      </c>
      <c r="I10">
        <v>377</v>
      </c>
      <c r="J10">
        <v>230</v>
      </c>
      <c r="K10">
        <v>147</v>
      </c>
      <c r="L10">
        <v>1</v>
      </c>
      <c r="M10">
        <v>17</v>
      </c>
      <c r="N10">
        <v>308</v>
      </c>
      <c r="O10">
        <v>212</v>
      </c>
      <c r="P10">
        <v>96</v>
      </c>
      <c r="R10">
        <v>7.56</v>
      </c>
      <c r="S10">
        <v>-3.06</v>
      </c>
      <c r="T10">
        <v>-0.23</v>
      </c>
    </row>
    <row r="11" spans="1:20" x14ac:dyDescent="0.35">
      <c r="A11">
        <v>10</v>
      </c>
      <c r="B11" t="s">
        <v>227</v>
      </c>
      <c r="C11" s="1">
        <v>44145</v>
      </c>
      <c r="D11" t="s">
        <v>233</v>
      </c>
      <c r="E11" t="s">
        <v>244</v>
      </c>
      <c r="F11">
        <v>32</v>
      </c>
      <c r="G11">
        <v>35</v>
      </c>
      <c r="H11">
        <v>28</v>
      </c>
      <c r="I11">
        <v>530</v>
      </c>
      <c r="J11">
        <v>433</v>
      </c>
      <c r="K11">
        <v>97</v>
      </c>
      <c r="L11">
        <v>1</v>
      </c>
      <c r="M11">
        <v>19</v>
      </c>
      <c r="N11">
        <v>371</v>
      </c>
      <c r="O11">
        <v>146</v>
      </c>
      <c r="P11">
        <v>225</v>
      </c>
      <c r="Q11">
        <v>1</v>
      </c>
      <c r="R11">
        <v>13.98</v>
      </c>
      <c r="S11">
        <v>-12.07</v>
      </c>
      <c r="T11">
        <v>-3.81</v>
      </c>
    </row>
    <row r="12" spans="1:20" x14ac:dyDescent="0.35">
      <c r="A12">
        <v>11</v>
      </c>
      <c r="B12" t="s">
        <v>230</v>
      </c>
      <c r="C12" s="1">
        <v>44153</v>
      </c>
      <c r="D12" t="s">
        <v>225</v>
      </c>
      <c r="E12" t="s">
        <v>229</v>
      </c>
      <c r="F12">
        <v>24</v>
      </c>
      <c r="G12">
        <v>17</v>
      </c>
      <c r="H12">
        <v>18</v>
      </c>
      <c r="I12">
        <v>310</v>
      </c>
      <c r="J12">
        <v>180</v>
      </c>
      <c r="K12">
        <v>130</v>
      </c>
      <c r="L12">
        <v>1</v>
      </c>
      <c r="M12">
        <v>23</v>
      </c>
      <c r="N12">
        <v>438</v>
      </c>
      <c r="O12">
        <v>345</v>
      </c>
      <c r="P12">
        <v>93</v>
      </c>
      <c r="Q12">
        <v>4</v>
      </c>
      <c r="R12">
        <v>4.13</v>
      </c>
      <c r="S12">
        <v>0.36</v>
      </c>
      <c r="T12">
        <v>2.0499999999999998</v>
      </c>
    </row>
    <row r="13" spans="1:20" x14ac:dyDescent="0.35">
      <c r="A13">
        <v>13</v>
      </c>
      <c r="B13" t="s">
        <v>227</v>
      </c>
      <c r="C13" s="1">
        <v>44166</v>
      </c>
      <c r="D13" t="s">
        <v>225</v>
      </c>
      <c r="E13" t="s">
        <v>235</v>
      </c>
      <c r="F13">
        <v>40</v>
      </c>
      <c r="G13">
        <v>9</v>
      </c>
      <c r="H13">
        <v>22</v>
      </c>
      <c r="I13">
        <v>259</v>
      </c>
      <c r="J13">
        <v>163</v>
      </c>
      <c r="K13">
        <v>96</v>
      </c>
      <c r="M13">
        <v>19</v>
      </c>
      <c r="N13">
        <v>332</v>
      </c>
      <c r="O13">
        <v>210</v>
      </c>
      <c r="P13">
        <v>122</v>
      </c>
      <c r="Q13">
        <v>3</v>
      </c>
      <c r="R13">
        <v>14.17</v>
      </c>
      <c r="S13">
        <v>3.44</v>
      </c>
      <c r="T13">
        <v>11.19</v>
      </c>
    </row>
    <row r="14" spans="1:20" x14ac:dyDescent="0.35">
      <c r="A14">
        <v>14</v>
      </c>
      <c r="B14" t="s">
        <v>227</v>
      </c>
      <c r="C14" s="1">
        <v>44173</v>
      </c>
      <c r="D14" t="s">
        <v>225</v>
      </c>
      <c r="E14" t="s">
        <v>226</v>
      </c>
      <c r="F14">
        <v>23</v>
      </c>
      <c r="G14">
        <v>16</v>
      </c>
      <c r="H14">
        <v>20</v>
      </c>
      <c r="I14">
        <v>346</v>
      </c>
      <c r="J14">
        <v>271</v>
      </c>
      <c r="K14">
        <v>75</v>
      </c>
      <c r="L14">
        <v>2</v>
      </c>
      <c r="M14">
        <v>17</v>
      </c>
      <c r="N14">
        <v>278</v>
      </c>
      <c r="O14">
        <v>184</v>
      </c>
      <c r="P14">
        <v>94</v>
      </c>
      <c r="Q14">
        <v>1</v>
      </c>
      <c r="R14">
        <v>-1.1399999999999999</v>
      </c>
      <c r="S14">
        <v>4.79</v>
      </c>
      <c r="T14">
        <v>1.25</v>
      </c>
    </row>
    <row r="15" spans="1:20" x14ac:dyDescent="0.35">
      <c r="A15">
        <v>15</v>
      </c>
      <c r="B15" t="s">
        <v>227</v>
      </c>
      <c r="C15" s="1">
        <v>44180</v>
      </c>
      <c r="D15" t="s">
        <v>225</v>
      </c>
      <c r="E15" t="s">
        <v>236</v>
      </c>
      <c r="F15">
        <v>23</v>
      </c>
      <c r="G15">
        <v>3</v>
      </c>
      <c r="H15">
        <v>27</v>
      </c>
      <c r="I15">
        <v>419</v>
      </c>
      <c r="J15">
        <v>327</v>
      </c>
      <c r="K15">
        <v>92</v>
      </c>
      <c r="L15">
        <v>1</v>
      </c>
      <c r="M15">
        <v>15</v>
      </c>
      <c r="N15">
        <v>251</v>
      </c>
      <c r="O15">
        <v>199</v>
      </c>
      <c r="P15">
        <v>52</v>
      </c>
      <c r="Q15">
        <v>1</v>
      </c>
      <c r="R15">
        <v>17.309999999999999</v>
      </c>
      <c r="S15">
        <v>9.67</v>
      </c>
      <c r="T15">
        <v>-4.87</v>
      </c>
    </row>
    <row r="16" spans="1:20" x14ac:dyDescent="0.35">
      <c r="A16">
        <v>16</v>
      </c>
      <c r="B16" t="s">
        <v>227</v>
      </c>
      <c r="C16" s="1">
        <v>44187</v>
      </c>
      <c r="D16" t="s">
        <v>225</v>
      </c>
      <c r="E16" t="s">
        <v>274</v>
      </c>
      <c r="F16">
        <v>26</v>
      </c>
      <c r="G16">
        <v>3</v>
      </c>
      <c r="H16">
        <v>25</v>
      </c>
      <c r="I16">
        <v>350</v>
      </c>
      <c r="J16">
        <v>244</v>
      </c>
      <c r="K16">
        <v>106</v>
      </c>
      <c r="M16">
        <v>18</v>
      </c>
      <c r="N16">
        <v>234</v>
      </c>
      <c r="O16">
        <v>133</v>
      </c>
      <c r="P16">
        <v>101</v>
      </c>
      <c r="R16">
        <v>14.74</v>
      </c>
      <c r="S16">
        <v>6.38</v>
      </c>
      <c r="T16">
        <v>1.0900000000000001</v>
      </c>
    </row>
    <row r="17" spans="1:20" x14ac:dyDescent="0.35">
      <c r="A17">
        <v>17</v>
      </c>
      <c r="B17" t="s">
        <v>227</v>
      </c>
      <c r="C17" s="1">
        <v>44194</v>
      </c>
      <c r="D17" t="s">
        <v>225</v>
      </c>
      <c r="E17" t="s">
        <v>229</v>
      </c>
      <c r="F17">
        <v>31</v>
      </c>
      <c r="G17">
        <v>21</v>
      </c>
      <c r="H17">
        <v>16</v>
      </c>
      <c r="I17">
        <v>336</v>
      </c>
      <c r="J17">
        <v>174</v>
      </c>
      <c r="K17">
        <v>162</v>
      </c>
      <c r="L17">
        <v>1</v>
      </c>
      <c r="M17">
        <v>25</v>
      </c>
      <c r="N17">
        <v>366</v>
      </c>
      <c r="O17">
        <v>258</v>
      </c>
      <c r="P17">
        <v>108</v>
      </c>
      <c r="Q17">
        <v>2</v>
      </c>
      <c r="R17">
        <v>13.59</v>
      </c>
      <c r="S17">
        <v>-9.18</v>
      </c>
      <c r="T17">
        <v>7.29</v>
      </c>
    </row>
    <row r="18" spans="1:20" x14ac:dyDescent="0.35">
      <c r="A18" t="s">
        <v>268</v>
      </c>
      <c r="B18" t="s">
        <v>227</v>
      </c>
      <c r="C18" s="1">
        <v>43842</v>
      </c>
      <c r="D18" t="s">
        <v>225</v>
      </c>
      <c r="E18" t="s">
        <v>232</v>
      </c>
      <c r="F18">
        <v>51</v>
      </c>
      <c r="G18">
        <v>31</v>
      </c>
      <c r="H18">
        <v>29</v>
      </c>
      <c r="I18">
        <v>434</v>
      </c>
      <c r="J18">
        <v>316</v>
      </c>
      <c r="K18">
        <v>118</v>
      </c>
      <c r="L18">
        <v>1</v>
      </c>
      <c r="M18">
        <v>23</v>
      </c>
      <c r="N18">
        <v>442</v>
      </c>
      <c r="O18">
        <v>348</v>
      </c>
      <c r="P18">
        <v>94</v>
      </c>
      <c r="Q18">
        <v>1</v>
      </c>
      <c r="R18">
        <v>28.73</v>
      </c>
      <c r="S18">
        <v>-5.46</v>
      </c>
      <c r="T18">
        <v>-6.77</v>
      </c>
    </row>
    <row r="19" spans="1:20" x14ac:dyDescent="0.35">
      <c r="A19" t="s">
        <v>270</v>
      </c>
      <c r="B19" t="s">
        <v>227</v>
      </c>
      <c r="C19" s="1">
        <v>43849</v>
      </c>
      <c r="D19" t="s">
        <v>225</v>
      </c>
      <c r="E19" t="s">
        <v>244</v>
      </c>
      <c r="F19">
        <v>35</v>
      </c>
      <c r="G19">
        <v>24</v>
      </c>
      <c r="H19">
        <v>27</v>
      </c>
      <c r="I19">
        <v>404</v>
      </c>
      <c r="J19">
        <v>292</v>
      </c>
      <c r="K19">
        <v>112</v>
      </c>
      <c r="M19">
        <v>20</v>
      </c>
      <c r="N19">
        <v>295</v>
      </c>
      <c r="O19">
        <v>210</v>
      </c>
      <c r="P19">
        <v>85</v>
      </c>
      <c r="R19">
        <v>29.52</v>
      </c>
      <c r="S19">
        <v>-5.92</v>
      </c>
      <c r="T19">
        <v>-9.99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135C-12DB-4417-83A6-C8D5D87508A6}">
  <dimension ref="A1:U55"/>
  <sheetViews>
    <sheetView topLeftCell="A36" workbookViewId="0">
      <selection activeCell="U55" sqref="U55"/>
    </sheetView>
  </sheetViews>
  <sheetFormatPr defaultRowHeight="14.5" x14ac:dyDescent="0.35"/>
  <sheetData>
    <row r="1" spans="1:20" x14ac:dyDescent="0.35">
      <c r="A1" t="s">
        <v>214</v>
      </c>
      <c r="B1" t="s">
        <v>215</v>
      </c>
      <c r="C1" t="s">
        <v>216</v>
      </c>
      <c r="D1" t="s">
        <v>281</v>
      </c>
      <c r="E1" t="s">
        <v>217</v>
      </c>
      <c r="F1" t="s">
        <v>245</v>
      </c>
      <c r="G1" t="s">
        <v>246</v>
      </c>
      <c r="H1" t="s">
        <v>218</v>
      </c>
      <c r="I1" t="s">
        <v>219</v>
      </c>
      <c r="J1" t="s">
        <v>220</v>
      </c>
      <c r="K1" t="s">
        <v>221</v>
      </c>
      <c r="L1" t="s">
        <v>222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211</v>
      </c>
      <c r="S1" t="s">
        <v>212</v>
      </c>
      <c r="T1" t="s">
        <v>223</v>
      </c>
    </row>
    <row r="2" spans="1:20" x14ac:dyDescent="0.35">
      <c r="A2">
        <v>1</v>
      </c>
      <c r="B2" t="s">
        <v>224</v>
      </c>
      <c r="C2" s="1">
        <v>44081</v>
      </c>
      <c r="D2" t="s">
        <v>225</v>
      </c>
      <c r="E2" t="s">
        <v>226</v>
      </c>
      <c r="F2">
        <v>42</v>
      </c>
      <c r="G2">
        <v>27</v>
      </c>
      <c r="H2">
        <v>26</v>
      </c>
      <c r="I2">
        <v>537</v>
      </c>
      <c r="J2">
        <v>352</v>
      </c>
      <c r="K2">
        <v>185</v>
      </c>
      <c r="L2">
        <v>1</v>
      </c>
      <c r="M2">
        <v>25</v>
      </c>
      <c r="N2">
        <v>371</v>
      </c>
      <c r="O2">
        <v>247</v>
      </c>
      <c r="P2">
        <v>124</v>
      </c>
      <c r="Q2">
        <v>0</v>
      </c>
      <c r="R2">
        <v>23.18</v>
      </c>
      <c r="S2">
        <v>-5.92</v>
      </c>
      <c r="T2">
        <v>-0.73</v>
      </c>
    </row>
    <row r="3" spans="1:20" x14ac:dyDescent="0.35">
      <c r="A3">
        <v>2</v>
      </c>
      <c r="B3" t="s">
        <v>227</v>
      </c>
      <c r="C3" s="1">
        <v>44091</v>
      </c>
      <c r="D3" t="s">
        <v>225</v>
      </c>
      <c r="E3" t="s">
        <v>228</v>
      </c>
      <c r="F3">
        <v>27</v>
      </c>
      <c r="G3">
        <v>20</v>
      </c>
      <c r="H3">
        <v>16</v>
      </c>
      <c r="I3">
        <v>344</v>
      </c>
      <c r="J3">
        <v>232</v>
      </c>
      <c r="K3">
        <v>112</v>
      </c>
      <c r="L3">
        <v>0</v>
      </c>
      <c r="M3">
        <v>27</v>
      </c>
      <c r="N3">
        <v>406</v>
      </c>
      <c r="O3">
        <v>299</v>
      </c>
      <c r="P3">
        <v>107</v>
      </c>
      <c r="Q3">
        <v>2</v>
      </c>
      <c r="R3">
        <v>11.61</v>
      </c>
      <c r="S3">
        <v>-10.61</v>
      </c>
      <c r="T3">
        <v>3.6</v>
      </c>
    </row>
    <row r="4" spans="1:20" x14ac:dyDescent="0.35">
      <c r="A4">
        <v>3</v>
      </c>
      <c r="B4" t="s">
        <v>227</v>
      </c>
      <c r="C4" s="1">
        <v>44098</v>
      </c>
      <c r="D4" t="s">
        <v>225</v>
      </c>
      <c r="E4" t="s">
        <v>229</v>
      </c>
      <c r="F4">
        <v>24</v>
      </c>
      <c r="G4">
        <v>10</v>
      </c>
      <c r="H4">
        <v>16</v>
      </c>
      <c r="I4">
        <v>311</v>
      </c>
      <c r="J4">
        <v>122</v>
      </c>
      <c r="K4">
        <v>189</v>
      </c>
      <c r="L4">
        <v>0</v>
      </c>
      <c r="M4">
        <v>24</v>
      </c>
      <c r="N4">
        <v>330</v>
      </c>
      <c r="O4">
        <v>226</v>
      </c>
      <c r="P4">
        <v>104</v>
      </c>
      <c r="Q4">
        <v>3</v>
      </c>
      <c r="R4">
        <v>1.68</v>
      </c>
      <c r="S4">
        <v>0.47</v>
      </c>
      <c r="T4">
        <v>7.36</v>
      </c>
    </row>
    <row r="5" spans="1:20" x14ac:dyDescent="0.35">
      <c r="A5">
        <v>4</v>
      </c>
      <c r="B5" t="s">
        <v>230</v>
      </c>
      <c r="C5" s="1">
        <v>44106</v>
      </c>
      <c r="D5" t="s">
        <v>225</v>
      </c>
      <c r="E5" t="s">
        <v>231</v>
      </c>
      <c r="F5">
        <v>29</v>
      </c>
      <c r="G5">
        <v>20</v>
      </c>
      <c r="H5">
        <v>29</v>
      </c>
      <c r="I5">
        <v>429</v>
      </c>
      <c r="J5">
        <v>261</v>
      </c>
      <c r="K5">
        <v>168</v>
      </c>
      <c r="L5">
        <v>0</v>
      </c>
      <c r="M5">
        <v>15</v>
      </c>
      <c r="N5">
        <v>331</v>
      </c>
      <c r="O5">
        <v>220</v>
      </c>
      <c r="P5">
        <v>111</v>
      </c>
      <c r="Q5">
        <v>1</v>
      </c>
      <c r="R5">
        <v>19.47</v>
      </c>
      <c r="S5">
        <v>-4.0999999999999996</v>
      </c>
      <c r="T5">
        <v>-7.03</v>
      </c>
    </row>
    <row r="6" spans="1:20" x14ac:dyDescent="0.35">
      <c r="A6">
        <v>5</v>
      </c>
      <c r="B6" t="s">
        <v>227</v>
      </c>
      <c r="C6" s="1">
        <v>44112</v>
      </c>
      <c r="D6" t="s">
        <v>225</v>
      </c>
      <c r="E6" t="s">
        <v>232</v>
      </c>
      <c r="F6">
        <v>42</v>
      </c>
      <c r="G6">
        <v>34</v>
      </c>
      <c r="H6">
        <v>29</v>
      </c>
      <c r="I6">
        <v>450</v>
      </c>
      <c r="J6">
        <v>323</v>
      </c>
      <c r="K6">
        <v>127</v>
      </c>
      <c r="L6">
        <v>0</v>
      </c>
      <c r="M6">
        <v>20</v>
      </c>
      <c r="N6">
        <v>392</v>
      </c>
      <c r="O6">
        <v>248</v>
      </c>
      <c r="P6">
        <v>144</v>
      </c>
      <c r="Q6">
        <v>1</v>
      </c>
      <c r="R6">
        <v>18.88</v>
      </c>
      <c r="S6">
        <v>-13.3</v>
      </c>
      <c r="T6">
        <v>3.73</v>
      </c>
    </row>
    <row r="7" spans="1:20" x14ac:dyDescent="0.35">
      <c r="A7">
        <v>6</v>
      </c>
      <c r="B7" t="s">
        <v>227</v>
      </c>
      <c r="C7" s="1">
        <v>44119</v>
      </c>
      <c r="D7" t="s">
        <v>233</v>
      </c>
      <c r="E7" t="s">
        <v>234</v>
      </c>
      <c r="F7">
        <v>13</v>
      </c>
      <c r="G7">
        <v>19</v>
      </c>
      <c r="H7">
        <v>12</v>
      </c>
      <c r="I7">
        <v>251</v>
      </c>
      <c r="J7">
        <v>223</v>
      </c>
      <c r="K7">
        <v>28</v>
      </c>
      <c r="L7">
        <v>0</v>
      </c>
      <c r="M7">
        <v>23</v>
      </c>
      <c r="N7">
        <v>439</v>
      </c>
      <c r="O7">
        <v>245</v>
      </c>
      <c r="P7">
        <v>194</v>
      </c>
      <c r="Q7">
        <v>1</v>
      </c>
      <c r="R7">
        <v>-13.62</v>
      </c>
      <c r="S7">
        <v>-9.1</v>
      </c>
      <c r="T7">
        <v>13.13</v>
      </c>
    </row>
    <row r="8" spans="1:20" x14ac:dyDescent="0.35">
      <c r="A8">
        <v>7</v>
      </c>
      <c r="B8" t="s">
        <v>224</v>
      </c>
      <c r="C8" s="1">
        <v>44123</v>
      </c>
      <c r="D8" t="s">
        <v>233</v>
      </c>
      <c r="E8" t="s">
        <v>235</v>
      </c>
      <c r="F8">
        <v>30</v>
      </c>
      <c r="G8">
        <v>31</v>
      </c>
      <c r="H8">
        <v>19</v>
      </c>
      <c r="I8">
        <v>425</v>
      </c>
      <c r="J8">
        <v>331</v>
      </c>
      <c r="K8">
        <v>94</v>
      </c>
      <c r="L8">
        <v>0</v>
      </c>
      <c r="M8">
        <v>32</v>
      </c>
      <c r="N8">
        <v>505</v>
      </c>
      <c r="O8">
        <v>417</v>
      </c>
      <c r="P8">
        <v>88</v>
      </c>
      <c r="Q8">
        <v>0</v>
      </c>
      <c r="R8">
        <v>18.989999999999998</v>
      </c>
      <c r="S8">
        <v>-27.92</v>
      </c>
      <c r="T8">
        <v>8.52</v>
      </c>
    </row>
    <row r="9" spans="1:20" x14ac:dyDescent="0.35">
      <c r="A9">
        <v>8</v>
      </c>
      <c r="B9" t="s">
        <v>230</v>
      </c>
      <c r="C9" s="1">
        <v>44134</v>
      </c>
      <c r="D9" t="s">
        <v>225</v>
      </c>
      <c r="E9" t="s">
        <v>236</v>
      </c>
      <c r="F9">
        <v>29</v>
      </c>
      <c r="G9">
        <v>19</v>
      </c>
      <c r="H9">
        <v>16</v>
      </c>
      <c r="I9">
        <v>276</v>
      </c>
      <c r="J9">
        <v>197</v>
      </c>
      <c r="K9">
        <v>79</v>
      </c>
      <c r="L9">
        <v>2</v>
      </c>
      <c r="M9">
        <v>23</v>
      </c>
      <c r="N9">
        <v>364</v>
      </c>
      <c r="O9">
        <v>187</v>
      </c>
      <c r="P9">
        <v>177</v>
      </c>
      <c r="Q9">
        <v>5</v>
      </c>
      <c r="R9">
        <v>-11.74</v>
      </c>
      <c r="S9">
        <v>9.17</v>
      </c>
      <c r="T9">
        <v>9.5299999999999994</v>
      </c>
    </row>
    <row r="10" spans="1:20" x14ac:dyDescent="0.35">
      <c r="A10">
        <v>9</v>
      </c>
      <c r="B10" t="s">
        <v>227</v>
      </c>
      <c r="C10" s="1">
        <v>44140</v>
      </c>
      <c r="D10" t="s">
        <v>233</v>
      </c>
      <c r="E10" t="s">
        <v>237</v>
      </c>
      <c r="F10">
        <v>17</v>
      </c>
      <c r="G10">
        <v>28</v>
      </c>
      <c r="H10">
        <v>17</v>
      </c>
      <c r="I10">
        <v>323</v>
      </c>
      <c r="J10">
        <v>255</v>
      </c>
      <c r="K10">
        <v>68</v>
      </c>
      <c r="L10">
        <v>1</v>
      </c>
      <c r="M10">
        <v>24</v>
      </c>
      <c r="N10">
        <v>375</v>
      </c>
      <c r="O10">
        <v>244</v>
      </c>
      <c r="P10">
        <v>131</v>
      </c>
      <c r="Q10">
        <v>0</v>
      </c>
      <c r="R10">
        <v>4.76</v>
      </c>
      <c r="S10">
        <v>-19.63</v>
      </c>
      <c r="T10">
        <v>5.67</v>
      </c>
    </row>
    <row r="11" spans="1:20" x14ac:dyDescent="0.35">
      <c r="A11">
        <v>11</v>
      </c>
      <c r="B11" t="s">
        <v>227</v>
      </c>
      <c r="C11" s="1">
        <v>44154</v>
      </c>
      <c r="D11" t="s">
        <v>233</v>
      </c>
      <c r="E11" t="s">
        <v>238</v>
      </c>
      <c r="F11">
        <v>9</v>
      </c>
      <c r="G11">
        <v>12</v>
      </c>
      <c r="H11">
        <v>22</v>
      </c>
      <c r="I11">
        <v>363</v>
      </c>
      <c r="J11">
        <v>229</v>
      </c>
      <c r="K11">
        <v>134</v>
      </c>
      <c r="L11">
        <v>3</v>
      </c>
      <c r="M11">
        <v>20</v>
      </c>
      <c r="N11">
        <v>317</v>
      </c>
      <c r="O11">
        <v>205</v>
      </c>
      <c r="P11">
        <v>112</v>
      </c>
      <c r="Q11">
        <v>1</v>
      </c>
      <c r="R11">
        <v>-5.37</v>
      </c>
      <c r="S11">
        <v>3.28</v>
      </c>
      <c r="T11">
        <v>2.2200000000000002</v>
      </c>
    </row>
    <row r="12" spans="1:20" x14ac:dyDescent="0.35">
      <c r="A12">
        <v>12</v>
      </c>
      <c r="B12" t="s">
        <v>227</v>
      </c>
      <c r="C12" s="1">
        <v>44161</v>
      </c>
      <c r="D12" t="s">
        <v>233</v>
      </c>
      <c r="E12" t="s">
        <v>239</v>
      </c>
      <c r="F12">
        <v>10</v>
      </c>
      <c r="G12">
        <v>16</v>
      </c>
      <c r="H12">
        <v>14</v>
      </c>
      <c r="I12">
        <v>236</v>
      </c>
      <c r="J12">
        <v>181</v>
      </c>
      <c r="K12">
        <v>55</v>
      </c>
      <c r="L12">
        <v>1</v>
      </c>
      <c r="M12">
        <v>17</v>
      </c>
      <c r="N12">
        <v>268</v>
      </c>
      <c r="O12">
        <v>164</v>
      </c>
      <c r="P12">
        <v>104</v>
      </c>
      <c r="Q12">
        <v>0</v>
      </c>
      <c r="R12">
        <v>-15.27</v>
      </c>
      <c r="S12">
        <v>5.84</v>
      </c>
      <c r="T12">
        <v>0.26</v>
      </c>
    </row>
    <row r="13" spans="1:20" x14ac:dyDescent="0.35">
      <c r="A13">
        <v>13</v>
      </c>
      <c r="B13" t="s">
        <v>227</v>
      </c>
      <c r="C13" s="1">
        <v>44168</v>
      </c>
      <c r="D13" t="s">
        <v>233</v>
      </c>
      <c r="E13" t="s">
        <v>240</v>
      </c>
      <c r="F13">
        <v>31</v>
      </c>
      <c r="G13">
        <v>38</v>
      </c>
      <c r="H13">
        <v>17</v>
      </c>
      <c r="I13">
        <v>474</v>
      </c>
      <c r="J13">
        <v>362</v>
      </c>
      <c r="K13">
        <v>112</v>
      </c>
      <c r="L13">
        <v>0</v>
      </c>
      <c r="M13">
        <v>30</v>
      </c>
      <c r="N13">
        <v>488</v>
      </c>
      <c r="O13">
        <v>331</v>
      </c>
      <c r="P13">
        <v>157</v>
      </c>
      <c r="Q13">
        <v>0</v>
      </c>
      <c r="R13">
        <v>23.64</v>
      </c>
      <c r="S13">
        <v>-22.03</v>
      </c>
      <c r="T13">
        <v>-3.93</v>
      </c>
    </row>
    <row r="14" spans="1:20" x14ac:dyDescent="0.35">
      <c r="A14">
        <v>14</v>
      </c>
      <c r="B14" t="s">
        <v>227</v>
      </c>
      <c r="C14" s="1">
        <v>44175</v>
      </c>
      <c r="D14" t="s">
        <v>225</v>
      </c>
      <c r="E14" t="s">
        <v>235</v>
      </c>
      <c r="F14">
        <v>26</v>
      </c>
      <c r="G14">
        <v>15</v>
      </c>
      <c r="H14">
        <v>23</v>
      </c>
      <c r="I14">
        <v>408</v>
      </c>
      <c r="J14">
        <v>243</v>
      </c>
      <c r="K14">
        <v>165</v>
      </c>
      <c r="L14">
        <v>1</v>
      </c>
      <c r="M14">
        <v>15</v>
      </c>
      <c r="N14">
        <v>268</v>
      </c>
      <c r="O14">
        <v>198</v>
      </c>
      <c r="P14">
        <v>70</v>
      </c>
      <c r="Q14">
        <v>3</v>
      </c>
      <c r="R14">
        <v>7.9</v>
      </c>
      <c r="S14">
        <v>2.4900000000000002</v>
      </c>
      <c r="T14">
        <v>-0.27</v>
      </c>
    </row>
    <row r="15" spans="1:20" x14ac:dyDescent="0.35">
      <c r="A15">
        <v>15</v>
      </c>
      <c r="B15" t="s">
        <v>241</v>
      </c>
      <c r="C15" s="1">
        <v>44181</v>
      </c>
      <c r="D15" t="s">
        <v>225</v>
      </c>
      <c r="E15" t="s">
        <v>229</v>
      </c>
      <c r="F15">
        <v>30</v>
      </c>
      <c r="G15">
        <v>13</v>
      </c>
      <c r="H15">
        <v>20</v>
      </c>
      <c r="I15">
        <v>397</v>
      </c>
      <c r="J15">
        <v>223</v>
      </c>
      <c r="K15">
        <v>174</v>
      </c>
      <c r="L15">
        <v>0</v>
      </c>
      <c r="M15">
        <v>20</v>
      </c>
      <c r="N15">
        <v>307</v>
      </c>
      <c r="O15">
        <v>209</v>
      </c>
      <c r="P15">
        <v>98</v>
      </c>
      <c r="Q15">
        <v>4</v>
      </c>
      <c r="R15">
        <v>13.76</v>
      </c>
      <c r="S15">
        <v>2.5</v>
      </c>
      <c r="T15">
        <v>-0.81</v>
      </c>
    </row>
    <row r="16" spans="1:20" x14ac:dyDescent="0.35">
      <c r="A16">
        <v>16</v>
      </c>
      <c r="B16" t="s">
        <v>227</v>
      </c>
      <c r="C16" s="1">
        <v>44189</v>
      </c>
      <c r="D16" t="s">
        <v>225</v>
      </c>
      <c r="E16" t="s">
        <v>242</v>
      </c>
      <c r="F16">
        <v>29</v>
      </c>
      <c r="G16">
        <v>13</v>
      </c>
      <c r="H16">
        <v>23</v>
      </c>
      <c r="I16">
        <v>404</v>
      </c>
      <c r="J16">
        <v>301</v>
      </c>
      <c r="K16">
        <v>103</v>
      </c>
      <c r="L16">
        <v>0</v>
      </c>
      <c r="M16">
        <v>15</v>
      </c>
      <c r="N16">
        <v>345</v>
      </c>
      <c r="O16">
        <v>286</v>
      </c>
      <c r="P16">
        <v>59</v>
      </c>
      <c r="Q16">
        <v>2</v>
      </c>
      <c r="R16">
        <v>8.58</v>
      </c>
      <c r="S16">
        <v>8.02</v>
      </c>
      <c r="T16">
        <v>0.43</v>
      </c>
    </row>
    <row r="17" spans="1:20" x14ac:dyDescent="0.35">
      <c r="A17">
        <v>17</v>
      </c>
      <c r="B17" t="s">
        <v>227</v>
      </c>
      <c r="C17" s="1">
        <v>44196</v>
      </c>
      <c r="D17" t="s">
        <v>225</v>
      </c>
      <c r="E17" t="s">
        <v>236</v>
      </c>
      <c r="F17">
        <v>27</v>
      </c>
      <c r="G17">
        <v>24</v>
      </c>
      <c r="H17">
        <v>23</v>
      </c>
      <c r="I17">
        <v>379</v>
      </c>
      <c r="J17">
        <v>269</v>
      </c>
      <c r="K17">
        <v>110</v>
      </c>
      <c r="L17">
        <v>2</v>
      </c>
      <c r="M17">
        <v>22</v>
      </c>
      <c r="N17">
        <v>336</v>
      </c>
      <c r="O17">
        <v>226</v>
      </c>
      <c r="P17">
        <v>110</v>
      </c>
      <c r="Q17">
        <v>3</v>
      </c>
      <c r="R17">
        <v>2.46</v>
      </c>
      <c r="S17">
        <v>2.63</v>
      </c>
      <c r="T17">
        <v>-2.37</v>
      </c>
    </row>
    <row r="18" spans="1:20" x14ac:dyDescent="0.35">
      <c r="A18" t="s">
        <v>243</v>
      </c>
      <c r="B18" t="s">
        <v>241</v>
      </c>
      <c r="C18" s="1">
        <v>43836</v>
      </c>
      <c r="D18" t="s">
        <v>233</v>
      </c>
      <c r="E18" t="s">
        <v>244</v>
      </c>
      <c r="F18">
        <v>21</v>
      </c>
      <c r="G18">
        <v>22</v>
      </c>
      <c r="H18">
        <v>19</v>
      </c>
      <c r="I18">
        <v>325</v>
      </c>
      <c r="J18">
        <v>256</v>
      </c>
      <c r="K18">
        <v>69</v>
      </c>
      <c r="L18">
        <v>0</v>
      </c>
      <c r="M18">
        <v>23</v>
      </c>
      <c r="N18">
        <v>397</v>
      </c>
      <c r="O18">
        <v>195</v>
      </c>
      <c r="P18">
        <v>202</v>
      </c>
      <c r="Q18">
        <v>2</v>
      </c>
      <c r="R18">
        <v>6.97</v>
      </c>
      <c r="S18">
        <v>-11.23</v>
      </c>
      <c r="T18">
        <v>3.21</v>
      </c>
    </row>
    <row r="19" spans="1:20" x14ac:dyDescent="0.35">
      <c r="A19">
        <v>1</v>
      </c>
      <c r="B19" t="s">
        <v>227</v>
      </c>
      <c r="C19" s="1">
        <v>44083</v>
      </c>
      <c r="D19" t="s">
        <v>225</v>
      </c>
      <c r="E19" t="s">
        <v>229</v>
      </c>
      <c r="F19">
        <v>38</v>
      </c>
      <c r="G19">
        <v>28</v>
      </c>
      <c r="H19">
        <v>19</v>
      </c>
      <c r="I19">
        <v>362</v>
      </c>
      <c r="J19">
        <v>256</v>
      </c>
      <c r="K19">
        <v>106</v>
      </c>
      <c r="L19">
        <v>0</v>
      </c>
      <c r="M19">
        <v>33</v>
      </c>
      <c r="N19">
        <v>541</v>
      </c>
      <c r="O19">
        <v>418</v>
      </c>
      <c r="P19">
        <v>123</v>
      </c>
      <c r="Q19">
        <v>2</v>
      </c>
      <c r="R19">
        <v>13.1</v>
      </c>
      <c r="S19">
        <v>-24.31</v>
      </c>
      <c r="T19">
        <v>19.32</v>
      </c>
    </row>
    <row r="20" spans="1:20" x14ac:dyDescent="0.35">
      <c r="A20">
        <v>2</v>
      </c>
      <c r="B20" t="s">
        <v>227</v>
      </c>
      <c r="C20" s="1">
        <v>44090</v>
      </c>
      <c r="D20" t="s">
        <v>225</v>
      </c>
      <c r="E20" t="s">
        <v>234</v>
      </c>
      <c r="F20">
        <v>42</v>
      </c>
      <c r="G20">
        <v>37</v>
      </c>
      <c r="H20">
        <v>24</v>
      </c>
      <c r="I20">
        <v>449</v>
      </c>
      <c r="J20">
        <v>322</v>
      </c>
      <c r="K20">
        <v>127</v>
      </c>
      <c r="L20">
        <v>1</v>
      </c>
      <c r="M20">
        <v>33</v>
      </c>
      <c r="N20">
        <v>475</v>
      </c>
      <c r="O20">
        <v>442</v>
      </c>
      <c r="P20">
        <v>33</v>
      </c>
      <c r="Q20">
        <v>0</v>
      </c>
      <c r="R20">
        <v>27.25</v>
      </c>
      <c r="S20">
        <v>-26.79</v>
      </c>
      <c r="T20">
        <v>10.45</v>
      </c>
    </row>
    <row r="21" spans="1:20" x14ac:dyDescent="0.35">
      <c r="A21">
        <v>3</v>
      </c>
      <c r="B21" t="s">
        <v>227</v>
      </c>
      <c r="C21" s="1">
        <v>44097</v>
      </c>
      <c r="D21" t="s">
        <v>225</v>
      </c>
      <c r="E21" t="s">
        <v>260</v>
      </c>
      <c r="F21">
        <v>38</v>
      </c>
      <c r="G21">
        <v>27</v>
      </c>
      <c r="H21">
        <v>31</v>
      </c>
      <c r="I21">
        <v>384</v>
      </c>
      <c r="J21">
        <v>307</v>
      </c>
      <c r="K21">
        <v>77</v>
      </c>
      <c r="L21">
        <v>0</v>
      </c>
      <c r="M21">
        <v>26</v>
      </c>
      <c r="N21">
        <v>406</v>
      </c>
      <c r="O21">
        <v>228</v>
      </c>
      <c r="P21">
        <v>178</v>
      </c>
      <c r="Q21">
        <v>0</v>
      </c>
      <c r="R21">
        <v>29.69</v>
      </c>
      <c r="S21">
        <v>-19.16</v>
      </c>
      <c r="T21">
        <v>1.56</v>
      </c>
    </row>
    <row r="22" spans="1:20" x14ac:dyDescent="0.35">
      <c r="A22">
        <v>4</v>
      </c>
      <c r="B22" t="s">
        <v>230</v>
      </c>
      <c r="C22" s="1">
        <v>44105</v>
      </c>
      <c r="D22" t="s">
        <v>225</v>
      </c>
      <c r="E22" t="s">
        <v>236</v>
      </c>
      <c r="F22">
        <v>27</v>
      </c>
      <c r="G22">
        <v>23</v>
      </c>
      <c r="H22">
        <v>22</v>
      </c>
      <c r="I22">
        <v>446</v>
      </c>
      <c r="J22">
        <v>304</v>
      </c>
      <c r="K22">
        <v>142</v>
      </c>
      <c r="L22">
        <v>0</v>
      </c>
      <c r="M22">
        <v>21</v>
      </c>
      <c r="N22">
        <v>385</v>
      </c>
      <c r="O22">
        <v>226</v>
      </c>
      <c r="P22">
        <v>159</v>
      </c>
      <c r="Q22">
        <v>1</v>
      </c>
      <c r="R22">
        <v>15.71</v>
      </c>
      <c r="S22">
        <v>-8.6300000000000008</v>
      </c>
      <c r="T22">
        <v>-2.95</v>
      </c>
    </row>
    <row r="23" spans="1:20" x14ac:dyDescent="0.35">
      <c r="A23">
        <v>5</v>
      </c>
      <c r="B23" t="s">
        <v>227</v>
      </c>
      <c r="C23" s="1">
        <v>44111</v>
      </c>
      <c r="D23" t="s">
        <v>225</v>
      </c>
      <c r="E23" t="s">
        <v>261</v>
      </c>
      <c r="F23">
        <v>30</v>
      </c>
      <c r="G23">
        <v>14</v>
      </c>
      <c r="H23">
        <v>26</v>
      </c>
      <c r="I23">
        <v>424</v>
      </c>
      <c r="J23">
        <v>298</v>
      </c>
      <c r="K23">
        <v>126</v>
      </c>
      <c r="L23">
        <v>2</v>
      </c>
      <c r="M23">
        <v>29</v>
      </c>
      <c r="N23">
        <v>502</v>
      </c>
      <c r="O23">
        <v>401</v>
      </c>
      <c r="P23">
        <v>101</v>
      </c>
      <c r="Q23">
        <v>5</v>
      </c>
      <c r="R23">
        <v>5.01</v>
      </c>
      <c r="S23">
        <v>7.23</v>
      </c>
      <c r="T23">
        <v>2.84</v>
      </c>
    </row>
    <row r="24" spans="1:20" x14ac:dyDescent="0.35">
      <c r="A24">
        <v>6</v>
      </c>
      <c r="B24" t="s">
        <v>227</v>
      </c>
      <c r="C24" s="1">
        <v>44118</v>
      </c>
      <c r="D24" t="s">
        <v>233</v>
      </c>
      <c r="E24" t="s">
        <v>226</v>
      </c>
      <c r="F24">
        <v>40</v>
      </c>
      <c r="G24">
        <v>43</v>
      </c>
      <c r="H24">
        <v>18</v>
      </c>
      <c r="I24">
        <v>446</v>
      </c>
      <c r="J24">
        <v>352</v>
      </c>
      <c r="K24">
        <v>94</v>
      </c>
      <c r="L24">
        <v>2</v>
      </c>
      <c r="M24">
        <v>31</v>
      </c>
      <c r="N24">
        <v>500</v>
      </c>
      <c r="O24">
        <v>327</v>
      </c>
      <c r="P24">
        <v>173</v>
      </c>
      <c r="Q24">
        <v>1</v>
      </c>
      <c r="R24">
        <v>10.83</v>
      </c>
      <c r="S24">
        <v>-21.54</v>
      </c>
      <c r="T24">
        <v>8.17</v>
      </c>
    </row>
    <row r="25" spans="1:20" x14ac:dyDescent="0.35">
      <c r="A25">
        <v>7</v>
      </c>
      <c r="B25" t="s">
        <v>227</v>
      </c>
      <c r="C25" s="1">
        <v>44125</v>
      </c>
      <c r="D25" t="s">
        <v>225</v>
      </c>
      <c r="E25" t="s">
        <v>262</v>
      </c>
      <c r="F25">
        <v>45</v>
      </c>
      <c r="G25">
        <v>10</v>
      </c>
      <c r="H25">
        <v>33</v>
      </c>
      <c r="I25">
        <v>551</v>
      </c>
      <c r="J25">
        <v>353</v>
      </c>
      <c r="K25">
        <v>198</v>
      </c>
      <c r="L25">
        <v>1</v>
      </c>
      <c r="M25">
        <v>15</v>
      </c>
      <c r="N25">
        <v>239</v>
      </c>
      <c r="O25">
        <v>174</v>
      </c>
      <c r="P25">
        <v>65</v>
      </c>
      <c r="Q25">
        <v>1</v>
      </c>
      <c r="R25">
        <v>32.049999999999997</v>
      </c>
      <c r="S25">
        <v>7.73</v>
      </c>
      <c r="T25">
        <v>-8</v>
      </c>
    </row>
    <row r="26" spans="1:20" x14ac:dyDescent="0.35">
      <c r="A26">
        <v>8</v>
      </c>
      <c r="B26" t="s">
        <v>227</v>
      </c>
      <c r="C26" s="1">
        <v>44132</v>
      </c>
      <c r="D26" t="s">
        <v>225</v>
      </c>
      <c r="E26" t="s">
        <v>236</v>
      </c>
      <c r="F26">
        <v>30</v>
      </c>
      <c r="G26">
        <v>23</v>
      </c>
      <c r="H26">
        <v>20</v>
      </c>
      <c r="I26">
        <v>340</v>
      </c>
      <c r="J26">
        <v>291</v>
      </c>
      <c r="K26">
        <v>49</v>
      </c>
      <c r="L26">
        <v>1</v>
      </c>
      <c r="M26">
        <v>22</v>
      </c>
      <c r="N26">
        <v>411</v>
      </c>
      <c r="O26">
        <v>222</v>
      </c>
      <c r="P26">
        <v>189</v>
      </c>
      <c r="Q26">
        <v>2</v>
      </c>
      <c r="R26">
        <v>12.25</v>
      </c>
      <c r="S26">
        <v>-6.33</v>
      </c>
      <c r="T26">
        <v>2.93</v>
      </c>
    </row>
    <row r="27" spans="1:20" x14ac:dyDescent="0.35">
      <c r="A27">
        <v>9</v>
      </c>
      <c r="B27" t="s">
        <v>227</v>
      </c>
      <c r="C27" s="1">
        <v>44139</v>
      </c>
      <c r="D27" t="s">
        <v>225</v>
      </c>
      <c r="E27" t="s">
        <v>263</v>
      </c>
      <c r="F27">
        <v>37</v>
      </c>
      <c r="G27">
        <v>21</v>
      </c>
      <c r="H27">
        <v>27</v>
      </c>
      <c r="I27">
        <v>499</v>
      </c>
      <c r="J27">
        <v>360</v>
      </c>
      <c r="K27">
        <v>139</v>
      </c>
      <c r="L27">
        <v>1</v>
      </c>
      <c r="M27">
        <v>26</v>
      </c>
      <c r="N27">
        <v>388</v>
      </c>
      <c r="O27">
        <v>286</v>
      </c>
      <c r="P27">
        <v>102</v>
      </c>
      <c r="Q27">
        <v>1</v>
      </c>
      <c r="R27">
        <v>31.68</v>
      </c>
      <c r="S27">
        <v>-11.8</v>
      </c>
      <c r="T27">
        <v>0.72</v>
      </c>
    </row>
    <row r="28" spans="1:20" x14ac:dyDescent="0.35">
      <c r="A28">
        <v>10</v>
      </c>
      <c r="B28" t="s">
        <v>227</v>
      </c>
      <c r="C28" s="1">
        <v>44146</v>
      </c>
      <c r="D28" t="s">
        <v>225</v>
      </c>
      <c r="E28" t="s">
        <v>264</v>
      </c>
      <c r="F28">
        <v>26</v>
      </c>
      <c r="G28">
        <v>14</v>
      </c>
      <c r="H28">
        <v>20</v>
      </c>
      <c r="I28">
        <v>330</v>
      </c>
      <c r="J28">
        <v>212</v>
      </c>
      <c r="K28">
        <v>118</v>
      </c>
      <c r="L28">
        <v>0</v>
      </c>
      <c r="M28">
        <v>21</v>
      </c>
      <c r="N28">
        <v>260</v>
      </c>
      <c r="O28">
        <v>166</v>
      </c>
      <c r="P28">
        <v>94</v>
      </c>
      <c r="Q28">
        <v>2</v>
      </c>
      <c r="R28">
        <v>7.53</v>
      </c>
      <c r="S28">
        <v>8.9600000000000009</v>
      </c>
      <c r="T28">
        <v>-0.25</v>
      </c>
    </row>
    <row r="29" spans="1:20" x14ac:dyDescent="0.35">
      <c r="A29">
        <v>11</v>
      </c>
      <c r="B29" t="s">
        <v>230</v>
      </c>
      <c r="C29" s="1">
        <v>44154</v>
      </c>
      <c r="D29" t="s">
        <v>233</v>
      </c>
      <c r="E29" t="s">
        <v>265</v>
      </c>
      <c r="F29">
        <v>51</v>
      </c>
      <c r="G29">
        <v>54</v>
      </c>
      <c r="H29">
        <v>27</v>
      </c>
      <c r="I29">
        <v>546</v>
      </c>
      <c r="J29">
        <v>448</v>
      </c>
      <c r="K29">
        <v>98</v>
      </c>
      <c r="L29">
        <v>5</v>
      </c>
      <c r="M29">
        <v>29</v>
      </c>
      <c r="N29">
        <v>455</v>
      </c>
      <c r="O29">
        <v>379</v>
      </c>
      <c r="P29">
        <v>76</v>
      </c>
      <c r="Q29">
        <v>2</v>
      </c>
      <c r="R29">
        <v>10.02</v>
      </c>
      <c r="S29">
        <v>-15.93</v>
      </c>
      <c r="T29">
        <v>2.52</v>
      </c>
    </row>
    <row r="30" spans="1:20" x14ac:dyDescent="0.35">
      <c r="A30">
        <v>13</v>
      </c>
      <c r="B30" t="s">
        <v>227</v>
      </c>
      <c r="C30" s="1">
        <v>44167</v>
      </c>
      <c r="D30" t="s">
        <v>225</v>
      </c>
      <c r="E30" t="s">
        <v>235</v>
      </c>
      <c r="F30">
        <v>40</v>
      </c>
      <c r="G30">
        <v>33</v>
      </c>
      <c r="H30">
        <v>25</v>
      </c>
      <c r="I30">
        <v>469</v>
      </c>
      <c r="J30">
        <v>295</v>
      </c>
      <c r="K30">
        <v>174</v>
      </c>
      <c r="L30">
        <v>1</v>
      </c>
      <c r="M30">
        <v>28</v>
      </c>
      <c r="N30">
        <v>442</v>
      </c>
      <c r="O30">
        <v>271</v>
      </c>
      <c r="P30">
        <v>171</v>
      </c>
      <c r="Q30">
        <v>3</v>
      </c>
      <c r="R30">
        <v>20.87</v>
      </c>
      <c r="S30">
        <v>-14.5</v>
      </c>
      <c r="T30">
        <v>-0.05</v>
      </c>
    </row>
    <row r="31" spans="1:20" x14ac:dyDescent="0.35">
      <c r="A31">
        <v>14</v>
      </c>
      <c r="B31" t="s">
        <v>227</v>
      </c>
      <c r="C31" s="1">
        <v>44174</v>
      </c>
      <c r="D31" t="s">
        <v>225</v>
      </c>
      <c r="E31" t="s">
        <v>266</v>
      </c>
      <c r="F31">
        <v>27</v>
      </c>
      <c r="G31">
        <v>24</v>
      </c>
      <c r="H31">
        <v>30</v>
      </c>
      <c r="I31">
        <v>442</v>
      </c>
      <c r="J31">
        <v>348</v>
      </c>
      <c r="K31">
        <v>94</v>
      </c>
      <c r="L31">
        <v>1</v>
      </c>
      <c r="M31">
        <v>24</v>
      </c>
      <c r="N31">
        <v>321</v>
      </c>
      <c r="O31">
        <v>127</v>
      </c>
      <c r="P31">
        <v>194</v>
      </c>
      <c r="Q31">
        <v>1</v>
      </c>
      <c r="R31">
        <v>17.440000000000001</v>
      </c>
      <c r="S31">
        <v>-4.92</v>
      </c>
      <c r="T31">
        <v>-9.52</v>
      </c>
    </row>
    <row r="32" spans="1:20" x14ac:dyDescent="0.35">
      <c r="A32">
        <v>15</v>
      </c>
      <c r="B32" t="s">
        <v>224</v>
      </c>
      <c r="C32" s="1">
        <v>44178</v>
      </c>
      <c r="D32" t="s">
        <v>233</v>
      </c>
      <c r="E32" t="s">
        <v>229</v>
      </c>
      <c r="F32">
        <v>28</v>
      </c>
      <c r="G32">
        <v>29</v>
      </c>
      <c r="H32">
        <v>22</v>
      </c>
      <c r="I32">
        <v>294</v>
      </c>
      <c r="J32">
        <v>234</v>
      </c>
      <c r="K32">
        <v>60</v>
      </c>
      <c r="L32">
        <v>0</v>
      </c>
      <c r="M32">
        <v>30</v>
      </c>
      <c r="N32">
        <v>407</v>
      </c>
      <c r="O32">
        <v>288</v>
      </c>
      <c r="P32">
        <v>119</v>
      </c>
      <c r="Q32">
        <v>2</v>
      </c>
      <c r="R32">
        <v>17.100000000000001</v>
      </c>
      <c r="S32">
        <v>-21.67</v>
      </c>
      <c r="T32">
        <v>4.16</v>
      </c>
    </row>
    <row r="33" spans="1:20" x14ac:dyDescent="0.35">
      <c r="A33">
        <v>16</v>
      </c>
      <c r="B33" t="s">
        <v>227</v>
      </c>
      <c r="C33" s="1">
        <v>44188</v>
      </c>
      <c r="D33" t="s">
        <v>233</v>
      </c>
      <c r="E33" t="s">
        <v>267</v>
      </c>
      <c r="F33">
        <v>31</v>
      </c>
      <c r="G33">
        <v>38</v>
      </c>
      <c r="H33">
        <v>22</v>
      </c>
      <c r="I33">
        <v>419</v>
      </c>
      <c r="J33">
        <v>265</v>
      </c>
      <c r="K33">
        <v>154</v>
      </c>
      <c r="L33">
        <v>2</v>
      </c>
      <c r="M33">
        <v>31</v>
      </c>
      <c r="N33">
        <v>464</v>
      </c>
      <c r="O33">
        <v>254</v>
      </c>
      <c r="P33">
        <v>210</v>
      </c>
      <c r="Q33">
        <v>0</v>
      </c>
      <c r="R33">
        <v>11.26</v>
      </c>
      <c r="S33">
        <v>-23.2</v>
      </c>
      <c r="T33">
        <v>5.47</v>
      </c>
    </row>
    <row r="34" spans="1:20" x14ac:dyDescent="0.35">
      <c r="A34">
        <v>17</v>
      </c>
      <c r="B34" t="s">
        <v>227</v>
      </c>
      <c r="C34" s="1">
        <v>44195</v>
      </c>
      <c r="D34" t="s">
        <v>225</v>
      </c>
      <c r="E34" t="s">
        <v>235</v>
      </c>
      <c r="F34">
        <v>35</v>
      </c>
      <c r="G34">
        <v>3</v>
      </c>
      <c r="H34">
        <v>18</v>
      </c>
      <c r="I34">
        <v>409</v>
      </c>
      <c r="J34">
        <v>310</v>
      </c>
      <c r="K34">
        <v>99</v>
      </c>
      <c r="L34">
        <v>1</v>
      </c>
      <c r="M34">
        <v>20</v>
      </c>
      <c r="N34">
        <v>292</v>
      </c>
      <c r="O34">
        <v>165</v>
      </c>
      <c r="P34">
        <v>127</v>
      </c>
      <c r="Q34">
        <v>4</v>
      </c>
      <c r="R34">
        <v>17.34</v>
      </c>
      <c r="S34">
        <v>22.66</v>
      </c>
      <c r="T34">
        <v>-9.26</v>
      </c>
    </row>
    <row r="35" spans="1:20" x14ac:dyDescent="0.35">
      <c r="A35" t="s">
        <v>268</v>
      </c>
      <c r="B35" t="s">
        <v>241</v>
      </c>
      <c r="C35" s="1">
        <v>43842</v>
      </c>
      <c r="D35" t="s">
        <v>225</v>
      </c>
      <c r="E35" t="s">
        <v>269</v>
      </c>
      <c r="F35">
        <v>31</v>
      </c>
      <c r="G35">
        <v>13</v>
      </c>
      <c r="H35">
        <v>29</v>
      </c>
      <c r="I35">
        <v>433</v>
      </c>
      <c r="J35">
        <v>253</v>
      </c>
      <c r="K35">
        <v>180</v>
      </c>
      <c r="L35">
        <v>1</v>
      </c>
      <c r="M35">
        <v>15</v>
      </c>
      <c r="N35">
        <v>266</v>
      </c>
      <c r="O35">
        <v>179</v>
      </c>
      <c r="P35">
        <v>87</v>
      </c>
      <c r="Q35">
        <v>1</v>
      </c>
      <c r="R35">
        <v>12.69</v>
      </c>
      <c r="S35">
        <v>4.21</v>
      </c>
      <c r="T35">
        <v>-1.58</v>
      </c>
    </row>
    <row r="36" spans="1:20" x14ac:dyDescent="0.35">
      <c r="A36" t="s">
        <v>270</v>
      </c>
      <c r="B36" t="s">
        <v>227</v>
      </c>
      <c r="C36" s="1">
        <v>43850</v>
      </c>
      <c r="D36" t="s">
        <v>233</v>
      </c>
      <c r="E36" t="s">
        <v>226</v>
      </c>
      <c r="F36">
        <v>31</v>
      </c>
      <c r="G36">
        <v>37</v>
      </c>
      <c r="H36">
        <v>18</v>
      </c>
      <c r="I36">
        <v>290</v>
      </c>
      <c r="J36">
        <v>249</v>
      </c>
      <c r="K36">
        <v>41</v>
      </c>
      <c r="L36">
        <v>0</v>
      </c>
      <c r="M36">
        <v>36</v>
      </c>
      <c r="N36">
        <v>524</v>
      </c>
      <c r="O36">
        <v>348</v>
      </c>
      <c r="P36">
        <v>176</v>
      </c>
      <c r="Q36">
        <v>2</v>
      </c>
      <c r="R36">
        <v>14.41</v>
      </c>
      <c r="S36">
        <v>-19.309999999999999</v>
      </c>
      <c r="T36">
        <v>-1.94</v>
      </c>
    </row>
    <row r="37" spans="1:20" x14ac:dyDescent="0.35">
      <c r="A37">
        <v>1</v>
      </c>
      <c r="B37" t="s">
        <v>227</v>
      </c>
      <c r="C37" s="1">
        <v>44082</v>
      </c>
      <c r="D37" t="s">
        <v>225</v>
      </c>
      <c r="E37" t="s">
        <v>261</v>
      </c>
      <c r="F37">
        <v>40</v>
      </c>
      <c r="G37">
        <v>26</v>
      </c>
      <c r="H37">
        <v>24</v>
      </c>
      <c r="I37">
        <v>491</v>
      </c>
      <c r="J37">
        <v>378</v>
      </c>
      <c r="K37">
        <v>113</v>
      </c>
      <c r="L37">
        <v>0</v>
      </c>
      <c r="M37">
        <v>18</v>
      </c>
      <c r="N37">
        <v>428</v>
      </c>
      <c r="O37">
        <v>347</v>
      </c>
      <c r="P37">
        <v>81</v>
      </c>
      <c r="Q37">
        <v>2</v>
      </c>
      <c r="R37">
        <v>26.49</v>
      </c>
      <c r="S37">
        <v>-9.6999999999999993</v>
      </c>
      <c r="T37">
        <v>1.47</v>
      </c>
    </row>
    <row r="38" spans="1:20" x14ac:dyDescent="0.35">
      <c r="A38">
        <v>2</v>
      </c>
      <c r="B38" t="s">
        <v>227</v>
      </c>
      <c r="C38" s="1">
        <v>44089</v>
      </c>
      <c r="D38" t="s">
        <v>225</v>
      </c>
      <c r="E38" t="s">
        <v>235</v>
      </c>
      <c r="F38">
        <v>28</v>
      </c>
      <c r="G38">
        <v>10</v>
      </c>
      <c r="H38">
        <v>24</v>
      </c>
      <c r="I38">
        <v>467</v>
      </c>
      <c r="J38">
        <v>436</v>
      </c>
      <c r="K38">
        <v>31</v>
      </c>
      <c r="L38">
        <v>1</v>
      </c>
      <c r="M38">
        <v>19</v>
      </c>
      <c r="N38">
        <v>307</v>
      </c>
      <c r="O38">
        <v>178</v>
      </c>
      <c r="P38">
        <v>129</v>
      </c>
      <c r="Q38">
        <v>2</v>
      </c>
      <c r="R38">
        <v>18.12</v>
      </c>
      <c r="S38">
        <v>2.14</v>
      </c>
      <c r="T38">
        <v>-2.97</v>
      </c>
    </row>
    <row r="39" spans="1:20" x14ac:dyDescent="0.35">
      <c r="A39">
        <v>3</v>
      </c>
      <c r="B39" t="s">
        <v>227</v>
      </c>
      <c r="C39" s="1">
        <v>44096</v>
      </c>
      <c r="D39" t="s">
        <v>225</v>
      </c>
      <c r="E39" t="s">
        <v>266</v>
      </c>
      <c r="F39">
        <v>33</v>
      </c>
      <c r="G39">
        <v>28</v>
      </c>
      <c r="H39">
        <v>27</v>
      </c>
      <c r="I39">
        <v>503</v>
      </c>
      <c r="J39">
        <v>363</v>
      </c>
      <c r="K39">
        <v>140</v>
      </c>
      <c r="L39">
        <v>0</v>
      </c>
      <c r="M39">
        <v>29</v>
      </c>
      <c r="N39">
        <v>452</v>
      </c>
      <c r="O39">
        <v>249</v>
      </c>
      <c r="P39">
        <v>203</v>
      </c>
      <c r="Q39">
        <v>0</v>
      </c>
      <c r="R39">
        <v>25.98</v>
      </c>
      <c r="S39">
        <v>-17.5</v>
      </c>
      <c r="T39">
        <v>-3.79</v>
      </c>
    </row>
    <row r="40" spans="1:20" x14ac:dyDescent="0.35">
      <c r="A40">
        <v>4</v>
      </c>
      <c r="B40" t="s">
        <v>227</v>
      </c>
      <c r="C40" s="1">
        <v>44103</v>
      </c>
      <c r="D40" t="s">
        <v>225</v>
      </c>
      <c r="E40" t="s">
        <v>271</v>
      </c>
      <c r="F40">
        <v>34</v>
      </c>
      <c r="G40">
        <v>30</v>
      </c>
      <c r="H40">
        <v>29</v>
      </c>
      <c r="I40">
        <v>438</v>
      </c>
      <c r="J40">
        <v>315</v>
      </c>
      <c r="K40">
        <v>123</v>
      </c>
      <c r="L40">
        <v>3</v>
      </c>
      <c r="M40">
        <v>29</v>
      </c>
      <c r="N40">
        <v>447</v>
      </c>
      <c r="O40">
        <v>261</v>
      </c>
      <c r="P40">
        <v>186</v>
      </c>
      <c r="Q40">
        <v>2</v>
      </c>
      <c r="R40">
        <v>17.079999999999998</v>
      </c>
      <c r="S40">
        <v>-1.27</v>
      </c>
      <c r="T40">
        <v>-13.41</v>
      </c>
    </row>
    <row r="41" spans="1:20" x14ac:dyDescent="0.35">
      <c r="A41">
        <v>5</v>
      </c>
      <c r="B41" t="s">
        <v>227</v>
      </c>
      <c r="C41" s="1">
        <v>44110</v>
      </c>
      <c r="D41" t="s">
        <v>233</v>
      </c>
      <c r="E41" t="s">
        <v>269</v>
      </c>
      <c r="F41">
        <v>13</v>
      </c>
      <c r="G41">
        <v>19</v>
      </c>
      <c r="H41">
        <v>18</v>
      </c>
      <c r="I41">
        <v>324</v>
      </c>
      <c r="J41">
        <v>288</v>
      </c>
      <c r="K41">
        <v>36</v>
      </c>
      <c r="L41">
        <v>1</v>
      </c>
      <c r="M41">
        <v>25</v>
      </c>
      <c r="N41">
        <v>331</v>
      </c>
      <c r="O41">
        <v>151</v>
      </c>
      <c r="P41">
        <v>180</v>
      </c>
      <c r="Q41">
        <v>1</v>
      </c>
      <c r="R41">
        <v>-1.57</v>
      </c>
      <c r="S41">
        <v>-4.3099999999999996</v>
      </c>
      <c r="T41">
        <v>-1.0900000000000001</v>
      </c>
    </row>
    <row r="42" spans="1:20" x14ac:dyDescent="0.35">
      <c r="A42">
        <v>6</v>
      </c>
      <c r="B42" t="s">
        <v>227</v>
      </c>
      <c r="C42" s="1">
        <v>44117</v>
      </c>
      <c r="D42" t="s">
        <v>233</v>
      </c>
      <c r="E42" t="s">
        <v>232</v>
      </c>
      <c r="F42">
        <v>24</v>
      </c>
      <c r="G42">
        <v>31</v>
      </c>
      <c r="H42">
        <v>20</v>
      </c>
      <c r="I42">
        <v>309</v>
      </c>
      <c r="J42">
        <v>256</v>
      </c>
      <c r="K42">
        <v>53</v>
      </c>
      <c r="L42">
        <v>2</v>
      </c>
      <c r="M42">
        <v>35</v>
      </c>
      <c r="N42">
        <v>472</v>
      </c>
      <c r="O42">
        <v>280</v>
      </c>
      <c r="P42">
        <v>192</v>
      </c>
      <c r="Q42">
        <v>3</v>
      </c>
      <c r="R42">
        <v>6.1</v>
      </c>
      <c r="S42">
        <v>-17.920000000000002</v>
      </c>
      <c r="T42">
        <v>1.87</v>
      </c>
    </row>
    <row r="43" spans="1:20" x14ac:dyDescent="0.35">
      <c r="A43">
        <v>7</v>
      </c>
      <c r="B43" t="s">
        <v>224</v>
      </c>
      <c r="C43" s="1">
        <v>44121</v>
      </c>
      <c r="D43" t="s">
        <v>225</v>
      </c>
      <c r="E43" t="s">
        <v>236</v>
      </c>
      <c r="F43">
        <v>30</v>
      </c>
      <c r="G43">
        <v>6</v>
      </c>
      <c r="H43">
        <v>14</v>
      </c>
      <c r="I43">
        <v>271</v>
      </c>
      <c r="J43">
        <v>191</v>
      </c>
      <c r="K43">
        <v>80</v>
      </c>
      <c r="L43">
        <v>0</v>
      </c>
      <c r="M43">
        <v>15</v>
      </c>
      <c r="N43">
        <v>205</v>
      </c>
      <c r="O43">
        <v>134</v>
      </c>
      <c r="P43">
        <v>71</v>
      </c>
      <c r="Q43">
        <v>1</v>
      </c>
      <c r="R43">
        <v>0.65</v>
      </c>
      <c r="S43">
        <v>16.78</v>
      </c>
      <c r="T43">
        <v>6.92</v>
      </c>
    </row>
    <row r="44" spans="1:20" x14ac:dyDescent="0.35">
      <c r="A44">
        <v>8</v>
      </c>
      <c r="B44" t="s">
        <v>227</v>
      </c>
      <c r="C44" s="1">
        <v>44131</v>
      </c>
      <c r="D44" t="s">
        <v>233</v>
      </c>
      <c r="E44" t="s">
        <v>272</v>
      </c>
      <c r="F44">
        <v>24</v>
      </c>
      <c r="G44">
        <v>31</v>
      </c>
      <c r="H44">
        <v>21</v>
      </c>
      <c r="I44">
        <v>337</v>
      </c>
      <c r="J44">
        <v>249</v>
      </c>
      <c r="K44">
        <v>88</v>
      </c>
      <c r="L44">
        <v>1</v>
      </c>
      <c r="M44">
        <v>21</v>
      </c>
      <c r="N44">
        <v>374</v>
      </c>
      <c r="O44">
        <v>256</v>
      </c>
      <c r="P44">
        <v>118</v>
      </c>
      <c r="Q44">
        <v>0</v>
      </c>
      <c r="R44">
        <v>11.4</v>
      </c>
      <c r="S44">
        <v>-17.670000000000002</v>
      </c>
      <c r="T44">
        <v>0.68</v>
      </c>
    </row>
    <row r="45" spans="1:20" x14ac:dyDescent="0.35">
      <c r="A45">
        <v>9</v>
      </c>
      <c r="B45" t="s">
        <v>227</v>
      </c>
      <c r="C45" s="1">
        <v>44138</v>
      </c>
      <c r="D45" t="s">
        <v>225</v>
      </c>
      <c r="E45" t="s">
        <v>273</v>
      </c>
      <c r="F45">
        <v>26</v>
      </c>
      <c r="G45">
        <v>23</v>
      </c>
      <c r="H45">
        <v>17</v>
      </c>
      <c r="I45">
        <v>377</v>
      </c>
      <c r="J45">
        <v>230</v>
      </c>
      <c r="K45">
        <v>147</v>
      </c>
      <c r="L45">
        <v>1</v>
      </c>
      <c r="M45">
        <v>17</v>
      </c>
      <c r="N45">
        <v>308</v>
      </c>
      <c r="O45">
        <v>212</v>
      </c>
      <c r="P45">
        <v>96</v>
      </c>
      <c r="Q45">
        <v>0</v>
      </c>
      <c r="R45">
        <v>7.56</v>
      </c>
      <c r="S45">
        <v>-3.06</v>
      </c>
      <c r="T45">
        <v>-0.23</v>
      </c>
    </row>
    <row r="46" spans="1:20" x14ac:dyDescent="0.35">
      <c r="A46">
        <v>10</v>
      </c>
      <c r="B46" t="s">
        <v>227</v>
      </c>
      <c r="C46" s="1">
        <v>44145</v>
      </c>
      <c r="D46" t="s">
        <v>233</v>
      </c>
      <c r="E46" t="s">
        <v>244</v>
      </c>
      <c r="F46">
        <v>32</v>
      </c>
      <c r="G46">
        <v>35</v>
      </c>
      <c r="H46">
        <v>28</v>
      </c>
      <c r="I46">
        <v>530</v>
      </c>
      <c r="J46">
        <v>433</v>
      </c>
      <c r="K46">
        <v>97</v>
      </c>
      <c r="L46">
        <v>1</v>
      </c>
      <c r="M46">
        <v>19</v>
      </c>
      <c r="N46">
        <v>371</v>
      </c>
      <c r="O46">
        <v>146</v>
      </c>
      <c r="P46">
        <v>225</v>
      </c>
      <c r="Q46">
        <v>1</v>
      </c>
      <c r="R46">
        <v>13.98</v>
      </c>
      <c r="S46">
        <v>-12.07</v>
      </c>
      <c r="T46">
        <v>-3.81</v>
      </c>
    </row>
    <row r="47" spans="1:20" x14ac:dyDescent="0.35">
      <c r="A47">
        <v>11</v>
      </c>
      <c r="B47" t="s">
        <v>230</v>
      </c>
      <c r="C47" s="1">
        <v>44153</v>
      </c>
      <c r="D47" t="s">
        <v>225</v>
      </c>
      <c r="E47" t="s">
        <v>229</v>
      </c>
      <c r="F47">
        <v>24</v>
      </c>
      <c r="G47">
        <v>17</v>
      </c>
      <c r="H47">
        <v>18</v>
      </c>
      <c r="I47">
        <v>310</v>
      </c>
      <c r="J47">
        <v>180</v>
      </c>
      <c r="K47">
        <v>130</v>
      </c>
      <c r="L47">
        <v>1</v>
      </c>
      <c r="M47">
        <v>23</v>
      </c>
      <c r="N47">
        <v>438</v>
      </c>
      <c r="O47">
        <v>345</v>
      </c>
      <c r="P47">
        <v>93</v>
      </c>
      <c r="Q47">
        <v>4</v>
      </c>
      <c r="R47">
        <v>4.13</v>
      </c>
      <c r="S47">
        <v>0.36</v>
      </c>
      <c r="T47">
        <v>2.0499999999999998</v>
      </c>
    </row>
    <row r="48" spans="1:20" x14ac:dyDescent="0.35">
      <c r="A48">
        <v>13</v>
      </c>
      <c r="B48" t="s">
        <v>227</v>
      </c>
      <c r="C48" s="1">
        <v>44166</v>
      </c>
      <c r="D48" t="s">
        <v>225</v>
      </c>
      <c r="E48" t="s">
        <v>235</v>
      </c>
      <c r="F48">
        <v>40</v>
      </c>
      <c r="G48">
        <v>9</v>
      </c>
      <c r="H48">
        <v>22</v>
      </c>
      <c r="I48">
        <v>259</v>
      </c>
      <c r="J48">
        <v>163</v>
      </c>
      <c r="K48">
        <v>96</v>
      </c>
      <c r="L48">
        <v>0</v>
      </c>
      <c r="M48">
        <v>19</v>
      </c>
      <c r="N48">
        <v>332</v>
      </c>
      <c r="O48">
        <v>210</v>
      </c>
      <c r="P48">
        <v>122</v>
      </c>
      <c r="Q48">
        <v>3</v>
      </c>
      <c r="R48">
        <v>14.17</v>
      </c>
      <c r="S48">
        <v>3.44</v>
      </c>
      <c r="T48">
        <v>11.19</v>
      </c>
    </row>
    <row r="49" spans="1:21" x14ac:dyDescent="0.35">
      <c r="A49">
        <v>14</v>
      </c>
      <c r="B49" t="s">
        <v>227</v>
      </c>
      <c r="C49" s="1">
        <v>44173</v>
      </c>
      <c r="D49" t="s">
        <v>225</v>
      </c>
      <c r="E49" t="s">
        <v>226</v>
      </c>
      <c r="F49">
        <v>23</v>
      </c>
      <c r="G49">
        <v>16</v>
      </c>
      <c r="H49">
        <v>20</v>
      </c>
      <c r="I49">
        <v>346</v>
      </c>
      <c r="J49">
        <v>271</v>
      </c>
      <c r="K49">
        <v>75</v>
      </c>
      <c r="L49">
        <v>2</v>
      </c>
      <c r="M49">
        <v>17</v>
      </c>
      <c r="N49">
        <v>278</v>
      </c>
      <c r="O49">
        <v>184</v>
      </c>
      <c r="P49">
        <v>94</v>
      </c>
      <c r="Q49">
        <v>1</v>
      </c>
      <c r="R49">
        <v>-1.1399999999999999</v>
      </c>
      <c r="S49">
        <v>4.79</v>
      </c>
      <c r="T49">
        <v>1.25</v>
      </c>
    </row>
    <row r="50" spans="1:21" x14ac:dyDescent="0.35">
      <c r="A50">
        <v>15</v>
      </c>
      <c r="B50" t="s">
        <v>227</v>
      </c>
      <c r="C50" s="1">
        <v>44180</v>
      </c>
      <c r="D50" t="s">
        <v>225</v>
      </c>
      <c r="E50" t="s">
        <v>236</v>
      </c>
      <c r="F50">
        <v>23</v>
      </c>
      <c r="G50">
        <v>3</v>
      </c>
      <c r="H50">
        <v>27</v>
      </c>
      <c r="I50">
        <v>419</v>
      </c>
      <c r="J50">
        <v>327</v>
      </c>
      <c r="K50">
        <v>92</v>
      </c>
      <c r="L50">
        <v>1</v>
      </c>
      <c r="M50">
        <v>15</v>
      </c>
      <c r="N50">
        <v>251</v>
      </c>
      <c r="O50">
        <v>199</v>
      </c>
      <c r="P50">
        <v>52</v>
      </c>
      <c r="Q50">
        <v>1</v>
      </c>
      <c r="R50">
        <v>17.309999999999999</v>
      </c>
      <c r="S50">
        <v>9.67</v>
      </c>
      <c r="T50">
        <v>-4.87</v>
      </c>
    </row>
    <row r="51" spans="1:21" x14ac:dyDescent="0.35">
      <c r="A51">
        <v>16</v>
      </c>
      <c r="B51" t="s">
        <v>227</v>
      </c>
      <c r="C51" s="1">
        <v>44187</v>
      </c>
      <c r="D51" t="s">
        <v>225</v>
      </c>
      <c r="E51" t="s">
        <v>274</v>
      </c>
      <c r="F51">
        <v>26</v>
      </c>
      <c r="G51">
        <v>3</v>
      </c>
      <c r="H51">
        <v>25</v>
      </c>
      <c r="I51">
        <v>350</v>
      </c>
      <c r="J51">
        <v>244</v>
      </c>
      <c r="K51">
        <v>106</v>
      </c>
      <c r="L51">
        <v>0</v>
      </c>
      <c r="M51">
        <v>18</v>
      </c>
      <c r="N51">
        <v>234</v>
      </c>
      <c r="O51">
        <v>133</v>
      </c>
      <c r="P51">
        <v>101</v>
      </c>
      <c r="Q51">
        <v>0</v>
      </c>
      <c r="R51">
        <v>14.74</v>
      </c>
      <c r="S51">
        <v>6.38</v>
      </c>
      <c r="T51">
        <v>1.0900000000000001</v>
      </c>
    </row>
    <row r="52" spans="1:21" x14ac:dyDescent="0.35">
      <c r="A52">
        <v>17</v>
      </c>
      <c r="B52" t="s">
        <v>227</v>
      </c>
      <c r="C52" s="1">
        <v>44194</v>
      </c>
      <c r="D52" t="s">
        <v>225</v>
      </c>
      <c r="E52" t="s">
        <v>229</v>
      </c>
      <c r="F52">
        <v>31</v>
      </c>
      <c r="G52">
        <v>21</v>
      </c>
      <c r="H52">
        <v>16</v>
      </c>
      <c r="I52">
        <v>336</v>
      </c>
      <c r="J52">
        <v>174</v>
      </c>
      <c r="K52">
        <v>162</v>
      </c>
      <c r="L52">
        <v>1</v>
      </c>
      <c r="M52">
        <v>25</v>
      </c>
      <c r="N52">
        <v>366</v>
      </c>
      <c r="O52">
        <v>258</v>
      </c>
      <c r="P52">
        <v>108</v>
      </c>
      <c r="Q52">
        <v>2</v>
      </c>
      <c r="R52">
        <v>13.59</v>
      </c>
      <c r="S52">
        <v>-9.18</v>
      </c>
      <c r="T52">
        <v>7.29</v>
      </c>
    </row>
    <row r="53" spans="1:21" x14ac:dyDescent="0.35">
      <c r="A53" t="s">
        <v>268</v>
      </c>
      <c r="B53" t="s">
        <v>227</v>
      </c>
      <c r="C53" s="1">
        <v>43842</v>
      </c>
      <c r="D53" t="s">
        <v>225</v>
      </c>
      <c r="E53" t="s">
        <v>232</v>
      </c>
      <c r="F53">
        <v>51</v>
      </c>
      <c r="G53">
        <v>31</v>
      </c>
      <c r="H53">
        <v>29</v>
      </c>
      <c r="I53">
        <v>434</v>
      </c>
      <c r="J53">
        <v>316</v>
      </c>
      <c r="K53">
        <v>118</v>
      </c>
      <c r="L53">
        <v>1</v>
      </c>
      <c r="M53">
        <v>23</v>
      </c>
      <c r="N53">
        <v>442</v>
      </c>
      <c r="O53">
        <v>348</v>
      </c>
      <c r="P53">
        <v>94</v>
      </c>
      <c r="Q53">
        <v>1</v>
      </c>
      <c r="R53">
        <v>28.73</v>
      </c>
      <c r="S53">
        <v>-5.46</v>
      </c>
      <c r="T53">
        <v>-6.77</v>
      </c>
    </row>
    <row r="54" spans="1:21" x14ac:dyDescent="0.35">
      <c r="A54" t="s">
        <v>270</v>
      </c>
      <c r="B54" t="s">
        <v>227</v>
      </c>
      <c r="C54" s="1">
        <v>43849</v>
      </c>
      <c r="D54" t="s">
        <v>225</v>
      </c>
      <c r="E54" t="s">
        <v>244</v>
      </c>
      <c r="F54">
        <v>35</v>
      </c>
      <c r="G54">
        <v>24</v>
      </c>
      <c r="H54">
        <v>27</v>
      </c>
      <c r="I54">
        <v>404</v>
      </c>
      <c r="J54">
        <v>292</v>
      </c>
      <c r="K54">
        <v>112</v>
      </c>
      <c r="L54">
        <v>0</v>
      </c>
      <c r="M54">
        <v>20</v>
      </c>
      <c r="N54">
        <v>295</v>
      </c>
      <c r="O54">
        <v>210</v>
      </c>
      <c r="P54">
        <v>85</v>
      </c>
      <c r="Q54">
        <v>0</v>
      </c>
      <c r="R54">
        <v>29.52</v>
      </c>
      <c r="S54">
        <v>-5.92</v>
      </c>
      <c r="T54">
        <v>-9.99</v>
      </c>
    </row>
    <row r="55" spans="1:21" x14ac:dyDescent="0.35">
      <c r="A55" t="s">
        <v>284</v>
      </c>
      <c r="B55" t="s">
        <v>284</v>
      </c>
      <c r="C55" t="s">
        <v>284</v>
      </c>
      <c r="H55" s="12">
        <v>23</v>
      </c>
      <c r="I55" s="12">
        <v>384</v>
      </c>
      <c r="J55" s="12">
        <v>284</v>
      </c>
      <c r="K55" s="12">
        <v>100</v>
      </c>
      <c r="L55" s="12">
        <v>1</v>
      </c>
      <c r="M55" s="12">
        <v>22</v>
      </c>
      <c r="N55" s="12">
        <v>352</v>
      </c>
      <c r="O55" s="12">
        <v>228</v>
      </c>
      <c r="P55" s="12">
        <v>124</v>
      </c>
      <c r="Q55" s="12">
        <v>1</v>
      </c>
      <c r="R55" s="12">
        <v>14</v>
      </c>
      <c r="S55" s="12">
        <v>-3</v>
      </c>
      <c r="T55" s="13">
        <v>-0.73</v>
      </c>
      <c r="U55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41C7-EEBF-4592-803C-A8FA51681E9E}">
  <dimension ref="A1:A17"/>
  <sheetViews>
    <sheetView workbookViewId="0">
      <selection activeCell="H15" sqref="H15"/>
    </sheetView>
  </sheetViews>
  <sheetFormatPr defaultRowHeight="14.5" x14ac:dyDescent="0.35"/>
  <sheetData>
    <row r="1" spans="1:1" x14ac:dyDescent="0.35">
      <c r="A1" t="s">
        <v>248</v>
      </c>
    </row>
    <row r="2" spans="1:1" x14ac:dyDescent="0.35">
      <c r="A2" t="s">
        <v>249</v>
      </c>
    </row>
    <row r="3" spans="1:1" x14ac:dyDescent="0.35">
      <c r="A3" t="s">
        <v>210</v>
      </c>
    </row>
    <row r="4" spans="1:1" x14ac:dyDescent="0.35">
      <c r="A4" t="s">
        <v>250</v>
      </c>
    </row>
    <row r="5" spans="1:1" x14ac:dyDescent="0.35">
      <c r="A5" t="s">
        <v>251</v>
      </c>
    </row>
    <row r="6" spans="1:1" x14ac:dyDescent="0.35">
      <c r="A6" t="s">
        <v>211</v>
      </c>
    </row>
    <row r="7" spans="1:1" x14ac:dyDescent="0.35">
      <c r="A7" t="s">
        <v>252</v>
      </c>
    </row>
    <row r="8" spans="1:1" x14ac:dyDescent="0.35">
      <c r="A8" t="s">
        <v>253</v>
      </c>
    </row>
    <row r="9" spans="1:1" x14ac:dyDescent="0.35">
      <c r="A9" t="s">
        <v>254</v>
      </c>
    </row>
    <row r="10" spans="1:1" x14ac:dyDescent="0.35">
      <c r="A10" t="s">
        <v>255</v>
      </c>
    </row>
    <row r="11" spans="1:1" x14ac:dyDescent="0.35">
      <c r="A11" t="s">
        <v>212</v>
      </c>
    </row>
    <row r="12" spans="1:1" x14ac:dyDescent="0.35">
      <c r="A12" t="s">
        <v>256</v>
      </c>
    </row>
    <row r="13" spans="1:1" x14ac:dyDescent="0.35">
      <c r="A13" t="s">
        <v>257</v>
      </c>
    </row>
    <row r="14" spans="1:1" x14ac:dyDescent="0.35">
      <c r="A14" t="s">
        <v>247</v>
      </c>
    </row>
    <row r="15" spans="1:1" x14ac:dyDescent="0.35">
      <c r="A15" t="s">
        <v>258</v>
      </c>
    </row>
    <row r="16" spans="1:1" x14ac:dyDescent="0.35">
      <c r="A16" t="s">
        <v>259</v>
      </c>
    </row>
    <row r="17" spans="1:1" x14ac:dyDescent="0.35">
      <c r="A17" t="s">
        <v>213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D1ED-EA6F-43AB-9121-7377AD1205BB}">
  <dimension ref="A1:T17"/>
  <sheetViews>
    <sheetView workbookViewId="0">
      <selection activeCell="E11" sqref="E11"/>
    </sheetView>
  </sheetViews>
  <sheetFormatPr defaultRowHeight="14.5" x14ac:dyDescent="0.35"/>
  <sheetData>
    <row r="1" spans="1:20" x14ac:dyDescent="0.35">
      <c r="A1" t="s">
        <v>214</v>
      </c>
      <c r="B1" t="s">
        <v>215</v>
      </c>
      <c r="C1" t="s">
        <v>216</v>
      </c>
      <c r="D1" t="s">
        <v>281</v>
      </c>
      <c r="E1" t="s">
        <v>217</v>
      </c>
      <c r="F1" t="s">
        <v>280</v>
      </c>
      <c r="G1" t="s">
        <v>246</v>
      </c>
      <c r="H1" t="s">
        <v>218</v>
      </c>
      <c r="I1" t="s">
        <v>219</v>
      </c>
      <c r="J1" t="s">
        <v>220</v>
      </c>
      <c r="K1" t="s">
        <v>221</v>
      </c>
      <c r="L1" t="s">
        <v>222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211</v>
      </c>
      <c r="S1" t="s">
        <v>212</v>
      </c>
      <c r="T1" t="s">
        <v>223</v>
      </c>
    </row>
    <row r="2" spans="1:20" x14ac:dyDescent="0.35">
      <c r="A2">
        <v>1</v>
      </c>
      <c r="B2" t="s">
        <v>227</v>
      </c>
      <c r="C2" s="1">
        <v>44084</v>
      </c>
      <c r="D2" t="s">
        <v>233</v>
      </c>
      <c r="E2" t="s">
        <v>275</v>
      </c>
      <c r="F2">
        <v>3</v>
      </c>
      <c r="G2">
        <v>23</v>
      </c>
      <c r="H2">
        <v>13</v>
      </c>
      <c r="I2">
        <v>217</v>
      </c>
      <c r="J2">
        <v>166</v>
      </c>
      <c r="K2">
        <v>51</v>
      </c>
      <c r="L2">
        <v>2</v>
      </c>
      <c r="M2">
        <v>20</v>
      </c>
      <c r="N2">
        <v>287</v>
      </c>
      <c r="O2">
        <v>171</v>
      </c>
      <c r="P2">
        <v>116</v>
      </c>
      <c r="Q2">
        <v>2</v>
      </c>
      <c r="R2">
        <v>-22.9</v>
      </c>
      <c r="S2">
        <v>0.04</v>
      </c>
      <c r="T2">
        <v>3.05</v>
      </c>
    </row>
    <row r="3" spans="1:20" x14ac:dyDescent="0.35">
      <c r="A3">
        <v>2</v>
      </c>
      <c r="B3" t="s">
        <v>227</v>
      </c>
      <c r="C3" s="1">
        <v>44091</v>
      </c>
      <c r="D3" t="s">
        <v>233</v>
      </c>
      <c r="E3" t="s">
        <v>267</v>
      </c>
      <c r="F3">
        <v>9</v>
      </c>
      <c r="G3">
        <v>12</v>
      </c>
      <c r="H3">
        <v>11</v>
      </c>
      <c r="I3">
        <v>248</v>
      </c>
      <c r="J3">
        <v>89</v>
      </c>
      <c r="K3">
        <v>159</v>
      </c>
      <c r="L3">
        <v>1</v>
      </c>
      <c r="M3">
        <v>21</v>
      </c>
      <c r="N3">
        <v>312</v>
      </c>
      <c r="O3">
        <v>181</v>
      </c>
      <c r="P3">
        <v>131</v>
      </c>
      <c r="R3">
        <v>-10.07</v>
      </c>
      <c r="S3">
        <v>0.45</v>
      </c>
      <c r="T3">
        <v>7.08</v>
      </c>
    </row>
    <row r="4" spans="1:20" x14ac:dyDescent="0.35">
      <c r="A4">
        <v>3</v>
      </c>
      <c r="B4" t="s">
        <v>224</v>
      </c>
      <c r="C4" s="1">
        <v>44095</v>
      </c>
      <c r="D4" t="s">
        <v>233</v>
      </c>
      <c r="E4" t="s">
        <v>265</v>
      </c>
      <c r="F4">
        <v>39</v>
      </c>
      <c r="G4">
        <v>41</v>
      </c>
      <c r="H4">
        <v>25</v>
      </c>
      <c r="I4">
        <v>421</v>
      </c>
      <c r="J4">
        <v>308</v>
      </c>
      <c r="K4">
        <v>113</v>
      </c>
      <c r="L4">
        <v>2</v>
      </c>
      <c r="M4">
        <v>26</v>
      </c>
      <c r="N4">
        <v>418</v>
      </c>
      <c r="O4">
        <v>292</v>
      </c>
      <c r="P4">
        <v>126</v>
      </c>
      <c r="Q4">
        <v>2</v>
      </c>
      <c r="R4">
        <v>5.71</v>
      </c>
      <c r="S4">
        <v>-25.2</v>
      </c>
      <c r="T4">
        <v>12.79</v>
      </c>
    </row>
    <row r="5" spans="1:20" x14ac:dyDescent="0.35">
      <c r="A5">
        <v>4</v>
      </c>
      <c r="B5" t="s">
        <v>227</v>
      </c>
      <c r="C5" s="1">
        <v>44105</v>
      </c>
      <c r="D5" t="s">
        <v>233</v>
      </c>
      <c r="E5" t="s">
        <v>264</v>
      </c>
      <c r="F5">
        <v>15</v>
      </c>
      <c r="G5">
        <v>18</v>
      </c>
      <c r="H5">
        <v>20</v>
      </c>
      <c r="I5">
        <v>305</v>
      </c>
      <c r="J5">
        <v>210</v>
      </c>
      <c r="K5">
        <v>95</v>
      </c>
      <c r="L5">
        <v>1</v>
      </c>
      <c r="M5">
        <v>25</v>
      </c>
      <c r="N5">
        <v>368</v>
      </c>
      <c r="O5">
        <v>317</v>
      </c>
      <c r="P5">
        <v>51</v>
      </c>
      <c r="Q5">
        <v>1</v>
      </c>
      <c r="R5">
        <v>-10.83</v>
      </c>
      <c r="S5">
        <v>3.67</v>
      </c>
      <c r="T5">
        <v>3.36</v>
      </c>
    </row>
    <row r="6" spans="1:20" x14ac:dyDescent="0.35">
      <c r="A6">
        <v>5</v>
      </c>
      <c r="B6" t="s">
        <v>227</v>
      </c>
      <c r="C6" s="1">
        <v>44112</v>
      </c>
      <c r="D6" t="s">
        <v>233</v>
      </c>
      <c r="E6" t="s">
        <v>269</v>
      </c>
      <c r="F6">
        <v>23</v>
      </c>
      <c r="G6">
        <v>26</v>
      </c>
      <c r="H6">
        <v>23</v>
      </c>
      <c r="I6">
        <v>402</v>
      </c>
      <c r="J6">
        <v>336</v>
      </c>
      <c r="K6">
        <v>66</v>
      </c>
      <c r="M6">
        <v>25</v>
      </c>
      <c r="N6">
        <v>447</v>
      </c>
      <c r="O6">
        <v>288</v>
      </c>
      <c r="P6">
        <v>159</v>
      </c>
      <c r="Q6">
        <v>1</v>
      </c>
      <c r="R6">
        <v>10.34</v>
      </c>
      <c r="S6">
        <v>-5.95</v>
      </c>
      <c r="T6">
        <v>-7.25</v>
      </c>
    </row>
    <row r="7" spans="1:20" x14ac:dyDescent="0.35">
      <c r="A7">
        <v>6</v>
      </c>
      <c r="B7" t="s">
        <v>227</v>
      </c>
      <c r="C7" s="1">
        <v>44119</v>
      </c>
      <c r="D7" t="s">
        <v>233</v>
      </c>
      <c r="E7" t="s">
        <v>231</v>
      </c>
      <c r="F7">
        <v>24</v>
      </c>
      <c r="G7">
        <v>26</v>
      </c>
      <c r="H7">
        <v>21</v>
      </c>
      <c r="I7">
        <v>335</v>
      </c>
      <c r="J7">
        <v>250</v>
      </c>
      <c r="K7">
        <v>85</v>
      </c>
      <c r="L7">
        <v>1</v>
      </c>
      <c r="M7">
        <v>25</v>
      </c>
      <c r="N7">
        <v>419</v>
      </c>
      <c r="O7">
        <v>325</v>
      </c>
      <c r="P7">
        <v>94</v>
      </c>
      <c r="Q7">
        <v>2</v>
      </c>
      <c r="R7">
        <v>3.1</v>
      </c>
      <c r="S7">
        <v>-7.41</v>
      </c>
      <c r="T7">
        <v>1.72</v>
      </c>
    </row>
    <row r="8" spans="1:20" x14ac:dyDescent="0.35">
      <c r="A8">
        <v>7</v>
      </c>
      <c r="B8" t="s">
        <v>227</v>
      </c>
      <c r="C8" s="1">
        <v>44126</v>
      </c>
      <c r="D8" t="s">
        <v>233</v>
      </c>
      <c r="E8" t="s">
        <v>237</v>
      </c>
      <c r="F8">
        <v>10</v>
      </c>
      <c r="G8">
        <v>40</v>
      </c>
      <c r="H8">
        <v>23</v>
      </c>
      <c r="I8">
        <v>290</v>
      </c>
      <c r="J8">
        <v>187</v>
      </c>
      <c r="K8">
        <v>103</v>
      </c>
      <c r="L8">
        <v>3</v>
      </c>
      <c r="M8">
        <v>27</v>
      </c>
      <c r="N8">
        <v>501</v>
      </c>
      <c r="O8">
        <v>236</v>
      </c>
      <c r="P8">
        <v>265</v>
      </c>
      <c r="R8">
        <v>-7.8</v>
      </c>
      <c r="S8">
        <v>-28.6</v>
      </c>
      <c r="T8">
        <v>0.96</v>
      </c>
    </row>
    <row r="9" spans="1:20" x14ac:dyDescent="0.35">
      <c r="A9">
        <v>8</v>
      </c>
      <c r="B9" t="s">
        <v>227</v>
      </c>
      <c r="C9" s="1">
        <v>44133</v>
      </c>
      <c r="D9" t="s">
        <v>233</v>
      </c>
      <c r="E9" t="s">
        <v>228</v>
      </c>
      <c r="F9">
        <v>10</v>
      </c>
      <c r="G9">
        <v>33</v>
      </c>
      <c r="H9">
        <v>14</v>
      </c>
      <c r="I9">
        <v>238</v>
      </c>
      <c r="J9">
        <v>144</v>
      </c>
      <c r="K9">
        <v>94</v>
      </c>
      <c r="L9">
        <v>2</v>
      </c>
      <c r="M9">
        <v>19</v>
      </c>
      <c r="N9">
        <v>304</v>
      </c>
      <c r="O9">
        <v>192</v>
      </c>
      <c r="P9">
        <v>112</v>
      </c>
      <c r="Q9">
        <v>1</v>
      </c>
      <c r="R9">
        <v>-18.940000000000001</v>
      </c>
      <c r="S9">
        <v>-3.12</v>
      </c>
      <c r="T9">
        <v>-1.57</v>
      </c>
    </row>
    <row r="10" spans="1:20" x14ac:dyDescent="0.35">
      <c r="A10">
        <v>9</v>
      </c>
      <c r="B10" t="s">
        <v>227</v>
      </c>
      <c r="C10" s="1">
        <v>44140</v>
      </c>
      <c r="D10" t="s">
        <v>233</v>
      </c>
      <c r="E10" t="s">
        <v>264</v>
      </c>
      <c r="F10">
        <v>10</v>
      </c>
      <c r="G10">
        <v>20</v>
      </c>
      <c r="H10">
        <v>17</v>
      </c>
      <c r="I10">
        <v>329</v>
      </c>
      <c r="J10">
        <v>266</v>
      </c>
      <c r="K10">
        <v>63</v>
      </c>
      <c r="L10">
        <v>2</v>
      </c>
      <c r="M10">
        <v>20</v>
      </c>
      <c r="N10">
        <v>368</v>
      </c>
      <c r="O10">
        <v>201</v>
      </c>
      <c r="P10">
        <v>167</v>
      </c>
      <c r="Q10">
        <v>2</v>
      </c>
      <c r="R10">
        <v>-19.86</v>
      </c>
      <c r="S10">
        <v>3.98</v>
      </c>
      <c r="T10">
        <v>3.99</v>
      </c>
    </row>
    <row r="11" spans="1:20" x14ac:dyDescent="0.35">
      <c r="A11">
        <v>10</v>
      </c>
      <c r="B11" t="s">
        <v>227</v>
      </c>
      <c r="C11" s="1">
        <v>44147</v>
      </c>
      <c r="D11" t="s">
        <v>225</v>
      </c>
      <c r="E11" t="s">
        <v>238</v>
      </c>
      <c r="F11">
        <v>31</v>
      </c>
      <c r="G11">
        <v>21</v>
      </c>
      <c r="H11">
        <v>21</v>
      </c>
      <c r="I11">
        <v>474</v>
      </c>
      <c r="J11">
        <v>288</v>
      </c>
      <c r="K11">
        <v>186</v>
      </c>
      <c r="L11">
        <v>2</v>
      </c>
      <c r="M11">
        <v>19</v>
      </c>
      <c r="N11">
        <v>374</v>
      </c>
      <c r="O11">
        <v>260</v>
      </c>
      <c r="P11">
        <v>114</v>
      </c>
      <c r="Q11">
        <v>1</v>
      </c>
      <c r="R11">
        <v>14.95</v>
      </c>
      <c r="S11">
        <v>-10.34</v>
      </c>
      <c r="T11">
        <v>4.59</v>
      </c>
    </row>
    <row r="12" spans="1:20" x14ac:dyDescent="0.35">
      <c r="A12">
        <v>12</v>
      </c>
      <c r="B12" t="s">
        <v>227</v>
      </c>
      <c r="C12" s="1">
        <v>44161</v>
      </c>
      <c r="D12" t="s">
        <v>233</v>
      </c>
      <c r="E12" t="s">
        <v>267</v>
      </c>
      <c r="F12">
        <v>13</v>
      </c>
      <c r="G12">
        <v>24</v>
      </c>
      <c r="H12">
        <v>16</v>
      </c>
      <c r="I12">
        <v>280</v>
      </c>
      <c r="J12">
        <v>196</v>
      </c>
      <c r="K12">
        <v>84</v>
      </c>
      <c r="L12">
        <v>1</v>
      </c>
      <c r="M12">
        <v>20</v>
      </c>
      <c r="N12">
        <v>318</v>
      </c>
      <c r="O12">
        <v>228</v>
      </c>
      <c r="P12">
        <v>90</v>
      </c>
      <c r="Q12">
        <v>1</v>
      </c>
      <c r="R12">
        <v>-10.16</v>
      </c>
      <c r="S12">
        <v>-2.89</v>
      </c>
      <c r="T12">
        <v>1.79</v>
      </c>
    </row>
    <row r="13" spans="1:20" x14ac:dyDescent="0.35">
      <c r="A13">
        <v>13</v>
      </c>
      <c r="B13" t="s">
        <v>227</v>
      </c>
      <c r="C13" s="1">
        <v>44168</v>
      </c>
      <c r="D13" t="s">
        <v>225</v>
      </c>
      <c r="E13" t="s">
        <v>274</v>
      </c>
      <c r="F13">
        <v>15</v>
      </c>
      <c r="G13">
        <v>14</v>
      </c>
      <c r="H13">
        <v>23</v>
      </c>
      <c r="I13">
        <v>388</v>
      </c>
      <c r="J13">
        <v>278</v>
      </c>
      <c r="K13">
        <v>110</v>
      </c>
      <c r="L13">
        <v>1</v>
      </c>
      <c r="M13">
        <v>8</v>
      </c>
      <c r="N13">
        <v>147</v>
      </c>
      <c r="O13">
        <v>85</v>
      </c>
      <c r="P13">
        <v>62</v>
      </c>
      <c r="R13">
        <v>4.45</v>
      </c>
      <c r="S13">
        <v>1.5</v>
      </c>
      <c r="T13">
        <v>-3.02</v>
      </c>
    </row>
    <row r="14" spans="1:20" x14ac:dyDescent="0.35">
      <c r="A14">
        <v>14</v>
      </c>
      <c r="B14" t="s">
        <v>227</v>
      </c>
      <c r="C14" s="1">
        <v>44175</v>
      </c>
      <c r="D14" t="s">
        <v>225</v>
      </c>
      <c r="E14" t="s">
        <v>232</v>
      </c>
      <c r="F14">
        <v>26</v>
      </c>
      <c r="G14">
        <v>16</v>
      </c>
      <c r="H14">
        <v>20</v>
      </c>
      <c r="I14">
        <v>416</v>
      </c>
      <c r="J14">
        <v>314</v>
      </c>
      <c r="K14">
        <v>102</v>
      </c>
      <c r="L14">
        <v>1</v>
      </c>
      <c r="M14">
        <v>18</v>
      </c>
      <c r="N14">
        <v>311</v>
      </c>
      <c r="O14">
        <v>221</v>
      </c>
      <c r="P14">
        <v>90</v>
      </c>
      <c r="Q14">
        <v>1</v>
      </c>
      <c r="R14">
        <v>6.06</v>
      </c>
      <c r="S14">
        <v>4.09</v>
      </c>
      <c r="T14">
        <v>-1</v>
      </c>
    </row>
    <row r="15" spans="1:20" x14ac:dyDescent="0.35">
      <c r="A15">
        <v>15</v>
      </c>
      <c r="B15" t="s">
        <v>227</v>
      </c>
      <c r="C15" s="1">
        <v>44182</v>
      </c>
      <c r="D15" t="s">
        <v>225</v>
      </c>
      <c r="E15" t="s">
        <v>244</v>
      </c>
      <c r="F15">
        <v>25</v>
      </c>
      <c r="G15">
        <v>23</v>
      </c>
      <c r="H15">
        <v>23</v>
      </c>
      <c r="I15">
        <v>414</v>
      </c>
      <c r="J15">
        <v>363</v>
      </c>
      <c r="K15">
        <v>51</v>
      </c>
      <c r="M15">
        <v>23</v>
      </c>
      <c r="N15">
        <v>328</v>
      </c>
      <c r="O15">
        <v>238</v>
      </c>
      <c r="P15">
        <v>90</v>
      </c>
      <c r="Q15">
        <v>1</v>
      </c>
      <c r="R15">
        <v>13.08</v>
      </c>
      <c r="S15">
        <v>-10.46</v>
      </c>
      <c r="T15">
        <v>-0.42</v>
      </c>
    </row>
    <row r="16" spans="1:20" x14ac:dyDescent="0.35">
      <c r="A16">
        <v>16</v>
      </c>
      <c r="B16" t="s">
        <v>227</v>
      </c>
      <c r="C16" s="1">
        <v>44189</v>
      </c>
      <c r="D16" t="s">
        <v>225</v>
      </c>
      <c r="E16" t="s">
        <v>261</v>
      </c>
      <c r="F16">
        <v>44</v>
      </c>
      <c r="G16">
        <v>33</v>
      </c>
      <c r="H16">
        <v>26</v>
      </c>
      <c r="I16">
        <v>369</v>
      </c>
      <c r="J16">
        <v>238</v>
      </c>
      <c r="K16">
        <v>131</v>
      </c>
      <c r="L16">
        <v>1</v>
      </c>
      <c r="M16">
        <v>32</v>
      </c>
      <c r="N16">
        <v>472</v>
      </c>
      <c r="O16">
        <v>380</v>
      </c>
      <c r="P16">
        <v>92</v>
      </c>
      <c r="Q16">
        <v>3</v>
      </c>
      <c r="R16">
        <v>18.97</v>
      </c>
      <c r="S16">
        <v>-7.43</v>
      </c>
      <c r="T16">
        <v>0.92</v>
      </c>
    </row>
    <row r="17" spans="1:20" x14ac:dyDescent="0.35">
      <c r="A17">
        <v>17</v>
      </c>
      <c r="B17" t="s">
        <v>227</v>
      </c>
      <c r="C17" s="1">
        <v>44196</v>
      </c>
      <c r="D17" t="s">
        <v>225</v>
      </c>
      <c r="E17" t="s">
        <v>265</v>
      </c>
      <c r="F17">
        <v>34</v>
      </c>
      <c r="G17">
        <v>13</v>
      </c>
      <c r="H17">
        <v>25</v>
      </c>
      <c r="I17">
        <v>461</v>
      </c>
      <c r="J17">
        <v>292</v>
      </c>
      <c r="K17">
        <v>169</v>
      </c>
      <c r="L17">
        <v>3</v>
      </c>
      <c r="M17">
        <v>15</v>
      </c>
      <c r="N17">
        <v>251</v>
      </c>
      <c r="O17">
        <v>149</v>
      </c>
      <c r="P17">
        <v>102</v>
      </c>
      <c r="Q17">
        <v>2</v>
      </c>
      <c r="R17">
        <v>9.9700000000000006</v>
      </c>
      <c r="S17">
        <v>8.8699999999999992</v>
      </c>
      <c r="T17">
        <v>1.57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B9FD-102F-482F-BB27-069797BFDD8A}">
  <dimension ref="A1:T17"/>
  <sheetViews>
    <sheetView topLeftCell="B1" workbookViewId="0">
      <selection activeCell="B12" sqref="A12:XFD12"/>
    </sheetView>
  </sheetViews>
  <sheetFormatPr defaultRowHeight="14.5" x14ac:dyDescent="0.35"/>
  <sheetData>
    <row r="1" spans="1:20" x14ac:dyDescent="0.35">
      <c r="A1" t="s">
        <v>214</v>
      </c>
      <c r="B1" t="s">
        <v>215</v>
      </c>
      <c r="C1" t="s">
        <v>216</v>
      </c>
      <c r="D1" t="s">
        <v>281</v>
      </c>
      <c r="E1" t="s">
        <v>217</v>
      </c>
      <c r="F1" t="s">
        <v>280</v>
      </c>
      <c r="G1" t="s">
        <v>246</v>
      </c>
      <c r="H1" t="s">
        <v>218</v>
      </c>
      <c r="I1" t="s">
        <v>219</v>
      </c>
      <c r="J1" t="s">
        <v>220</v>
      </c>
      <c r="K1" t="s">
        <v>221</v>
      </c>
      <c r="L1" t="s">
        <v>222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211</v>
      </c>
      <c r="S1" t="s">
        <v>212</v>
      </c>
      <c r="T1" t="s">
        <v>223</v>
      </c>
    </row>
    <row r="2" spans="1:20" x14ac:dyDescent="0.35">
      <c r="A2">
        <v>1</v>
      </c>
      <c r="B2" t="s">
        <v>227</v>
      </c>
      <c r="C2" s="1">
        <v>44083</v>
      </c>
      <c r="D2" t="s">
        <v>233</v>
      </c>
      <c r="E2" t="s">
        <v>273</v>
      </c>
      <c r="F2">
        <v>16</v>
      </c>
      <c r="G2">
        <v>24</v>
      </c>
      <c r="H2">
        <v>20</v>
      </c>
      <c r="I2">
        <v>327</v>
      </c>
      <c r="J2">
        <v>237</v>
      </c>
      <c r="K2">
        <v>90</v>
      </c>
      <c r="L2">
        <v>4</v>
      </c>
      <c r="M2">
        <v>19</v>
      </c>
      <c r="N2">
        <v>343</v>
      </c>
      <c r="O2">
        <v>227</v>
      </c>
      <c r="P2">
        <v>116</v>
      </c>
      <c r="Q2">
        <v>1</v>
      </c>
      <c r="R2">
        <v>-12.02</v>
      </c>
      <c r="S2">
        <v>2.96</v>
      </c>
      <c r="T2">
        <v>1.7</v>
      </c>
    </row>
    <row r="3" spans="1:20" x14ac:dyDescent="0.35">
      <c r="A3">
        <v>2</v>
      </c>
      <c r="B3" t="s">
        <v>227</v>
      </c>
      <c r="C3" s="1">
        <v>44090</v>
      </c>
      <c r="D3" t="s">
        <v>225</v>
      </c>
      <c r="E3" t="s">
        <v>271</v>
      </c>
      <c r="F3">
        <v>30</v>
      </c>
      <c r="G3">
        <v>27</v>
      </c>
      <c r="H3">
        <v>23</v>
      </c>
      <c r="I3">
        <v>346</v>
      </c>
      <c r="J3">
        <v>156</v>
      </c>
      <c r="K3">
        <v>190</v>
      </c>
      <c r="M3">
        <v>25</v>
      </c>
      <c r="N3">
        <v>427</v>
      </c>
      <c r="O3">
        <v>329</v>
      </c>
      <c r="P3">
        <v>98</v>
      </c>
      <c r="Q3">
        <v>1</v>
      </c>
      <c r="R3">
        <v>10.3</v>
      </c>
      <c r="S3">
        <v>-8.2200000000000006</v>
      </c>
      <c r="T3">
        <v>4.49</v>
      </c>
    </row>
    <row r="4" spans="1:20" x14ac:dyDescent="0.35">
      <c r="A4">
        <v>3</v>
      </c>
      <c r="B4" t="s">
        <v>227</v>
      </c>
      <c r="C4" s="1">
        <v>44097</v>
      </c>
      <c r="D4" t="s">
        <v>233</v>
      </c>
      <c r="E4" t="s">
        <v>276</v>
      </c>
      <c r="F4">
        <v>27</v>
      </c>
      <c r="G4">
        <v>38</v>
      </c>
      <c r="H4">
        <v>26</v>
      </c>
      <c r="I4">
        <v>406</v>
      </c>
      <c r="J4">
        <v>228</v>
      </c>
      <c r="K4">
        <v>178</v>
      </c>
      <c r="M4">
        <v>31</v>
      </c>
      <c r="N4">
        <v>384</v>
      </c>
      <c r="O4">
        <v>307</v>
      </c>
      <c r="P4">
        <v>77</v>
      </c>
      <c r="R4">
        <v>19.16</v>
      </c>
      <c r="S4">
        <v>-29.69</v>
      </c>
      <c r="T4">
        <v>-1.56</v>
      </c>
    </row>
    <row r="5" spans="1:20" x14ac:dyDescent="0.35">
      <c r="A5">
        <v>4</v>
      </c>
      <c r="B5" t="s">
        <v>227</v>
      </c>
      <c r="C5" s="1">
        <v>44104</v>
      </c>
      <c r="D5" t="s">
        <v>233</v>
      </c>
      <c r="E5" t="s">
        <v>229</v>
      </c>
      <c r="F5">
        <v>27</v>
      </c>
      <c r="G5">
        <v>29</v>
      </c>
      <c r="H5">
        <v>22</v>
      </c>
      <c r="I5">
        <v>364</v>
      </c>
      <c r="J5">
        <v>288</v>
      </c>
      <c r="K5">
        <v>76</v>
      </c>
      <c r="L5">
        <v>2</v>
      </c>
      <c r="M5">
        <v>21</v>
      </c>
      <c r="N5">
        <v>368</v>
      </c>
      <c r="O5">
        <v>242</v>
      </c>
      <c r="P5">
        <v>126</v>
      </c>
      <c r="Q5">
        <v>1</v>
      </c>
      <c r="R5">
        <v>-2.39</v>
      </c>
      <c r="S5">
        <v>-3.06</v>
      </c>
      <c r="T5">
        <v>0.5</v>
      </c>
    </row>
    <row r="6" spans="1:20" x14ac:dyDescent="0.35">
      <c r="A6">
        <v>5</v>
      </c>
      <c r="B6" t="s">
        <v>227</v>
      </c>
      <c r="C6" s="1">
        <v>44111</v>
      </c>
      <c r="D6" t="s">
        <v>233</v>
      </c>
      <c r="E6" t="s">
        <v>264</v>
      </c>
      <c r="F6">
        <v>18</v>
      </c>
      <c r="G6">
        <v>28</v>
      </c>
      <c r="H6">
        <v>33</v>
      </c>
      <c r="I6">
        <v>447</v>
      </c>
      <c r="J6">
        <v>300</v>
      </c>
      <c r="K6">
        <v>147</v>
      </c>
      <c r="L6">
        <v>5</v>
      </c>
      <c r="M6">
        <v>10</v>
      </c>
      <c r="N6">
        <v>220</v>
      </c>
      <c r="O6">
        <v>164</v>
      </c>
      <c r="P6">
        <v>56</v>
      </c>
      <c r="R6">
        <v>-10.35</v>
      </c>
      <c r="S6">
        <v>3.94</v>
      </c>
      <c r="T6">
        <v>-4.12</v>
      </c>
    </row>
    <row r="7" spans="1:20" x14ac:dyDescent="0.35">
      <c r="A7">
        <v>6</v>
      </c>
      <c r="B7" t="s">
        <v>230</v>
      </c>
      <c r="C7" s="1">
        <v>44119</v>
      </c>
      <c r="D7" t="s">
        <v>233</v>
      </c>
      <c r="E7" t="s">
        <v>272</v>
      </c>
      <c r="F7">
        <v>30</v>
      </c>
      <c r="G7">
        <v>33</v>
      </c>
      <c r="H7">
        <v>18</v>
      </c>
      <c r="I7">
        <v>401</v>
      </c>
      <c r="J7">
        <v>227</v>
      </c>
      <c r="K7">
        <v>174</v>
      </c>
      <c r="L7">
        <v>3</v>
      </c>
      <c r="M7">
        <v>26</v>
      </c>
      <c r="N7">
        <v>521</v>
      </c>
      <c r="O7">
        <v>405</v>
      </c>
      <c r="P7">
        <v>116</v>
      </c>
      <c r="R7">
        <v>11.1</v>
      </c>
      <c r="S7">
        <v>-16.329999999999998</v>
      </c>
      <c r="T7">
        <v>2.23</v>
      </c>
    </row>
    <row r="8" spans="1:20" x14ac:dyDescent="0.35">
      <c r="A8">
        <v>7</v>
      </c>
      <c r="B8" t="s">
        <v>227</v>
      </c>
      <c r="C8" s="1">
        <v>44125</v>
      </c>
      <c r="D8" t="s">
        <v>233</v>
      </c>
      <c r="E8" t="s">
        <v>265</v>
      </c>
      <c r="F8">
        <v>10</v>
      </c>
      <c r="G8">
        <v>39</v>
      </c>
      <c r="H8">
        <v>16</v>
      </c>
      <c r="I8">
        <v>228</v>
      </c>
      <c r="J8">
        <v>121</v>
      </c>
      <c r="K8">
        <v>107</v>
      </c>
      <c r="L8">
        <v>4</v>
      </c>
      <c r="M8">
        <v>20</v>
      </c>
      <c r="N8">
        <v>339</v>
      </c>
      <c r="O8">
        <v>193</v>
      </c>
      <c r="P8">
        <v>146</v>
      </c>
      <c r="R8">
        <v>-19.690000000000001</v>
      </c>
      <c r="S8">
        <v>-10.86</v>
      </c>
      <c r="T8">
        <v>5.98</v>
      </c>
    </row>
    <row r="9" spans="1:20" x14ac:dyDescent="0.35">
      <c r="A9">
        <v>8</v>
      </c>
      <c r="B9" t="s">
        <v>227</v>
      </c>
      <c r="C9" s="1">
        <v>44132</v>
      </c>
      <c r="D9" t="s">
        <v>233</v>
      </c>
      <c r="E9" t="s">
        <v>264</v>
      </c>
      <c r="F9">
        <v>15</v>
      </c>
      <c r="G9">
        <v>18</v>
      </c>
      <c r="H9">
        <v>16</v>
      </c>
      <c r="I9">
        <v>267</v>
      </c>
      <c r="J9">
        <v>160</v>
      </c>
      <c r="K9">
        <v>107</v>
      </c>
      <c r="M9">
        <v>20</v>
      </c>
      <c r="N9">
        <v>321</v>
      </c>
      <c r="O9">
        <v>233</v>
      </c>
      <c r="P9">
        <v>88</v>
      </c>
      <c r="Q9">
        <v>2</v>
      </c>
      <c r="R9">
        <v>-3.16</v>
      </c>
      <c r="S9">
        <v>-6.06</v>
      </c>
      <c r="T9">
        <v>2.98</v>
      </c>
    </row>
    <row r="10" spans="1:20" x14ac:dyDescent="0.35">
      <c r="A10">
        <v>9</v>
      </c>
      <c r="B10" t="s">
        <v>224</v>
      </c>
      <c r="C10" s="1">
        <v>44136</v>
      </c>
      <c r="D10" t="s">
        <v>225</v>
      </c>
      <c r="E10" t="s">
        <v>235</v>
      </c>
      <c r="F10">
        <v>34</v>
      </c>
      <c r="G10">
        <v>3</v>
      </c>
      <c r="H10">
        <v>18</v>
      </c>
      <c r="I10">
        <v>405</v>
      </c>
      <c r="J10">
        <v>262</v>
      </c>
      <c r="K10">
        <v>143</v>
      </c>
      <c r="M10">
        <v>14</v>
      </c>
      <c r="N10">
        <v>242</v>
      </c>
      <c r="O10">
        <v>140</v>
      </c>
      <c r="P10">
        <v>102</v>
      </c>
      <c r="R10">
        <v>15.9</v>
      </c>
      <c r="S10">
        <v>9.2200000000000006</v>
      </c>
      <c r="T10">
        <v>3.46</v>
      </c>
    </row>
    <row r="11" spans="1:20" x14ac:dyDescent="0.35">
      <c r="A11">
        <v>10</v>
      </c>
      <c r="B11" t="s">
        <v>230</v>
      </c>
      <c r="C11" s="1">
        <v>44147</v>
      </c>
      <c r="D11" t="s">
        <v>233</v>
      </c>
      <c r="E11" t="s">
        <v>238</v>
      </c>
      <c r="F11">
        <v>23</v>
      </c>
      <c r="G11">
        <v>27</v>
      </c>
      <c r="H11">
        <v>24</v>
      </c>
      <c r="I11">
        <v>374</v>
      </c>
      <c r="J11">
        <v>250</v>
      </c>
      <c r="K11">
        <v>124</v>
      </c>
      <c r="L11">
        <v>2</v>
      </c>
      <c r="M11">
        <v>17</v>
      </c>
      <c r="N11">
        <v>277</v>
      </c>
      <c r="O11">
        <v>180</v>
      </c>
      <c r="P11">
        <v>97</v>
      </c>
      <c r="R11">
        <v>6.78</v>
      </c>
      <c r="S11">
        <v>-8.85</v>
      </c>
      <c r="T11">
        <v>-0.26</v>
      </c>
    </row>
    <row r="12" spans="1:20" x14ac:dyDescent="0.35">
      <c r="A12">
        <v>12</v>
      </c>
      <c r="B12" t="s">
        <v>227</v>
      </c>
      <c r="C12" s="1">
        <v>44160</v>
      </c>
      <c r="D12" t="s">
        <v>233</v>
      </c>
      <c r="E12" t="s">
        <v>277</v>
      </c>
      <c r="F12">
        <v>9</v>
      </c>
      <c r="G12">
        <v>27</v>
      </c>
      <c r="H12">
        <v>23</v>
      </c>
      <c r="I12">
        <v>342</v>
      </c>
      <c r="J12">
        <v>194</v>
      </c>
      <c r="K12">
        <v>148</v>
      </c>
      <c r="L12">
        <v>2</v>
      </c>
      <c r="M12">
        <v>25</v>
      </c>
      <c r="N12">
        <v>412</v>
      </c>
      <c r="O12">
        <v>304</v>
      </c>
      <c r="P12">
        <v>108</v>
      </c>
      <c r="R12">
        <v>-0.52</v>
      </c>
      <c r="S12">
        <v>-15.23</v>
      </c>
      <c r="T12">
        <v>-1.45</v>
      </c>
    </row>
    <row r="13" spans="1:20" x14ac:dyDescent="0.35">
      <c r="A13">
        <v>13</v>
      </c>
      <c r="B13" t="s">
        <v>227</v>
      </c>
      <c r="C13" s="1">
        <v>44167</v>
      </c>
      <c r="D13" t="s">
        <v>233</v>
      </c>
      <c r="E13" t="s">
        <v>267</v>
      </c>
      <c r="F13">
        <v>16</v>
      </c>
      <c r="G13">
        <v>43</v>
      </c>
      <c r="H13">
        <v>24</v>
      </c>
      <c r="I13">
        <v>452</v>
      </c>
      <c r="J13">
        <v>386</v>
      </c>
      <c r="K13">
        <v>66</v>
      </c>
      <c r="L13">
        <v>3</v>
      </c>
      <c r="M13">
        <v>21</v>
      </c>
      <c r="N13">
        <v>331</v>
      </c>
      <c r="O13">
        <v>163</v>
      </c>
      <c r="P13">
        <v>168</v>
      </c>
      <c r="R13">
        <v>-3.97</v>
      </c>
      <c r="S13">
        <v>-19.399999999999999</v>
      </c>
      <c r="T13">
        <v>-4.17</v>
      </c>
    </row>
    <row r="14" spans="1:20" x14ac:dyDescent="0.35">
      <c r="A14">
        <v>14</v>
      </c>
      <c r="B14" t="s">
        <v>227</v>
      </c>
      <c r="C14" s="1">
        <v>44174</v>
      </c>
      <c r="D14" t="s">
        <v>225</v>
      </c>
      <c r="E14" t="s">
        <v>236</v>
      </c>
      <c r="F14">
        <v>20</v>
      </c>
      <c r="G14">
        <v>14</v>
      </c>
      <c r="H14">
        <v>24</v>
      </c>
      <c r="I14">
        <v>389</v>
      </c>
      <c r="J14">
        <v>305</v>
      </c>
      <c r="K14">
        <v>84</v>
      </c>
      <c r="L14">
        <v>1</v>
      </c>
      <c r="M14">
        <v>22</v>
      </c>
      <c r="N14">
        <v>274</v>
      </c>
      <c r="O14">
        <v>171</v>
      </c>
      <c r="P14">
        <v>103</v>
      </c>
      <c r="R14">
        <v>6.46</v>
      </c>
      <c r="S14">
        <v>0.26</v>
      </c>
      <c r="T14">
        <v>-3.44</v>
      </c>
    </row>
    <row r="15" spans="1:20" x14ac:dyDescent="0.35">
      <c r="A15">
        <v>15</v>
      </c>
      <c r="B15" t="s">
        <v>227</v>
      </c>
      <c r="C15" s="1">
        <v>44181</v>
      </c>
      <c r="D15" t="s">
        <v>225</v>
      </c>
      <c r="E15" t="s">
        <v>267</v>
      </c>
      <c r="F15">
        <v>26</v>
      </c>
      <c r="G15">
        <v>23</v>
      </c>
      <c r="H15">
        <v>20</v>
      </c>
      <c r="I15">
        <v>351</v>
      </c>
      <c r="J15">
        <v>257</v>
      </c>
      <c r="K15">
        <v>94</v>
      </c>
      <c r="L15">
        <v>1</v>
      </c>
      <c r="M15">
        <v>18</v>
      </c>
      <c r="N15">
        <v>385</v>
      </c>
      <c r="O15">
        <v>217</v>
      </c>
      <c r="P15">
        <v>168</v>
      </c>
      <c r="R15">
        <v>4.67</v>
      </c>
      <c r="S15">
        <v>-7.17</v>
      </c>
      <c r="T15">
        <v>5.04</v>
      </c>
    </row>
    <row r="16" spans="1:20" x14ac:dyDescent="0.35">
      <c r="A16">
        <v>16</v>
      </c>
      <c r="B16" t="s">
        <v>227</v>
      </c>
      <c r="C16" s="1">
        <v>44188</v>
      </c>
      <c r="D16" t="s">
        <v>233</v>
      </c>
      <c r="E16" t="s">
        <v>274</v>
      </c>
      <c r="F16">
        <v>9</v>
      </c>
      <c r="G16">
        <v>14</v>
      </c>
      <c r="H16">
        <v>15</v>
      </c>
      <c r="I16">
        <v>279</v>
      </c>
      <c r="J16">
        <v>232</v>
      </c>
      <c r="K16">
        <v>47</v>
      </c>
      <c r="L16">
        <v>1</v>
      </c>
      <c r="M16">
        <v>20</v>
      </c>
      <c r="N16">
        <v>325</v>
      </c>
      <c r="O16">
        <v>235</v>
      </c>
      <c r="P16">
        <v>90</v>
      </c>
      <c r="Q16">
        <v>2</v>
      </c>
      <c r="R16">
        <v>-4.05</v>
      </c>
      <c r="S16">
        <v>-5.98</v>
      </c>
      <c r="T16">
        <v>-1.4</v>
      </c>
    </row>
    <row r="17" spans="1:20" x14ac:dyDescent="0.35">
      <c r="A17">
        <v>17</v>
      </c>
      <c r="B17" t="s">
        <v>227</v>
      </c>
      <c r="C17" s="1">
        <v>44195</v>
      </c>
      <c r="D17" t="s">
        <v>233</v>
      </c>
      <c r="E17" t="s">
        <v>265</v>
      </c>
      <c r="F17">
        <v>32</v>
      </c>
      <c r="G17">
        <v>48</v>
      </c>
      <c r="H17">
        <v>22</v>
      </c>
      <c r="I17">
        <v>391</v>
      </c>
      <c r="J17">
        <v>264</v>
      </c>
      <c r="K17">
        <v>127</v>
      </c>
      <c r="L17">
        <v>4</v>
      </c>
      <c r="M17">
        <v>28</v>
      </c>
      <c r="N17">
        <v>377</v>
      </c>
      <c r="O17">
        <v>222</v>
      </c>
      <c r="P17">
        <v>155</v>
      </c>
      <c r="R17">
        <v>1.86</v>
      </c>
      <c r="S17">
        <v>-16.59</v>
      </c>
      <c r="T17">
        <v>3.88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Chiefs stats</vt:lpstr>
      <vt:lpstr>Chiefs2017</vt:lpstr>
      <vt:lpstr>Chiefs2018</vt:lpstr>
      <vt:lpstr>Chief2019</vt:lpstr>
      <vt:lpstr>ChiefAll</vt:lpstr>
      <vt:lpstr>Glossary</vt:lpstr>
      <vt:lpstr>49ers2017</vt:lpstr>
      <vt:lpstr>49ers2018</vt:lpstr>
      <vt:lpstr>49ers2019</vt:lpstr>
      <vt:lpstr>49erAll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Tatiksha Singh</dc:creator>
  <cp:lastModifiedBy>Tatiksha Singh</cp:lastModifiedBy>
  <dcterms:created xsi:type="dcterms:W3CDTF">2020-01-28T17:44:55Z</dcterms:created>
  <dcterms:modified xsi:type="dcterms:W3CDTF">2020-01-31T23:31:37Z</dcterms:modified>
</cp:coreProperties>
</file>