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codeName="ThisWorkbook"/>
  <mc:AlternateContent xmlns:mc="http://schemas.openxmlformats.org/markup-compatibility/2006">
    <mc:Choice Requires="x15">
      <x15ac:absPath xmlns:x15ac="http://schemas.microsoft.com/office/spreadsheetml/2010/11/ac" url="D:\00 Swing-Releases\000 JFMAMJ, 2021\Jaguar-CS Automation\Templates\"/>
    </mc:Choice>
  </mc:AlternateContent>
  <xr:revisionPtr revIDLastSave="0" documentId="13_ncr:1_{56488B93-5F6E-45C9-ACB7-0FAA0CF4BA32}" xr6:coauthVersionLast="45" xr6:coauthVersionMax="45" xr10:uidLastSave="{00000000-0000-0000-0000-000000000000}"/>
  <bookViews>
    <workbookView xWindow="-120" yWindow="-120" windowWidth="20730" windowHeight="11160" xr2:uid="{00000000-000D-0000-FFFF-FFFF00000000}"/>
  </bookViews>
  <sheets>
    <sheet name="Important Disclaimers" sheetId="1" r:id="rId1"/>
    <sheet name="Consumer Promotions" sheetId="4" r:id="rId2"/>
    <sheet name="Corp Budgets SIDs" sheetId="5" r:id="rId3"/>
    <sheet name="Brand Budgets SIDs" sheetId="6" r:id="rId4"/>
    <sheet name="Focus Brands" sheetId="7" r:id="rId5"/>
    <sheet name="ITrial" sheetId="2" r:id="rId6"/>
    <sheet name="Counsellor Plans" sheetId="3"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s>
  <definedNames>
    <definedName name="_" localSheetId="5">'[1]CHANNEL MAPPING'!$A$142:$A$174</definedName>
    <definedName name="_">'[1]CHANNEL MAPPING'!$A$142:$A$174</definedName>
    <definedName name="_xlnm._FilterDatabase" localSheetId="4" hidden="1">'Focus Brands'!$A$2:$AG$50</definedName>
    <definedName name="a">'[2]INITIATIVES TYPE COMBINATION'!$A$5:$A$15</definedName>
    <definedName name="AllCompanySKUs" localSheetId="5">#REF!</definedName>
    <definedName name="ATYPE" localSheetId="5">#REF!</definedName>
    <definedName name="BH" localSheetId="5">'[3]Large Trad, Pharma &amp; Bty'!#REF!</definedName>
    <definedName name="BJ" localSheetId="5">'[3]Medium Trad &amp; Pharma'!#REF!</definedName>
    <definedName name="Brand1" localSheetId="5">#REF!</definedName>
    <definedName name="Brand10" localSheetId="5">#REF!</definedName>
    <definedName name="Brand11" localSheetId="5">#REF!</definedName>
    <definedName name="Brand12" localSheetId="5">#REF!</definedName>
    <definedName name="Brand2" localSheetId="5">#REF!</definedName>
    <definedName name="Brand3" localSheetId="5">#REF!</definedName>
    <definedName name="Brand4" localSheetId="5">#REF!</definedName>
    <definedName name="Brand5" localSheetId="5">#REF!</definedName>
    <definedName name="Brand6" localSheetId="5">#REF!</definedName>
    <definedName name="Brand7" localSheetId="5">#REF!</definedName>
    <definedName name="Brand8" localSheetId="5">#REF!</definedName>
    <definedName name="Brand9" localSheetId="5">#REF!</definedName>
    <definedName name="BrandForm1" localSheetId="5">#REF!</definedName>
    <definedName name="BrandForm10" localSheetId="5">#REF!</definedName>
    <definedName name="BrandForm11" localSheetId="5">#REF!</definedName>
    <definedName name="BrandForm12" localSheetId="5">#REF!</definedName>
    <definedName name="BrandForm2" localSheetId="5">#REF!</definedName>
    <definedName name="BrandForm3" localSheetId="5">#REF!</definedName>
    <definedName name="BrandForm4" localSheetId="5">#REF!</definedName>
    <definedName name="BrandForm5" localSheetId="5">#REF!</definedName>
    <definedName name="BrandForm6" localSheetId="5">#REF!</definedName>
    <definedName name="BrandForm7" localSheetId="5">#REF!</definedName>
    <definedName name="BrandForm8" localSheetId="5">#REF!</definedName>
    <definedName name="BrandForm9" localSheetId="5">#REF!</definedName>
    <definedName name="BTYPE" localSheetId="5">#REF!</definedName>
    <definedName name="Category1" localSheetId="5">#REF!</definedName>
    <definedName name="Category10" localSheetId="5">#REF!</definedName>
    <definedName name="Category11" localSheetId="5">#REF!</definedName>
    <definedName name="Category12" localSheetId="5">#REF!</definedName>
    <definedName name="Category2" localSheetId="5">#REF!</definedName>
    <definedName name="Category3" localSheetId="5">#REF!</definedName>
    <definedName name="Category4" localSheetId="5">#REF!</definedName>
    <definedName name="Category5" localSheetId="5">#REF!</definedName>
    <definedName name="Category6" localSheetId="5">#REF!</definedName>
    <definedName name="Category7" localSheetId="5">#REF!</definedName>
    <definedName name="Category8" localSheetId="5">#REF!</definedName>
    <definedName name="Category9" localSheetId="5">#REF!</definedName>
    <definedName name="CategoryX" localSheetId="5">#REF!</definedName>
    <definedName name="CategoryX">[4]MPH!$B$2:$B$14</definedName>
    <definedName name="CCTYPEA" localSheetId="5">#REF!</definedName>
    <definedName name="CCTYPEB" localSheetId="5">#REF!</definedName>
    <definedName name="CCTYPEC" localSheetId="5">#REF!</definedName>
    <definedName name="CCTYPED" localSheetId="5">#REF!</definedName>
    <definedName name="CCTYPEE" localSheetId="5">#REF!</definedName>
    <definedName name="CCTYPEF" localSheetId="5">#REF!</definedName>
    <definedName name="CCTYPEG" localSheetId="5">#REF!</definedName>
    <definedName name="CndTypeA" localSheetId="5">#REF!</definedName>
    <definedName name="CndTypeB" localSheetId="5">#REF!</definedName>
    <definedName name="CndTypeC" localSheetId="5">#REF!</definedName>
    <definedName name="CTYPE" localSheetId="5">#REF!</definedName>
    <definedName name="DISBA" localSheetId="5">#REF!</definedName>
    <definedName name="DISBB" localSheetId="5">#REF!</definedName>
    <definedName name="DTYPE" localSheetId="5">#REF!</definedName>
    <definedName name="EC" localSheetId="5">#REF!</definedName>
    <definedName name="ECTYPE" localSheetId="5">#REF!</definedName>
    <definedName name="ETYPE" localSheetId="5">#REF!</definedName>
    <definedName name="f" localSheetId="5">[5]MPH!$B$2:$B$13</definedName>
    <definedName name="f">[5]MPH!$B$2:$B$13</definedName>
    <definedName name="FTYPE" localSheetId="5">#REF!</definedName>
    <definedName name="GTYPE" localSheetId="5">#REF!</definedName>
    <definedName name="HTYPE" localSheetId="5">#REF!</definedName>
    <definedName name="ITYPE" localSheetId="5">#REF!</definedName>
    <definedName name="LMM" localSheetId="5">#REF!</definedName>
    <definedName name="LMM">'[4]CHANNEL MAPPING'!#REF!</definedName>
    <definedName name="LMM_BaseConditionProductLevel" localSheetId="5">#REF!</definedName>
    <definedName name="LMM_BaseConditionProductLevel">#REF!</definedName>
    <definedName name="LMM_BaseConditionProductList" localSheetId="5">#REF!</definedName>
    <definedName name="LMM_BaseConditionProductList">#REF!</definedName>
    <definedName name="LMM_CategoryLevel" localSheetId="5">#REF!</definedName>
    <definedName name="LMM_CategoryLevel">#REF!</definedName>
    <definedName name="LMM_ConditionCheck" localSheetId="5">#REF!</definedName>
    <definedName name="LMM_ConditionCheck">#REF!</definedName>
    <definedName name="LMM_CustomerType" localSheetId="5">#REF!</definedName>
    <definedName name="LMM_CustomerType">#REF!</definedName>
    <definedName name="LMM_DisbursementCount" localSheetId="5">#REF!</definedName>
    <definedName name="LMM_DisbursementCount">#REF!</definedName>
    <definedName name="LMM_Disbursementlimit" localSheetId="5">#REF!</definedName>
    <definedName name="LMM_Disbursementlimit">#REF!</definedName>
    <definedName name="LMM_DisbursementProductLevel" localSheetId="5">#REF!</definedName>
    <definedName name="LMM_DisbursementProductLevel">#REF!</definedName>
    <definedName name="LMM_DisbursementProductList" localSheetId="5">#REF!</definedName>
    <definedName name="LMM_DisbursementProductList">#REF!</definedName>
    <definedName name="LMM_InitiativeCodeNeeded" localSheetId="5">#REF!</definedName>
    <definedName name="LMM_InitiativeCodeNeeded">#REF!</definedName>
    <definedName name="LMM_Methodofdisbursement" localSheetId="5">#REF!</definedName>
    <definedName name="LMM_Methodofdisbursement">#REF!</definedName>
    <definedName name="LMM_MixedCases" localSheetId="5">#REF!</definedName>
    <definedName name="LMM_MixedCases">#REF!</definedName>
    <definedName name="LMM_PlanFor" localSheetId="5">#REF!</definedName>
    <definedName name="LMM_PlanFor">#REF!</definedName>
    <definedName name="LMM_PossibleConfigurationofInitiativeLevel" localSheetId="5">#REF!</definedName>
    <definedName name="LMM_PossibleConfigurationofInitiativeLevel">#REF!</definedName>
    <definedName name="LMM_ProportionateMultiples" localSheetId="5">#REF!</definedName>
    <definedName name="LMM_ProportionateMultiples">#REF!</definedName>
    <definedName name="LMM_Reversible" localSheetId="5">#REF!</definedName>
    <definedName name="LMM_Reversible">#REF!</definedName>
    <definedName name="LMM_VATImpact" localSheetId="5">#REF!</definedName>
    <definedName name="LMM_VATImpact">#REF!</definedName>
    <definedName name="LMT" localSheetId="5">#REF!</definedName>
    <definedName name="LMT_BaseConditionProductLevel" localSheetId="5">'[3]Large Trad, Pharma &amp; Bty'!#REF!</definedName>
    <definedName name="LMT_BaseConditionProductList" localSheetId="5">'[3]Large Trad, Pharma &amp; Bty'!#REF!</definedName>
    <definedName name="LMT_CategoryLevel" localSheetId="5">'[3]Large Trad, Pharma &amp; Bty'!#REF!</definedName>
    <definedName name="LMT_ConditionCheck" localSheetId="5">'[3]Large Trad, Pharma &amp; Bty'!#REF!</definedName>
    <definedName name="LMT_CustomerType" localSheetId="5">'[3]Large Trad, Pharma &amp; Bty'!#REF!</definedName>
    <definedName name="LMT_DisbursementCount" localSheetId="5">'[3]Large Trad, Pharma &amp; Bty'!#REF!</definedName>
    <definedName name="LMT_Disbursementlimit" localSheetId="5">'[3]Large Trad, Pharma &amp; Bty'!#REF!</definedName>
    <definedName name="LMT_DisbursementProductLevel" localSheetId="5">'[3]Large Trad, Pharma &amp; Bty'!#REF!</definedName>
    <definedName name="LMT_DisbursementProductList" localSheetId="5">'[3]Large Trad, Pharma &amp; Bty'!#REF!</definedName>
    <definedName name="LMT_InitiativeCodeNeeded" localSheetId="5">'[3]Large Trad, Pharma &amp; Bty'!#REF!</definedName>
    <definedName name="LMT_MixedCases" localSheetId="5">'[3]Large Trad, Pharma &amp; Bty'!#REF!</definedName>
    <definedName name="LMT_PossibleConfigurationofInitiativeLevel" localSheetId="5">'[3]Large Trad, Pharma &amp; Bty'!#REF!</definedName>
    <definedName name="LMT_ProportionateMultiples" localSheetId="5">'[3]Large Trad, Pharma &amp; Bty'!#REF!</definedName>
    <definedName name="LP" localSheetId="5">#REF!</definedName>
    <definedName name="LP_BaseConditionProductLevel" localSheetId="5">'[3]Medium Trad &amp; Pharma'!#REF!</definedName>
    <definedName name="LP_BaseConditionProductList" localSheetId="5">'[3]Medium Trad &amp; Pharma'!#REF!</definedName>
    <definedName name="LP_CategoryLevel" localSheetId="5">'[3]Medium Trad &amp; Pharma'!#REF!</definedName>
    <definedName name="LP_ConditionCheck" localSheetId="5">'[3]Medium Trad &amp; Pharma'!#REF!</definedName>
    <definedName name="LP_CustomerType" localSheetId="5">'[3]Medium Trad &amp; Pharma'!#REF!</definedName>
    <definedName name="LP_DisbursementCount" localSheetId="5">'[3]Medium Trad &amp; Pharma'!#REF!</definedName>
    <definedName name="LP_Disbursementlimit" localSheetId="5">'[3]Medium Trad &amp; Pharma'!#REF!</definedName>
    <definedName name="LP_DisbursementProductLevel" localSheetId="5">'[3]Medium Trad &amp; Pharma'!#REF!</definedName>
    <definedName name="LP_DisbursementProductList" localSheetId="5">'[3]Medium Trad &amp; Pharma'!#REF!</definedName>
    <definedName name="LP_InitiativeCodeNeeded" localSheetId="5">'[3]Medium Trad &amp; Pharma'!#REF!</definedName>
    <definedName name="LP_MixedCases" localSheetId="5">'[3]Medium Trad &amp; Pharma'!#REF!</definedName>
    <definedName name="LP_PossibleConfigurationofInitiativeLevel" localSheetId="5">'[3]Medium Trad &amp; Pharma'!#REF!</definedName>
    <definedName name="LP_ProportionateMultiples" localSheetId="5">'[3]Medium Trad &amp; Pharma'!#REF!</definedName>
    <definedName name="mansi6">'[10]INITIATIVES TYPE COMBINATION'!$A$5:$A$15</definedName>
    <definedName name="MM" localSheetId="5">#REF!</definedName>
    <definedName name="MM">'[4]CHANNEL MAPPING'!#REF!</definedName>
    <definedName name="MOD" localSheetId="5">#REF!</definedName>
    <definedName name="MOD">'[4]INITIATIVES TYPE COMBINATION'!$A$5:$A$16</definedName>
    <definedName name="NR" localSheetId="5">#REF!</definedName>
    <definedName name="NR_BaseConditionProductLevel" localSheetId="5">'[3]Non Retail'!#REF!</definedName>
    <definedName name="NR_BaseConditionProductList" localSheetId="5">'[3]Non Retail'!#REF!</definedName>
    <definedName name="NR_CategoryLevel" localSheetId="5">'[3]Non Retail'!#REF!</definedName>
    <definedName name="NR_ConditionCheck" localSheetId="5">'[3]Non Retail'!#REF!</definedName>
    <definedName name="NR_CustomerType" localSheetId="5">'[3]Non Retail'!#REF!</definedName>
    <definedName name="NR_DisbursementCount" localSheetId="5">'[3]Non Retail'!#REF!</definedName>
    <definedName name="NR_Disbursementlimit" localSheetId="5">'[3]Non Retail'!#REF!</definedName>
    <definedName name="NR_DisbursementProductLevel" localSheetId="5">'[3]Non Retail'!#REF!</definedName>
    <definedName name="NR_DisbursementProductList" localSheetId="5">'[3]Non Retail'!#REF!</definedName>
    <definedName name="NR_InitiativeCodeNeeded" localSheetId="5">'[3]Non Retail'!#REF!</definedName>
    <definedName name="NR_MixedCases" localSheetId="5">'[3]Non Retail'!#REF!</definedName>
    <definedName name="NR_PossibleConfigurationofInitiativeLevel" localSheetId="5">'[3]Non Retail'!#REF!</definedName>
    <definedName name="NR_ProportionateMultiples" localSheetId="5">'[3]Non Retail'!#REF!</definedName>
    <definedName name="PCTYPEA" localSheetId="5">#REF!</definedName>
    <definedName name="PCTYPEB" localSheetId="5">#REF!</definedName>
    <definedName name="PCTYPEC" localSheetId="5">#REF!</definedName>
    <definedName name="PCTYPED" localSheetId="5">#REF!</definedName>
    <definedName name="PCTYPEE" localSheetId="5">#REF!</definedName>
    <definedName name="PCTYPEF" localSheetId="5">#REF!</definedName>
    <definedName name="PCTYPEG" localSheetId="5">#REF!</definedName>
    <definedName name="PCTYPEH" localSheetId="5">#REF!</definedName>
    <definedName name="PCTYPEI" localSheetId="5">#REF!</definedName>
    <definedName name="PLEVEL" localSheetId="5">'[6]PRODUCT HIERARCHY'!$A$4:$A$9</definedName>
    <definedName name="PLEVEL">'[6]PRODUCT HIERARCHY'!$A$4:$A$9</definedName>
    <definedName name="PROPORTIONATEA" localSheetId="5">#REF!</definedName>
    <definedName name="PROPORTIONATEB" localSheetId="5">#REF!</definedName>
    <definedName name="PROPORTIONATEC" localSheetId="5">#REF!</definedName>
    <definedName name="PROPORTIONATED" localSheetId="5">#REF!</definedName>
    <definedName name="q">'[7]INITIATIVES TYPE COMBINATION'!$A$5:$A$15</definedName>
    <definedName name="REVERSA" localSheetId="5">#REF!</definedName>
    <definedName name="REVERSA">'[4]INITIATIVES TYPE COMBINATION'!$A$138:$A$139</definedName>
    <definedName name="REVERSB" localSheetId="5">#REF!</definedName>
    <definedName name="REVERSC" localSheetId="5">#REF!</definedName>
    <definedName name="s" localSheetId="5">[8]MPH!$B$2:$B$13</definedName>
    <definedName name="s">[8]MPH!$B$2:$B$13</definedName>
    <definedName name="SGA">[11]SubBFGroup!$A$3:$A$89</definedName>
    <definedName name="SGBb">[4]SubBFGroup!$I$3:$I$66</definedName>
    <definedName name="SGFa" localSheetId="5">[3]SubBFGroup!$D$3:$D$100</definedName>
    <definedName name="SGFa">[4]SubBFGroup!$D$3:$D$115</definedName>
    <definedName name="SGFb">[4]SubBFGroup!$L$3:$L$94</definedName>
    <definedName name="SGG">[4]SubBFGroup!$C$3:$C$135</definedName>
    <definedName name="SGHa" localSheetId="5">[3]SubBFGroup!$E$3:$E$46</definedName>
    <definedName name="SGHa">[4]SubBFGroup!$E$3:$E$46</definedName>
    <definedName name="SGHc">[4]SubBFGroup!$G$3:$G$64</definedName>
    <definedName name="SGO">[4]SubBFGroup!$H$3:$H$158</definedName>
    <definedName name="SGP">[4]SubBFGroup!$J$3:$J$134</definedName>
    <definedName name="SGS">[4]SubBFGroup!$K$3:$K$144</definedName>
    <definedName name="SheetState" hidden="1">"'0:2:-1:0:-1:0:-1:-1:-1:-1:-1:-1:-1:-1:-1:0:0:0:-1:-1:-1:-1:-1:-1:-1:0:0:0:-1:-1"</definedName>
    <definedName name="SiteNames" localSheetId="5">#REF!</definedName>
    <definedName name="SiteNames">'[4]CHANNEL MAPPING'!$A$142:$A$174</definedName>
    <definedName name="SMM" localSheetId="5">#REF!</definedName>
    <definedName name="SMM_BaseConditionProductLevel" localSheetId="5">'[3]Self Service'!#REF!</definedName>
    <definedName name="SMM_BaseConditionProductList" localSheetId="5">'[3]Self Service'!#REF!</definedName>
    <definedName name="SMM_CategoryLevel" localSheetId="5">'[3]Self Service'!#REF!</definedName>
    <definedName name="SMM_ConditionCheck" localSheetId="5">'[3]Self Service'!#REF!</definedName>
    <definedName name="SMM_CustomerType" localSheetId="5">'[3]Self Service'!#REF!</definedName>
    <definedName name="SMM_DisbursementCount" localSheetId="5">'[3]Self Service'!#REF!</definedName>
    <definedName name="SMM_Disbursementlimit" localSheetId="5">'[3]Self Service'!#REF!</definedName>
    <definedName name="SMM_DisbursementProductLevel" localSheetId="5">'[3]Self Service'!#REF!</definedName>
    <definedName name="SMM_DisbursementProductList" localSheetId="5">'[3]Self Service'!#REF!</definedName>
    <definedName name="SMM_InitiativeCodeNeeded" localSheetId="5">'[3]Self Service'!#REF!</definedName>
    <definedName name="SMM_MixedCases" localSheetId="5">'[3]Self Service'!#REF!</definedName>
    <definedName name="SMM_PossibleConfigurationofInitiativeLevel" localSheetId="5">'[3]Self Service'!#REF!</definedName>
    <definedName name="SMM_ProportionateMultiples" localSheetId="5">'[3]Self Service'!#REF!</definedName>
    <definedName name="SNT" localSheetId="5">#REF!</definedName>
    <definedName name="SP" localSheetId="5">#REF!</definedName>
    <definedName name="SP_BaseConditionProductLevel" localSheetId="5">'[3]Medium &amp; Small Beauty'!#REF!</definedName>
    <definedName name="SP_BaseConditionProductList" localSheetId="5">'[3]Medium &amp; Small Beauty'!#REF!</definedName>
    <definedName name="SP_CategoryLevel" localSheetId="5">'[3]Medium &amp; Small Beauty'!#REF!</definedName>
    <definedName name="SP_ConditionCheck" localSheetId="5">'[3]Medium &amp; Small Beauty'!#REF!</definedName>
    <definedName name="SP_CustomerType" localSheetId="5">'[3]Medium &amp; Small Beauty'!#REF!</definedName>
    <definedName name="SP_DisbursementCount" localSheetId="5">'[3]Medium &amp; Small Beauty'!#REF!</definedName>
    <definedName name="SP_Disbursementlimit" localSheetId="5">'[3]Medium &amp; Small Beauty'!#REF!</definedName>
    <definedName name="SP_DisbursementProductLevel" localSheetId="5">'[3]Medium &amp; Small Beauty'!#REF!</definedName>
    <definedName name="SP_DisbursementProductList" localSheetId="5">'[3]Medium &amp; Small Beauty'!#REF!</definedName>
    <definedName name="SP_InitiativeCodeNeeded" localSheetId="5">'[3]Medium &amp; Small Beauty'!#REF!</definedName>
    <definedName name="SP_MixedCases" localSheetId="5">'[3]Medium &amp; Small Beauty'!#REF!</definedName>
    <definedName name="SP_PossibleConfigurationofInitiativeLevel" localSheetId="5">'[3]Medium &amp; Small Beauty'!#REF!</definedName>
    <definedName name="SP_ProportionateMultiples" localSheetId="5">'[3]Medium &amp; Small Beauty'!#REF!</definedName>
    <definedName name="SPC" localSheetId="5">#REF!</definedName>
    <definedName name="SPL_BaseConditionProductLevel" localSheetId="5">[3]Speciality!#REF!</definedName>
    <definedName name="SPL_BaseConditionProductList" localSheetId="5">[3]Speciality!#REF!</definedName>
    <definedName name="SPL_CategoryLevel" localSheetId="5">[3]Speciality!#REF!</definedName>
    <definedName name="SPL_ConditionCheck" localSheetId="5">[3]Speciality!#REF!</definedName>
    <definedName name="SPL_CustomerType" localSheetId="5">[3]Speciality!#REF!</definedName>
    <definedName name="SPL_DisbursementCount" localSheetId="5">[3]Speciality!#REF!</definedName>
    <definedName name="SPL_Disbursementlimit" localSheetId="5">[3]Speciality!#REF!</definedName>
    <definedName name="SPL_DisbursementProductLevel" localSheetId="5">[3]Speciality!#REF!</definedName>
    <definedName name="SPL_DisbursementProductList" localSheetId="5">[3]Speciality!#REF!</definedName>
    <definedName name="SPL_InitiativeCodeNeeded" localSheetId="5">[3]Speciality!#REF!</definedName>
    <definedName name="SPL_MixedCases" localSheetId="5">[3]Speciality!#REF!</definedName>
    <definedName name="SPL_PossibleConfigurationofInitiativeLevel" localSheetId="5">[3]Speciality!#REF!</definedName>
    <definedName name="SPL_ProportionateMultiples" localSheetId="5">[3]Speciality!#REF!</definedName>
    <definedName name="SS_BaseConditionProductLevel" localSheetId="5">ITrial!$BU$8:$BU$137</definedName>
    <definedName name="SS_BaseConditionProductLevel">#REF!</definedName>
    <definedName name="SS_BaseConditionProductList" localSheetId="5">ITrial!$BV$8:$BV$137</definedName>
    <definedName name="SS_BaseConditionProductList">#REF!</definedName>
    <definedName name="SS_CategoryLevel" localSheetId="5">ITrial!$BT$8:$BT$137</definedName>
    <definedName name="SS_CategoryLevel">#REF!</definedName>
    <definedName name="SS_ConditionCheck" localSheetId="5">ITrial!$CA$8:$CA$137</definedName>
    <definedName name="SS_ConditionCheck">#REF!</definedName>
    <definedName name="SS_CustomerType" localSheetId="5">ITrial!$BY$8:$BY$137</definedName>
    <definedName name="SS_CustomerType">#REF!</definedName>
    <definedName name="SS_DisbursementCount" localSheetId="5">ITrial!$CB$8:$CB$137</definedName>
    <definedName name="SS_DisbursementCount">#REF!</definedName>
    <definedName name="SS_Disbursementlimit" localSheetId="5">ITrial!$CC$8:$CC$137</definedName>
    <definedName name="SS_Disbursementlimit">#REF!</definedName>
    <definedName name="SS_DisbursementProductLevel" localSheetId="5">ITrial!$BW$8:$BW$137</definedName>
    <definedName name="SS_DisbursementProductLevel">#REF!</definedName>
    <definedName name="SS_DisbursementProductList" localSheetId="5">ITrial!$BX$8:$BX$137</definedName>
    <definedName name="SS_DisbursementProductList">#REF!</definedName>
    <definedName name="SS_InitiativeCodeNeeded" localSheetId="5">ITrial!$BS$8:$BS$137</definedName>
    <definedName name="SS_InitiativeCodeNeeded">#REF!</definedName>
    <definedName name="SS_Methodofdisbursement" localSheetId="5">ITrial!$K$8:$K$137</definedName>
    <definedName name="SS_Methodofdisbursement">#REF!</definedName>
    <definedName name="SS_MixedCases" localSheetId="5">ITrial!$CE$8:$CE$137</definedName>
    <definedName name="SS_MixedCases">#REF!</definedName>
    <definedName name="SS_PlanFor" localSheetId="5">ITrial!$B$8:$B$137</definedName>
    <definedName name="SS_PlanFor">#REF!</definedName>
    <definedName name="SS_PossibleConfigurationofInitiativeLevel" localSheetId="5">ITrial!$BZ$8:$BZ$137</definedName>
    <definedName name="SS_PossibleConfigurationofInitiativeLevel">#REF!</definedName>
    <definedName name="SS_ProportionateMultiples" localSheetId="5">ITrial!$CD$8:$CD$137</definedName>
    <definedName name="SS_ProportionateMultiples">#REF!</definedName>
    <definedName name="SS_Reversible" localSheetId="5">ITrial!$Q$8:$Q$137</definedName>
    <definedName name="SS_Reversible">#REF!</definedName>
    <definedName name="SS_VATImpact" localSheetId="5">ITrial!$P$8:$P$137</definedName>
    <definedName name="SS_VATImpact">#REF!</definedName>
    <definedName name="SSPCH" localSheetId="5">#REF!</definedName>
    <definedName name="SSPTY" localSheetId="5">#REF!</definedName>
    <definedName name="ST" localSheetId="5">#REF!</definedName>
    <definedName name="ST_BaseConditionProductLevel" localSheetId="5">'[3]Small &amp; New Pharmacy'!#REF!</definedName>
    <definedName name="ST_BaseConditionProductList" localSheetId="5">'[3]Small &amp; New Pharmacy'!#REF!</definedName>
    <definedName name="ST_CategoryLevel" localSheetId="5">'[3]Small &amp; New Pharmacy'!#REF!</definedName>
    <definedName name="ST_ConditionCheck" localSheetId="5">'[3]Small &amp; New Pharmacy'!#REF!</definedName>
    <definedName name="ST_CustomerType" localSheetId="5">'[3]Small &amp; New Pharmacy'!#REF!</definedName>
    <definedName name="ST_DisbursementCount" localSheetId="5">'[3]Small &amp; New Pharmacy'!#REF!</definedName>
    <definedName name="ST_Disbursementlimit" localSheetId="5">'[3]Small &amp; New Pharmacy'!#REF!</definedName>
    <definedName name="ST_DisbursementProductLevel" localSheetId="5">'[3]Small &amp; New Pharmacy'!#REF!</definedName>
    <definedName name="ST_DisbursementProductList" localSheetId="5">'[3]Small &amp; New Pharmacy'!#REF!</definedName>
    <definedName name="ST_InitiativeCodeNeeded" localSheetId="5">'[3]Small &amp; New Pharmacy'!#REF!</definedName>
    <definedName name="ST_MixedCases" localSheetId="5">'[3]Small &amp; New Pharmacy'!#REF!</definedName>
    <definedName name="ST_PossibleConfigurationofInitiativeLevel" localSheetId="5">'[3]Small &amp; New Pharmacy'!#REF!</definedName>
    <definedName name="ST_ProportionateMultiples" localSheetId="5">'[3]Small &amp; New Pharmacy'!#REF!</definedName>
    <definedName name="SubBrandForm1" localSheetId="5">#REF!</definedName>
    <definedName name="SubBrandForm10" localSheetId="5">#REF!</definedName>
    <definedName name="SubBrandForm11" localSheetId="5">#REF!</definedName>
    <definedName name="SubBrandForm12" localSheetId="5">#REF!</definedName>
    <definedName name="SubBrandForm2" localSheetId="5">#REF!</definedName>
    <definedName name="SubBrandForm3" localSheetId="5">#REF!</definedName>
    <definedName name="SubBrandForm4" localSheetId="5">#REF!</definedName>
    <definedName name="SubBrandForm5" localSheetId="5">#REF!</definedName>
    <definedName name="SubBrandForm6" localSheetId="5">#REF!</definedName>
    <definedName name="SubBrandForm7" localSheetId="5">#REF!</definedName>
    <definedName name="SubBrandForm8" localSheetId="5">#REF!</definedName>
    <definedName name="SubBrandForm9" localSheetId="5">#REF!</definedName>
    <definedName name="ToKeepCellBlank" localSheetId="5">#REF!</definedName>
    <definedName name="TotalBrand" localSheetId="5">#REF!</definedName>
    <definedName name="TotalBrandform" localSheetId="5">#REF!</definedName>
    <definedName name="TotalCategory" localSheetId="5">#REF!</definedName>
    <definedName name="TotalSubBrandForm" localSheetId="5">#REF!</definedName>
    <definedName name="TYPELMT" localSheetId="5">#REF!</definedName>
    <definedName name="TYPELMT2" localSheetId="5">#REF!</definedName>
    <definedName name="TYPELP" localSheetId="5">#REF!</definedName>
    <definedName name="TYPELP2" localSheetId="5">#REF!</definedName>
    <definedName name="TYPEMM" localSheetId="5">#REF!</definedName>
    <definedName name="TYPENR" localSheetId="5">#REF!</definedName>
    <definedName name="TYPESP" localSheetId="5">#REF!</definedName>
    <definedName name="TYPESPC" localSheetId="5">#REF!</definedName>
    <definedName name="TYPEST" localSheetId="5">#REF!</definedName>
    <definedName name="u">'[12]INITIATIVES TYPE COMBINATION'!$A$5:$A$15</definedName>
    <definedName name="VIMPACTA" localSheetId="5">#REF!</definedName>
    <definedName name="VIMPACTA">'[4]INITIATIVES TYPE COMBINATION'!$A$79:$A$80</definedName>
    <definedName name="VIMPACTB" localSheetId="5">#REF!</definedName>
    <definedName name="VIMPACTC" localSheetId="5">#REF!</definedName>
    <definedName name="w">'[13]INITIATIVES TYPE COMBINATION'!$A$5:$A$15</definedName>
    <definedName name="X" localSheetId="5">#REF!</definedName>
    <definedName name="X">[4]MPH!$B$23:$B$28</definedName>
    <definedName name="XNA" localSheetId="5">#REF!</definedName>
    <definedName name="z">[9]MPH!$B$23:$B$28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3" i="7" l="1"/>
  <c r="X3" i="7"/>
  <c r="AF3" i="7"/>
  <c r="P4" i="7"/>
  <c r="X4" i="7"/>
  <c r="AF4" i="7"/>
  <c r="P5" i="7"/>
  <c r="X5" i="7"/>
  <c r="AF5" i="7"/>
  <c r="P6" i="7"/>
  <c r="X6" i="7"/>
  <c r="AF6" i="7"/>
  <c r="P7" i="7"/>
  <c r="X7" i="7"/>
  <c r="AF7" i="7"/>
  <c r="P8" i="7"/>
  <c r="X8" i="7"/>
  <c r="AF8" i="7"/>
  <c r="P9" i="7"/>
  <c r="X9" i="7"/>
  <c r="AF9" i="7"/>
  <c r="P10" i="7"/>
  <c r="X10" i="7"/>
  <c r="AF10" i="7"/>
  <c r="P11" i="7"/>
  <c r="X11" i="7"/>
  <c r="AF11" i="7"/>
  <c r="P12" i="7"/>
  <c r="X12" i="7"/>
  <c r="AF12" i="7"/>
  <c r="P13" i="7"/>
  <c r="X13" i="7"/>
  <c r="AF13" i="7"/>
  <c r="P14" i="7"/>
  <c r="X14" i="7"/>
  <c r="AF14" i="7"/>
  <c r="P15" i="7"/>
  <c r="X15" i="7"/>
  <c r="AF15" i="7"/>
  <c r="P16" i="7"/>
  <c r="X16" i="7"/>
  <c r="AF16" i="7"/>
  <c r="P17" i="7"/>
  <c r="X17" i="7"/>
  <c r="AF17" i="7"/>
  <c r="P18" i="7"/>
  <c r="X18" i="7"/>
  <c r="AF18" i="7"/>
  <c r="P19" i="7"/>
  <c r="X19" i="7"/>
  <c r="AF19" i="7"/>
  <c r="P20" i="7"/>
  <c r="X20" i="7"/>
  <c r="AF20" i="7"/>
  <c r="P21" i="7"/>
  <c r="X21" i="7"/>
  <c r="AF21" i="7"/>
  <c r="P22" i="7"/>
  <c r="X22" i="7"/>
  <c r="AF22" i="7"/>
  <c r="P23" i="7"/>
  <c r="X23" i="7"/>
  <c r="AF23" i="7"/>
  <c r="P24" i="7"/>
  <c r="X24" i="7"/>
  <c r="AF24" i="7"/>
  <c r="P25" i="7"/>
  <c r="X25" i="7"/>
  <c r="AF25" i="7"/>
  <c r="P26" i="7"/>
  <c r="X26" i="7"/>
  <c r="AF26" i="7"/>
  <c r="P27" i="7"/>
  <c r="X27" i="7"/>
  <c r="AF27" i="7"/>
  <c r="P28" i="7"/>
  <c r="X28" i="7"/>
  <c r="AF28" i="7"/>
  <c r="P29" i="7"/>
  <c r="X29" i="7"/>
  <c r="AF29" i="7"/>
  <c r="P30" i="7"/>
  <c r="X30" i="7"/>
  <c r="AF30" i="7"/>
  <c r="P31" i="7"/>
  <c r="X31" i="7"/>
  <c r="AF31" i="7"/>
  <c r="P32" i="7"/>
  <c r="X32" i="7"/>
  <c r="AF32" i="7"/>
  <c r="P33" i="7"/>
  <c r="X33" i="7"/>
  <c r="AF33" i="7"/>
  <c r="P34" i="7"/>
  <c r="X34" i="7"/>
  <c r="AF34" i="7"/>
  <c r="P35" i="7"/>
  <c r="X35" i="7"/>
  <c r="AF35" i="7"/>
  <c r="P36" i="7"/>
  <c r="X36" i="7"/>
  <c r="AF36" i="7"/>
  <c r="P37" i="7"/>
  <c r="X37" i="7"/>
  <c r="AF37" i="7"/>
  <c r="P38" i="7"/>
  <c r="X38" i="7"/>
  <c r="AF38" i="7"/>
  <c r="P39" i="7"/>
  <c r="X39" i="7"/>
  <c r="AF39" i="7"/>
  <c r="P40" i="7"/>
  <c r="X40" i="7"/>
  <c r="AF40" i="7"/>
  <c r="P41" i="7"/>
  <c r="X41" i="7"/>
  <c r="AF41" i="7"/>
  <c r="P42" i="7"/>
  <c r="X42" i="7"/>
  <c r="AF42" i="7"/>
  <c r="P43" i="7"/>
  <c r="X43" i="7"/>
  <c r="AF43" i="7"/>
  <c r="P44" i="7"/>
  <c r="X44" i="7"/>
  <c r="AF44" i="7"/>
  <c r="P45" i="7"/>
  <c r="X45" i="7"/>
  <c r="AF45" i="7"/>
  <c r="P46" i="7"/>
  <c r="X46" i="7"/>
  <c r="AF46" i="7"/>
  <c r="P47" i="7"/>
  <c r="X47" i="7"/>
  <c r="AF47" i="7"/>
  <c r="P48" i="7"/>
  <c r="X48" i="7"/>
  <c r="AF48" i="7"/>
  <c r="P49" i="7"/>
  <c r="X49" i="7"/>
  <c r="AF49" i="7"/>
  <c r="P50" i="7"/>
  <c r="X50" i="7"/>
  <c r="AF50" i="7"/>
  <c r="B12" i="6"/>
  <c r="B14" i="6"/>
  <c r="B16" i="6"/>
  <c r="B18" i="6"/>
  <c r="C12" i="5"/>
  <c r="C14" i="5"/>
  <c r="C16" i="5"/>
  <c r="C18" i="5"/>
  <c r="C20" i="5"/>
  <c r="C22" i="5"/>
  <c r="C24" i="5"/>
  <c r="C26" i="5"/>
  <c r="C28" i="5"/>
  <c r="C30" i="5"/>
  <c r="C32" i="5"/>
  <c r="C34" i="5"/>
  <c r="D11" i="3" l="1"/>
  <c r="D9" i="3"/>
  <c r="D7" i="3"/>
  <c r="D5" i="3"/>
  <c r="D3" i="3"/>
  <c r="CV524" i="2"/>
  <c r="CU524" i="2"/>
  <c r="CT524" i="2"/>
  <c r="CS524" i="2"/>
  <c r="CR524" i="2"/>
  <c r="CQ524" i="2"/>
  <c r="CP524" i="2"/>
  <c r="CN524" i="2"/>
  <c r="CM524" i="2"/>
  <c r="CL524" i="2"/>
  <c r="CK524" i="2"/>
  <c r="CJ524" i="2"/>
  <c r="CV523" i="2"/>
  <c r="CU523" i="2"/>
  <c r="CT523" i="2"/>
  <c r="CS523" i="2"/>
  <c r="CR523" i="2"/>
  <c r="CQ523" i="2"/>
  <c r="CP523" i="2"/>
  <c r="CN523" i="2"/>
  <c r="CM523" i="2"/>
  <c r="CL523" i="2"/>
  <c r="CK523" i="2"/>
  <c r="CJ523" i="2"/>
  <c r="CV522" i="2"/>
  <c r="CU522" i="2"/>
  <c r="CT522" i="2"/>
  <c r="CS522" i="2"/>
  <c r="CR522" i="2"/>
  <c r="CQ522" i="2"/>
  <c r="CP522" i="2"/>
  <c r="CN522" i="2"/>
  <c r="CM522" i="2"/>
  <c r="CL522" i="2"/>
  <c r="CK522" i="2"/>
  <c r="CJ522" i="2"/>
  <c r="CV521" i="2"/>
  <c r="CU521" i="2"/>
  <c r="CT521" i="2"/>
  <c r="CS521" i="2"/>
  <c r="CR521" i="2"/>
  <c r="CQ521" i="2"/>
  <c r="CP521" i="2"/>
  <c r="CN521" i="2"/>
  <c r="CM521" i="2"/>
  <c r="CL521" i="2"/>
  <c r="CK521" i="2"/>
  <c r="CJ521" i="2"/>
  <c r="CV520" i="2"/>
  <c r="CU520" i="2"/>
  <c r="CT520" i="2"/>
  <c r="CS520" i="2"/>
  <c r="CR520" i="2"/>
  <c r="CQ520" i="2"/>
  <c r="CP520" i="2"/>
  <c r="CN520" i="2"/>
  <c r="CM520" i="2"/>
  <c r="CL520" i="2"/>
  <c r="CK520" i="2"/>
  <c r="CJ520" i="2"/>
  <c r="CV519" i="2"/>
  <c r="CU519" i="2"/>
  <c r="CT519" i="2"/>
  <c r="CS519" i="2"/>
  <c r="CR519" i="2"/>
  <c r="CQ519" i="2"/>
  <c r="CP519" i="2"/>
  <c r="CN519" i="2"/>
  <c r="CM519" i="2"/>
  <c r="CL519" i="2"/>
  <c r="CK519" i="2"/>
  <c r="CJ519" i="2"/>
  <c r="CV518" i="2"/>
  <c r="CU518" i="2"/>
  <c r="CT518" i="2"/>
  <c r="CS518" i="2"/>
  <c r="CR518" i="2"/>
  <c r="CQ518" i="2"/>
  <c r="CP518" i="2"/>
  <c r="CN518" i="2"/>
  <c r="CM518" i="2"/>
  <c r="CL518" i="2"/>
  <c r="CK518" i="2"/>
  <c r="CJ518" i="2"/>
  <c r="CV517" i="2"/>
  <c r="CU517" i="2"/>
  <c r="CT517" i="2"/>
  <c r="CS517" i="2"/>
  <c r="CR517" i="2"/>
  <c r="CQ517" i="2"/>
  <c r="CP517" i="2"/>
  <c r="CN517" i="2"/>
  <c r="CM517" i="2"/>
  <c r="CL517" i="2"/>
  <c r="CK517" i="2"/>
  <c r="CJ517" i="2"/>
  <c r="CV516" i="2"/>
  <c r="CU516" i="2"/>
  <c r="CT516" i="2"/>
  <c r="CS516" i="2"/>
  <c r="CR516" i="2"/>
  <c r="CQ516" i="2"/>
  <c r="CP516" i="2"/>
  <c r="CN516" i="2"/>
  <c r="CM516" i="2"/>
  <c r="CL516" i="2"/>
  <c r="CK516" i="2"/>
  <c r="CJ516" i="2"/>
  <c r="CV515" i="2"/>
  <c r="CU515" i="2"/>
  <c r="CT515" i="2"/>
  <c r="CS515" i="2"/>
  <c r="CR515" i="2"/>
  <c r="CQ515" i="2"/>
  <c r="CP515" i="2"/>
  <c r="CN515" i="2"/>
  <c r="CM515" i="2"/>
  <c r="CL515" i="2"/>
  <c r="CK515" i="2"/>
  <c r="CJ515" i="2"/>
  <c r="CV514" i="2"/>
  <c r="CU514" i="2"/>
  <c r="CT514" i="2"/>
  <c r="CS514" i="2"/>
  <c r="CR514" i="2"/>
  <c r="CQ514" i="2"/>
  <c r="CP514" i="2"/>
  <c r="CN514" i="2"/>
  <c r="CM514" i="2"/>
  <c r="CL514" i="2"/>
  <c r="CK514" i="2"/>
  <c r="CJ514" i="2"/>
  <c r="CV513" i="2"/>
  <c r="CU513" i="2"/>
  <c r="CT513" i="2"/>
  <c r="CS513" i="2"/>
  <c r="CR513" i="2"/>
  <c r="CQ513" i="2"/>
  <c r="CP513" i="2"/>
  <c r="CN513" i="2"/>
  <c r="CM513" i="2"/>
  <c r="CL513" i="2"/>
  <c r="CK513" i="2"/>
  <c r="CJ513" i="2"/>
  <c r="CV512" i="2"/>
  <c r="CU512" i="2"/>
  <c r="CT512" i="2"/>
  <c r="CS512" i="2"/>
  <c r="CR512" i="2"/>
  <c r="CQ512" i="2"/>
  <c r="CP512" i="2"/>
  <c r="CN512" i="2"/>
  <c r="CM512" i="2"/>
  <c r="CL512" i="2"/>
  <c r="CK512" i="2"/>
  <c r="CJ512" i="2"/>
  <c r="CV511" i="2"/>
  <c r="CU511" i="2"/>
  <c r="CT511" i="2"/>
  <c r="CS511" i="2"/>
  <c r="CR511" i="2"/>
  <c r="CQ511" i="2"/>
  <c r="CP511" i="2"/>
  <c r="CN511" i="2"/>
  <c r="CM511" i="2"/>
  <c r="CL511" i="2"/>
  <c r="CK511" i="2"/>
  <c r="CJ511" i="2"/>
  <c r="CV510" i="2"/>
  <c r="CU510" i="2"/>
  <c r="CT510" i="2"/>
  <c r="CS510" i="2"/>
  <c r="CR510" i="2"/>
  <c r="CQ510" i="2"/>
  <c r="CP510" i="2"/>
  <c r="CN510" i="2"/>
  <c r="CM510" i="2"/>
  <c r="CL510" i="2"/>
  <c r="CK510" i="2"/>
  <c r="CJ510" i="2"/>
  <c r="CV509" i="2"/>
  <c r="CU509" i="2"/>
  <c r="CT509" i="2"/>
  <c r="CS509" i="2"/>
  <c r="CR509" i="2"/>
  <c r="CQ509" i="2"/>
  <c r="CP509" i="2"/>
  <c r="CN509" i="2"/>
  <c r="CM509" i="2"/>
  <c r="CL509" i="2"/>
  <c r="CK509" i="2"/>
  <c r="CJ509" i="2"/>
  <c r="CV508" i="2"/>
  <c r="CU508" i="2"/>
  <c r="CT508" i="2"/>
  <c r="CS508" i="2"/>
  <c r="CR508" i="2"/>
  <c r="CQ508" i="2"/>
  <c r="CP508" i="2"/>
  <c r="CN508" i="2"/>
  <c r="CM508" i="2"/>
  <c r="CL508" i="2"/>
  <c r="CK508" i="2"/>
  <c r="CJ508" i="2"/>
  <c r="CV507" i="2"/>
  <c r="CU507" i="2"/>
  <c r="CT507" i="2"/>
  <c r="CS507" i="2"/>
  <c r="CR507" i="2"/>
  <c r="CQ507" i="2"/>
  <c r="CP507" i="2"/>
  <c r="CN507" i="2"/>
  <c r="CM507" i="2"/>
  <c r="CL507" i="2"/>
  <c r="CK507" i="2"/>
  <c r="CJ507" i="2"/>
  <c r="CV506" i="2"/>
  <c r="CU506" i="2"/>
  <c r="CT506" i="2"/>
  <c r="CS506" i="2"/>
  <c r="CR506" i="2"/>
  <c r="CQ506" i="2"/>
  <c r="CP506" i="2"/>
  <c r="CN506" i="2"/>
  <c r="CM506" i="2"/>
  <c r="CL506" i="2"/>
  <c r="CK506" i="2"/>
  <c r="CJ506" i="2"/>
  <c r="CV505" i="2"/>
  <c r="CU505" i="2"/>
  <c r="CT505" i="2"/>
  <c r="CS505" i="2"/>
  <c r="CR505" i="2"/>
  <c r="CQ505" i="2"/>
  <c r="CP505" i="2"/>
  <c r="CN505" i="2"/>
  <c r="CM505" i="2"/>
  <c r="CL505" i="2"/>
  <c r="CK505" i="2"/>
  <c r="CJ505" i="2"/>
  <c r="CV504" i="2"/>
  <c r="CU504" i="2"/>
  <c r="CT504" i="2"/>
  <c r="CS504" i="2"/>
  <c r="CR504" i="2"/>
  <c r="CQ504" i="2"/>
  <c r="CP504" i="2"/>
  <c r="CN504" i="2"/>
  <c r="CM504" i="2"/>
  <c r="CL504" i="2"/>
  <c r="CK504" i="2"/>
  <c r="CJ504" i="2"/>
  <c r="CV503" i="2"/>
  <c r="CU503" i="2"/>
  <c r="CT503" i="2"/>
  <c r="CS503" i="2"/>
  <c r="CR503" i="2"/>
  <c r="CQ503" i="2"/>
  <c r="CP503" i="2"/>
  <c r="CN503" i="2"/>
  <c r="CM503" i="2"/>
  <c r="CL503" i="2"/>
  <c r="CK503" i="2"/>
  <c r="CJ503" i="2"/>
  <c r="CV502" i="2"/>
  <c r="CU502" i="2"/>
  <c r="CT502" i="2"/>
  <c r="CS502" i="2"/>
  <c r="CR502" i="2"/>
  <c r="CQ502" i="2"/>
  <c r="CP502" i="2"/>
  <c r="CN502" i="2"/>
  <c r="CM502" i="2"/>
  <c r="CL502" i="2"/>
  <c r="CK502" i="2"/>
  <c r="CJ502" i="2"/>
  <c r="CV501" i="2"/>
  <c r="CU501" i="2"/>
  <c r="CT501" i="2"/>
  <c r="CS501" i="2"/>
  <c r="CR501" i="2"/>
  <c r="CQ501" i="2"/>
  <c r="CP501" i="2"/>
  <c r="CN501" i="2"/>
  <c r="CM501" i="2"/>
  <c r="CL501" i="2"/>
  <c r="CK501" i="2"/>
  <c r="CJ501" i="2"/>
  <c r="CV500" i="2"/>
  <c r="CU500" i="2"/>
  <c r="CT500" i="2"/>
  <c r="CS500" i="2"/>
  <c r="CR500" i="2"/>
  <c r="CQ500" i="2"/>
  <c r="CP500" i="2"/>
  <c r="CN500" i="2"/>
  <c r="CM500" i="2"/>
  <c r="CL500" i="2"/>
  <c r="CK500" i="2"/>
  <c r="CJ500" i="2"/>
  <c r="CV499" i="2"/>
  <c r="CU499" i="2"/>
  <c r="CT499" i="2"/>
  <c r="CS499" i="2"/>
  <c r="CR499" i="2"/>
  <c r="CQ499" i="2"/>
  <c r="CP499" i="2"/>
  <c r="CN499" i="2"/>
  <c r="CM499" i="2"/>
  <c r="CL499" i="2"/>
  <c r="CK499" i="2"/>
  <c r="CJ499" i="2"/>
  <c r="CV498" i="2"/>
  <c r="CU498" i="2"/>
  <c r="CT498" i="2"/>
  <c r="CS498" i="2"/>
  <c r="CR498" i="2"/>
  <c r="CQ498" i="2"/>
  <c r="CP498" i="2"/>
  <c r="CN498" i="2"/>
  <c r="CM498" i="2"/>
  <c r="CL498" i="2"/>
  <c r="CK498" i="2"/>
  <c r="CJ498" i="2"/>
  <c r="CV497" i="2"/>
  <c r="CU497" i="2"/>
  <c r="CT497" i="2"/>
  <c r="CS497" i="2"/>
  <c r="CR497" i="2"/>
  <c r="CQ497" i="2"/>
  <c r="CP497" i="2"/>
  <c r="CN497" i="2"/>
  <c r="CM497" i="2"/>
  <c r="CL497" i="2"/>
  <c r="CK497" i="2"/>
  <c r="CJ497" i="2"/>
  <c r="CV496" i="2"/>
  <c r="CU496" i="2"/>
  <c r="CT496" i="2"/>
  <c r="CS496" i="2"/>
  <c r="CR496" i="2"/>
  <c r="CQ496" i="2"/>
  <c r="CP496" i="2"/>
  <c r="CN496" i="2"/>
  <c r="CM496" i="2"/>
  <c r="CL496" i="2"/>
  <c r="CK496" i="2"/>
  <c r="CJ496" i="2"/>
  <c r="CV495" i="2"/>
  <c r="CU495" i="2"/>
  <c r="CT495" i="2"/>
  <c r="CS495" i="2"/>
  <c r="CR495" i="2"/>
  <c r="CQ495" i="2"/>
  <c r="CP495" i="2"/>
  <c r="CN495" i="2"/>
  <c r="CM495" i="2"/>
  <c r="CL495" i="2"/>
  <c r="CK495" i="2"/>
  <c r="CJ495" i="2"/>
  <c r="CV494" i="2"/>
  <c r="CU494" i="2"/>
  <c r="CT494" i="2"/>
  <c r="CS494" i="2"/>
  <c r="CR494" i="2"/>
  <c r="CQ494" i="2"/>
  <c r="CP494" i="2"/>
  <c r="CN494" i="2"/>
  <c r="CM494" i="2"/>
  <c r="CL494" i="2"/>
  <c r="CK494" i="2"/>
  <c r="CJ494" i="2"/>
  <c r="CV493" i="2"/>
  <c r="CU493" i="2"/>
  <c r="CT493" i="2"/>
  <c r="CS493" i="2"/>
  <c r="CR493" i="2"/>
  <c r="CQ493" i="2"/>
  <c r="CP493" i="2"/>
  <c r="CN493" i="2"/>
  <c r="CM493" i="2"/>
  <c r="CL493" i="2"/>
  <c r="CK493" i="2"/>
  <c r="CJ493" i="2"/>
  <c r="CV492" i="2"/>
  <c r="CU492" i="2"/>
  <c r="CT492" i="2"/>
  <c r="CS492" i="2"/>
  <c r="CR492" i="2"/>
  <c r="CQ492" i="2"/>
  <c r="CP492" i="2"/>
  <c r="CN492" i="2"/>
  <c r="CM492" i="2"/>
  <c r="CL492" i="2"/>
  <c r="CK492" i="2"/>
  <c r="CJ492" i="2"/>
  <c r="CV491" i="2"/>
  <c r="CU491" i="2"/>
  <c r="CT491" i="2"/>
  <c r="CS491" i="2"/>
  <c r="CR491" i="2"/>
  <c r="CQ491" i="2"/>
  <c r="CP491" i="2"/>
  <c r="CN491" i="2"/>
  <c r="CM491" i="2"/>
  <c r="CL491" i="2"/>
  <c r="CK491" i="2"/>
  <c r="CJ491" i="2"/>
  <c r="CV490" i="2"/>
  <c r="CU490" i="2"/>
  <c r="CT490" i="2"/>
  <c r="CS490" i="2"/>
  <c r="CR490" i="2"/>
  <c r="CQ490" i="2"/>
  <c r="CP490" i="2"/>
  <c r="CN490" i="2"/>
  <c r="CM490" i="2"/>
  <c r="CL490" i="2"/>
  <c r="CK490" i="2"/>
  <c r="CJ490" i="2"/>
  <c r="CV489" i="2"/>
  <c r="CU489" i="2"/>
  <c r="CT489" i="2"/>
  <c r="CS489" i="2"/>
  <c r="CR489" i="2"/>
  <c r="CQ489" i="2"/>
  <c r="CP489" i="2"/>
  <c r="CN489" i="2"/>
  <c r="CM489" i="2"/>
  <c r="CL489" i="2"/>
  <c r="CK489" i="2"/>
  <c r="CJ489" i="2"/>
  <c r="CV488" i="2"/>
  <c r="CU488" i="2"/>
  <c r="CT488" i="2"/>
  <c r="CS488" i="2"/>
  <c r="CR488" i="2"/>
  <c r="CQ488" i="2"/>
  <c r="CP488" i="2"/>
  <c r="CN488" i="2"/>
  <c r="CM488" i="2"/>
  <c r="CL488" i="2"/>
  <c r="CK488" i="2"/>
  <c r="CJ488" i="2"/>
  <c r="CV487" i="2"/>
  <c r="CU487" i="2"/>
  <c r="CT487" i="2"/>
  <c r="CS487" i="2"/>
  <c r="CR487" i="2"/>
  <c r="CQ487" i="2"/>
  <c r="CP487" i="2"/>
  <c r="CN487" i="2"/>
  <c r="CM487" i="2"/>
  <c r="CL487" i="2"/>
  <c r="CK487" i="2"/>
  <c r="CJ487" i="2"/>
  <c r="CV486" i="2"/>
  <c r="CU486" i="2"/>
  <c r="CT486" i="2"/>
  <c r="CS486" i="2"/>
  <c r="CR486" i="2"/>
  <c r="CQ486" i="2"/>
  <c r="CP486" i="2"/>
  <c r="CN486" i="2"/>
  <c r="CM486" i="2"/>
  <c r="CL486" i="2"/>
  <c r="CK486" i="2"/>
  <c r="CJ486" i="2"/>
  <c r="CV485" i="2"/>
  <c r="CU485" i="2"/>
  <c r="CT485" i="2"/>
  <c r="CS485" i="2"/>
  <c r="CR485" i="2"/>
  <c r="CQ485" i="2"/>
  <c r="CP485" i="2"/>
  <c r="CN485" i="2"/>
  <c r="CM485" i="2"/>
  <c r="CL485" i="2"/>
  <c r="CK485" i="2"/>
  <c r="CJ485" i="2"/>
  <c r="CV484" i="2"/>
  <c r="CU484" i="2"/>
  <c r="CT484" i="2"/>
  <c r="CS484" i="2"/>
  <c r="CR484" i="2"/>
  <c r="CQ484" i="2"/>
  <c r="CP484" i="2"/>
  <c r="CN484" i="2"/>
  <c r="CM484" i="2"/>
  <c r="CL484" i="2"/>
  <c r="CK484" i="2"/>
  <c r="CJ484" i="2"/>
  <c r="CV483" i="2"/>
  <c r="CU483" i="2"/>
  <c r="CT483" i="2"/>
  <c r="CS483" i="2"/>
  <c r="CR483" i="2"/>
  <c r="CQ483" i="2"/>
  <c r="CP483" i="2"/>
  <c r="CN483" i="2"/>
  <c r="CM483" i="2"/>
  <c r="CL483" i="2"/>
  <c r="CK483" i="2"/>
  <c r="CJ483" i="2"/>
  <c r="CV482" i="2"/>
  <c r="CU482" i="2"/>
  <c r="CT482" i="2"/>
  <c r="CS482" i="2"/>
  <c r="CR482" i="2"/>
  <c r="CQ482" i="2"/>
  <c r="CP482" i="2"/>
  <c r="CN482" i="2"/>
  <c r="CM482" i="2"/>
  <c r="CL482" i="2"/>
  <c r="CK482" i="2"/>
  <c r="CJ482" i="2"/>
  <c r="CV481" i="2"/>
  <c r="CU481" i="2"/>
  <c r="CT481" i="2"/>
  <c r="CS481" i="2"/>
  <c r="CR481" i="2"/>
  <c r="CQ481" i="2"/>
  <c r="CP481" i="2"/>
  <c r="CN481" i="2"/>
  <c r="CM481" i="2"/>
  <c r="CL481" i="2"/>
  <c r="CK481" i="2"/>
  <c r="CJ481" i="2"/>
  <c r="CV480" i="2"/>
  <c r="CU480" i="2"/>
  <c r="CT480" i="2"/>
  <c r="CS480" i="2"/>
  <c r="CR480" i="2"/>
  <c r="CQ480" i="2"/>
  <c r="CP480" i="2"/>
  <c r="CN480" i="2"/>
  <c r="CM480" i="2"/>
  <c r="CL480" i="2"/>
  <c r="CK480" i="2"/>
  <c r="CJ480" i="2"/>
  <c r="CV479" i="2"/>
  <c r="CU479" i="2"/>
  <c r="CT479" i="2"/>
  <c r="CS479" i="2"/>
  <c r="CR479" i="2"/>
  <c r="CQ479" i="2"/>
  <c r="CP479" i="2"/>
  <c r="CN479" i="2"/>
  <c r="CM479" i="2"/>
  <c r="CL479" i="2"/>
  <c r="CK479" i="2"/>
  <c r="CJ479" i="2"/>
  <c r="CV478" i="2"/>
  <c r="CU478" i="2"/>
  <c r="CT478" i="2"/>
  <c r="CS478" i="2"/>
  <c r="CR478" i="2"/>
  <c r="CQ478" i="2"/>
  <c r="CP478" i="2"/>
  <c r="CN478" i="2"/>
  <c r="CM478" i="2"/>
  <c r="CL478" i="2"/>
  <c r="CK478" i="2"/>
  <c r="CJ478" i="2"/>
  <c r="CV477" i="2"/>
  <c r="CU477" i="2"/>
  <c r="CT477" i="2"/>
  <c r="CS477" i="2"/>
  <c r="CR477" i="2"/>
  <c r="CQ477" i="2"/>
  <c r="CP477" i="2"/>
  <c r="CN477" i="2"/>
  <c r="CM477" i="2"/>
  <c r="CL477" i="2"/>
  <c r="CK477" i="2"/>
  <c r="CJ477" i="2"/>
  <c r="CV476" i="2"/>
  <c r="CU476" i="2"/>
  <c r="CT476" i="2"/>
  <c r="CS476" i="2"/>
  <c r="CR476" i="2"/>
  <c r="CQ476" i="2"/>
  <c r="CP476" i="2"/>
  <c r="CN476" i="2"/>
  <c r="CM476" i="2"/>
  <c r="CL476" i="2"/>
  <c r="CK476" i="2"/>
  <c r="CJ476" i="2"/>
  <c r="CV475" i="2"/>
  <c r="CU475" i="2"/>
  <c r="CT475" i="2"/>
  <c r="CS475" i="2"/>
  <c r="CR475" i="2"/>
  <c r="CQ475" i="2"/>
  <c r="CP475" i="2"/>
  <c r="CN475" i="2"/>
  <c r="CM475" i="2"/>
  <c r="CL475" i="2"/>
  <c r="CK475" i="2"/>
  <c r="CJ475" i="2"/>
  <c r="CV474" i="2"/>
  <c r="CU474" i="2"/>
  <c r="CT474" i="2"/>
  <c r="CS474" i="2"/>
  <c r="CR474" i="2"/>
  <c r="CQ474" i="2"/>
  <c r="CP474" i="2"/>
  <c r="CN474" i="2"/>
  <c r="CM474" i="2"/>
  <c r="CL474" i="2"/>
  <c r="CK474" i="2"/>
  <c r="CJ474" i="2"/>
  <c r="CV473" i="2"/>
  <c r="CU473" i="2"/>
  <c r="CT473" i="2"/>
  <c r="CS473" i="2"/>
  <c r="CR473" i="2"/>
  <c r="CQ473" i="2"/>
  <c r="CP473" i="2"/>
  <c r="CN473" i="2"/>
  <c r="CM473" i="2"/>
  <c r="CL473" i="2"/>
  <c r="CK473" i="2"/>
  <c r="CJ473" i="2"/>
  <c r="CV472" i="2"/>
  <c r="CU472" i="2"/>
  <c r="CT472" i="2"/>
  <c r="CS472" i="2"/>
  <c r="CR472" i="2"/>
  <c r="CQ472" i="2"/>
  <c r="CP472" i="2"/>
  <c r="CN472" i="2"/>
  <c r="CM472" i="2"/>
  <c r="CL472" i="2"/>
  <c r="CK472" i="2"/>
  <c r="CJ472" i="2"/>
  <c r="CV471" i="2"/>
  <c r="CU471" i="2"/>
  <c r="CT471" i="2"/>
  <c r="CS471" i="2"/>
  <c r="CR471" i="2"/>
  <c r="CQ471" i="2"/>
  <c r="CP471" i="2"/>
  <c r="CN471" i="2"/>
  <c r="CM471" i="2"/>
  <c r="CL471" i="2"/>
  <c r="CK471" i="2"/>
  <c r="CJ471" i="2"/>
  <c r="CV470" i="2"/>
  <c r="CU470" i="2"/>
  <c r="CT470" i="2"/>
  <c r="CS470" i="2"/>
  <c r="CR470" i="2"/>
  <c r="CQ470" i="2"/>
  <c r="CP470" i="2"/>
  <c r="CN470" i="2"/>
  <c r="CM470" i="2"/>
  <c r="CL470" i="2"/>
  <c r="CK470" i="2"/>
  <c r="CJ470" i="2"/>
  <c r="CV469" i="2"/>
  <c r="CU469" i="2"/>
  <c r="CT469" i="2"/>
  <c r="CS469" i="2"/>
  <c r="CR469" i="2"/>
  <c r="CQ469" i="2"/>
  <c r="CP469" i="2"/>
  <c r="CN469" i="2"/>
  <c r="CM469" i="2"/>
  <c r="CL469" i="2"/>
  <c r="CK469" i="2"/>
  <c r="CJ469" i="2"/>
  <c r="CV468" i="2"/>
  <c r="CU468" i="2"/>
  <c r="CT468" i="2"/>
  <c r="CS468" i="2"/>
  <c r="CR468" i="2"/>
  <c r="CQ468" i="2"/>
  <c r="CP468" i="2"/>
  <c r="CN468" i="2"/>
  <c r="CM468" i="2"/>
  <c r="CL468" i="2"/>
  <c r="CK468" i="2"/>
  <c r="CJ468" i="2"/>
  <c r="CV467" i="2"/>
  <c r="CU467" i="2"/>
  <c r="CT467" i="2"/>
  <c r="CS467" i="2"/>
  <c r="CR467" i="2"/>
  <c r="CQ467" i="2"/>
  <c r="CP467" i="2"/>
  <c r="CN467" i="2"/>
  <c r="CM467" i="2"/>
  <c r="CL467" i="2"/>
  <c r="CK467" i="2"/>
  <c r="CJ467" i="2"/>
  <c r="CV466" i="2"/>
  <c r="CU466" i="2"/>
  <c r="CT466" i="2"/>
  <c r="CS466" i="2"/>
  <c r="CR466" i="2"/>
  <c r="CQ466" i="2"/>
  <c r="CP466" i="2"/>
  <c r="CN466" i="2"/>
  <c r="CM466" i="2"/>
  <c r="CL466" i="2"/>
  <c r="CK466" i="2"/>
  <c r="CJ466" i="2"/>
  <c r="CV465" i="2"/>
  <c r="CU465" i="2"/>
  <c r="CT465" i="2"/>
  <c r="CS465" i="2"/>
  <c r="CR465" i="2"/>
  <c r="CQ465" i="2"/>
  <c r="CP465" i="2"/>
  <c r="CN465" i="2"/>
  <c r="CM465" i="2"/>
  <c r="CL465" i="2"/>
  <c r="CK465" i="2"/>
  <c r="CJ465" i="2"/>
  <c r="CV464" i="2"/>
  <c r="CU464" i="2"/>
  <c r="CT464" i="2"/>
  <c r="CS464" i="2"/>
  <c r="CR464" i="2"/>
  <c r="CQ464" i="2"/>
  <c r="CP464" i="2"/>
  <c r="CN464" i="2"/>
  <c r="CM464" i="2"/>
  <c r="CL464" i="2"/>
  <c r="CK464" i="2"/>
  <c r="CJ464" i="2"/>
  <c r="CV463" i="2"/>
  <c r="CU463" i="2"/>
  <c r="CT463" i="2"/>
  <c r="CS463" i="2"/>
  <c r="CR463" i="2"/>
  <c r="CQ463" i="2"/>
  <c r="CP463" i="2"/>
  <c r="CN463" i="2"/>
  <c r="CM463" i="2"/>
  <c r="CL463" i="2"/>
  <c r="CK463" i="2"/>
  <c r="CJ463" i="2"/>
  <c r="CV462" i="2"/>
  <c r="CU462" i="2"/>
  <c r="CT462" i="2"/>
  <c r="CS462" i="2"/>
  <c r="CR462" i="2"/>
  <c r="CQ462" i="2"/>
  <c r="CP462" i="2"/>
  <c r="CN462" i="2"/>
  <c r="CM462" i="2"/>
  <c r="CL462" i="2"/>
  <c r="CK462" i="2"/>
  <c r="CJ462" i="2"/>
  <c r="CV461" i="2"/>
  <c r="CU461" i="2"/>
  <c r="CT461" i="2"/>
  <c r="CS461" i="2"/>
  <c r="CR461" i="2"/>
  <c r="CQ461" i="2"/>
  <c r="CP461" i="2"/>
  <c r="CN461" i="2"/>
  <c r="CM461" i="2"/>
  <c r="CL461" i="2"/>
  <c r="CK461" i="2"/>
  <c r="CJ461" i="2"/>
  <c r="CV460" i="2"/>
  <c r="CU460" i="2"/>
  <c r="CT460" i="2"/>
  <c r="CS460" i="2"/>
  <c r="CR460" i="2"/>
  <c r="CQ460" i="2"/>
  <c r="CP460" i="2"/>
  <c r="CN460" i="2"/>
  <c r="CM460" i="2"/>
  <c r="CL460" i="2"/>
  <c r="CK460" i="2"/>
  <c r="CJ460" i="2"/>
  <c r="CV459" i="2"/>
  <c r="CU459" i="2"/>
  <c r="CT459" i="2"/>
  <c r="CS459" i="2"/>
  <c r="CR459" i="2"/>
  <c r="CQ459" i="2"/>
  <c r="CP459" i="2"/>
  <c r="CN459" i="2"/>
  <c r="CM459" i="2"/>
  <c r="CL459" i="2"/>
  <c r="CK459" i="2"/>
  <c r="CJ459" i="2"/>
  <c r="CV458" i="2"/>
  <c r="CU458" i="2"/>
  <c r="CT458" i="2"/>
  <c r="CS458" i="2"/>
  <c r="CR458" i="2"/>
  <c r="CQ458" i="2"/>
  <c r="CP458" i="2"/>
  <c r="CN458" i="2"/>
  <c r="CM458" i="2"/>
  <c r="CL458" i="2"/>
  <c r="CK458" i="2"/>
  <c r="CJ458" i="2"/>
  <c r="CV457" i="2"/>
  <c r="CU457" i="2"/>
  <c r="CT457" i="2"/>
  <c r="CS457" i="2"/>
  <c r="CR457" i="2"/>
  <c r="CQ457" i="2"/>
  <c r="CP457" i="2"/>
  <c r="CN457" i="2"/>
  <c r="CM457" i="2"/>
  <c r="CL457" i="2"/>
  <c r="CK457" i="2"/>
  <c r="CJ457" i="2"/>
  <c r="CV456" i="2"/>
  <c r="CU456" i="2"/>
  <c r="CT456" i="2"/>
  <c r="CS456" i="2"/>
  <c r="CR456" i="2"/>
  <c r="CQ456" i="2"/>
  <c r="CP456" i="2"/>
  <c r="CN456" i="2"/>
  <c r="CM456" i="2"/>
  <c r="CL456" i="2"/>
  <c r="CK456" i="2"/>
  <c r="CJ456" i="2"/>
  <c r="CV455" i="2"/>
  <c r="CU455" i="2"/>
  <c r="CT455" i="2"/>
  <c r="CS455" i="2"/>
  <c r="CR455" i="2"/>
  <c r="CQ455" i="2"/>
  <c r="CP455" i="2"/>
  <c r="CN455" i="2"/>
  <c r="CM455" i="2"/>
  <c r="CL455" i="2"/>
  <c r="CK455" i="2"/>
  <c r="CJ455" i="2"/>
  <c r="CV454" i="2"/>
  <c r="CU454" i="2"/>
  <c r="CT454" i="2"/>
  <c r="CS454" i="2"/>
  <c r="CR454" i="2"/>
  <c r="CQ454" i="2"/>
  <c r="CP454" i="2"/>
  <c r="CN454" i="2"/>
  <c r="CM454" i="2"/>
  <c r="CL454" i="2"/>
  <c r="CK454" i="2"/>
  <c r="CJ454" i="2"/>
  <c r="CV453" i="2"/>
  <c r="CU453" i="2"/>
  <c r="CT453" i="2"/>
  <c r="CS453" i="2"/>
  <c r="CR453" i="2"/>
  <c r="CQ453" i="2"/>
  <c r="CP453" i="2"/>
  <c r="CN453" i="2"/>
  <c r="CM453" i="2"/>
  <c r="CL453" i="2"/>
  <c r="CK453" i="2"/>
  <c r="CJ453" i="2"/>
  <c r="CV452" i="2"/>
  <c r="CU452" i="2"/>
  <c r="CT452" i="2"/>
  <c r="CS452" i="2"/>
  <c r="CR452" i="2"/>
  <c r="CQ452" i="2"/>
  <c r="CP452" i="2"/>
  <c r="CN452" i="2"/>
  <c r="CM452" i="2"/>
  <c r="CL452" i="2"/>
  <c r="CK452" i="2"/>
  <c r="CJ452" i="2"/>
  <c r="CV451" i="2"/>
  <c r="CU451" i="2"/>
  <c r="CT451" i="2"/>
  <c r="CS451" i="2"/>
  <c r="CR451" i="2"/>
  <c r="CQ451" i="2"/>
  <c r="CP451" i="2"/>
  <c r="CN451" i="2"/>
  <c r="CM451" i="2"/>
  <c r="CL451" i="2"/>
  <c r="CK451" i="2"/>
  <c r="CJ451" i="2"/>
  <c r="CV450" i="2"/>
  <c r="CU450" i="2"/>
  <c r="CT450" i="2"/>
  <c r="CS450" i="2"/>
  <c r="CR450" i="2"/>
  <c r="CQ450" i="2"/>
  <c r="CP450" i="2"/>
  <c r="CN450" i="2"/>
  <c r="CM450" i="2"/>
  <c r="CL450" i="2"/>
  <c r="CK450" i="2"/>
  <c r="CJ450" i="2"/>
  <c r="CV449" i="2"/>
  <c r="CU449" i="2"/>
  <c r="CT449" i="2"/>
  <c r="CS449" i="2"/>
  <c r="CR449" i="2"/>
  <c r="CQ449" i="2"/>
  <c r="CP449" i="2"/>
  <c r="CN449" i="2"/>
  <c r="CM449" i="2"/>
  <c r="CL449" i="2"/>
  <c r="CK449" i="2"/>
  <c r="CJ449" i="2"/>
  <c r="CV448" i="2"/>
  <c r="CU448" i="2"/>
  <c r="CT448" i="2"/>
  <c r="CS448" i="2"/>
  <c r="CR448" i="2"/>
  <c r="CQ448" i="2"/>
  <c r="CP448" i="2"/>
  <c r="CN448" i="2"/>
  <c r="CM448" i="2"/>
  <c r="CL448" i="2"/>
  <c r="CK448" i="2"/>
  <c r="CJ448" i="2"/>
  <c r="CV447" i="2"/>
  <c r="CU447" i="2"/>
  <c r="CT447" i="2"/>
  <c r="CS447" i="2"/>
  <c r="CR447" i="2"/>
  <c r="CQ447" i="2"/>
  <c r="CP447" i="2"/>
  <c r="CN447" i="2"/>
  <c r="CM447" i="2"/>
  <c r="CL447" i="2"/>
  <c r="CK447" i="2"/>
  <c r="CJ447" i="2"/>
  <c r="CV446" i="2"/>
  <c r="CU446" i="2"/>
  <c r="CT446" i="2"/>
  <c r="CS446" i="2"/>
  <c r="CR446" i="2"/>
  <c r="CQ446" i="2"/>
  <c r="CP446" i="2"/>
  <c r="CN446" i="2"/>
  <c r="CM446" i="2"/>
  <c r="CL446" i="2"/>
  <c r="CK446" i="2"/>
  <c r="CJ446" i="2"/>
  <c r="CV445" i="2"/>
  <c r="CU445" i="2"/>
  <c r="CT445" i="2"/>
  <c r="CS445" i="2"/>
  <c r="CR445" i="2"/>
  <c r="CQ445" i="2"/>
  <c r="CP445" i="2"/>
  <c r="CN445" i="2"/>
  <c r="CM445" i="2"/>
  <c r="CL445" i="2"/>
  <c r="CK445" i="2"/>
  <c r="CJ445" i="2"/>
  <c r="CV444" i="2"/>
  <c r="CU444" i="2"/>
  <c r="CT444" i="2"/>
  <c r="CS444" i="2"/>
  <c r="CR444" i="2"/>
  <c r="CQ444" i="2"/>
  <c r="CP444" i="2"/>
  <c r="CN444" i="2"/>
  <c r="CM444" i="2"/>
  <c r="CL444" i="2"/>
  <c r="CK444" i="2"/>
  <c r="CJ444" i="2"/>
  <c r="CV443" i="2"/>
  <c r="CU443" i="2"/>
  <c r="CT443" i="2"/>
  <c r="CS443" i="2"/>
  <c r="CR443" i="2"/>
  <c r="CQ443" i="2"/>
  <c r="CP443" i="2"/>
  <c r="CN443" i="2"/>
  <c r="CM443" i="2"/>
  <c r="CL443" i="2"/>
  <c r="CK443" i="2"/>
  <c r="CJ443" i="2"/>
  <c r="CV442" i="2"/>
  <c r="CU442" i="2"/>
  <c r="CT442" i="2"/>
  <c r="CS442" i="2"/>
  <c r="CR442" i="2"/>
  <c r="CQ442" i="2"/>
  <c r="CP442" i="2"/>
  <c r="CN442" i="2"/>
  <c r="CM442" i="2"/>
  <c r="CL442" i="2"/>
  <c r="CK442" i="2"/>
  <c r="CJ442" i="2"/>
  <c r="CV441" i="2"/>
  <c r="CU441" i="2"/>
  <c r="CT441" i="2"/>
  <c r="CS441" i="2"/>
  <c r="CR441" i="2"/>
  <c r="CQ441" i="2"/>
  <c r="CP441" i="2"/>
  <c r="CN441" i="2"/>
  <c r="CM441" i="2"/>
  <c r="CL441" i="2"/>
  <c r="CK441" i="2"/>
  <c r="CJ441" i="2"/>
  <c r="CV440" i="2"/>
  <c r="CU440" i="2"/>
  <c r="CT440" i="2"/>
  <c r="CS440" i="2"/>
  <c r="CR440" i="2"/>
  <c r="CQ440" i="2"/>
  <c r="CP440" i="2"/>
  <c r="CN440" i="2"/>
  <c r="CM440" i="2"/>
  <c r="CL440" i="2"/>
  <c r="CK440" i="2"/>
  <c r="CJ440" i="2"/>
  <c r="CV439" i="2"/>
  <c r="CU439" i="2"/>
  <c r="CT439" i="2"/>
  <c r="CS439" i="2"/>
  <c r="CR439" i="2"/>
  <c r="CQ439" i="2"/>
  <c r="CP439" i="2"/>
  <c r="CN439" i="2"/>
  <c r="CM439" i="2"/>
  <c r="CL439" i="2"/>
  <c r="CK439" i="2"/>
  <c r="CJ439" i="2"/>
  <c r="CV438" i="2"/>
  <c r="CU438" i="2"/>
  <c r="CT438" i="2"/>
  <c r="CS438" i="2"/>
  <c r="CR438" i="2"/>
  <c r="CQ438" i="2"/>
  <c r="CP438" i="2"/>
  <c r="CN438" i="2"/>
  <c r="CM438" i="2"/>
  <c r="CL438" i="2"/>
  <c r="CK438" i="2"/>
  <c r="CJ438" i="2"/>
  <c r="CV437" i="2"/>
  <c r="CU437" i="2"/>
  <c r="CT437" i="2"/>
  <c r="CS437" i="2"/>
  <c r="CR437" i="2"/>
  <c r="CQ437" i="2"/>
  <c r="CP437" i="2"/>
  <c r="CN437" i="2"/>
  <c r="CM437" i="2"/>
  <c r="CL437" i="2"/>
  <c r="CK437" i="2"/>
  <c r="CJ437" i="2"/>
  <c r="CV436" i="2"/>
  <c r="CU436" i="2"/>
  <c r="CT436" i="2"/>
  <c r="CS436" i="2"/>
  <c r="CR436" i="2"/>
  <c r="CQ436" i="2"/>
  <c r="CP436" i="2"/>
  <c r="CN436" i="2"/>
  <c r="CM436" i="2"/>
  <c r="CL436" i="2"/>
  <c r="CK436" i="2"/>
  <c r="CJ436" i="2"/>
  <c r="CV435" i="2"/>
  <c r="CU435" i="2"/>
  <c r="CT435" i="2"/>
  <c r="CS435" i="2"/>
  <c r="CR435" i="2"/>
  <c r="CQ435" i="2"/>
  <c r="CP435" i="2"/>
  <c r="CN435" i="2"/>
  <c r="CM435" i="2"/>
  <c r="CL435" i="2"/>
  <c r="CK435" i="2"/>
  <c r="CJ435" i="2"/>
  <c r="CV434" i="2"/>
  <c r="CU434" i="2"/>
  <c r="CT434" i="2"/>
  <c r="CS434" i="2"/>
  <c r="CR434" i="2"/>
  <c r="CQ434" i="2"/>
  <c r="CP434" i="2"/>
  <c r="CN434" i="2"/>
  <c r="CM434" i="2"/>
  <c r="CL434" i="2"/>
  <c r="CK434" i="2"/>
  <c r="CJ434" i="2"/>
  <c r="CV433" i="2"/>
  <c r="CU433" i="2"/>
  <c r="CT433" i="2"/>
  <c r="CS433" i="2"/>
  <c r="CR433" i="2"/>
  <c r="CQ433" i="2"/>
  <c r="CP433" i="2"/>
  <c r="CN433" i="2"/>
  <c r="CM433" i="2"/>
  <c r="CL433" i="2"/>
  <c r="CK433" i="2"/>
  <c r="CJ433" i="2"/>
  <c r="CV432" i="2"/>
  <c r="CU432" i="2"/>
  <c r="CT432" i="2"/>
  <c r="CS432" i="2"/>
  <c r="CR432" i="2"/>
  <c r="CQ432" i="2"/>
  <c r="CP432" i="2"/>
  <c r="CN432" i="2"/>
  <c r="CM432" i="2"/>
  <c r="CL432" i="2"/>
  <c r="CK432" i="2"/>
  <c r="CJ432" i="2"/>
  <c r="CV431" i="2"/>
  <c r="CU431" i="2"/>
  <c r="CT431" i="2"/>
  <c r="CS431" i="2"/>
  <c r="CR431" i="2"/>
  <c r="CQ431" i="2"/>
  <c r="CP431" i="2"/>
  <c r="CN431" i="2"/>
  <c r="CM431" i="2"/>
  <c r="CL431" i="2"/>
  <c r="CK431" i="2"/>
  <c r="CJ431" i="2"/>
  <c r="CV430" i="2"/>
  <c r="CU430" i="2"/>
  <c r="CT430" i="2"/>
  <c r="CS430" i="2"/>
  <c r="CR430" i="2"/>
  <c r="CQ430" i="2"/>
  <c r="CP430" i="2"/>
  <c r="CN430" i="2"/>
  <c r="CM430" i="2"/>
  <c r="CL430" i="2"/>
  <c r="CK430" i="2"/>
  <c r="CJ430" i="2"/>
  <c r="CV429" i="2"/>
  <c r="CU429" i="2"/>
  <c r="CT429" i="2"/>
  <c r="CS429" i="2"/>
  <c r="CR429" i="2"/>
  <c r="CQ429" i="2"/>
  <c r="CP429" i="2"/>
  <c r="CN429" i="2"/>
  <c r="CM429" i="2"/>
  <c r="CL429" i="2"/>
  <c r="CK429" i="2"/>
  <c r="CJ429" i="2"/>
  <c r="CV428" i="2"/>
  <c r="CU428" i="2"/>
  <c r="CT428" i="2"/>
  <c r="CS428" i="2"/>
  <c r="CR428" i="2"/>
  <c r="CQ428" i="2"/>
  <c r="CP428" i="2"/>
  <c r="CN428" i="2"/>
  <c r="CM428" i="2"/>
  <c r="CL428" i="2"/>
  <c r="CK428" i="2"/>
  <c r="CJ428" i="2"/>
  <c r="CV427" i="2"/>
  <c r="CU427" i="2"/>
  <c r="CT427" i="2"/>
  <c r="CS427" i="2"/>
  <c r="CR427" i="2"/>
  <c r="CQ427" i="2"/>
  <c r="CP427" i="2"/>
  <c r="CN427" i="2"/>
  <c r="CM427" i="2"/>
  <c r="CL427" i="2"/>
  <c r="CK427" i="2"/>
  <c r="CJ427" i="2"/>
  <c r="CV426" i="2"/>
  <c r="CU426" i="2"/>
  <c r="CT426" i="2"/>
  <c r="CS426" i="2"/>
  <c r="CR426" i="2"/>
  <c r="CQ426" i="2"/>
  <c r="CP426" i="2"/>
  <c r="CN426" i="2"/>
  <c r="CM426" i="2"/>
  <c r="CL426" i="2"/>
  <c r="CK426" i="2"/>
  <c r="CJ426" i="2"/>
  <c r="CV425" i="2"/>
  <c r="CU425" i="2"/>
  <c r="CT425" i="2"/>
  <c r="CS425" i="2"/>
  <c r="CR425" i="2"/>
  <c r="CQ425" i="2"/>
  <c r="CP425" i="2"/>
  <c r="CN425" i="2"/>
  <c r="CM425" i="2"/>
  <c r="CL425" i="2"/>
  <c r="CK425" i="2"/>
  <c r="CJ425" i="2"/>
  <c r="CV424" i="2"/>
  <c r="CU424" i="2"/>
  <c r="CT424" i="2"/>
  <c r="CS424" i="2"/>
  <c r="CR424" i="2"/>
  <c r="CQ424" i="2"/>
  <c r="CP424" i="2"/>
  <c r="CN424" i="2"/>
  <c r="CM424" i="2"/>
  <c r="CL424" i="2"/>
  <c r="CK424" i="2"/>
  <c r="CJ424" i="2"/>
  <c r="CV423" i="2"/>
  <c r="CU423" i="2"/>
  <c r="CT423" i="2"/>
  <c r="CS423" i="2"/>
  <c r="CR423" i="2"/>
  <c r="CQ423" i="2"/>
  <c r="CP423" i="2"/>
  <c r="CN423" i="2"/>
  <c r="CM423" i="2"/>
  <c r="CL423" i="2"/>
  <c r="CK423" i="2"/>
  <c r="CJ423" i="2"/>
  <c r="CV422" i="2"/>
  <c r="CU422" i="2"/>
  <c r="CT422" i="2"/>
  <c r="CS422" i="2"/>
  <c r="CR422" i="2"/>
  <c r="CQ422" i="2"/>
  <c r="CP422" i="2"/>
  <c r="CN422" i="2"/>
  <c r="CM422" i="2"/>
  <c r="CL422" i="2"/>
  <c r="CK422" i="2"/>
  <c r="CJ422" i="2"/>
  <c r="CV421" i="2"/>
  <c r="CU421" i="2"/>
  <c r="CT421" i="2"/>
  <c r="CS421" i="2"/>
  <c r="CR421" i="2"/>
  <c r="CQ421" i="2"/>
  <c r="CP421" i="2"/>
  <c r="CN421" i="2"/>
  <c r="CM421" i="2"/>
  <c r="CL421" i="2"/>
  <c r="CK421" i="2"/>
  <c r="CJ421" i="2"/>
  <c r="CV420" i="2"/>
  <c r="CU420" i="2"/>
  <c r="CT420" i="2"/>
  <c r="CS420" i="2"/>
  <c r="CR420" i="2"/>
  <c r="CQ420" i="2"/>
  <c r="CP420" i="2"/>
  <c r="CN420" i="2"/>
  <c r="CM420" i="2"/>
  <c r="CL420" i="2"/>
  <c r="CK420" i="2"/>
  <c r="CJ420" i="2"/>
  <c r="CV419" i="2"/>
  <c r="CU419" i="2"/>
  <c r="CT419" i="2"/>
  <c r="CS419" i="2"/>
  <c r="CR419" i="2"/>
  <c r="CQ419" i="2"/>
  <c r="CP419" i="2"/>
  <c r="CN419" i="2"/>
  <c r="CM419" i="2"/>
  <c r="CL419" i="2"/>
  <c r="CK419" i="2"/>
  <c r="CJ419" i="2"/>
  <c r="CV418" i="2"/>
  <c r="CU418" i="2"/>
  <c r="CT418" i="2"/>
  <c r="CS418" i="2"/>
  <c r="CR418" i="2"/>
  <c r="CQ418" i="2"/>
  <c r="CP418" i="2"/>
  <c r="CN418" i="2"/>
  <c r="CM418" i="2"/>
  <c r="CL418" i="2"/>
  <c r="CK418" i="2"/>
  <c r="CJ418" i="2"/>
  <c r="CV417" i="2"/>
  <c r="CU417" i="2"/>
  <c r="CT417" i="2"/>
  <c r="CS417" i="2"/>
  <c r="CR417" i="2"/>
  <c r="CQ417" i="2"/>
  <c r="CP417" i="2"/>
  <c r="CN417" i="2"/>
  <c r="CM417" i="2"/>
  <c r="CL417" i="2"/>
  <c r="CK417" i="2"/>
  <c r="CJ417" i="2"/>
  <c r="CV416" i="2"/>
  <c r="CU416" i="2"/>
  <c r="CT416" i="2"/>
  <c r="CS416" i="2"/>
  <c r="CR416" i="2"/>
  <c r="CQ416" i="2"/>
  <c r="CP416" i="2"/>
  <c r="CN416" i="2"/>
  <c r="CM416" i="2"/>
  <c r="CL416" i="2"/>
  <c r="CK416" i="2"/>
  <c r="CJ416" i="2"/>
  <c r="CV415" i="2"/>
  <c r="CU415" i="2"/>
  <c r="CT415" i="2"/>
  <c r="CS415" i="2"/>
  <c r="CR415" i="2"/>
  <c r="CQ415" i="2"/>
  <c r="CP415" i="2"/>
  <c r="CN415" i="2"/>
  <c r="CM415" i="2"/>
  <c r="CL415" i="2"/>
  <c r="CK415" i="2"/>
  <c r="CJ415" i="2"/>
  <c r="CV414" i="2"/>
  <c r="CU414" i="2"/>
  <c r="CT414" i="2"/>
  <c r="CS414" i="2"/>
  <c r="CR414" i="2"/>
  <c r="CQ414" i="2"/>
  <c r="CP414" i="2"/>
  <c r="CN414" i="2"/>
  <c r="CM414" i="2"/>
  <c r="CL414" i="2"/>
  <c r="CK414" i="2"/>
  <c r="CJ414" i="2"/>
  <c r="CV413" i="2"/>
  <c r="CU413" i="2"/>
  <c r="CT413" i="2"/>
  <c r="CS413" i="2"/>
  <c r="CR413" i="2"/>
  <c r="CQ413" i="2"/>
  <c r="CP413" i="2"/>
  <c r="CN413" i="2"/>
  <c r="CM413" i="2"/>
  <c r="CL413" i="2"/>
  <c r="CK413" i="2"/>
  <c r="CJ413" i="2"/>
  <c r="CV412" i="2"/>
  <c r="CU412" i="2"/>
  <c r="CT412" i="2"/>
  <c r="CS412" i="2"/>
  <c r="CR412" i="2"/>
  <c r="CQ412" i="2"/>
  <c r="CP412" i="2"/>
  <c r="CN412" i="2"/>
  <c r="CM412" i="2"/>
  <c r="CL412" i="2"/>
  <c r="CK412" i="2"/>
  <c r="CJ412" i="2"/>
  <c r="CV411" i="2"/>
  <c r="CU411" i="2"/>
  <c r="CT411" i="2"/>
  <c r="CS411" i="2"/>
  <c r="CR411" i="2"/>
  <c r="CQ411" i="2"/>
  <c r="CP411" i="2"/>
  <c r="CN411" i="2"/>
  <c r="CM411" i="2"/>
  <c r="CL411" i="2"/>
  <c r="CK411" i="2"/>
  <c r="CJ411" i="2"/>
  <c r="CV410" i="2"/>
  <c r="CU410" i="2"/>
  <c r="CT410" i="2"/>
  <c r="CS410" i="2"/>
  <c r="CR410" i="2"/>
  <c r="CQ410" i="2"/>
  <c r="CP410" i="2"/>
  <c r="CN410" i="2"/>
  <c r="CM410" i="2"/>
  <c r="CL410" i="2"/>
  <c r="CK410" i="2"/>
  <c r="CJ410" i="2"/>
  <c r="CV409" i="2"/>
  <c r="CU409" i="2"/>
  <c r="CT409" i="2"/>
  <c r="CS409" i="2"/>
  <c r="CR409" i="2"/>
  <c r="CQ409" i="2"/>
  <c r="CP409" i="2"/>
  <c r="CN409" i="2"/>
  <c r="CM409" i="2"/>
  <c r="CL409" i="2"/>
  <c r="CK409" i="2"/>
  <c r="CJ409" i="2"/>
  <c r="CV408" i="2"/>
  <c r="CU408" i="2"/>
  <c r="CT408" i="2"/>
  <c r="CS408" i="2"/>
  <c r="CR408" i="2"/>
  <c r="CQ408" i="2"/>
  <c r="CP408" i="2"/>
  <c r="CN408" i="2"/>
  <c r="CM408" i="2"/>
  <c r="CL408" i="2"/>
  <c r="CK408" i="2"/>
  <c r="CJ408" i="2"/>
  <c r="CV407" i="2"/>
  <c r="CU407" i="2"/>
  <c r="CT407" i="2"/>
  <c r="CS407" i="2"/>
  <c r="CR407" i="2"/>
  <c r="CQ407" i="2"/>
  <c r="CP407" i="2"/>
  <c r="CN407" i="2"/>
  <c r="CM407" i="2"/>
  <c r="CL407" i="2"/>
  <c r="CK407" i="2"/>
  <c r="CJ407" i="2"/>
  <c r="CV406" i="2"/>
  <c r="CU406" i="2"/>
  <c r="CT406" i="2"/>
  <c r="CS406" i="2"/>
  <c r="CR406" i="2"/>
  <c r="CQ406" i="2"/>
  <c r="CP406" i="2"/>
  <c r="CN406" i="2"/>
  <c r="CM406" i="2"/>
  <c r="CL406" i="2"/>
  <c r="CK406" i="2"/>
  <c r="CJ406" i="2"/>
  <c r="CV405" i="2"/>
  <c r="CU405" i="2"/>
  <c r="CT405" i="2"/>
  <c r="CS405" i="2"/>
  <c r="CR405" i="2"/>
  <c r="CQ405" i="2"/>
  <c r="CP405" i="2"/>
  <c r="CN405" i="2"/>
  <c r="CM405" i="2"/>
  <c r="CL405" i="2"/>
  <c r="CK405" i="2"/>
  <c r="CJ405" i="2"/>
  <c r="CV404" i="2"/>
  <c r="CU404" i="2"/>
  <c r="CT404" i="2"/>
  <c r="CS404" i="2"/>
  <c r="CR404" i="2"/>
  <c r="CQ404" i="2"/>
  <c r="CP404" i="2"/>
  <c r="CN404" i="2"/>
  <c r="CM404" i="2"/>
  <c r="CL404" i="2"/>
  <c r="CK404" i="2"/>
  <c r="CJ404" i="2"/>
  <c r="CV403" i="2"/>
  <c r="CU403" i="2"/>
  <c r="CT403" i="2"/>
  <c r="CS403" i="2"/>
  <c r="CR403" i="2"/>
  <c r="CQ403" i="2"/>
  <c r="CP403" i="2"/>
  <c r="CN403" i="2"/>
  <c r="CM403" i="2"/>
  <c r="CL403" i="2"/>
  <c r="CK403" i="2"/>
  <c r="CJ403" i="2"/>
  <c r="CV402" i="2"/>
  <c r="CU402" i="2"/>
  <c r="CT402" i="2"/>
  <c r="CS402" i="2"/>
  <c r="CR402" i="2"/>
  <c r="CQ402" i="2"/>
  <c r="CP402" i="2"/>
  <c r="CN402" i="2"/>
  <c r="CM402" i="2"/>
  <c r="CL402" i="2"/>
  <c r="CK402" i="2"/>
  <c r="CJ402" i="2"/>
  <c r="CV401" i="2"/>
  <c r="CU401" i="2"/>
  <c r="CT401" i="2"/>
  <c r="CS401" i="2"/>
  <c r="CR401" i="2"/>
  <c r="CQ401" i="2"/>
  <c r="CP401" i="2"/>
  <c r="CN401" i="2"/>
  <c r="CM401" i="2"/>
  <c r="CL401" i="2"/>
  <c r="CK401" i="2"/>
  <c r="CJ401" i="2"/>
  <c r="CV400" i="2"/>
  <c r="CU400" i="2"/>
  <c r="CT400" i="2"/>
  <c r="CS400" i="2"/>
  <c r="CR400" i="2"/>
  <c r="CQ400" i="2"/>
  <c r="CP400" i="2"/>
  <c r="CN400" i="2"/>
  <c r="CM400" i="2"/>
  <c r="CL400" i="2"/>
  <c r="CK400" i="2"/>
  <c r="CJ400" i="2"/>
  <c r="CV399" i="2"/>
  <c r="CU399" i="2"/>
  <c r="CT399" i="2"/>
  <c r="CS399" i="2"/>
  <c r="CR399" i="2"/>
  <c r="CQ399" i="2"/>
  <c r="CP399" i="2"/>
  <c r="CN399" i="2"/>
  <c r="CM399" i="2"/>
  <c r="CL399" i="2"/>
  <c r="CK399" i="2"/>
  <c r="CJ399" i="2"/>
  <c r="CV398" i="2"/>
  <c r="CU398" i="2"/>
  <c r="CT398" i="2"/>
  <c r="CS398" i="2"/>
  <c r="CR398" i="2"/>
  <c r="CQ398" i="2"/>
  <c r="CP398" i="2"/>
  <c r="CN398" i="2"/>
  <c r="CM398" i="2"/>
  <c r="CL398" i="2"/>
  <c r="CK398" i="2"/>
  <c r="CJ398" i="2"/>
  <c r="CV397" i="2"/>
  <c r="CU397" i="2"/>
  <c r="CT397" i="2"/>
  <c r="CS397" i="2"/>
  <c r="CR397" i="2"/>
  <c r="CQ397" i="2"/>
  <c r="CP397" i="2"/>
  <c r="CN397" i="2"/>
  <c r="CM397" i="2"/>
  <c r="CL397" i="2"/>
  <c r="CK397" i="2"/>
  <c r="CJ397" i="2"/>
  <c r="CV396" i="2"/>
  <c r="CU396" i="2"/>
  <c r="CT396" i="2"/>
  <c r="CS396" i="2"/>
  <c r="CR396" i="2"/>
  <c r="CQ396" i="2"/>
  <c r="CP396" i="2"/>
  <c r="CN396" i="2"/>
  <c r="CM396" i="2"/>
  <c r="CL396" i="2"/>
  <c r="CK396" i="2"/>
  <c r="CJ396" i="2"/>
  <c r="CV395" i="2"/>
  <c r="CU395" i="2"/>
  <c r="CT395" i="2"/>
  <c r="CS395" i="2"/>
  <c r="CR395" i="2"/>
  <c r="CQ395" i="2"/>
  <c r="CP395" i="2"/>
  <c r="CN395" i="2"/>
  <c r="CM395" i="2"/>
  <c r="CL395" i="2"/>
  <c r="CK395" i="2"/>
  <c r="CJ395" i="2"/>
  <c r="CV394" i="2"/>
  <c r="CU394" i="2"/>
  <c r="CT394" i="2"/>
  <c r="CS394" i="2"/>
  <c r="CR394" i="2"/>
  <c r="CQ394" i="2"/>
  <c r="CP394" i="2"/>
  <c r="CN394" i="2"/>
  <c r="CM394" i="2"/>
  <c r="CL394" i="2"/>
  <c r="CK394" i="2"/>
  <c r="CJ394" i="2"/>
  <c r="CV393" i="2"/>
  <c r="CU393" i="2"/>
  <c r="CT393" i="2"/>
  <c r="CS393" i="2"/>
  <c r="CR393" i="2"/>
  <c r="CQ393" i="2"/>
  <c r="CP393" i="2"/>
  <c r="CN393" i="2"/>
  <c r="CM393" i="2"/>
  <c r="CL393" i="2"/>
  <c r="CK393" i="2"/>
  <c r="CJ393" i="2"/>
  <c r="CV392" i="2"/>
  <c r="CU392" i="2"/>
  <c r="CT392" i="2"/>
  <c r="CS392" i="2"/>
  <c r="CR392" i="2"/>
  <c r="CQ392" i="2"/>
  <c r="CP392" i="2"/>
  <c r="CN392" i="2"/>
  <c r="CM392" i="2"/>
  <c r="CL392" i="2"/>
  <c r="CK392" i="2"/>
  <c r="CJ392" i="2"/>
  <c r="CV391" i="2"/>
  <c r="CU391" i="2"/>
  <c r="CT391" i="2"/>
  <c r="CS391" i="2"/>
  <c r="CR391" i="2"/>
  <c r="CQ391" i="2"/>
  <c r="CP391" i="2"/>
  <c r="CN391" i="2"/>
  <c r="CM391" i="2"/>
  <c r="CL391" i="2"/>
  <c r="CK391" i="2"/>
  <c r="CJ391" i="2"/>
  <c r="CV390" i="2"/>
  <c r="CU390" i="2"/>
  <c r="CT390" i="2"/>
  <c r="CS390" i="2"/>
  <c r="CR390" i="2"/>
  <c r="CQ390" i="2"/>
  <c r="CP390" i="2"/>
  <c r="CN390" i="2"/>
  <c r="CM390" i="2"/>
  <c r="CL390" i="2"/>
  <c r="CK390" i="2"/>
  <c r="CJ390" i="2"/>
  <c r="CV389" i="2"/>
  <c r="CU389" i="2"/>
  <c r="CT389" i="2"/>
  <c r="CS389" i="2"/>
  <c r="CR389" i="2"/>
  <c r="CQ389" i="2"/>
  <c r="CP389" i="2"/>
  <c r="CN389" i="2"/>
  <c r="CM389" i="2"/>
  <c r="CL389" i="2"/>
  <c r="CK389" i="2"/>
  <c r="CJ389" i="2"/>
  <c r="CV388" i="2"/>
  <c r="CU388" i="2"/>
  <c r="CT388" i="2"/>
  <c r="CS388" i="2"/>
  <c r="CR388" i="2"/>
  <c r="CQ388" i="2"/>
  <c r="CP388" i="2"/>
  <c r="CN388" i="2"/>
  <c r="CM388" i="2"/>
  <c r="CL388" i="2"/>
  <c r="CK388" i="2"/>
  <c r="CJ388" i="2"/>
  <c r="CV387" i="2"/>
  <c r="CU387" i="2"/>
  <c r="CT387" i="2"/>
  <c r="CS387" i="2"/>
  <c r="CR387" i="2"/>
  <c r="CQ387" i="2"/>
  <c r="CP387" i="2"/>
  <c r="CN387" i="2"/>
  <c r="CM387" i="2"/>
  <c r="CL387" i="2"/>
  <c r="CK387" i="2"/>
  <c r="CJ387" i="2"/>
  <c r="CV386" i="2"/>
  <c r="CU386" i="2"/>
  <c r="CT386" i="2"/>
  <c r="CS386" i="2"/>
  <c r="CR386" i="2"/>
  <c r="CQ386" i="2"/>
  <c r="CP386" i="2"/>
  <c r="CN386" i="2"/>
  <c r="CM386" i="2"/>
  <c r="CL386" i="2"/>
  <c r="CK386" i="2"/>
  <c r="CJ386" i="2"/>
  <c r="CV385" i="2"/>
  <c r="CU385" i="2"/>
  <c r="CT385" i="2"/>
  <c r="CS385" i="2"/>
  <c r="CR385" i="2"/>
  <c r="CQ385" i="2"/>
  <c r="CP385" i="2"/>
  <c r="CN385" i="2"/>
  <c r="CM385" i="2"/>
  <c r="CL385" i="2"/>
  <c r="CK385" i="2"/>
  <c r="CJ385" i="2"/>
  <c r="CV384" i="2"/>
  <c r="CU384" i="2"/>
  <c r="CT384" i="2"/>
  <c r="CS384" i="2"/>
  <c r="CR384" i="2"/>
  <c r="CQ384" i="2"/>
  <c r="CP384" i="2"/>
  <c r="CN384" i="2"/>
  <c r="CM384" i="2"/>
  <c r="CL384" i="2"/>
  <c r="CK384" i="2"/>
  <c r="CJ384" i="2"/>
  <c r="CV383" i="2"/>
  <c r="CU383" i="2"/>
  <c r="CT383" i="2"/>
  <c r="CS383" i="2"/>
  <c r="CR383" i="2"/>
  <c r="CQ383" i="2"/>
  <c r="CP383" i="2"/>
  <c r="CN383" i="2"/>
  <c r="CM383" i="2"/>
  <c r="CL383" i="2"/>
  <c r="CK383" i="2"/>
  <c r="CJ383" i="2"/>
  <c r="CV382" i="2"/>
  <c r="CU382" i="2"/>
  <c r="CT382" i="2"/>
  <c r="CS382" i="2"/>
  <c r="CR382" i="2"/>
  <c r="CQ382" i="2"/>
  <c r="CP382" i="2"/>
  <c r="CN382" i="2"/>
  <c r="CM382" i="2"/>
  <c r="CL382" i="2"/>
  <c r="CK382" i="2"/>
  <c r="CJ382" i="2"/>
  <c r="CV381" i="2"/>
  <c r="CU381" i="2"/>
  <c r="CT381" i="2"/>
  <c r="CS381" i="2"/>
  <c r="CR381" i="2"/>
  <c r="CQ381" i="2"/>
  <c r="CP381" i="2"/>
  <c r="CN381" i="2"/>
  <c r="CM381" i="2"/>
  <c r="CL381" i="2"/>
  <c r="CK381" i="2"/>
  <c r="CJ381" i="2"/>
  <c r="CV380" i="2"/>
  <c r="CU380" i="2"/>
  <c r="CT380" i="2"/>
  <c r="CS380" i="2"/>
  <c r="CR380" i="2"/>
  <c r="CQ380" i="2"/>
  <c r="CP380" i="2"/>
  <c r="CN380" i="2"/>
  <c r="CM380" i="2"/>
  <c r="CL380" i="2"/>
  <c r="CK380" i="2"/>
  <c r="CJ380" i="2"/>
  <c r="CV379" i="2"/>
  <c r="CU379" i="2"/>
  <c r="CT379" i="2"/>
  <c r="CS379" i="2"/>
  <c r="CR379" i="2"/>
  <c r="CQ379" i="2"/>
  <c r="CP379" i="2"/>
  <c r="CN379" i="2"/>
  <c r="CM379" i="2"/>
  <c r="CL379" i="2"/>
  <c r="CK379" i="2"/>
  <c r="CJ379" i="2"/>
  <c r="CV378" i="2"/>
  <c r="CU378" i="2"/>
  <c r="CT378" i="2"/>
  <c r="CS378" i="2"/>
  <c r="CR378" i="2"/>
  <c r="CQ378" i="2"/>
  <c r="CP378" i="2"/>
  <c r="CN378" i="2"/>
  <c r="CM378" i="2"/>
  <c r="CL378" i="2"/>
  <c r="CK378" i="2"/>
  <c r="CJ378" i="2"/>
  <c r="CV377" i="2"/>
  <c r="CU377" i="2"/>
  <c r="CT377" i="2"/>
  <c r="CS377" i="2"/>
  <c r="CR377" i="2"/>
  <c r="CQ377" i="2"/>
  <c r="CP377" i="2"/>
  <c r="CN377" i="2"/>
  <c r="CM377" i="2"/>
  <c r="CL377" i="2"/>
  <c r="CK377" i="2"/>
  <c r="CJ377" i="2"/>
  <c r="CV376" i="2"/>
  <c r="CU376" i="2"/>
  <c r="CT376" i="2"/>
  <c r="CS376" i="2"/>
  <c r="CR376" i="2"/>
  <c r="CQ376" i="2"/>
  <c r="CP376" i="2"/>
  <c r="CN376" i="2"/>
  <c r="CM376" i="2"/>
  <c r="CL376" i="2"/>
  <c r="CK376" i="2"/>
  <c r="CJ376" i="2"/>
  <c r="CV375" i="2"/>
  <c r="CU375" i="2"/>
  <c r="CT375" i="2"/>
  <c r="CS375" i="2"/>
  <c r="CR375" i="2"/>
  <c r="CQ375" i="2"/>
  <c r="CP375" i="2"/>
  <c r="CN375" i="2"/>
  <c r="CM375" i="2"/>
  <c r="CL375" i="2"/>
  <c r="CK375" i="2"/>
  <c r="CJ375" i="2"/>
  <c r="CV374" i="2"/>
  <c r="CU374" i="2"/>
  <c r="CT374" i="2"/>
  <c r="CS374" i="2"/>
  <c r="CR374" i="2"/>
  <c r="CQ374" i="2"/>
  <c r="CP374" i="2"/>
  <c r="CN374" i="2"/>
  <c r="CM374" i="2"/>
  <c r="CL374" i="2"/>
  <c r="CK374" i="2"/>
  <c r="CJ374" i="2"/>
  <c r="CV373" i="2"/>
  <c r="CU373" i="2"/>
  <c r="CT373" i="2"/>
  <c r="CS373" i="2"/>
  <c r="CR373" i="2"/>
  <c r="CQ373" i="2"/>
  <c r="CP373" i="2"/>
  <c r="CN373" i="2"/>
  <c r="CM373" i="2"/>
  <c r="CL373" i="2"/>
  <c r="CK373" i="2"/>
  <c r="CJ373" i="2"/>
  <c r="CV372" i="2"/>
  <c r="CU372" i="2"/>
  <c r="CT372" i="2"/>
  <c r="CS372" i="2"/>
  <c r="CR372" i="2"/>
  <c r="CQ372" i="2"/>
  <c r="CP372" i="2"/>
  <c r="CN372" i="2"/>
  <c r="CM372" i="2"/>
  <c r="CL372" i="2"/>
  <c r="CK372" i="2"/>
  <c r="CJ372" i="2"/>
  <c r="CV371" i="2"/>
  <c r="CU371" i="2"/>
  <c r="CT371" i="2"/>
  <c r="CS371" i="2"/>
  <c r="CR371" i="2"/>
  <c r="CQ371" i="2"/>
  <c r="CP371" i="2"/>
  <c r="CN371" i="2"/>
  <c r="CM371" i="2"/>
  <c r="CL371" i="2"/>
  <c r="CK371" i="2"/>
  <c r="CJ371" i="2"/>
  <c r="CV370" i="2"/>
  <c r="CU370" i="2"/>
  <c r="CT370" i="2"/>
  <c r="CS370" i="2"/>
  <c r="CR370" i="2"/>
  <c r="CQ370" i="2"/>
  <c r="CP370" i="2"/>
  <c r="CN370" i="2"/>
  <c r="CM370" i="2"/>
  <c r="CL370" i="2"/>
  <c r="CK370" i="2"/>
  <c r="CJ370" i="2"/>
  <c r="CV369" i="2"/>
  <c r="CU369" i="2"/>
  <c r="CT369" i="2"/>
  <c r="CS369" i="2"/>
  <c r="CR369" i="2"/>
  <c r="CQ369" i="2"/>
  <c r="CP369" i="2"/>
  <c r="CN369" i="2"/>
  <c r="CM369" i="2"/>
  <c r="CL369" i="2"/>
  <c r="CK369" i="2"/>
  <c r="CJ369" i="2"/>
  <c r="CV368" i="2"/>
  <c r="CU368" i="2"/>
  <c r="CT368" i="2"/>
  <c r="CS368" i="2"/>
  <c r="CR368" i="2"/>
  <c r="CQ368" i="2"/>
  <c r="CP368" i="2"/>
  <c r="CN368" i="2"/>
  <c r="CM368" i="2"/>
  <c r="CL368" i="2"/>
  <c r="CK368" i="2"/>
  <c r="CJ368" i="2"/>
  <c r="CV367" i="2"/>
  <c r="CU367" i="2"/>
  <c r="CT367" i="2"/>
  <c r="CS367" i="2"/>
  <c r="CR367" i="2"/>
  <c r="CQ367" i="2"/>
  <c r="CP367" i="2"/>
  <c r="CN367" i="2"/>
  <c r="CM367" i="2"/>
  <c r="CL367" i="2"/>
  <c r="CK367" i="2"/>
  <c r="CJ367" i="2"/>
  <c r="CV366" i="2"/>
  <c r="CU366" i="2"/>
  <c r="CT366" i="2"/>
  <c r="CS366" i="2"/>
  <c r="CR366" i="2"/>
  <c r="CQ366" i="2"/>
  <c r="CP366" i="2"/>
  <c r="CN366" i="2"/>
  <c r="CM366" i="2"/>
  <c r="CL366" i="2"/>
  <c r="CK366" i="2"/>
  <c r="CJ366" i="2"/>
  <c r="CV365" i="2"/>
  <c r="CU365" i="2"/>
  <c r="CT365" i="2"/>
  <c r="CS365" i="2"/>
  <c r="CR365" i="2"/>
  <c r="CQ365" i="2"/>
  <c r="CP365" i="2"/>
  <c r="CN365" i="2"/>
  <c r="CM365" i="2"/>
  <c r="CL365" i="2"/>
  <c r="CK365" i="2"/>
  <c r="CJ365" i="2"/>
  <c r="CV364" i="2"/>
  <c r="CU364" i="2"/>
  <c r="CT364" i="2"/>
  <c r="CS364" i="2"/>
  <c r="CR364" i="2"/>
  <c r="CQ364" i="2"/>
  <c r="CP364" i="2"/>
  <c r="CN364" i="2"/>
  <c r="CM364" i="2"/>
  <c r="CL364" i="2"/>
  <c r="CK364" i="2"/>
  <c r="CJ364" i="2"/>
  <c r="CV363" i="2"/>
  <c r="CU363" i="2"/>
  <c r="CT363" i="2"/>
  <c r="CS363" i="2"/>
  <c r="CR363" i="2"/>
  <c r="CQ363" i="2"/>
  <c r="CP363" i="2"/>
  <c r="CN363" i="2"/>
  <c r="CM363" i="2"/>
  <c r="CL363" i="2"/>
  <c r="CK363" i="2"/>
  <c r="CJ363" i="2"/>
  <c r="CV362" i="2"/>
  <c r="CU362" i="2"/>
  <c r="CT362" i="2"/>
  <c r="CS362" i="2"/>
  <c r="CR362" i="2"/>
  <c r="CQ362" i="2"/>
  <c r="CP362" i="2"/>
  <c r="CN362" i="2"/>
  <c r="CM362" i="2"/>
  <c r="CL362" i="2"/>
  <c r="CK362" i="2"/>
  <c r="CJ362" i="2"/>
  <c r="CV361" i="2"/>
  <c r="CU361" i="2"/>
  <c r="CT361" i="2"/>
  <c r="CS361" i="2"/>
  <c r="CR361" i="2"/>
  <c r="CQ361" i="2"/>
  <c r="CP361" i="2"/>
  <c r="CN361" i="2"/>
  <c r="CM361" i="2"/>
  <c r="CL361" i="2"/>
  <c r="CK361" i="2"/>
  <c r="CJ361" i="2"/>
  <c r="CV360" i="2"/>
  <c r="CU360" i="2"/>
  <c r="CT360" i="2"/>
  <c r="CS360" i="2"/>
  <c r="CR360" i="2"/>
  <c r="CQ360" i="2"/>
  <c r="CP360" i="2"/>
  <c r="CN360" i="2"/>
  <c r="CM360" i="2"/>
  <c r="CL360" i="2"/>
  <c r="CK360" i="2"/>
  <c r="CJ360" i="2"/>
  <c r="CV359" i="2"/>
  <c r="CU359" i="2"/>
  <c r="CT359" i="2"/>
  <c r="CS359" i="2"/>
  <c r="CR359" i="2"/>
  <c r="CQ359" i="2"/>
  <c r="CP359" i="2"/>
  <c r="CN359" i="2"/>
  <c r="CM359" i="2"/>
  <c r="CL359" i="2"/>
  <c r="CK359" i="2"/>
  <c r="CJ359" i="2"/>
  <c r="CV358" i="2"/>
  <c r="CU358" i="2"/>
  <c r="CT358" i="2"/>
  <c r="CS358" i="2"/>
  <c r="CR358" i="2"/>
  <c r="CQ358" i="2"/>
  <c r="CP358" i="2"/>
  <c r="CN358" i="2"/>
  <c r="CM358" i="2"/>
  <c r="CL358" i="2"/>
  <c r="CK358" i="2"/>
  <c r="CJ358" i="2"/>
  <c r="CV357" i="2"/>
  <c r="CU357" i="2"/>
  <c r="CT357" i="2"/>
  <c r="CS357" i="2"/>
  <c r="CR357" i="2"/>
  <c r="CQ357" i="2"/>
  <c r="CP357" i="2"/>
  <c r="CN357" i="2"/>
  <c r="CM357" i="2"/>
  <c r="CL357" i="2"/>
  <c r="CK357" i="2"/>
  <c r="CJ357" i="2"/>
  <c r="CV356" i="2"/>
  <c r="CU356" i="2"/>
  <c r="CT356" i="2"/>
  <c r="CS356" i="2"/>
  <c r="CR356" i="2"/>
  <c r="CQ356" i="2"/>
  <c r="CP356" i="2"/>
  <c r="CN356" i="2"/>
  <c r="CM356" i="2"/>
  <c r="CL356" i="2"/>
  <c r="CK356" i="2"/>
  <c r="CJ356" i="2"/>
  <c r="CV355" i="2"/>
  <c r="CU355" i="2"/>
  <c r="CT355" i="2"/>
  <c r="CS355" i="2"/>
  <c r="CR355" i="2"/>
  <c r="CQ355" i="2"/>
  <c r="CP355" i="2"/>
  <c r="CN355" i="2"/>
  <c r="CM355" i="2"/>
  <c r="CL355" i="2"/>
  <c r="CK355" i="2"/>
  <c r="CJ355" i="2"/>
  <c r="CV354" i="2"/>
  <c r="CU354" i="2"/>
  <c r="CT354" i="2"/>
  <c r="CS354" i="2"/>
  <c r="CR354" i="2"/>
  <c r="CQ354" i="2"/>
  <c r="CP354" i="2"/>
  <c r="CN354" i="2"/>
  <c r="CM354" i="2"/>
  <c r="CL354" i="2"/>
  <c r="CK354" i="2"/>
  <c r="CJ354" i="2"/>
  <c r="CV353" i="2"/>
  <c r="CU353" i="2"/>
  <c r="CT353" i="2"/>
  <c r="CS353" i="2"/>
  <c r="CR353" i="2"/>
  <c r="CQ353" i="2"/>
  <c r="CP353" i="2"/>
  <c r="CN353" i="2"/>
  <c r="CM353" i="2"/>
  <c r="CL353" i="2"/>
  <c r="CK353" i="2"/>
  <c r="CJ353" i="2"/>
  <c r="CV352" i="2"/>
  <c r="CU352" i="2"/>
  <c r="CT352" i="2"/>
  <c r="CS352" i="2"/>
  <c r="CR352" i="2"/>
  <c r="CQ352" i="2"/>
  <c r="CP352" i="2"/>
  <c r="CN352" i="2"/>
  <c r="CM352" i="2"/>
  <c r="CL352" i="2"/>
  <c r="CK352" i="2"/>
  <c r="CJ352" i="2"/>
  <c r="CV351" i="2"/>
  <c r="CU351" i="2"/>
  <c r="CT351" i="2"/>
  <c r="CS351" i="2"/>
  <c r="CR351" i="2"/>
  <c r="CQ351" i="2"/>
  <c r="CP351" i="2"/>
  <c r="CN351" i="2"/>
  <c r="CM351" i="2"/>
  <c r="CL351" i="2"/>
  <c r="CK351" i="2"/>
  <c r="CJ351" i="2"/>
  <c r="CV350" i="2"/>
  <c r="CU350" i="2"/>
  <c r="CT350" i="2"/>
  <c r="CS350" i="2"/>
  <c r="CR350" i="2"/>
  <c r="CQ350" i="2"/>
  <c r="CP350" i="2"/>
  <c r="CN350" i="2"/>
  <c r="CM350" i="2"/>
  <c r="CL350" i="2"/>
  <c r="CK350" i="2"/>
  <c r="CJ350" i="2"/>
  <c r="CV349" i="2"/>
  <c r="CU349" i="2"/>
  <c r="CT349" i="2"/>
  <c r="CS349" i="2"/>
  <c r="CR349" i="2"/>
  <c r="CQ349" i="2"/>
  <c r="CP349" i="2"/>
  <c r="CN349" i="2"/>
  <c r="CM349" i="2"/>
  <c r="CL349" i="2"/>
  <c r="CK349" i="2"/>
  <c r="CJ349" i="2"/>
  <c r="CV348" i="2"/>
  <c r="CU348" i="2"/>
  <c r="CT348" i="2"/>
  <c r="CS348" i="2"/>
  <c r="CR348" i="2"/>
  <c r="CQ348" i="2"/>
  <c r="CP348" i="2"/>
  <c r="CN348" i="2"/>
  <c r="CM348" i="2"/>
  <c r="CL348" i="2"/>
  <c r="CK348" i="2"/>
  <c r="CJ348" i="2"/>
  <c r="CV347" i="2"/>
  <c r="CU347" i="2"/>
  <c r="CT347" i="2"/>
  <c r="CS347" i="2"/>
  <c r="CR347" i="2"/>
  <c r="CQ347" i="2"/>
  <c r="CP347" i="2"/>
  <c r="CN347" i="2"/>
  <c r="CM347" i="2"/>
  <c r="CL347" i="2"/>
  <c r="CK347" i="2"/>
  <c r="CJ347" i="2"/>
  <c r="CV346" i="2"/>
  <c r="CU346" i="2"/>
  <c r="CT346" i="2"/>
  <c r="CS346" i="2"/>
  <c r="CR346" i="2"/>
  <c r="CQ346" i="2"/>
  <c r="CP346" i="2"/>
  <c r="CN346" i="2"/>
  <c r="CM346" i="2"/>
  <c r="CL346" i="2"/>
  <c r="CK346" i="2"/>
  <c r="CJ346" i="2"/>
  <c r="CV345" i="2"/>
  <c r="CU345" i="2"/>
  <c r="CT345" i="2"/>
  <c r="CS345" i="2"/>
  <c r="CR345" i="2"/>
  <c r="CQ345" i="2"/>
  <c r="CP345" i="2"/>
  <c r="CN345" i="2"/>
  <c r="CM345" i="2"/>
  <c r="CL345" i="2"/>
  <c r="CK345" i="2"/>
  <c r="CJ345" i="2"/>
  <c r="CV344" i="2"/>
  <c r="CU344" i="2"/>
  <c r="CT344" i="2"/>
  <c r="CS344" i="2"/>
  <c r="CR344" i="2"/>
  <c r="CQ344" i="2"/>
  <c r="CP344" i="2"/>
  <c r="CN344" i="2"/>
  <c r="CM344" i="2"/>
  <c r="CL344" i="2"/>
  <c r="CK344" i="2"/>
  <c r="CJ344" i="2"/>
  <c r="CV343" i="2"/>
  <c r="CU343" i="2"/>
  <c r="CT343" i="2"/>
  <c r="CS343" i="2"/>
  <c r="CR343" i="2"/>
  <c r="CQ343" i="2"/>
  <c r="CP343" i="2"/>
  <c r="CN343" i="2"/>
  <c r="CM343" i="2"/>
  <c r="CL343" i="2"/>
  <c r="CK343" i="2"/>
  <c r="CJ343" i="2"/>
  <c r="CV342" i="2"/>
  <c r="CU342" i="2"/>
  <c r="CT342" i="2"/>
  <c r="CS342" i="2"/>
  <c r="CR342" i="2"/>
  <c r="CQ342" i="2"/>
  <c r="CP342" i="2"/>
  <c r="CN342" i="2"/>
  <c r="CM342" i="2"/>
  <c r="CL342" i="2"/>
  <c r="CK342" i="2"/>
  <c r="CJ342" i="2"/>
  <c r="CV341" i="2"/>
  <c r="CU341" i="2"/>
  <c r="CT341" i="2"/>
  <c r="CS341" i="2"/>
  <c r="CR341" i="2"/>
  <c r="CQ341" i="2"/>
  <c r="CP341" i="2"/>
  <c r="CN341" i="2"/>
  <c r="CM341" i="2"/>
  <c r="CL341" i="2"/>
  <c r="CK341" i="2"/>
  <c r="CJ341" i="2"/>
  <c r="CV340" i="2"/>
  <c r="CU340" i="2"/>
  <c r="CT340" i="2"/>
  <c r="CS340" i="2"/>
  <c r="CR340" i="2"/>
  <c r="CQ340" i="2"/>
  <c r="CP340" i="2"/>
  <c r="CN340" i="2"/>
  <c r="CM340" i="2"/>
  <c r="CL340" i="2"/>
  <c r="CK340" i="2"/>
  <c r="CJ340" i="2"/>
  <c r="CV339" i="2"/>
  <c r="CU339" i="2"/>
  <c r="CT339" i="2"/>
  <c r="CS339" i="2"/>
  <c r="CR339" i="2"/>
  <c r="CQ339" i="2"/>
  <c r="CP339" i="2"/>
  <c r="CN339" i="2"/>
  <c r="CM339" i="2"/>
  <c r="CL339" i="2"/>
  <c r="CK339" i="2"/>
  <c r="CJ339" i="2"/>
  <c r="CV338" i="2"/>
  <c r="CU338" i="2"/>
  <c r="CT338" i="2"/>
  <c r="CS338" i="2"/>
  <c r="CR338" i="2"/>
  <c r="CQ338" i="2"/>
  <c r="CP338" i="2"/>
  <c r="CN338" i="2"/>
  <c r="CM338" i="2"/>
  <c r="CL338" i="2"/>
  <c r="CK338" i="2"/>
  <c r="CJ338" i="2"/>
  <c r="CV337" i="2"/>
  <c r="CU337" i="2"/>
  <c r="CT337" i="2"/>
  <c r="CS337" i="2"/>
  <c r="CR337" i="2"/>
  <c r="CQ337" i="2"/>
  <c r="CP337" i="2"/>
  <c r="CN337" i="2"/>
  <c r="CM337" i="2"/>
  <c r="CL337" i="2"/>
  <c r="CK337" i="2"/>
  <c r="CJ337" i="2"/>
  <c r="CV336" i="2"/>
  <c r="CU336" i="2"/>
  <c r="CT336" i="2"/>
  <c r="CS336" i="2"/>
  <c r="CR336" i="2"/>
  <c r="CQ336" i="2"/>
  <c r="CP336" i="2"/>
  <c r="CN336" i="2"/>
  <c r="CM336" i="2"/>
  <c r="CL336" i="2"/>
  <c r="CK336" i="2"/>
  <c r="CJ336" i="2"/>
  <c r="CV335" i="2"/>
  <c r="CU335" i="2"/>
  <c r="CT335" i="2"/>
  <c r="CS335" i="2"/>
  <c r="CR335" i="2"/>
  <c r="CQ335" i="2"/>
  <c r="CP335" i="2"/>
  <c r="CN335" i="2"/>
  <c r="CM335" i="2"/>
  <c r="CL335" i="2"/>
  <c r="CK335" i="2"/>
  <c r="CJ335" i="2"/>
  <c r="CV334" i="2"/>
  <c r="CU334" i="2"/>
  <c r="CT334" i="2"/>
  <c r="CS334" i="2"/>
  <c r="CR334" i="2"/>
  <c r="CQ334" i="2"/>
  <c r="CP334" i="2"/>
  <c r="CN334" i="2"/>
  <c r="CM334" i="2"/>
  <c r="CL334" i="2"/>
  <c r="CK334" i="2"/>
  <c r="CJ334" i="2"/>
  <c r="CV333" i="2"/>
  <c r="CU333" i="2"/>
  <c r="CT333" i="2"/>
  <c r="CS333" i="2"/>
  <c r="CR333" i="2"/>
  <c r="CQ333" i="2"/>
  <c r="CP333" i="2"/>
  <c r="CN333" i="2"/>
  <c r="CM333" i="2"/>
  <c r="CL333" i="2"/>
  <c r="CK333" i="2"/>
  <c r="CJ333" i="2"/>
  <c r="CV332" i="2"/>
  <c r="CU332" i="2"/>
  <c r="CT332" i="2"/>
  <c r="CS332" i="2"/>
  <c r="CR332" i="2"/>
  <c r="CQ332" i="2"/>
  <c r="CP332" i="2"/>
  <c r="CN332" i="2"/>
  <c r="CM332" i="2"/>
  <c r="CL332" i="2"/>
  <c r="CK332" i="2"/>
  <c r="CJ332" i="2"/>
  <c r="CV331" i="2"/>
  <c r="CU331" i="2"/>
  <c r="CT331" i="2"/>
  <c r="CS331" i="2"/>
  <c r="CR331" i="2"/>
  <c r="CQ331" i="2"/>
  <c r="CP331" i="2"/>
  <c r="CN331" i="2"/>
  <c r="CM331" i="2"/>
  <c r="CL331" i="2"/>
  <c r="CK331" i="2"/>
  <c r="CJ331" i="2"/>
  <c r="CV330" i="2"/>
  <c r="CU330" i="2"/>
  <c r="CT330" i="2"/>
  <c r="CS330" i="2"/>
  <c r="CR330" i="2"/>
  <c r="CQ330" i="2"/>
  <c r="CP330" i="2"/>
  <c r="CN330" i="2"/>
  <c r="CM330" i="2"/>
  <c r="CL330" i="2"/>
  <c r="CK330" i="2"/>
  <c r="CJ330" i="2"/>
  <c r="CV329" i="2"/>
  <c r="CU329" i="2"/>
  <c r="CT329" i="2"/>
  <c r="CS329" i="2"/>
  <c r="CR329" i="2"/>
  <c r="CQ329" i="2"/>
  <c r="CP329" i="2"/>
  <c r="CN329" i="2"/>
  <c r="CM329" i="2"/>
  <c r="CL329" i="2"/>
  <c r="CK329" i="2"/>
  <c r="CJ329" i="2"/>
  <c r="CV328" i="2"/>
  <c r="CU328" i="2"/>
  <c r="CT328" i="2"/>
  <c r="CS328" i="2"/>
  <c r="CR328" i="2"/>
  <c r="CQ328" i="2"/>
  <c r="CP328" i="2"/>
  <c r="CN328" i="2"/>
  <c r="CM328" i="2"/>
  <c r="CL328" i="2"/>
  <c r="CK328" i="2"/>
  <c r="CJ328" i="2"/>
  <c r="CV327" i="2"/>
  <c r="CU327" i="2"/>
  <c r="CT327" i="2"/>
  <c r="CS327" i="2"/>
  <c r="CR327" i="2"/>
  <c r="CQ327" i="2"/>
  <c r="CP327" i="2"/>
  <c r="CN327" i="2"/>
  <c r="CM327" i="2"/>
  <c r="CL327" i="2"/>
  <c r="CK327" i="2"/>
  <c r="CJ327" i="2"/>
  <c r="CV326" i="2"/>
  <c r="CU326" i="2"/>
  <c r="CT326" i="2"/>
  <c r="CS326" i="2"/>
  <c r="CR326" i="2"/>
  <c r="CQ326" i="2"/>
  <c r="CP326" i="2"/>
  <c r="CN326" i="2"/>
  <c r="CM326" i="2"/>
  <c r="CL326" i="2"/>
  <c r="CK326" i="2"/>
  <c r="CJ326" i="2"/>
  <c r="CV325" i="2"/>
  <c r="CU325" i="2"/>
  <c r="CT325" i="2"/>
  <c r="CS325" i="2"/>
  <c r="CR325" i="2"/>
  <c r="CQ325" i="2"/>
  <c r="CP325" i="2"/>
  <c r="CN325" i="2"/>
  <c r="CM325" i="2"/>
  <c r="CL325" i="2"/>
  <c r="CK325" i="2"/>
  <c r="CJ325" i="2"/>
  <c r="CV324" i="2"/>
  <c r="CU324" i="2"/>
  <c r="CT324" i="2"/>
  <c r="CS324" i="2"/>
  <c r="CR324" i="2"/>
  <c r="CQ324" i="2"/>
  <c r="CP324" i="2"/>
  <c r="CN324" i="2"/>
  <c r="CM324" i="2"/>
  <c r="CL324" i="2"/>
  <c r="CK324" i="2"/>
  <c r="CJ324" i="2"/>
  <c r="CV323" i="2"/>
  <c r="CU323" i="2"/>
  <c r="CT323" i="2"/>
  <c r="CS323" i="2"/>
  <c r="CR323" i="2"/>
  <c r="CQ323" i="2"/>
  <c r="CP323" i="2"/>
  <c r="CN323" i="2"/>
  <c r="CM323" i="2"/>
  <c r="CL323" i="2"/>
  <c r="CK323" i="2"/>
  <c r="CJ323" i="2"/>
  <c r="CV322" i="2"/>
  <c r="CU322" i="2"/>
  <c r="CT322" i="2"/>
  <c r="CS322" i="2"/>
  <c r="CR322" i="2"/>
  <c r="CQ322" i="2"/>
  <c r="CP322" i="2"/>
  <c r="CN322" i="2"/>
  <c r="CM322" i="2"/>
  <c r="CL322" i="2"/>
  <c r="CK322" i="2"/>
  <c r="CJ322" i="2"/>
  <c r="CV321" i="2"/>
  <c r="CU321" i="2"/>
  <c r="CT321" i="2"/>
  <c r="CS321" i="2"/>
  <c r="CR321" i="2"/>
  <c r="CQ321" i="2"/>
  <c r="CP321" i="2"/>
  <c r="CN321" i="2"/>
  <c r="CM321" i="2"/>
  <c r="CL321" i="2"/>
  <c r="CK321" i="2"/>
  <c r="CJ321" i="2"/>
  <c r="CV320" i="2"/>
  <c r="CU320" i="2"/>
  <c r="CT320" i="2"/>
  <c r="CS320" i="2"/>
  <c r="CR320" i="2"/>
  <c r="CQ320" i="2"/>
  <c r="CP320" i="2"/>
  <c r="CN320" i="2"/>
  <c r="CM320" i="2"/>
  <c r="CL320" i="2"/>
  <c r="CK320" i="2"/>
  <c r="CJ320" i="2"/>
  <c r="CV319" i="2"/>
  <c r="CU319" i="2"/>
  <c r="CT319" i="2"/>
  <c r="CS319" i="2"/>
  <c r="CR319" i="2"/>
  <c r="CQ319" i="2"/>
  <c r="CP319" i="2"/>
  <c r="CN319" i="2"/>
  <c r="CM319" i="2"/>
  <c r="CL319" i="2"/>
  <c r="CK319" i="2"/>
  <c r="CJ319" i="2"/>
  <c r="CV318" i="2"/>
  <c r="CU318" i="2"/>
  <c r="CT318" i="2"/>
  <c r="CS318" i="2"/>
  <c r="CR318" i="2"/>
  <c r="CQ318" i="2"/>
  <c r="CP318" i="2"/>
  <c r="CN318" i="2"/>
  <c r="CM318" i="2"/>
  <c r="CL318" i="2"/>
  <c r="CK318" i="2"/>
  <c r="CJ318" i="2"/>
  <c r="CV317" i="2"/>
  <c r="CU317" i="2"/>
  <c r="CT317" i="2"/>
  <c r="CS317" i="2"/>
  <c r="CR317" i="2"/>
  <c r="CQ317" i="2"/>
  <c r="CP317" i="2"/>
  <c r="CN317" i="2"/>
  <c r="CM317" i="2"/>
  <c r="CL317" i="2"/>
  <c r="CK317" i="2"/>
  <c r="CJ317" i="2"/>
  <c r="CV316" i="2"/>
  <c r="CU316" i="2"/>
  <c r="CT316" i="2"/>
  <c r="CS316" i="2"/>
  <c r="CR316" i="2"/>
  <c r="CQ316" i="2"/>
  <c r="CP316" i="2"/>
  <c r="CN316" i="2"/>
  <c r="CM316" i="2"/>
  <c r="CL316" i="2"/>
  <c r="CK316" i="2"/>
  <c r="CJ316" i="2"/>
  <c r="CV315" i="2"/>
  <c r="CU315" i="2"/>
  <c r="CT315" i="2"/>
  <c r="CS315" i="2"/>
  <c r="CR315" i="2"/>
  <c r="CQ315" i="2"/>
  <c r="CP315" i="2"/>
  <c r="CN315" i="2"/>
  <c r="CM315" i="2"/>
  <c r="CL315" i="2"/>
  <c r="CK315" i="2"/>
  <c r="CJ315" i="2"/>
  <c r="CV314" i="2"/>
  <c r="CU314" i="2"/>
  <c r="CT314" i="2"/>
  <c r="CS314" i="2"/>
  <c r="CR314" i="2"/>
  <c r="CQ314" i="2"/>
  <c r="CP314" i="2"/>
  <c r="CN314" i="2"/>
  <c r="CM314" i="2"/>
  <c r="CL314" i="2"/>
  <c r="CK314" i="2"/>
  <c r="CJ314" i="2"/>
  <c r="CV313" i="2"/>
  <c r="CU313" i="2"/>
  <c r="CT313" i="2"/>
  <c r="CS313" i="2"/>
  <c r="CR313" i="2"/>
  <c r="CQ313" i="2"/>
  <c r="CP313" i="2"/>
  <c r="CN313" i="2"/>
  <c r="CM313" i="2"/>
  <c r="CL313" i="2"/>
  <c r="CK313" i="2"/>
  <c r="CJ313" i="2"/>
  <c r="CV312" i="2"/>
  <c r="CU312" i="2"/>
  <c r="CT312" i="2"/>
  <c r="CS312" i="2"/>
  <c r="CR312" i="2"/>
  <c r="CQ312" i="2"/>
  <c r="CP312" i="2"/>
  <c r="CN312" i="2"/>
  <c r="CM312" i="2"/>
  <c r="CL312" i="2"/>
  <c r="CK312" i="2"/>
  <c r="CJ312" i="2"/>
  <c r="CV311" i="2"/>
  <c r="CU311" i="2"/>
  <c r="CT311" i="2"/>
  <c r="CS311" i="2"/>
  <c r="CR311" i="2"/>
  <c r="CQ311" i="2"/>
  <c r="CP311" i="2"/>
  <c r="CN311" i="2"/>
  <c r="CM311" i="2"/>
  <c r="CL311" i="2"/>
  <c r="CK311" i="2"/>
  <c r="CJ311" i="2"/>
  <c r="CV310" i="2"/>
  <c r="CU310" i="2"/>
  <c r="CT310" i="2"/>
  <c r="CS310" i="2"/>
  <c r="CR310" i="2"/>
  <c r="CQ310" i="2"/>
  <c r="CP310" i="2"/>
  <c r="CN310" i="2"/>
  <c r="CM310" i="2"/>
  <c r="CL310" i="2"/>
  <c r="CK310" i="2"/>
  <c r="CJ310" i="2"/>
  <c r="CV309" i="2"/>
  <c r="CU309" i="2"/>
  <c r="CT309" i="2"/>
  <c r="CS309" i="2"/>
  <c r="CR309" i="2"/>
  <c r="CQ309" i="2"/>
  <c r="CP309" i="2"/>
  <c r="CN309" i="2"/>
  <c r="CM309" i="2"/>
  <c r="CL309" i="2"/>
  <c r="CK309" i="2"/>
  <c r="CJ309" i="2"/>
  <c r="CV308" i="2"/>
  <c r="CU308" i="2"/>
  <c r="CT308" i="2"/>
  <c r="CS308" i="2"/>
  <c r="CR308" i="2"/>
  <c r="CQ308" i="2"/>
  <c r="CP308" i="2"/>
  <c r="CN308" i="2"/>
  <c r="CM308" i="2"/>
  <c r="CL308" i="2"/>
  <c r="CK308" i="2"/>
  <c r="CJ308" i="2"/>
  <c r="CV307" i="2"/>
  <c r="CU307" i="2"/>
  <c r="CT307" i="2"/>
  <c r="CS307" i="2"/>
  <c r="CR307" i="2"/>
  <c r="CQ307" i="2"/>
  <c r="CP307" i="2"/>
  <c r="CN307" i="2"/>
  <c r="CM307" i="2"/>
  <c r="CL307" i="2"/>
  <c r="CK307" i="2"/>
  <c r="CJ307" i="2"/>
  <c r="CV306" i="2"/>
  <c r="CU306" i="2"/>
  <c r="CT306" i="2"/>
  <c r="CS306" i="2"/>
  <c r="CR306" i="2"/>
  <c r="CQ306" i="2"/>
  <c r="CP306" i="2"/>
  <c r="CN306" i="2"/>
  <c r="CM306" i="2"/>
  <c r="CL306" i="2"/>
  <c r="CK306" i="2"/>
  <c r="CJ306" i="2"/>
  <c r="CV305" i="2"/>
  <c r="CU305" i="2"/>
  <c r="CT305" i="2"/>
  <c r="CS305" i="2"/>
  <c r="CR305" i="2"/>
  <c r="CQ305" i="2"/>
  <c r="CP305" i="2"/>
  <c r="CN305" i="2"/>
  <c r="CM305" i="2"/>
  <c r="CL305" i="2"/>
  <c r="CK305" i="2"/>
  <c r="CJ305" i="2"/>
  <c r="CV304" i="2"/>
  <c r="CU304" i="2"/>
  <c r="CT304" i="2"/>
  <c r="CS304" i="2"/>
  <c r="CR304" i="2"/>
  <c r="CQ304" i="2"/>
  <c r="CP304" i="2"/>
  <c r="CN304" i="2"/>
  <c r="CM304" i="2"/>
  <c r="CL304" i="2"/>
  <c r="CK304" i="2"/>
  <c r="CJ304" i="2"/>
  <c r="CV303" i="2"/>
  <c r="CU303" i="2"/>
  <c r="CT303" i="2"/>
  <c r="CS303" i="2"/>
  <c r="CR303" i="2"/>
  <c r="CQ303" i="2"/>
  <c r="CP303" i="2"/>
  <c r="CN303" i="2"/>
  <c r="CM303" i="2"/>
  <c r="CL303" i="2"/>
  <c r="CK303" i="2"/>
  <c r="CJ303" i="2"/>
  <c r="CV302" i="2"/>
  <c r="CU302" i="2"/>
  <c r="CT302" i="2"/>
  <c r="CS302" i="2"/>
  <c r="CR302" i="2"/>
  <c r="CQ302" i="2"/>
  <c r="CP302" i="2"/>
  <c r="CN302" i="2"/>
  <c r="CM302" i="2"/>
  <c r="CL302" i="2"/>
  <c r="CK302" i="2"/>
  <c r="CJ302" i="2"/>
  <c r="CV301" i="2"/>
  <c r="CU301" i="2"/>
  <c r="CT301" i="2"/>
  <c r="CS301" i="2"/>
  <c r="CR301" i="2"/>
  <c r="CQ301" i="2"/>
  <c r="CP301" i="2"/>
  <c r="CN301" i="2"/>
  <c r="CM301" i="2"/>
  <c r="CL301" i="2"/>
  <c r="CK301" i="2"/>
  <c r="CJ301" i="2"/>
  <c r="CV300" i="2"/>
  <c r="CU300" i="2"/>
  <c r="CT300" i="2"/>
  <c r="CS300" i="2"/>
  <c r="CR300" i="2"/>
  <c r="CQ300" i="2"/>
  <c r="CP300" i="2"/>
  <c r="CN300" i="2"/>
  <c r="CM300" i="2"/>
  <c r="CL300" i="2"/>
  <c r="CK300" i="2"/>
  <c r="CJ300" i="2"/>
  <c r="CV299" i="2"/>
  <c r="CU299" i="2"/>
  <c r="CT299" i="2"/>
  <c r="CS299" i="2"/>
  <c r="CR299" i="2"/>
  <c r="CQ299" i="2"/>
  <c r="CP299" i="2"/>
  <c r="CN299" i="2"/>
  <c r="CM299" i="2"/>
  <c r="CL299" i="2"/>
  <c r="CK299" i="2"/>
  <c r="CJ299" i="2"/>
  <c r="CV298" i="2"/>
  <c r="CU298" i="2"/>
  <c r="CT298" i="2"/>
  <c r="CS298" i="2"/>
  <c r="CR298" i="2"/>
  <c r="CQ298" i="2"/>
  <c r="CP298" i="2"/>
  <c r="CN298" i="2"/>
  <c r="CM298" i="2"/>
  <c r="CL298" i="2"/>
  <c r="CK298" i="2"/>
  <c r="CJ298" i="2"/>
  <c r="CV297" i="2"/>
  <c r="CU297" i="2"/>
  <c r="CT297" i="2"/>
  <c r="CS297" i="2"/>
  <c r="CR297" i="2"/>
  <c r="CQ297" i="2"/>
  <c r="CP297" i="2"/>
  <c r="CN297" i="2"/>
  <c r="CM297" i="2"/>
  <c r="CL297" i="2"/>
  <c r="CK297" i="2"/>
  <c r="CJ297" i="2"/>
  <c r="CV296" i="2"/>
  <c r="CU296" i="2"/>
  <c r="CT296" i="2"/>
  <c r="CS296" i="2"/>
  <c r="CR296" i="2"/>
  <c r="CQ296" i="2"/>
  <c r="CP296" i="2"/>
  <c r="CN296" i="2"/>
  <c r="CM296" i="2"/>
  <c r="CL296" i="2"/>
  <c r="CK296" i="2"/>
  <c r="CJ296" i="2"/>
  <c r="CV295" i="2"/>
  <c r="CU295" i="2"/>
  <c r="CT295" i="2"/>
  <c r="CS295" i="2"/>
  <c r="CR295" i="2"/>
  <c r="CQ295" i="2"/>
  <c r="CP295" i="2"/>
  <c r="CN295" i="2"/>
  <c r="CM295" i="2"/>
  <c r="CL295" i="2"/>
  <c r="CK295" i="2"/>
  <c r="CJ295" i="2"/>
  <c r="CV294" i="2"/>
  <c r="CU294" i="2"/>
  <c r="CT294" i="2"/>
  <c r="CS294" i="2"/>
  <c r="CR294" i="2"/>
  <c r="CQ294" i="2"/>
  <c r="CP294" i="2"/>
  <c r="CN294" i="2"/>
  <c r="CM294" i="2"/>
  <c r="CL294" i="2"/>
  <c r="CK294" i="2"/>
  <c r="CJ294" i="2"/>
  <c r="CV293" i="2"/>
  <c r="CU293" i="2"/>
  <c r="CT293" i="2"/>
  <c r="CS293" i="2"/>
  <c r="CR293" i="2"/>
  <c r="CQ293" i="2"/>
  <c r="CP293" i="2"/>
  <c r="CN293" i="2"/>
  <c r="CM293" i="2"/>
  <c r="CL293" i="2"/>
  <c r="CK293" i="2"/>
  <c r="CJ293" i="2"/>
  <c r="CV292" i="2"/>
  <c r="CU292" i="2"/>
  <c r="CT292" i="2"/>
  <c r="CS292" i="2"/>
  <c r="CR292" i="2"/>
  <c r="CQ292" i="2"/>
  <c r="CP292" i="2"/>
  <c r="CN292" i="2"/>
  <c r="CM292" i="2"/>
  <c r="CL292" i="2"/>
  <c r="CK292" i="2"/>
  <c r="CJ292" i="2"/>
  <c r="CV291" i="2"/>
  <c r="CU291" i="2"/>
  <c r="CT291" i="2"/>
  <c r="CS291" i="2"/>
  <c r="CR291" i="2"/>
  <c r="CQ291" i="2"/>
  <c r="CP291" i="2"/>
  <c r="CN291" i="2"/>
  <c r="CM291" i="2"/>
  <c r="CL291" i="2"/>
  <c r="CK291" i="2"/>
  <c r="CJ291" i="2"/>
  <c r="CV290" i="2"/>
  <c r="CU290" i="2"/>
  <c r="CT290" i="2"/>
  <c r="CS290" i="2"/>
  <c r="CR290" i="2"/>
  <c r="CQ290" i="2"/>
  <c r="CP290" i="2"/>
  <c r="CN290" i="2"/>
  <c r="CM290" i="2"/>
  <c r="CL290" i="2"/>
  <c r="CK290" i="2"/>
  <c r="CJ290" i="2"/>
  <c r="CV289" i="2"/>
  <c r="CU289" i="2"/>
  <c r="CT289" i="2"/>
  <c r="CS289" i="2"/>
  <c r="CR289" i="2"/>
  <c r="CQ289" i="2"/>
  <c r="CP289" i="2"/>
  <c r="CN289" i="2"/>
  <c r="CM289" i="2"/>
  <c r="CL289" i="2"/>
  <c r="CK289" i="2"/>
  <c r="CJ289" i="2"/>
  <c r="CV288" i="2"/>
  <c r="CU288" i="2"/>
  <c r="CT288" i="2"/>
  <c r="CS288" i="2"/>
  <c r="CR288" i="2"/>
  <c r="CQ288" i="2"/>
  <c r="CP288" i="2"/>
  <c r="CN288" i="2"/>
  <c r="CM288" i="2"/>
  <c r="CL288" i="2"/>
  <c r="CK288" i="2"/>
  <c r="CJ288" i="2"/>
  <c r="CV287" i="2"/>
  <c r="CU287" i="2"/>
  <c r="CT287" i="2"/>
  <c r="CS287" i="2"/>
  <c r="CR287" i="2"/>
  <c r="CQ287" i="2"/>
  <c r="CP287" i="2"/>
  <c r="CN287" i="2"/>
  <c r="CM287" i="2"/>
  <c r="CL287" i="2"/>
  <c r="CK287" i="2"/>
  <c r="CJ287" i="2"/>
  <c r="CV286" i="2"/>
  <c r="CU286" i="2"/>
  <c r="CT286" i="2"/>
  <c r="CS286" i="2"/>
  <c r="CR286" i="2"/>
  <c r="CQ286" i="2"/>
  <c r="CP286" i="2"/>
  <c r="CN286" i="2"/>
  <c r="CM286" i="2"/>
  <c r="CL286" i="2"/>
  <c r="CK286" i="2"/>
  <c r="CJ286" i="2"/>
  <c r="CV285" i="2"/>
  <c r="CU285" i="2"/>
  <c r="CT285" i="2"/>
  <c r="CS285" i="2"/>
  <c r="CR285" i="2"/>
  <c r="CQ285" i="2"/>
  <c r="CP285" i="2"/>
  <c r="CN285" i="2"/>
  <c r="CM285" i="2"/>
  <c r="CL285" i="2"/>
  <c r="CK285" i="2"/>
  <c r="CJ285" i="2"/>
  <c r="CV284" i="2"/>
  <c r="CU284" i="2"/>
  <c r="CT284" i="2"/>
  <c r="CS284" i="2"/>
  <c r="CR284" i="2"/>
  <c r="CQ284" i="2"/>
  <c r="CP284" i="2"/>
  <c r="CN284" i="2"/>
  <c r="CM284" i="2"/>
  <c r="CL284" i="2"/>
  <c r="CK284" i="2"/>
  <c r="CJ284" i="2"/>
  <c r="CV283" i="2"/>
  <c r="CU283" i="2"/>
  <c r="CT283" i="2"/>
  <c r="CS283" i="2"/>
  <c r="CR283" i="2"/>
  <c r="CQ283" i="2"/>
  <c r="CP283" i="2"/>
  <c r="CN283" i="2"/>
  <c r="CM283" i="2"/>
  <c r="CL283" i="2"/>
  <c r="CK283" i="2"/>
  <c r="CJ283" i="2"/>
  <c r="CV282" i="2"/>
  <c r="CU282" i="2"/>
  <c r="CT282" i="2"/>
  <c r="CS282" i="2"/>
  <c r="CR282" i="2"/>
  <c r="CQ282" i="2"/>
  <c r="CP282" i="2"/>
  <c r="CN282" i="2"/>
  <c r="CM282" i="2"/>
  <c r="CL282" i="2"/>
  <c r="CK282" i="2"/>
  <c r="CJ282" i="2"/>
  <c r="CV281" i="2"/>
  <c r="CU281" i="2"/>
  <c r="CT281" i="2"/>
  <c r="CS281" i="2"/>
  <c r="CR281" i="2"/>
  <c r="CQ281" i="2"/>
  <c r="CP281" i="2"/>
  <c r="CN281" i="2"/>
  <c r="CM281" i="2"/>
  <c r="CL281" i="2"/>
  <c r="CK281" i="2"/>
  <c r="CJ281" i="2"/>
  <c r="CV280" i="2"/>
  <c r="CU280" i="2"/>
  <c r="CT280" i="2"/>
  <c r="CS280" i="2"/>
  <c r="CR280" i="2"/>
  <c r="CQ280" i="2"/>
  <c r="CP280" i="2"/>
  <c r="CN280" i="2"/>
  <c r="CM280" i="2"/>
  <c r="CL280" i="2"/>
  <c r="CK280" i="2"/>
  <c r="CJ280" i="2"/>
  <c r="CV279" i="2"/>
  <c r="CU279" i="2"/>
  <c r="CT279" i="2"/>
  <c r="CS279" i="2"/>
  <c r="CR279" i="2"/>
  <c r="CQ279" i="2"/>
  <c r="CP279" i="2"/>
  <c r="CN279" i="2"/>
  <c r="CM279" i="2"/>
  <c r="CL279" i="2"/>
  <c r="CK279" i="2"/>
  <c r="CJ279" i="2"/>
  <c r="CV278" i="2"/>
  <c r="CU278" i="2"/>
  <c r="CT278" i="2"/>
  <c r="CS278" i="2"/>
  <c r="CR278" i="2"/>
  <c r="CQ278" i="2"/>
  <c r="CP278" i="2"/>
  <c r="CN278" i="2"/>
  <c r="CM278" i="2"/>
  <c r="CL278" i="2"/>
  <c r="CK278" i="2"/>
  <c r="CJ278" i="2"/>
  <c r="CV277" i="2"/>
  <c r="CU277" i="2"/>
  <c r="CT277" i="2"/>
  <c r="CS277" i="2"/>
  <c r="CR277" i="2"/>
  <c r="CQ277" i="2"/>
  <c r="CP277" i="2"/>
  <c r="CN277" i="2"/>
  <c r="CM277" i="2"/>
  <c r="CL277" i="2"/>
  <c r="CK277" i="2"/>
  <c r="CJ277" i="2"/>
  <c r="CV276" i="2"/>
  <c r="CU276" i="2"/>
  <c r="CT276" i="2"/>
  <c r="CS276" i="2"/>
  <c r="CR276" i="2"/>
  <c r="CQ276" i="2"/>
  <c r="CP276" i="2"/>
  <c r="CN276" i="2"/>
  <c r="CM276" i="2"/>
  <c r="CL276" i="2"/>
  <c r="CK276" i="2"/>
  <c r="CJ276" i="2"/>
  <c r="CV275" i="2"/>
  <c r="CU275" i="2"/>
  <c r="CT275" i="2"/>
  <c r="CS275" i="2"/>
  <c r="CR275" i="2"/>
  <c r="CQ275" i="2"/>
  <c r="CP275" i="2"/>
  <c r="CN275" i="2"/>
  <c r="CM275" i="2"/>
  <c r="CL275" i="2"/>
  <c r="CK275" i="2"/>
  <c r="CJ275" i="2"/>
  <c r="CV274" i="2"/>
  <c r="CU274" i="2"/>
  <c r="CT274" i="2"/>
  <c r="CS274" i="2"/>
  <c r="CR274" i="2"/>
  <c r="CQ274" i="2"/>
  <c r="CP274" i="2"/>
  <c r="CN274" i="2"/>
  <c r="CM274" i="2"/>
  <c r="CL274" i="2"/>
  <c r="CK274" i="2"/>
  <c r="CJ274" i="2"/>
  <c r="CV273" i="2"/>
  <c r="CU273" i="2"/>
  <c r="CT273" i="2"/>
  <c r="CS273" i="2"/>
  <c r="CR273" i="2"/>
  <c r="CQ273" i="2"/>
  <c r="CP273" i="2"/>
  <c r="CN273" i="2"/>
  <c r="CM273" i="2"/>
  <c r="CL273" i="2"/>
  <c r="CK273" i="2"/>
  <c r="CJ273" i="2"/>
  <c r="CV272" i="2"/>
  <c r="CU272" i="2"/>
  <c r="CT272" i="2"/>
  <c r="CS272" i="2"/>
  <c r="CR272" i="2"/>
  <c r="CQ272" i="2"/>
  <c r="CP272" i="2"/>
  <c r="CN272" i="2"/>
  <c r="CM272" i="2"/>
  <c r="CL272" i="2"/>
  <c r="CK272" i="2"/>
  <c r="CJ272" i="2"/>
  <c r="CV271" i="2"/>
  <c r="CU271" i="2"/>
  <c r="CT271" i="2"/>
  <c r="CS271" i="2"/>
  <c r="CR271" i="2"/>
  <c r="CQ271" i="2"/>
  <c r="CP271" i="2"/>
  <c r="CN271" i="2"/>
  <c r="CM271" i="2"/>
  <c r="CL271" i="2"/>
  <c r="CK271" i="2"/>
  <c r="CJ271" i="2"/>
  <c r="CV270" i="2"/>
  <c r="CU270" i="2"/>
  <c r="CT270" i="2"/>
  <c r="CS270" i="2"/>
  <c r="CR270" i="2"/>
  <c r="CQ270" i="2"/>
  <c r="CP270" i="2"/>
  <c r="CN270" i="2"/>
  <c r="CM270" i="2"/>
  <c r="CL270" i="2"/>
  <c r="CK270" i="2"/>
  <c r="CJ270" i="2"/>
  <c r="CV269" i="2"/>
  <c r="CU269" i="2"/>
  <c r="CT269" i="2"/>
  <c r="CS269" i="2"/>
  <c r="CR269" i="2"/>
  <c r="CQ269" i="2"/>
  <c r="CP269" i="2"/>
  <c r="CN269" i="2"/>
  <c r="CM269" i="2"/>
  <c r="CL269" i="2"/>
  <c r="CK269" i="2"/>
  <c r="CJ269" i="2"/>
  <c r="CV268" i="2"/>
  <c r="CU268" i="2"/>
  <c r="CT268" i="2"/>
  <c r="CS268" i="2"/>
  <c r="CR268" i="2"/>
  <c r="CQ268" i="2"/>
  <c r="CP268" i="2"/>
  <c r="CN268" i="2"/>
  <c r="CM268" i="2"/>
  <c r="CL268" i="2"/>
  <c r="CK268" i="2"/>
  <c r="CJ268" i="2"/>
  <c r="CV267" i="2"/>
  <c r="CU267" i="2"/>
  <c r="CT267" i="2"/>
  <c r="CS267" i="2"/>
  <c r="CR267" i="2"/>
  <c r="CQ267" i="2"/>
  <c r="CP267" i="2"/>
  <c r="CN267" i="2"/>
  <c r="CM267" i="2"/>
  <c r="CL267" i="2"/>
  <c r="CK267" i="2"/>
  <c r="CJ267" i="2"/>
  <c r="CV266" i="2"/>
  <c r="CU266" i="2"/>
  <c r="CT266" i="2"/>
  <c r="CS266" i="2"/>
  <c r="CR266" i="2"/>
  <c r="CQ266" i="2"/>
  <c r="CP266" i="2"/>
  <c r="CN266" i="2"/>
  <c r="CM266" i="2"/>
  <c r="CL266" i="2"/>
  <c r="CK266" i="2"/>
  <c r="CJ266" i="2"/>
  <c r="CV265" i="2"/>
  <c r="CU265" i="2"/>
  <c r="CT265" i="2"/>
  <c r="CS265" i="2"/>
  <c r="CR265" i="2"/>
  <c r="CQ265" i="2"/>
  <c r="CP265" i="2"/>
  <c r="CN265" i="2"/>
  <c r="CM265" i="2"/>
  <c r="CL265" i="2"/>
  <c r="CK265" i="2"/>
  <c r="CJ265" i="2"/>
  <c r="CV264" i="2"/>
  <c r="CU264" i="2"/>
  <c r="CT264" i="2"/>
  <c r="CS264" i="2"/>
  <c r="CR264" i="2"/>
  <c r="CQ264" i="2"/>
  <c r="CP264" i="2"/>
  <c r="CN264" i="2"/>
  <c r="CM264" i="2"/>
  <c r="CL264" i="2"/>
  <c r="CK264" i="2"/>
  <c r="CJ264" i="2"/>
  <c r="CV263" i="2"/>
  <c r="CU263" i="2"/>
  <c r="CT263" i="2"/>
  <c r="CS263" i="2"/>
  <c r="CR263" i="2"/>
  <c r="CQ263" i="2"/>
  <c r="CP263" i="2"/>
  <c r="CN263" i="2"/>
  <c r="CM263" i="2"/>
  <c r="CL263" i="2"/>
  <c r="CK263" i="2"/>
  <c r="CJ263" i="2"/>
  <c r="CV262" i="2"/>
  <c r="CU262" i="2"/>
  <c r="CT262" i="2"/>
  <c r="CS262" i="2"/>
  <c r="CR262" i="2"/>
  <c r="CQ262" i="2"/>
  <c r="CP262" i="2"/>
  <c r="CN262" i="2"/>
  <c r="CM262" i="2"/>
  <c r="CL262" i="2"/>
  <c r="CK262" i="2"/>
  <c r="CJ262" i="2"/>
  <c r="CV261" i="2"/>
  <c r="CU261" i="2"/>
  <c r="CT261" i="2"/>
  <c r="CS261" i="2"/>
  <c r="CR261" i="2"/>
  <c r="CQ261" i="2"/>
  <c r="CP261" i="2"/>
  <c r="CN261" i="2"/>
  <c r="CM261" i="2"/>
  <c r="CL261" i="2"/>
  <c r="CK261" i="2"/>
  <c r="CJ261" i="2"/>
  <c r="CV260" i="2"/>
  <c r="CU260" i="2"/>
  <c r="CT260" i="2"/>
  <c r="CS260" i="2"/>
  <c r="CR260" i="2"/>
  <c r="CQ260" i="2"/>
  <c r="CP260" i="2"/>
  <c r="CN260" i="2"/>
  <c r="CM260" i="2"/>
  <c r="CL260" i="2"/>
  <c r="CK260" i="2"/>
  <c r="CJ260" i="2"/>
  <c r="CV259" i="2"/>
  <c r="CU259" i="2"/>
  <c r="CT259" i="2"/>
  <c r="CS259" i="2"/>
  <c r="CR259" i="2"/>
  <c r="CQ259" i="2"/>
  <c r="CP259" i="2"/>
  <c r="CN259" i="2"/>
  <c r="CM259" i="2"/>
  <c r="CL259" i="2"/>
  <c r="CK259" i="2"/>
  <c r="CJ259" i="2"/>
  <c r="CV258" i="2"/>
  <c r="CU258" i="2"/>
  <c r="CT258" i="2"/>
  <c r="CS258" i="2"/>
  <c r="CR258" i="2"/>
  <c r="CQ258" i="2"/>
  <c r="CP258" i="2"/>
  <c r="CN258" i="2"/>
  <c r="CM258" i="2"/>
  <c r="CL258" i="2"/>
  <c r="CK258" i="2"/>
  <c r="CJ258" i="2"/>
  <c r="CV257" i="2"/>
  <c r="CU257" i="2"/>
  <c r="CT257" i="2"/>
  <c r="CS257" i="2"/>
  <c r="CR257" i="2"/>
  <c r="CQ257" i="2"/>
  <c r="CP257" i="2"/>
  <c r="CN257" i="2"/>
  <c r="CM257" i="2"/>
  <c r="CL257" i="2"/>
  <c r="CK257" i="2"/>
  <c r="CJ257" i="2"/>
  <c r="CV256" i="2"/>
  <c r="CU256" i="2"/>
  <c r="CT256" i="2"/>
  <c r="CS256" i="2"/>
  <c r="CR256" i="2"/>
  <c r="CQ256" i="2"/>
  <c r="CP256" i="2"/>
  <c r="CN256" i="2"/>
  <c r="CM256" i="2"/>
  <c r="CL256" i="2"/>
  <c r="CK256" i="2"/>
  <c r="CJ256" i="2"/>
  <c r="CV255" i="2"/>
  <c r="CU255" i="2"/>
  <c r="CT255" i="2"/>
  <c r="CS255" i="2"/>
  <c r="CR255" i="2"/>
  <c r="CQ255" i="2"/>
  <c r="CP255" i="2"/>
  <c r="CN255" i="2"/>
  <c r="CM255" i="2"/>
  <c r="CL255" i="2"/>
  <c r="CK255" i="2"/>
  <c r="CJ255" i="2"/>
  <c r="CV254" i="2"/>
  <c r="CU254" i="2"/>
  <c r="CT254" i="2"/>
  <c r="CS254" i="2"/>
  <c r="CR254" i="2"/>
  <c r="CQ254" i="2"/>
  <c r="CP254" i="2"/>
  <c r="CN254" i="2"/>
  <c r="CM254" i="2"/>
  <c r="CL254" i="2"/>
  <c r="CK254" i="2"/>
  <c r="CJ254" i="2"/>
  <c r="CV253" i="2"/>
  <c r="CU253" i="2"/>
  <c r="CT253" i="2"/>
  <c r="CS253" i="2"/>
  <c r="CR253" i="2"/>
  <c r="CQ253" i="2"/>
  <c r="CP253" i="2"/>
  <c r="CN253" i="2"/>
  <c r="CM253" i="2"/>
  <c r="CL253" i="2"/>
  <c r="CK253" i="2"/>
  <c r="CJ253" i="2"/>
  <c r="CV252" i="2"/>
  <c r="CU252" i="2"/>
  <c r="CT252" i="2"/>
  <c r="CS252" i="2"/>
  <c r="CR252" i="2"/>
  <c r="CQ252" i="2"/>
  <c r="CP252" i="2"/>
  <c r="CN252" i="2"/>
  <c r="CM252" i="2"/>
  <c r="CL252" i="2"/>
  <c r="CK252" i="2"/>
  <c r="CJ252" i="2"/>
  <c r="CV251" i="2"/>
  <c r="CU251" i="2"/>
  <c r="CT251" i="2"/>
  <c r="CS251" i="2"/>
  <c r="CR251" i="2"/>
  <c r="CQ251" i="2"/>
  <c r="CP251" i="2"/>
  <c r="CN251" i="2"/>
  <c r="CM251" i="2"/>
  <c r="CL251" i="2"/>
  <c r="CK251" i="2"/>
  <c r="CJ251" i="2"/>
  <c r="CV250" i="2"/>
  <c r="CU250" i="2"/>
  <c r="CT250" i="2"/>
  <c r="CS250" i="2"/>
  <c r="CR250" i="2"/>
  <c r="CQ250" i="2"/>
  <c r="CP250" i="2"/>
  <c r="CN250" i="2"/>
  <c r="CM250" i="2"/>
  <c r="CL250" i="2"/>
  <c r="CK250" i="2"/>
  <c r="CJ250" i="2"/>
  <c r="CV249" i="2"/>
  <c r="CU249" i="2"/>
  <c r="CT249" i="2"/>
  <c r="CS249" i="2"/>
  <c r="CR249" i="2"/>
  <c r="CQ249" i="2"/>
  <c r="CP249" i="2"/>
  <c r="CN249" i="2"/>
  <c r="CM249" i="2"/>
  <c r="CL249" i="2"/>
  <c r="CK249" i="2"/>
  <c r="CJ249" i="2"/>
  <c r="CV248" i="2"/>
  <c r="CU248" i="2"/>
  <c r="CT248" i="2"/>
  <c r="CS248" i="2"/>
  <c r="CR248" i="2"/>
  <c r="CQ248" i="2"/>
  <c r="CP248" i="2"/>
  <c r="CN248" i="2"/>
  <c r="CM248" i="2"/>
  <c r="CL248" i="2"/>
  <c r="CK248" i="2"/>
  <c r="CJ248" i="2"/>
  <c r="CV247" i="2"/>
  <c r="CU247" i="2"/>
  <c r="CT247" i="2"/>
  <c r="CS247" i="2"/>
  <c r="CR247" i="2"/>
  <c r="CQ247" i="2"/>
  <c r="CP247" i="2"/>
  <c r="CN247" i="2"/>
  <c r="CM247" i="2"/>
  <c r="CL247" i="2"/>
  <c r="CK247" i="2"/>
  <c r="CJ247" i="2"/>
  <c r="CV246" i="2"/>
  <c r="CU246" i="2"/>
  <c r="CT246" i="2"/>
  <c r="CS246" i="2"/>
  <c r="CR246" i="2"/>
  <c r="CQ246" i="2"/>
  <c r="CP246" i="2"/>
  <c r="CN246" i="2"/>
  <c r="CM246" i="2"/>
  <c r="CL246" i="2"/>
  <c r="CK246" i="2"/>
  <c r="CJ246" i="2"/>
  <c r="CV245" i="2"/>
  <c r="CU245" i="2"/>
  <c r="CT245" i="2"/>
  <c r="CS245" i="2"/>
  <c r="CR245" i="2"/>
  <c r="CQ245" i="2"/>
  <c r="CP245" i="2"/>
  <c r="CN245" i="2"/>
  <c r="CM245" i="2"/>
  <c r="CL245" i="2"/>
  <c r="CK245" i="2"/>
  <c r="CJ245" i="2"/>
  <c r="CV244" i="2"/>
  <c r="CU244" i="2"/>
  <c r="CT244" i="2"/>
  <c r="CS244" i="2"/>
  <c r="CR244" i="2"/>
  <c r="CQ244" i="2"/>
  <c r="CP244" i="2"/>
  <c r="CN244" i="2"/>
  <c r="CM244" i="2"/>
  <c r="CL244" i="2"/>
  <c r="CK244" i="2"/>
  <c r="CJ244" i="2"/>
  <c r="CV243" i="2"/>
  <c r="CU243" i="2"/>
  <c r="CT243" i="2"/>
  <c r="CS243" i="2"/>
  <c r="CR243" i="2"/>
  <c r="CQ243" i="2"/>
  <c r="CP243" i="2"/>
  <c r="CN243" i="2"/>
  <c r="CM243" i="2"/>
  <c r="CL243" i="2"/>
  <c r="CK243" i="2"/>
  <c r="CJ243" i="2"/>
  <c r="CV242" i="2"/>
  <c r="CU242" i="2"/>
  <c r="CT242" i="2"/>
  <c r="CS242" i="2"/>
  <c r="CR242" i="2"/>
  <c r="CQ242" i="2"/>
  <c r="CP242" i="2"/>
  <c r="CN242" i="2"/>
  <c r="CM242" i="2"/>
  <c r="CL242" i="2"/>
  <c r="CK242" i="2"/>
  <c r="CJ242" i="2"/>
  <c r="CV241" i="2"/>
  <c r="CU241" i="2"/>
  <c r="CT241" i="2"/>
  <c r="CS241" i="2"/>
  <c r="CR241" i="2"/>
  <c r="CQ241" i="2"/>
  <c r="CP241" i="2"/>
  <c r="CN241" i="2"/>
  <c r="CM241" i="2"/>
  <c r="CL241" i="2"/>
  <c r="CK241" i="2"/>
  <c r="CJ241" i="2"/>
  <c r="CV240" i="2"/>
  <c r="CU240" i="2"/>
  <c r="CT240" i="2"/>
  <c r="CS240" i="2"/>
  <c r="CR240" i="2"/>
  <c r="CQ240" i="2"/>
  <c r="CP240" i="2"/>
  <c r="CN240" i="2"/>
  <c r="CM240" i="2"/>
  <c r="CL240" i="2"/>
  <c r="CK240" i="2"/>
  <c r="CJ240" i="2"/>
  <c r="CV239" i="2"/>
  <c r="CU239" i="2"/>
  <c r="CT239" i="2"/>
  <c r="CS239" i="2"/>
  <c r="CR239" i="2"/>
  <c r="CQ239" i="2"/>
  <c r="CP239" i="2"/>
  <c r="CN239" i="2"/>
  <c r="CM239" i="2"/>
  <c r="CL239" i="2"/>
  <c r="CK239" i="2"/>
  <c r="CJ239" i="2"/>
  <c r="CV238" i="2"/>
  <c r="CU238" i="2"/>
  <c r="CT238" i="2"/>
  <c r="CS238" i="2"/>
  <c r="CR238" i="2"/>
  <c r="CQ238" i="2"/>
  <c r="CP238" i="2"/>
  <c r="CN238" i="2"/>
  <c r="CM238" i="2"/>
  <c r="CL238" i="2"/>
  <c r="CK238" i="2"/>
  <c r="CJ238" i="2"/>
  <c r="CV237" i="2"/>
  <c r="CU237" i="2"/>
  <c r="CT237" i="2"/>
  <c r="CS237" i="2"/>
  <c r="CR237" i="2"/>
  <c r="CQ237" i="2"/>
  <c r="CP237" i="2"/>
  <c r="CN237" i="2"/>
  <c r="CM237" i="2"/>
  <c r="CL237" i="2"/>
  <c r="CK237" i="2"/>
  <c r="CJ237" i="2"/>
  <c r="CV236" i="2"/>
  <c r="CU236" i="2"/>
  <c r="CT236" i="2"/>
  <c r="CS236" i="2"/>
  <c r="CR236" i="2"/>
  <c r="CQ236" i="2"/>
  <c r="CP236" i="2"/>
  <c r="CN236" i="2"/>
  <c r="CM236" i="2"/>
  <c r="CL236" i="2"/>
  <c r="CK236" i="2"/>
  <c r="CJ236" i="2"/>
  <c r="CV235" i="2"/>
  <c r="CU235" i="2"/>
  <c r="CT235" i="2"/>
  <c r="CS235" i="2"/>
  <c r="CR235" i="2"/>
  <c r="CQ235" i="2"/>
  <c r="CP235" i="2"/>
  <c r="CN235" i="2"/>
  <c r="CM235" i="2"/>
  <c r="CL235" i="2"/>
  <c r="CK235" i="2"/>
  <c r="CJ235" i="2"/>
  <c r="CV234" i="2"/>
  <c r="CU234" i="2"/>
  <c r="CT234" i="2"/>
  <c r="CS234" i="2"/>
  <c r="CR234" i="2"/>
  <c r="CQ234" i="2"/>
  <c r="CP234" i="2"/>
  <c r="CN234" i="2"/>
  <c r="CM234" i="2"/>
  <c r="CL234" i="2"/>
  <c r="CK234" i="2"/>
  <c r="CJ234" i="2"/>
  <c r="CV233" i="2"/>
  <c r="CU233" i="2"/>
  <c r="CT233" i="2"/>
  <c r="CS233" i="2"/>
  <c r="CR233" i="2"/>
  <c r="CQ233" i="2"/>
  <c r="CP233" i="2"/>
  <c r="CN233" i="2"/>
  <c r="CM233" i="2"/>
  <c r="CL233" i="2"/>
  <c r="CK233" i="2"/>
  <c r="CJ233" i="2"/>
  <c r="CV232" i="2"/>
  <c r="CU232" i="2"/>
  <c r="CT232" i="2"/>
  <c r="CS232" i="2"/>
  <c r="CR232" i="2"/>
  <c r="CQ232" i="2"/>
  <c r="CP232" i="2"/>
  <c r="CN232" i="2"/>
  <c r="CM232" i="2"/>
  <c r="CL232" i="2"/>
  <c r="CK232" i="2"/>
  <c r="CJ232" i="2"/>
  <c r="CV231" i="2"/>
  <c r="CU231" i="2"/>
  <c r="CT231" i="2"/>
  <c r="CS231" i="2"/>
  <c r="CR231" i="2"/>
  <c r="CQ231" i="2"/>
  <c r="CP231" i="2"/>
  <c r="CN231" i="2"/>
  <c r="CM231" i="2"/>
  <c r="CL231" i="2"/>
  <c r="CK231" i="2"/>
  <c r="CJ231" i="2"/>
  <c r="CV230" i="2"/>
  <c r="CU230" i="2"/>
  <c r="CT230" i="2"/>
  <c r="CS230" i="2"/>
  <c r="CR230" i="2"/>
  <c r="CQ230" i="2"/>
  <c r="CP230" i="2"/>
  <c r="CN230" i="2"/>
  <c r="CM230" i="2"/>
  <c r="CL230" i="2"/>
  <c r="CK230" i="2"/>
  <c r="CJ230" i="2"/>
  <c r="CV229" i="2"/>
  <c r="CU229" i="2"/>
  <c r="CT229" i="2"/>
  <c r="CS229" i="2"/>
  <c r="CR229" i="2"/>
  <c r="CQ229" i="2"/>
  <c r="CP229" i="2"/>
  <c r="CN229" i="2"/>
  <c r="CM229" i="2"/>
  <c r="CL229" i="2"/>
  <c r="CK229" i="2"/>
  <c r="CJ229" i="2"/>
  <c r="CV228" i="2"/>
  <c r="CU228" i="2"/>
  <c r="CT228" i="2"/>
  <c r="CS228" i="2"/>
  <c r="CR228" i="2"/>
  <c r="CQ228" i="2"/>
  <c r="CP228" i="2"/>
  <c r="CN228" i="2"/>
  <c r="CM228" i="2"/>
  <c r="CL228" i="2"/>
  <c r="CK228" i="2"/>
  <c r="CJ228" i="2"/>
  <c r="CV227" i="2"/>
  <c r="CU227" i="2"/>
  <c r="CT227" i="2"/>
  <c r="CS227" i="2"/>
  <c r="CR227" i="2"/>
  <c r="CQ227" i="2"/>
  <c r="CP227" i="2"/>
  <c r="CN227" i="2"/>
  <c r="CM227" i="2"/>
  <c r="CL227" i="2"/>
  <c r="CK227" i="2"/>
  <c r="CJ227" i="2"/>
  <c r="CV226" i="2"/>
  <c r="CU226" i="2"/>
  <c r="CT226" i="2"/>
  <c r="CS226" i="2"/>
  <c r="CR226" i="2"/>
  <c r="CQ226" i="2"/>
  <c r="CP226" i="2"/>
  <c r="CN226" i="2"/>
  <c r="CM226" i="2"/>
  <c r="CL226" i="2"/>
  <c r="CK226" i="2"/>
  <c r="CJ226" i="2"/>
  <c r="CV225" i="2"/>
  <c r="CU225" i="2"/>
  <c r="CT225" i="2"/>
  <c r="CS225" i="2"/>
  <c r="CR225" i="2"/>
  <c r="CQ225" i="2"/>
  <c r="CP225" i="2"/>
  <c r="CN225" i="2"/>
  <c r="CM225" i="2"/>
  <c r="CL225" i="2"/>
  <c r="CK225" i="2"/>
  <c r="CJ225" i="2"/>
  <c r="CV224" i="2"/>
  <c r="CU224" i="2"/>
  <c r="CT224" i="2"/>
  <c r="CS224" i="2"/>
  <c r="CR224" i="2"/>
  <c r="CQ224" i="2"/>
  <c r="CP224" i="2"/>
  <c r="CN224" i="2"/>
  <c r="CM224" i="2"/>
  <c r="CL224" i="2"/>
  <c r="CK224" i="2"/>
  <c r="CJ224" i="2"/>
  <c r="CV223" i="2"/>
  <c r="CU223" i="2"/>
  <c r="CT223" i="2"/>
  <c r="CS223" i="2"/>
  <c r="CR223" i="2"/>
  <c r="CQ223" i="2"/>
  <c r="CP223" i="2"/>
  <c r="CN223" i="2"/>
  <c r="CM223" i="2"/>
  <c r="CL223" i="2"/>
  <c r="CK223" i="2"/>
  <c r="CJ223" i="2"/>
  <c r="CV222" i="2"/>
  <c r="CU222" i="2"/>
  <c r="CT222" i="2"/>
  <c r="CS222" i="2"/>
  <c r="CR222" i="2"/>
  <c r="CQ222" i="2"/>
  <c r="CP222" i="2"/>
  <c r="CN222" i="2"/>
  <c r="CM222" i="2"/>
  <c r="CL222" i="2"/>
  <c r="CK222" i="2"/>
  <c r="CJ222" i="2"/>
  <c r="CV221" i="2"/>
  <c r="CU221" i="2"/>
  <c r="CT221" i="2"/>
  <c r="CS221" i="2"/>
  <c r="CR221" i="2"/>
  <c r="CQ221" i="2"/>
  <c r="CP221" i="2"/>
  <c r="CN221" i="2"/>
  <c r="CM221" i="2"/>
  <c r="CL221" i="2"/>
  <c r="CK221" i="2"/>
  <c r="CJ221" i="2"/>
  <c r="CV220" i="2"/>
  <c r="CU220" i="2"/>
  <c r="CT220" i="2"/>
  <c r="CS220" i="2"/>
  <c r="CR220" i="2"/>
  <c r="CQ220" i="2"/>
  <c r="CP220" i="2"/>
  <c r="CN220" i="2"/>
  <c r="CM220" i="2"/>
  <c r="CL220" i="2"/>
  <c r="CK220" i="2"/>
  <c r="CJ220" i="2"/>
  <c r="CV219" i="2"/>
  <c r="CU219" i="2"/>
  <c r="CT219" i="2"/>
  <c r="CS219" i="2"/>
  <c r="CR219" i="2"/>
  <c r="CQ219" i="2"/>
  <c r="CP219" i="2"/>
  <c r="CN219" i="2"/>
  <c r="CM219" i="2"/>
  <c r="CL219" i="2"/>
  <c r="CK219" i="2"/>
  <c r="CJ219" i="2"/>
  <c r="CV218" i="2"/>
  <c r="CU218" i="2"/>
  <c r="CT218" i="2"/>
  <c r="CS218" i="2"/>
  <c r="CR218" i="2"/>
  <c r="CQ218" i="2"/>
  <c r="CP218" i="2"/>
  <c r="CN218" i="2"/>
  <c r="CM218" i="2"/>
  <c r="CL218" i="2"/>
  <c r="CK218" i="2"/>
  <c r="CJ218" i="2"/>
  <c r="CV217" i="2"/>
  <c r="CU217" i="2"/>
  <c r="CT217" i="2"/>
  <c r="CS217" i="2"/>
  <c r="CR217" i="2"/>
  <c r="CQ217" i="2"/>
  <c r="CP217" i="2"/>
  <c r="CN217" i="2"/>
  <c r="CM217" i="2"/>
  <c r="CL217" i="2"/>
  <c r="CK217" i="2"/>
  <c r="CJ217" i="2"/>
  <c r="CV216" i="2"/>
  <c r="CU216" i="2"/>
  <c r="CT216" i="2"/>
  <c r="CS216" i="2"/>
  <c r="CR216" i="2"/>
  <c r="CQ216" i="2"/>
  <c r="CP216" i="2"/>
  <c r="CN216" i="2"/>
  <c r="CM216" i="2"/>
  <c r="CL216" i="2"/>
  <c r="CK216" i="2"/>
  <c r="CJ216" i="2"/>
  <c r="CV215" i="2"/>
  <c r="CU215" i="2"/>
  <c r="CT215" i="2"/>
  <c r="CS215" i="2"/>
  <c r="CR215" i="2"/>
  <c r="CQ215" i="2"/>
  <c r="CP215" i="2"/>
  <c r="CN215" i="2"/>
  <c r="CM215" i="2"/>
  <c r="CL215" i="2"/>
  <c r="CK215" i="2"/>
  <c r="CJ215" i="2"/>
  <c r="CV214" i="2"/>
  <c r="CU214" i="2"/>
  <c r="CT214" i="2"/>
  <c r="CS214" i="2"/>
  <c r="CR214" i="2"/>
  <c r="CQ214" i="2"/>
  <c r="CP214" i="2"/>
  <c r="CN214" i="2"/>
  <c r="CM214" i="2"/>
  <c r="CL214" i="2"/>
  <c r="CK214" i="2"/>
  <c r="CJ214" i="2"/>
  <c r="CV213" i="2"/>
  <c r="CU213" i="2"/>
  <c r="CT213" i="2"/>
  <c r="CS213" i="2"/>
  <c r="CR213" i="2"/>
  <c r="CQ213" i="2"/>
  <c r="CP213" i="2"/>
  <c r="CN213" i="2"/>
  <c r="CM213" i="2"/>
  <c r="CL213" i="2"/>
  <c r="CK213" i="2"/>
  <c r="CJ213" i="2"/>
  <c r="CV212" i="2"/>
  <c r="CU212" i="2"/>
  <c r="CT212" i="2"/>
  <c r="CS212" i="2"/>
  <c r="CR212" i="2"/>
  <c r="CQ212" i="2"/>
  <c r="CP212" i="2"/>
  <c r="CN212" i="2"/>
  <c r="CM212" i="2"/>
  <c r="CL212" i="2"/>
  <c r="CK212" i="2"/>
  <c r="CJ212" i="2"/>
  <c r="CV211" i="2"/>
  <c r="CU211" i="2"/>
  <c r="CT211" i="2"/>
  <c r="CS211" i="2"/>
  <c r="CR211" i="2"/>
  <c r="CQ211" i="2"/>
  <c r="CP211" i="2"/>
  <c r="CN211" i="2"/>
  <c r="CM211" i="2"/>
  <c r="CL211" i="2"/>
  <c r="CK211" i="2"/>
  <c r="CJ211" i="2"/>
  <c r="CV210" i="2"/>
  <c r="CU210" i="2"/>
  <c r="CT210" i="2"/>
  <c r="CS210" i="2"/>
  <c r="CR210" i="2"/>
  <c r="CQ210" i="2"/>
  <c r="CP210" i="2"/>
  <c r="CN210" i="2"/>
  <c r="CM210" i="2"/>
  <c r="CL210" i="2"/>
  <c r="CK210" i="2"/>
  <c r="CJ210" i="2"/>
  <c r="CV209" i="2"/>
  <c r="CU209" i="2"/>
  <c r="CT209" i="2"/>
  <c r="CS209" i="2"/>
  <c r="CR209" i="2"/>
  <c r="CQ209" i="2"/>
  <c r="CP209" i="2"/>
  <c r="CN209" i="2"/>
  <c r="CM209" i="2"/>
  <c r="CL209" i="2"/>
  <c r="CK209" i="2"/>
  <c r="CJ209" i="2"/>
  <c r="CV208" i="2"/>
  <c r="CU208" i="2"/>
  <c r="CT208" i="2"/>
  <c r="CS208" i="2"/>
  <c r="CR208" i="2"/>
  <c r="CQ208" i="2"/>
  <c r="CP208" i="2"/>
  <c r="CN208" i="2"/>
  <c r="CM208" i="2"/>
  <c r="CL208" i="2"/>
  <c r="CK208" i="2"/>
  <c r="CJ208" i="2"/>
  <c r="CV207" i="2"/>
  <c r="CU207" i="2"/>
  <c r="CT207" i="2"/>
  <c r="CS207" i="2"/>
  <c r="CR207" i="2"/>
  <c r="CQ207" i="2"/>
  <c r="CP207" i="2"/>
  <c r="CN207" i="2"/>
  <c r="CM207" i="2"/>
  <c r="CL207" i="2"/>
  <c r="CK207" i="2"/>
  <c r="CJ207" i="2"/>
  <c r="CV206" i="2"/>
  <c r="CU206" i="2"/>
  <c r="CT206" i="2"/>
  <c r="CS206" i="2"/>
  <c r="CR206" i="2"/>
  <c r="CQ206" i="2"/>
  <c r="CP206" i="2"/>
  <c r="CN206" i="2"/>
  <c r="CM206" i="2"/>
  <c r="CL206" i="2"/>
  <c r="CK206" i="2"/>
  <c r="CJ206" i="2"/>
  <c r="CV205" i="2"/>
  <c r="CU205" i="2"/>
  <c r="CT205" i="2"/>
  <c r="CS205" i="2"/>
  <c r="CR205" i="2"/>
  <c r="CQ205" i="2"/>
  <c r="CP205" i="2"/>
  <c r="CN205" i="2"/>
  <c r="CM205" i="2"/>
  <c r="CL205" i="2"/>
  <c r="CK205" i="2"/>
  <c r="CJ205" i="2"/>
  <c r="CV204" i="2"/>
  <c r="CU204" i="2"/>
  <c r="CT204" i="2"/>
  <c r="CS204" i="2"/>
  <c r="CR204" i="2"/>
  <c r="CQ204" i="2"/>
  <c r="CP204" i="2"/>
  <c r="CN204" i="2"/>
  <c r="CM204" i="2"/>
  <c r="CL204" i="2"/>
  <c r="CK204" i="2"/>
  <c r="CJ204" i="2"/>
  <c r="CV203" i="2"/>
  <c r="CU203" i="2"/>
  <c r="CT203" i="2"/>
  <c r="CS203" i="2"/>
  <c r="CR203" i="2"/>
  <c r="CQ203" i="2"/>
  <c r="CP203" i="2"/>
  <c r="CN203" i="2"/>
  <c r="CM203" i="2"/>
  <c r="CL203" i="2"/>
  <c r="CK203" i="2"/>
  <c r="CJ203" i="2"/>
  <c r="CV202" i="2"/>
  <c r="CU202" i="2"/>
  <c r="CT202" i="2"/>
  <c r="CS202" i="2"/>
  <c r="CR202" i="2"/>
  <c r="CQ202" i="2"/>
  <c r="CP202" i="2"/>
  <c r="CN202" i="2"/>
  <c r="CM202" i="2"/>
  <c r="CL202" i="2"/>
  <c r="CK202" i="2"/>
  <c r="CJ202" i="2"/>
  <c r="CV201" i="2"/>
  <c r="CU201" i="2"/>
  <c r="CT201" i="2"/>
  <c r="CS201" i="2"/>
  <c r="CR201" i="2"/>
  <c r="CQ201" i="2"/>
  <c r="CP201" i="2"/>
  <c r="CN201" i="2"/>
  <c r="CM201" i="2"/>
  <c r="CL201" i="2"/>
  <c r="CK201" i="2"/>
  <c r="CJ201" i="2"/>
  <c r="CV200" i="2"/>
  <c r="CU200" i="2"/>
  <c r="CT200" i="2"/>
  <c r="CS200" i="2"/>
  <c r="CR200" i="2"/>
  <c r="CQ200" i="2"/>
  <c r="CP200" i="2"/>
  <c r="CN200" i="2"/>
  <c r="CM200" i="2"/>
  <c r="CL200" i="2"/>
  <c r="CK200" i="2"/>
  <c r="CJ200" i="2"/>
  <c r="CV199" i="2"/>
  <c r="CU199" i="2"/>
  <c r="CT199" i="2"/>
  <c r="CS199" i="2"/>
  <c r="CR199" i="2"/>
  <c r="CQ199" i="2"/>
  <c r="CP199" i="2"/>
  <c r="CN199" i="2"/>
  <c r="CM199" i="2"/>
  <c r="CL199" i="2"/>
  <c r="CK199" i="2"/>
  <c r="CJ199" i="2"/>
  <c r="CV198" i="2"/>
  <c r="CU198" i="2"/>
  <c r="CT198" i="2"/>
  <c r="CS198" i="2"/>
  <c r="CR198" i="2"/>
  <c r="CQ198" i="2"/>
  <c r="CP198" i="2"/>
  <c r="CN198" i="2"/>
  <c r="CM198" i="2"/>
  <c r="CL198" i="2"/>
  <c r="CK198" i="2"/>
  <c r="CJ198" i="2"/>
  <c r="CV197" i="2"/>
  <c r="CU197" i="2"/>
  <c r="CT197" i="2"/>
  <c r="CS197" i="2"/>
  <c r="CR197" i="2"/>
  <c r="CQ197" i="2"/>
  <c r="CP197" i="2"/>
  <c r="CN197" i="2"/>
  <c r="CM197" i="2"/>
  <c r="CL197" i="2"/>
  <c r="CK197" i="2"/>
  <c r="CJ197" i="2"/>
  <c r="CV196" i="2"/>
  <c r="CU196" i="2"/>
  <c r="CT196" i="2"/>
  <c r="CS196" i="2"/>
  <c r="CR196" i="2"/>
  <c r="CQ196" i="2"/>
  <c r="CP196" i="2"/>
  <c r="CN196" i="2"/>
  <c r="CM196" i="2"/>
  <c r="CL196" i="2"/>
  <c r="CK196" i="2"/>
  <c r="CJ196" i="2"/>
  <c r="CV195" i="2"/>
  <c r="CU195" i="2"/>
  <c r="CT195" i="2"/>
  <c r="CS195" i="2"/>
  <c r="CR195" i="2"/>
  <c r="CQ195" i="2"/>
  <c r="CP195" i="2"/>
  <c r="CN195" i="2"/>
  <c r="CM195" i="2"/>
  <c r="CL195" i="2"/>
  <c r="CK195" i="2"/>
  <c r="CJ195" i="2"/>
  <c r="CV194" i="2"/>
  <c r="CU194" i="2"/>
  <c r="CT194" i="2"/>
  <c r="CS194" i="2"/>
  <c r="CR194" i="2"/>
  <c r="CQ194" i="2"/>
  <c r="CP194" i="2"/>
  <c r="CN194" i="2"/>
  <c r="CM194" i="2"/>
  <c r="CL194" i="2"/>
  <c r="CK194" i="2"/>
  <c r="CJ194" i="2"/>
  <c r="CV193" i="2"/>
  <c r="CU193" i="2"/>
  <c r="CT193" i="2"/>
  <c r="CS193" i="2"/>
  <c r="CR193" i="2"/>
  <c r="CQ193" i="2"/>
  <c r="CP193" i="2"/>
  <c r="CN193" i="2"/>
  <c r="CM193" i="2"/>
  <c r="CL193" i="2"/>
  <c r="CK193" i="2"/>
  <c r="CJ193" i="2"/>
  <c r="CV192" i="2"/>
  <c r="CU192" i="2"/>
  <c r="CT192" i="2"/>
  <c r="CS192" i="2"/>
  <c r="CR192" i="2"/>
  <c r="CQ192" i="2"/>
  <c r="CP192" i="2"/>
  <c r="CN192" i="2"/>
  <c r="CM192" i="2"/>
  <c r="CL192" i="2"/>
  <c r="CK192" i="2"/>
  <c r="CJ192" i="2"/>
  <c r="CV191" i="2"/>
  <c r="CU191" i="2"/>
  <c r="CT191" i="2"/>
  <c r="CS191" i="2"/>
  <c r="CR191" i="2"/>
  <c r="CQ191" i="2"/>
  <c r="CP191" i="2"/>
  <c r="CN191" i="2"/>
  <c r="CM191" i="2"/>
  <c r="CL191" i="2"/>
  <c r="CK191" i="2"/>
  <c r="CJ191" i="2"/>
  <c r="CV190" i="2"/>
  <c r="CU190" i="2"/>
  <c r="CT190" i="2"/>
  <c r="CS190" i="2"/>
  <c r="CR190" i="2"/>
  <c r="CQ190" i="2"/>
  <c r="CP190" i="2"/>
  <c r="CN190" i="2"/>
  <c r="CM190" i="2"/>
  <c r="CL190" i="2"/>
  <c r="CK190" i="2"/>
  <c r="CJ190" i="2"/>
  <c r="CV189" i="2"/>
  <c r="CU189" i="2"/>
  <c r="CT189" i="2"/>
  <c r="CS189" i="2"/>
  <c r="CR189" i="2"/>
  <c r="CQ189" i="2"/>
  <c r="CP189" i="2"/>
  <c r="CN189" i="2"/>
  <c r="CM189" i="2"/>
  <c r="CL189" i="2"/>
  <c r="CK189" i="2"/>
  <c r="CJ189" i="2"/>
  <c r="CV188" i="2"/>
  <c r="CU188" i="2"/>
  <c r="CT188" i="2"/>
  <c r="CS188" i="2"/>
  <c r="CR188" i="2"/>
  <c r="CQ188" i="2"/>
  <c r="CP188" i="2"/>
  <c r="CN188" i="2"/>
  <c r="CM188" i="2"/>
  <c r="CL188" i="2"/>
  <c r="CK188" i="2"/>
  <c r="CJ188" i="2"/>
  <c r="CV187" i="2"/>
  <c r="CU187" i="2"/>
  <c r="CT187" i="2"/>
  <c r="CS187" i="2"/>
  <c r="CR187" i="2"/>
  <c r="CQ187" i="2"/>
  <c r="CP187" i="2"/>
  <c r="CN187" i="2"/>
  <c r="CM187" i="2"/>
  <c r="CL187" i="2"/>
  <c r="CK187" i="2"/>
  <c r="CJ187" i="2"/>
  <c r="CV186" i="2"/>
  <c r="CU186" i="2"/>
  <c r="CT186" i="2"/>
  <c r="CS186" i="2"/>
  <c r="CR186" i="2"/>
  <c r="CQ186" i="2"/>
  <c r="CP186" i="2"/>
  <c r="CN186" i="2"/>
  <c r="CM186" i="2"/>
  <c r="CL186" i="2"/>
  <c r="CK186" i="2"/>
  <c r="CJ186" i="2"/>
  <c r="CV185" i="2"/>
  <c r="CU185" i="2"/>
  <c r="CT185" i="2"/>
  <c r="CS185" i="2"/>
  <c r="CR185" i="2"/>
  <c r="CQ185" i="2"/>
  <c r="CP185" i="2"/>
  <c r="CN185" i="2"/>
  <c r="CM185" i="2"/>
  <c r="CL185" i="2"/>
  <c r="CK185" i="2"/>
  <c r="CJ185" i="2"/>
  <c r="CV184" i="2"/>
  <c r="CU184" i="2"/>
  <c r="CT184" i="2"/>
  <c r="CS184" i="2"/>
  <c r="CR184" i="2"/>
  <c r="CQ184" i="2"/>
  <c r="CP184" i="2"/>
  <c r="CN184" i="2"/>
  <c r="CM184" i="2"/>
  <c r="CL184" i="2"/>
  <c r="CK184" i="2"/>
  <c r="CJ184" i="2"/>
  <c r="CV183" i="2"/>
  <c r="CU183" i="2"/>
  <c r="CT183" i="2"/>
  <c r="CS183" i="2"/>
  <c r="CR183" i="2"/>
  <c r="CQ183" i="2"/>
  <c r="CP183" i="2"/>
  <c r="CN183" i="2"/>
  <c r="CM183" i="2"/>
  <c r="CL183" i="2"/>
  <c r="CK183" i="2"/>
  <c r="CJ183" i="2"/>
  <c r="CV182" i="2"/>
  <c r="CU182" i="2"/>
  <c r="CT182" i="2"/>
  <c r="CS182" i="2"/>
  <c r="CR182" i="2"/>
  <c r="CQ182" i="2"/>
  <c r="CP182" i="2"/>
  <c r="CN182" i="2"/>
  <c r="CM182" i="2"/>
  <c r="CL182" i="2"/>
  <c r="CK182" i="2"/>
  <c r="CJ182" i="2"/>
  <c r="CV181" i="2"/>
  <c r="CU181" i="2"/>
  <c r="CT181" i="2"/>
  <c r="CS181" i="2"/>
  <c r="CR181" i="2"/>
  <c r="CQ181" i="2"/>
  <c r="CP181" i="2"/>
  <c r="CN181" i="2"/>
  <c r="CM181" i="2"/>
  <c r="CL181" i="2"/>
  <c r="CK181" i="2"/>
  <c r="CJ181" i="2"/>
  <c r="CV180" i="2"/>
  <c r="CU180" i="2"/>
  <c r="CT180" i="2"/>
  <c r="CS180" i="2"/>
  <c r="CR180" i="2"/>
  <c r="CQ180" i="2"/>
  <c r="CP180" i="2"/>
  <c r="CN180" i="2"/>
  <c r="CM180" i="2"/>
  <c r="CL180" i="2"/>
  <c r="CK180" i="2"/>
  <c r="CJ180" i="2"/>
  <c r="CV179" i="2"/>
  <c r="CU179" i="2"/>
  <c r="CT179" i="2"/>
  <c r="CS179" i="2"/>
  <c r="CR179" i="2"/>
  <c r="CQ179" i="2"/>
  <c r="CP179" i="2"/>
  <c r="CN179" i="2"/>
  <c r="CM179" i="2"/>
  <c r="CL179" i="2"/>
  <c r="CK179" i="2"/>
  <c r="CJ179" i="2"/>
  <c r="CV178" i="2"/>
  <c r="CU178" i="2"/>
  <c r="CT178" i="2"/>
  <c r="CS178" i="2"/>
  <c r="CR178" i="2"/>
  <c r="CQ178" i="2"/>
  <c r="CP178" i="2"/>
  <c r="CN178" i="2"/>
  <c r="CM178" i="2"/>
  <c r="CL178" i="2"/>
  <c r="CK178" i="2"/>
  <c r="CJ178" i="2"/>
  <c r="CV177" i="2"/>
  <c r="CU177" i="2"/>
  <c r="CT177" i="2"/>
  <c r="CS177" i="2"/>
  <c r="CR177" i="2"/>
  <c r="CQ177" i="2"/>
  <c r="CP177" i="2"/>
  <c r="CN177" i="2"/>
  <c r="CM177" i="2"/>
  <c r="CL177" i="2"/>
  <c r="CK177" i="2"/>
  <c r="CJ177" i="2"/>
  <c r="CV176" i="2"/>
  <c r="CU176" i="2"/>
  <c r="CT176" i="2"/>
  <c r="CS176" i="2"/>
  <c r="CR176" i="2"/>
  <c r="CQ176" i="2"/>
  <c r="CP176" i="2"/>
  <c r="CN176" i="2"/>
  <c r="CM176" i="2"/>
  <c r="CL176" i="2"/>
  <c r="CK176" i="2"/>
  <c r="CJ176" i="2"/>
  <c r="CV175" i="2"/>
  <c r="CU175" i="2"/>
  <c r="CT175" i="2"/>
  <c r="CS175" i="2"/>
  <c r="CR175" i="2"/>
  <c r="CQ175" i="2"/>
  <c r="CP175" i="2"/>
  <c r="CN175" i="2"/>
  <c r="CM175" i="2"/>
  <c r="CL175" i="2"/>
  <c r="CK175" i="2"/>
  <c r="CJ175" i="2"/>
  <c r="CV174" i="2"/>
  <c r="CU174" i="2"/>
  <c r="CT174" i="2"/>
  <c r="CS174" i="2"/>
  <c r="CR174" i="2"/>
  <c r="CQ174" i="2"/>
  <c r="CP174" i="2"/>
  <c r="CN174" i="2"/>
  <c r="CM174" i="2"/>
  <c r="CL174" i="2"/>
  <c r="CK174" i="2"/>
  <c r="CJ174" i="2"/>
  <c r="CV173" i="2"/>
  <c r="CU173" i="2"/>
  <c r="CT173" i="2"/>
  <c r="CS173" i="2"/>
  <c r="CR173" i="2"/>
  <c r="CQ173" i="2"/>
  <c r="CP173" i="2"/>
  <c r="CN173" i="2"/>
  <c r="CM173" i="2"/>
  <c r="CL173" i="2"/>
  <c r="CK173" i="2"/>
  <c r="CJ173" i="2"/>
  <c r="CV172" i="2"/>
  <c r="CU172" i="2"/>
  <c r="CT172" i="2"/>
  <c r="CS172" i="2"/>
  <c r="CR172" i="2"/>
  <c r="CQ172" i="2"/>
  <c r="CP172" i="2"/>
  <c r="CN172" i="2"/>
  <c r="CM172" i="2"/>
  <c r="CL172" i="2"/>
  <c r="CK172" i="2"/>
  <c r="CJ172" i="2"/>
  <c r="CV171" i="2"/>
  <c r="CU171" i="2"/>
  <c r="CT171" i="2"/>
  <c r="CS171" i="2"/>
  <c r="CR171" i="2"/>
  <c r="CQ171" i="2"/>
  <c r="CP171" i="2"/>
  <c r="CN171" i="2"/>
  <c r="CM171" i="2"/>
  <c r="CL171" i="2"/>
  <c r="CK171" i="2"/>
  <c r="CJ171" i="2"/>
  <c r="CV170" i="2"/>
  <c r="CU170" i="2"/>
  <c r="CT170" i="2"/>
  <c r="CS170" i="2"/>
  <c r="CR170" i="2"/>
  <c r="CQ170" i="2"/>
  <c r="CP170" i="2"/>
  <c r="CN170" i="2"/>
  <c r="CM170" i="2"/>
  <c r="CL170" i="2"/>
  <c r="CK170" i="2"/>
  <c r="CJ170" i="2"/>
  <c r="CV169" i="2"/>
  <c r="CU169" i="2"/>
  <c r="CT169" i="2"/>
  <c r="CS169" i="2"/>
  <c r="CR169" i="2"/>
  <c r="CQ169" i="2"/>
  <c r="CP169" i="2"/>
  <c r="CN169" i="2"/>
  <c r="CM169" i="2"/>
  <c r="CL169" i="2"/>
  <c r="CK169" i="2"/>
  <c r="CJ169" i="2"/>
  <c r="CV168" i="2"/>
  <c r="CU168" i="2"/>
  <c r="CT168" i="2"/>
  <c r="CS168" i="2"/>
  <c r="CR168" i="2"/>
  <c r="CQ168" i="2"/>
  <c r="CP168" i="2"/>
  <c r="CN168" i="2"/>
  <c r="CM168" i="2"/>
  <c r="CL168" i="2"/>
  <c r="CK168" i="2"/>
  <c r="CJ168" i="2"/>
  <c r="CV167" i="2"/>
  <c r="CU167" i="2"/>
  <c r="CT167" i="2"/>
  <c r="CS167" i="2"/>
  <c r="CR167" i="2"/>
  <c r="CQ167" i="2"/>
  <c r="CP167" i="2"/>
  <c r="CN167" i="2"/>
  <c r="CM167" i="2"/>
  <c r="CL167" i="2"/>
  <c r="CK167" i="2"/>
  <c r="CJ167" i="2"/>
  <c r="CV166" i="2"/>
  <c r="CU166" i="2"/>
  <c r="CT166" i="2"/>
  <c r="CS166" i="2"/>
  <c r="CR166" i="2"/>
  <c r="CQ166" i="2"/>
  <c r="CP166" i="2"/>
  <c r="CN166" i="2"/>
  <c r="CM166" i="2"/>
  <c r="CL166" i="2"/>
  <c r="CK166" i="2"/>
  <c r="CJ166" i="2"/>
  <c r="CV165" i="2"/>
  <c r="CU165" i="2"/>
  <c r="CT165" i="2"/>
  <c r="CS165" i="2"/>
  <c r="CR165" i="2"/>
  <c r="CQ165" i="2"/>
  <c r="CP165" i="2"/>
  <c r="CN165" i="2"/>
  <c r="CM165" i="2"/>
  <c r="CL165" i="2"/>
  <c r="CK165" i="2"/>
  <c r="CJ165" i="2"/>
  <c r="CV164" i="2"/>
  <c r="CU164" i="2"/>
  <c r="CT164" i="2"/>
  <c r="CS164" i="2"/>
  <c r="CR164" i="2"/>
  <c r="CQ164" i="2"/>
  <c r="CP164" i="2"/>
  <c r="CN164" i="2"/>
  <c r="CM164" i="2"/>
  <c r="CL164" i="2"/>
  <c r="CK164" i="2"/>
  <c r="CJ164" i="2"/>
  <c r="CV163" i="2"/>
  <c r="CU163" i="2"/>
  <c r="CT163" i="2"/>
  <c r="CS163" i="2"/>
  <c r="CR163" i="2"/>
  <c r="CQ163" i="2"/>
  <c r="CP163" i="2"/>
  <c r="CN163" i="2"/>
  <c r="CM163" i="2"/>
  <c r="CL163" i="2"/>
  <c r="CK163" i="2"/>
  <c r="CJ163" i="2"/>
  <c r="CV162" i="2"/>
  <c r="CU162" i="2"/>
  <c r="CT162" i="2"/>
  <c r="CS162" i="2"/>
  <c r="CR162" i="2"/>
  <c r="CQ162" i="2"/>
  <c r="CP162" i="2"/>
  <c r="CN162" i="2"/>
  <c r="CM162" i="2"/>
  <c r="CL162" i="2"/>
  <c r="CK162" i="2"/>
  <c r="CJ162" i="2"/>
  <c r="CV161" i="2"/>
  <c r="CU161" i="2"/>
  <c r="CT161" i="2"/>
  <c r="CS161" i="2"/>
  <c r="CR161" i="2"/>
  <c r="CQ161" i="2"/>
  <c r="CP161" i="2"/>
  <c r="CN161" i="2"/>
  <c r="CM161" i="2"/>
  <c r="CL161" i="2"/>
  <c r="CK161" i="2"/>
  <c r="CJ161" i="2"/>
  <c r="CV160" i="2"/>
  <c r="CU160" i="2"/>
  <c r="CT160" i="2"/>
  <c r="CS160" i="2"/>
  <c r="CR160" i="2"/>
  <c r="CQ160" i="2"/>
  <c r="CP160" i="2"/>
  <c r="CN160" i="2"/>
  <c r="CM160" i="2"/>
  <c r="CL160" i="2"/>
  <c r="CK160" i="2"/>
  <c r="CJ160" i="2"/>
  <c r="CV159" i="2"/>
  <c r="CU159" i="2"/>
  <c r="CT159" i="2"/>
  <c r="CS159" i="2"/>
  <c r="CR159" i="2"/>
  <c r="CQ159" i="2"/>
  <c r="CP159" i="2"/>
  <c r="CN159" i="2"/>
  <c r="CM159" i="2"/>
  <c r="CL159" i="2"/>
  <c r="CK159" i="2"/>
  <c r="CJ159" i="2"/>
  <c r="CV158" i="2"/>
  <c r="CU158" i="2"/>
  <c r="CT158" i="2"/>
  <c r="CS158" i="2"/>
  <c r="CR158" i="2"/>
  <c r="CQ158" i="2"/>
  <c r="CP158" i="2"/>
  <c r="CN158" i="2"/>
  <c r="CM158" i="2"/>
  <c r="CL158" i="2"/>
  <c r="CK158" i="2"/>
  <c r="CJ158" i="2"/>
  <c r="CV157" i="2"/>
  <c r="CU157" i="2"/>
  <c r="CT157" i="2"/>
  <c r="CS157" i="2"/>
  <c r="CR157" i="2"/>
  <c r="CQ157" i="2"/>
  <c r="CP157" i="2"/>
  <c r="CN157" i="2"/>
  <c r="CM157" i="2"/>
  <c r="CL157" i="2"/>
  <c r="CK157" i="2"/>
  <c r="CJ157" i="2"/>
  <c r="CV156" i="2"/>
  <c r="CU156" i="2"/>
  <c r="CT156" i="2"/>
  <c r="CS156" i="2"/>
  <c r="CR156" i="2"/>
  <c r="CQ156" i="2"/>
  <c r="CP156" i="2"/>
  <c r="CN156" i="2"/>
  <c r="CM156" i="2"/>
  <c r="CL156" i="2"/>
  <c r="CK156" i="2"/>
  <c r="CJ156" i="2"/>
  <c r="CV155" i="2"/>
  <c r="CU155" i="2"/>
  <c r="CT155" i="2"/>
  <c r="CS155" i="2"/>
  <c r="CR155" i="2"/>
  <c r="CQ155" i="2"/>
  <c r="CP155" i="2"/>
  <c r="CN155" i="2"/>
  <c r="CM155" i="2"/>
  <c r="CL155" i="2"/>
  <c r="CK155" i="2"/>
  <c r="CJ155" i="2"/>
  <c r="CV154" i="2"/>
  <c r="CU154" i="2"/>
  <c r="CT154" i="2"/>
  <c r="CS154" i="2"/>
  <c r="CR154" i="2"/>
  <c r="CQ154" i="2"/>
  <c r="CP154" i="2"/>
  <c r="CN154" i="2"/>
  <c r="CM154" i="2"/>
  <c r="CL154" i="2"/>
  <c r="CK154" i="2"/>
  <c r="CJ154" i="2"/>
  <c r="CV153" i="2"/>
  <c r="CU153" i="2"/>
  <c r="CT153" i="2"/>
  <c r="CS153" i="2"/>
  <c r="CR153" i="2"/>
  <c r="CQ153" i="2"/>
  <c r="CP153" i="2"/>
  <c r="CN153" i="2"/>
  <c r="CM153" i="2"/>
  <c r="CL153" i="2"/>
  <c r="CK153" i="2"/>
  <c r="CJ153" i="2"/>
  <c r="CV152" i="2"/>
  <c r="CU152" i="2"/>
  <c r="CT152" i="2"/>
  <c r="CS152" i="2"/>
  <c r="CR152" i="2"/>
  <c r="CQ152" i="2"/>
  <c r="CP152" i="2"/>
  <c r="CN152" i="2"/>
  <c r="CM152" i="2"/>
  <c r="CL152" i="2"/>
  <c r="CK152" i="2"/>
  <c r="CJ152" i="2"/>
  <c r="CV151" i="2"/>
  <c r="CU151" i="2"/>
  <c r="CT151" i="2"/>
  <c r="CS151" i="2"/>
  <c r="CR151" i="2"/>
  <c r="CQ151" i="2"/>
  <c r="CP151" i="2"/>
  <c r="CN151" i="2"/>
  <c r="CM151" i="2"/>
  <c r="CL151" i="2"/>
  <c r="CK151" i="2"/>
  <c r="CJ151" i="2"/>
  <c r="CV150" i="2"/>
  <c r="CU150" i="2"/>
  <c r="CT150" i="2"/>
  <c r="CS150" i="2"/>
  <c r="CR150" i="2"/>
  <c r="CQ150" i="2"/>
  <c r="CP150" i="2"/>
  <c r="CN150" i="2"/>
  <c r="CM150" i="2"/>
  <c r="CL150" i="2"/>
  <c r="CK150" i="2"/>
  <c r="CJ150" i="2"/>
  <c r="CV149" i="2"/>
  <c r="CU149" i="2"/>
  <c r="CT149" i="2"/>
  <c r="CS149" i="2"/>
  <c r="CR149" i="2"/>
  <c r="CQ149" i="2"/>
  <c r="CP149" i="2"/>
  <c r="CN149" i="2"/>
  <c r="CM149" i="2"/>
  <c r="CL149" i="2"/>
  <c r="CK149" i="2"/>
  <c r="CJ149" i="2"/>
  <c r="CV148" i="2"/>
  <c r="CU148" i="2"/>
  <c r="CT148" i="2"/>
  <c r="CS148" i="2"/>
  <c r="CR148" i="2"/>
  <c r="CQ148" i="2"/>
  <c r="CP148" i="2"/>
  <c r="CN148" i="2"/>
  <c r="CM148" i="2"/>
  <c r="CL148" i="2"/>
  <c r="CK148" i="2"/>
  <c r="CJ148" i="2"/>
  <c r="CV147" i="2"/>
  <c r="CU147" i="2"/>
  <c r="CT147" i="2"/>
  <c r="CS147" i="2"/>
  <c r="CR147" i="2"/>
  <c r="CQ147" i="2"/>
  <c r="CP147" i="2"/>
  <c r="CN147" i="2"/>
  <c r="CM147" i="2"/>
  <c r="CL147" i="2"/>
  <c r="CK147" i="2"/>
  <c r="CJ147" i="2"/>
  <c r="CV146" i="2"/>
  <c r="CU146" i="2"/>
  <c r="CT146" i="2"/>
  <c r="CS146" i="2"/>
  <c r="CR146" i="2"/>
  <c r="CQ146" i="2"/>
  <c r="CP146" i="2"/>
  <c r="CN146" i="2"/>
  <c r="CM146" i="2"/>
  <c r="CL146" i="2"/>
  <c r="CK146" i="2"/>
  <c r="CJ146" i="2"/>
  <c r="CV145" i="2"/>
  <c r="CU145" i="2"/>
  <c r="CT145" i="2"/>
  <c r="CS145" i="2"/>
  <c r="CR145" i="2"/>
  <c r="CQ145" i="2"/>
  <c r="CP145" i="2"/>
  <c r="CN145" i="2"/>
  <c r="CM145" i="2"/>
  <c r="CL145" i="2"/>
  <c r="CK145" i="2"/>
  <c r="CJ145" i="2"/>
  <c r="CV144" i="2"/>
  <c r="CU144" i="2"/>
  <c r="CT144" i="2"/>
  <c r="CS144" i="2"/>
  <c r="CR144" i="2"/>
  <c r="CQ144" i="2"/>
  <c r="CP144" i="2"/>
  <c r="CN144" i="2"/>
  <c r="CM144" i="2"/>
  <c r="CL144" i="2"/>
  <c r="CK144" i="2"/>
  <c r="CJ144" i="2"/>
  <c r="CV143" i="2"/>
  <c r="CU143" i="2"/>
  <c r="CT143" i="2"/>
  <c r="CS143" i="2"/>
  <c r="CR143" i="2"/>
  <c r="CQ143" i="2"/>
  <c r="CP143" i="2"/>
  <c r="CN143" i="2"/>
  <c r="CM143" i="2"/>
  <c r="CL143" i="2"/>
  <c r="CK143" i="2"/>
  <c r="CJ143" i="2"/>
  <c r="CV142" i="2"/>
  <c r="CU142" i="2"/>
  <c r="CT142" i="2"/>
  <c r="CS142" i="2"/>
  <c r="CR142" i="2"/>
  <c r="CQ142" i="2"/>
  <c r="CP142" i="2"/>
  <c r="CN142" i="2"/>
  <c r="CM142" i="2"/>
  <c r="CL142" i="2"/>
  <c r="CK142" i="2"/>
  <c r="CJ142" i="2"/>
  <c r="CV141" i="2"/>
  <c r="CU141" i="2"/>
  <c r="CT141" i="2"/>
  <c r="CS141" i="2"/>
  <c r="CR141" i="2"/>
  <c r="CQ141" i="2"/>
  <c r="CP141" i="2"/>
  <c r="CN141" i="2"/>
  <c r="CM141" i="2"/>
  <c r="CL141" i="2"/>
  <c r="CK141" i="2"/>
  <c r="CJ141" i="2"/>
  <c r="CV140" i="2"/>
  <c r="CU140" i="2"/>
  <c r="CT140" i="2"/>
  <c r="CS140" i="2"/>
  <c r="CR140" i="2"/>
  <c r="CQ140" i="2"/>
  <c r="CP140" i="2"/>
  <c r="CN140" i="2"/>
  <c r="CM140" i="2"/>
  <c r="CL140" i="2"/>
  <c r="CK140" i="2"/>
  <c r="CJ140" i="2"/>
  <c r="CV139" i="2"/>
  <c r="CU139" i="2"/>
  <c r="CT139" i="2"/>
  <c r="CS139" i="2"/>
  <c r="CR139" i="2"/>
  <c r="CQ139" i="2"/>
  <c r="CP139" i="2"/>
  <c r="CN139" i="2"/>
  <c r="CM139" i="2"/>
  <c r="CL139" i="2"/>
  <c r="CK139" i="2"/>
  <c r="CJ139" i="2"/>
  <c r="CV138" i="2"/>
  <c r="CU138" i="2"/>
  <c r="CT138" i="2"/>
  <c r="CS138" i="2"/>
  <c r="CR138" i="2"/>
  <c r="CQ138" i="2"/>
  <c r="CP138" i="2"/>
  <c r="CN138" i="2"/>
  <c r="CM138" i="2"/>
  <c r="CL138" i="2"/>
  <c r="CK138" i="2"/>
  <c r="CJ138" i="2"/>
  <c r="CV137" i="2"/>
  <c r="CU137" i="2"/>
  <c r="CT137" i="2"/>
  <c r="CS137" i="2"/>
  <c r="CR137" i="2"/>
  <c r="CQ137" i="2"/>
  <c r="CP137" i="2"/>
  <c r="CN137" i="2"/>
  <c r="CM137" i="2"/>
  <c r="CL137" i="2"/>
  <c r="CK137" i="2"/>
  <c r="CJ137" i="2"/>
  <c r="CV136" i="2"/>
  <c r="CU136" i="2"/>
  <c r="CT136" i="2"/>
  <c r="CS136" i="2"/>
  <c r="CR136" i="2"/>
  <c r="CQ136" i="2"/>
  <c r="CP136" i="2"/>
  <c r="CN136" i="2"/>
  <c r="CM136" i="2"/>
  <c r="CL136" i="2"/>
  <c r="CK136" i="2"/>
  <c r="CJ136" i="2"/>
  <c r="Z136" i="2"/>
  <c r="Y136" i="2"/>
  <c r="W136" i="2"/>
  <c r="V136" i="2"/>
  <c r="T136" i="2"/>
  <c r="CV135" i="2"/>
  <c r="CU135" i="2"/>
  <c r="CT135" i="2"/>
  <c r="CS135" i="2"/>
  <c r="CR135" i="2"/>
  <c r="CQ135" i="2"/>
  <c r="CP135" i="2"/>
  <c r="CN135" i="2"/>
  <c r="CM135" i="2"/>
  <c r="CL135" i="2"/>
  <c r="CK135" i="2"/>
  <c r="CJ135" i="2"/>
  <c r="CV134" i="2"/>
  <c r="CU134" i="2"/>
  <c r="CT134" i="2"/>
  <c r="CS134" i="2"/>
  <c r="CR134" i="2"/>
  <c r="CQ134" i="2"/>
  <c r="CP134" i="2"/>
  <c r="CN134" i="2"/>
  <c r="CM134" i="2"/>
  <c r="CL134" i="2"/>
  <c r="CK134" i="2"/>
  <c r="CJ134" i="2"/>
  <c r="Z134" i="2"/>
  <c r="Y134" i="2"/>
  <c r="W134" i="2"/>
  <c r="V134" i="2"/>
  <c r="T134" i="2"/>
  <c r="CV133" i="2"/>
  <c r="CU133" i="2"/>
  <c r="CT133" i="2"/>
  <c r="CS133" i="2"/>
  <c r="CR133" i="2"/>
  <c r="CQ133" i="2"/>
  <c r="CP133" i="2"/>
  <c r="CN133" i="2"/>
  <c r="CM133" i="2"/>
  <c r="CL133" i="2"/>
  <c r="CK133" i="2"/>
  <c r="CJ133" i="2"/>
  <c r="CV132" i="2"/>
  <c r="CU132" i="2"/>
  <c r="CT132" i="2"/>
  <c r="CS132" i="2"/>
  <c r="CR132" i="2"/>
  <c r="CQ132" i="2"/>
  <c r="CP132" i="2"/>
  <c r="CN132" i="2"/>
  <c r="CM132" i="2"/>
  <c r="CL132" i="2"/>
  <c r="CK132" i="2"/>
  <c r="CJ132" i="2"/>
  <c r="Z132" i="2"/>
  <c r="Y132" i="2"/>
  <c r="W132" i="2"/>
  <c r="V132" i="2"/>
  <c r="T132" i="2"/>
  <c r="CV131" i="2"/>
  <c r="CU131" i="2"/>
  <c r="CT131" i="2"/>
  <c r="CS131" i="2"/>
  <c r="CR131" i="2"/>
  <c r="CQ131" i="2"/>
  <c r="CP131" i="2"/>
  <c r="CN131" i="2"/>
  <c r="CM131" i="2"/>
  <c r="CL131" i="2"/>
  <c r="CK131" i="2"/>
  <c r="CJ131" i="2"/>
  <c r="CV130" i="2"/>
  <c r="CU130" i="2"/>
  <c r="CT130" i="2"/>
  <c r="CS130" i="2"/>
  <c r="CR130" i="2"/>
  <c r="CQ130" i="2"/>
  <c r="CP130" i="2"/>
  <c r="CN130" i="2"/>
  <c r="CM130" i="2"/>
  <c r="CL130" i="2"/>
  <c r="CK130" i="2"/>
  <c r="CJ130" i="2"/>
  <c r="Z130" i="2"/>
  <c r="Y130" i="2"/>
  <c r="W130" i="2"/>
  <c r="V130" i="2"/>
  <c r="T130" i="2"/>
  <c r="CV129" i="2"/>
  <c r="CU129" i="2"/>
  <c r="CT129" i="2"/>
  <c r="CS129" i="2"/>
  <c r="CR129" i="2"/>
  <c r="CQ129" i="2"/>
  <c r="CP129" i="2"/>
  <c r="CN129" i="2"/>
  <c r="CM129" i="2"/>
  <c r="CL129" i="2"/>
  <c r="CK129" i="2"/>
  <c r="CJ129" i="2"/>
  <c r="CV128" i="2"/>
  <c r="CU128" i="2"/>
  <c r="CT128" i="2"/>
  <c r="CS128" i="2"/>
  <c r="CR128" i="2"/>
  <c r="CQ128" i="2"/>
  <c r="CP128" i="2"/>
  <c r="CN128" i="2"/>
  <c r="CM128" i="2"/>
  <c r="CL128" i="2"/>
  <c r="CK128" i="2"/>
  <c r="CJ128" i="2"/>
  <c r="Z128" i="2"/>
  <c r="Y128" i="2"/>
  <c r="W128" i="2"/>
  <c r="V128" i="2"/>
  <c r="T128" i="2"/>
  <c r="CV127" i="2"/>
  <c r="CU127" i="2"/>
  <c r="CT127" i="2"/>
  <c r="CS127" i="2"/>
  <c r="CR127" i="2"/>
  <c r="CQ127" i="2"/>
  <c r="CP127" i="2"/>
  <c r="CN127" i="2"/>
  <c r="CM127" i="2"/>
  <c r="CL127" i="2"/>
  <c r="CK127" i="2"/>
  <c r="CJ127" i="2"/>
  <c r="CV126" i="2"/>
  <c r="CU126" i="2"/>
  <c r="CT126" i="2"/>
  <c r="CS126" i="2"/>
  <c r="CR126" i="2"/>
  <c r="CQ126" i="2"/>
  <c r="CP126" i="2"/>
  <c r="CN126" i="2"/>
  <c r="CM126" i="2"/>
  <c r="CL126" i="2"/>
  <c r="CK126" i="2"/>
  <c r="CJ126" i="2"/>
  <c r="Z126" i="2"/>
  <c r="Y126" i="2"/>
  <c r="W126" i="2"/>
  <c r="V126" i="2"/>
  <c r="T126" i="2"/>
  <c r="CV125" i="2"/>
  <c r="CU125" i="2"/>
  <c r="CT125" i="2"/>
  <c r="CS125" i="2"/>
  <c r="CR125" i="2"/>
  <c r="CQ125" i="2"/>
  <c r="CP125" i="2"/>
  <c r="CN125" i="2"/>
  <c r="CM125" i="2"/>
  <c r="CL125" i="2"/>
  <c r="CK125" i="2"/>
  <c r="CJ125" i="2"/>
  <c r="CV124" i="2"/>
  <c r="CU124" i="2"/>
  <c r="CT124" i="2"/>
  <c r="CS124" i="2"/>
  <c r="CR124" i="2"/>
  <c r="CQ124" i="2"/>
  <c r="CP124" i="2"/>
  <c r="CN124" i="2"/>
  <c r="CM124" i="2"/>
  <c r="CL124" i="2"/>
  <c r="CK124" i="2"/>
  <c r="CJ124" i="2"/>
  <c r="Z124" i="2"/>
  <c r="Y124" i="2"/>
  <c r="W124" i="2"/>
  <c r="V124" i="2"/>
  <c r="T124" i="2"/>
  <c r="CV123" i="2"/>
  <c r="CU123" i="2"/>
  <c r="CT123" i="2"/>
  <c r="CS123" i="2"/>
  <c r="CR123" i="2"/>
  <c r="CQ123" i="2"/>
  <c r="CP123" i="2"/>
  <c r="CN123" i="2"/>
  <c r="CM123" i="2"/>
  <c r="CL123" i="2"/>
  <c r="CK123" i="2"/>
  <c r="CJ123" i="2"/>
  <c r="CV122" i="2"/>
  <c r="CU122" i="2"/>
  <c r="CT122" i="2"/>
  <c r="CS122" i="2"/>
  <c r="CR122" i="2"/>
  <c r="CQ122" i="2"/>
  <c r="CP122" i="2"/>
  <c r="CN122" i="2"/>
  <c r="CM122" i="2"/>
  <c r="CL122" i="2"/>
  <c r="CK122" i="2"/>
  <c r="CJ122" i="2"/>
  <c r="Z122" i="2"/>
  <c r="Y122" i="2"/>
  <c r="W122" i="2"/>
  <c r="V122" i="2"/>
  <c r="T122" i="2"/>
  <c r="CV121" i="2"/>
  <c r="CU121" i="2"/>
  <c r="CT121" i="2"/>
  <c r="CS121" i="2"/>
  <c r="CR121" i="2"/>
  <c r="CQ121" i="2"/>
  <c r="CP121" i="2"/>
  <c r="CN121" i="2"/>
  <c r="CM121" i="2"/>
  <c r="CL121" i="2"/>
  <c r="CK121" i="2"/>
  <c r="CJ121" i="2"/>
  <c r="CV120" i="2"/>
  <c r="CU120" i="2"/>
  <c r="CT120" i="2"/>
  <c r="CS120" i="2"/>
  <c r="CR120" i="2"/>
  <c r="CQ120" i="2"/>
  <c r="CP120" i="2"/>
  <c r="CN120" i="2"/>
  <c r="CM120" i="2"/>
  <c r="CL120" i="2"/>
  <c r="CK120" i="2"/>
  <c r="CJ120" i="2"/>
  <c r="Z120" i="2"/>
  <c r="Y120" i="2"/>
  <c r="W120" i="2"/>
  <c r="V120" i="2"/>
  <c r="T120" i="2"/>
  <c r="CV119" i="2"/>
  <c r="CU119" i="2"/>
  <c r="CT119" i="2"/>
  <c r="CS119" i="2"/>
  <c r="CR119" i="2"/>
  <c r="CQ119" i="2"/>
  <c r="CP119" i="2"/>
  <c r="CN119" i="2"/>
  <c r="CM119" i="2"/>
  <c r="CL119" i="2"/>
  <c r="CK119" i="2"/>
  <c r="CJ119" i="2"/>
  <c r="CV118" i="2"/>
  <c r="CU118" i="2"/>
  <c r="CT118" i="2"/>
  <c r="CS118" i="2"/>
  <c r="CR118" i="2"/>
  <c r="CQ118" i="2"/>
  <c r="CP118" i="2"/>
  <c r="CN118" i="2"/>
  <c r="CM118" i="2"/>
  <c r="CL118" i="2"/>
  <c r="CK118" i="2"/>
  <c r="CJ118" i="2"/>
  <c r="Z118" i="2"/>
  <c r="Y118" i="2"/>
  <c r="W118" i="2"/>
  <c r="V118" i="2"/>
  <c r="T118" i="2"/>
  <c r="CV117" i="2"/>
  <c r="CU117" i="2"/>
  <c r="CT117" i="2"/>
  <c r="CS117" i="2"/>
  <c r="CR117" i="2"/>
  <c r="CQ117" i="2"/>
  <c r="CP117" i="2"/>
  <c r="CN117" i="2"/>
  <c r="CM117" i="2"/>
  <c r="CL117" i="2"/>
  <c r="CK117" i="2"/>
  <c r="CJ117" i="2"/>
  <c r="CV116" i="2"/>
  <c r="CU116" i="2"/>
  <c r="CT116" i="2"/>
  <c r="CS116" i="2"/>
  <c r="CR116" i="2"/>
  <c r="CQ116" i="2"/>
  <c r="CP116" i="2"/>
  <c r="CN116" i="2"/>
  <c r="CM116" i="2"/>
  <c r="CL116" i="2"/>
  <c r="CK116" i="2"/>
  <c r="CJ116" i="2"/>
  <c r="Z116" i="2"/>
  <c r="Y116" i="2"/>
  <c r="W116" i="2"/>
  <c r="V116" i="2"/>
  <c r="T116" i="2"/>
  <c r="CV115" i="2"/>
  <c r="CU115" i="2"/>
  <c r="CT115" i="2"/>
  <c r="CS115" i="2"/>
  <c r="CR115" i="2"/>
  <c r="CQ115" i="2"/>
  <c r="CP115" i="2"/>
  <c r="CN115" i="2"/>
  <c r="CM115" i="2"/>
  <c r="CL115" i="2"/>
  <c r="CK115" i="2"/>
  <c r="CJ115" i="2"/>
  <c r="CV114" i="2"/>
  <c r="CU114" i="2"/>
  <c r="CT114" i="2"/>
  <c r="CS114" i="2"/>
  <c r="CR114" i="2"/>
  <c r="CQ114" i="2"/>
  <c r="CP114" i="2"/>
  <c r="CN114" i="2"/>
  <c r="CM114" i="2"/>
  <c r="CL114" i="2"/>
  <c r="CK114" i="2"/>
  <c r="CJ114" i="2"/>
  <c r="Z114" i="2"/>
  <c r="Y114" i="2"/>
  <c r="W114" i="2"/>
  <c r="V114" i="2"/>
  <c r="T114" i="2"/>
  <c r="CV113" i="2"/>
  <c r="CU113" i="2"/>
  <c r="CT113" i="2"/>
  <c r="CS113" i="2"/>
  <c r="CR113" i="2"/>
  <c r="CQ113" i="2"/>
  <c r="CP113" i="2"/>
  <c r="CN113" i="2"/>
  <c r="CM113" i="2"/>
  <c r="CL113" i="2"/>
  <c r="CK113" i="2"/>
  <c r="CJ113" i="2"/>
  <c r="CV112" i="2"/>
  <c r="CU112" i="2"/>
  <c r="CT112" i="2"/>
  <c r="CS112" i="2"/>
  <c r="CR112" i="2"/>
  <c r="CQ112" i="2"/>
  <c r="CP112" i="2"/>
  <c r="CN112" i="2"/>
  <c r="CM112" i="2"/>
  <c r="CL112" i="2"/>
  <c r="CK112" i="2"/>
  <c r="CJ112" i="2"/>
  <c r="Z112" i="2"/>
  <c r="Y112" i="2"/>
  <c r="W112" i="2"/>
  <c r="V112" i="2"/>
  <c r="T112" i="2"/>
  <c r="CV111" i="2"/>
  <c r="CU111" i="2"/>
  <c r="CT111" i="2"/>
  <c r="CS111" i="2"/>
  <c r="CR111" i="2"/>
  <c r="CQ111" i="2"/>
  <c r="CP111" i="2"/>
  <c r="CN111" i="2"/>
  <c r="CM111" i="2"/>
  <c r="CL111" i="2"/>
  <c r="CK111" i="2"/>
  <c r="CJ111" i="2"/>
  <c r="CV110" i="2"/>
  <c r="CU110" i="2"/>
  <c r="CT110" i="2"/>
  <c r="CS110" i="2"/>
  <c r="CR110" i="2"/>
  <c r="CQ110" i="2"/>
  <c r="CP110" i="2"/>
  <c r="CN110" i="2"/>
  <c r="CM110" i="2"/>
  <c r="CL110" i="2"/>
  <c r="CK110" i="2"/>
  <c r="CJ110" i="2"/>
  <c r="Z110" i="2"/>
  <c r="Y110" i="2"/>
  <c r="W110" i="2"/>
  <c r="V110" i="2"/>
  <c r="T110" i="2"/>
  <c r="CV109" i="2"/>
  <c r="CU109" i="2"/>
  <c r="CT109" i="2"/>
  <c r="CS109" i="2"/>
  <c r="CR109" i="2"/>
  <c r="CQ109" i="2"/>
  <c r="CP109" i="2"/>
  <c r="CN109" i="2"/>
  <c r="CM109" i="2"/>
  <c r="CL109" i="2"/>
  <c r="CK109" i="2"/>
  <c r="CJ109" i="2"/>
  <c r="CV108" i="2"/>
  <c r="CU108" i="2"/>
  <c r="CT108" i="2"/>
  <c r="CS108" i="2"/>
  <c r="CR108" i="2"/>
  <c r="CQ108" i="2"/>
  <c r="CP108" i="2"/>
  <c r="CN108" i="2"/>
  <c r="CM108" i="2"/>
  <c r="CL108" i="2"/>
  <c r="CK108" i="2"/>
  <c r="CJ108" i="2"/>
  <c r="Z108" i="2"/>
  <c r="Y108" i="2"/>
  <c r="W108" i="2"/>
  <c r="V108" i="2"/>
  <c r="T108" i="2"/>
  <c r="CV107" i="2"/>
  <c r="CU107" i="2"/>
  <c r="CT107" i="2"/>
  <c r="CS107" i="2"/>
  <c r="CR107" i="2"/>
  <c r="CQ107" i="2"/>
  <c r="CP107" i="2"/>
  <c r="CN107" i="2"/>
  <c r="CM107" i="2"/>
  <c r="CL107" i="2"/>
  <c r="CK107" i="2"/>
  <c r="CJ107" i="2"/>
  <c r="CV106" i="2"/>
  <c r="CU106" i="2"/>
  <c r="CT106" i="2"/>
  <c r="CS106" i="2"/>
  <c r="CR106" i="2"/>
  <c r="CQ106" i="2"/>
  <c r="CP106" i="2"/>
  <c r="CN106" i="2"/>
  <c r="CM106" i="2"/>
  <c r="CL106" i="2"/>
  <c r="CK106" i="2"/>
  <c r="CJ106" i="2"/>
  <c r="CV105" i="2"/>
  <c r="CU105" i="2"/>
  <c r="CT105" i="2"/>
  <c r="CS105" i="2"/>
  <c r="CR105" i="2"/>
  <c r="CQ105" i="2"/>
  <c r="CP105" i="2"/>
  <c r="CN105" i="2"/>
  <c r="CM105" i="2"/>
  <c r="CL105" i="2"/>
  <c r="CK105" i="2"/>
  <c r="CJ105" i="2"/>
  <c r="Z105" i="2"/>
  <c r="Y105" i="2"/>
  <c r="W105" i="2"/>
  <c r="V105" i="2"/>
  <c r="T105" i="2"/>
  <c r="CV104" i="2"/>
  <c r="CU104" i="2"/>
  <c r="CT104" i="2"/>
  <c r="CS104" i="2"/>
  <c r="CR104" i="2"/>
  <c r="CQ104" i="2"/>
  <c r="CP104" i="2"/>
  <c r="CN104" i="2"/>
  <c r="CM104" i="2"/>
  <c r="CL104" i="2"/>
  <c r="CK104" i="2"/>
  <c r="CJ104" i="2"/>
  <c r="CV103" i="2"/>
  <c r="CU103" i="2"/>
  <c r="CT103" i="2"/>
  <c r="CS103" i="2"/>
  <c r="CR103" i="2"/>
  <c r="CQ103" i="2"/>
  <c r="CP103" i="2"/>
  <c r="CN103" i="2"/>
  <c r="CM103" i="2"/>
  <c r="CL103" i="2"/>
  <c r="CK103" i="2"/>
  <c r="CJ103" i="2"/>
  <c r="Z103" i="2"/>
  <c r="Y103" i="2"/>
  <c r="W103" i="2"/>
  <c r="V103" i="2"/>
  <c r="T103" i="2"/>
  <c r="CV102" i="2"/>
  <c r="CU102" i="2"/>
  <c r="CT102" i="2"/>
  <c r="CS102" i="2"/>
  <c r="CR102" i="2"/>
  <c r="CQ102" i="2"/>
  <c r="CP102" i="2"/>
  <c r="CN102" i="2"/>
  <c r="CM102" i="2"/>
  <c r="CL102" i="2"/>
  <c r="CK102" i="2"/>
  <c r="CJ102" i="2"/>
  <c r="CV101" i="2"/>
  <c r="CU101" i="2"/>
  <c r="CT101" i="2"/>
  <c r="CS101" i="2"/>
  <c r="CR101" i="2"/>
  <c r="CQ101" i="2"/>
  <c r="CP101" i="2"/>
  <c r="CN101" i="2"/>
  <c r="CM101" i="2"/>
  <c r="CL101" i="2"/>
  <c r="CK101" i="2"/>
  <c r="CJ101" i="2"/>
  <c r="Z101" i="2"/>
  <c r="Y101" i="2"/>
  <c r="W101" i="2"/>
  <c r="V101" i="2"/>
  <c r="T101" i="2"/>
  <c r="CV100" i="2"/>
  <c r="CU100" i="2"/>
  <c r="CT100" i="2"/>
  <c r="CS100" i="2"/>
  <c r="CR100" i="2"/>
  <c r="CQ100" i="2"/>
  <c r="CP100" i="2"/>
  <c r="CN100" i="2"/>
  <c r="CM100" i="2"/>
  <c r="CL100" i="2"/>
  <c r="CK100" i="2"/>
  <c r="CJ100" i="2"/>
  <c r="CV99" i="2"/>
  <c r="CU99" i="2"/>
  <c r="CT99" i="2"/>
  <c r="CS99" i="2"/>
  <c r="CR99" i="2"/>
  <c r="CQ99" i="2"/>
  <c r="CP99" i="2"/>
  <c r="CN99" i="2"/>
  <c r="CM99" i="2"/>
  <c r="CL99" i="2"/>
  <c r="CK99" i="2"/>
  <c r="CJ99" i="2"/>
  <c r="Z99" i="2"/>
  <c r="Y99" i="2"/>
  <c r="W99" i="2"/>
  <c r="V99" i="2"/>
  <c r="T99" i="2"/>
  <c r="CV98" i="2"/>
  <c r="CU98" i="2"/>
  <c r="CT98" i="2"/>
  <c r="CS98" i="2"/>
  <c r="CR98" i="2"/>
  <c r="CQ98" i="2"/>
  <c r="CP98" i="2"/>
  <c r="CN98" i="2"/>
  <c r="CM98" i="2"/>
  <c r="CL98" i="2"/>
  <c r="CK98" i="2"/>
  <c r="CJ98" i="2"/>
  <c r="CV97" i="2"/>
  <c r="CU97" i="2"/>
  <c r="CT97" i="2"/>
  <c r="CS97" i="2"/>
  <c r="CR97" i="2"/>
  <c r="CQ97" i="2"/>
  <c r="CP97" i="2"/>
  <c r="CN97" i="2"/>
  <c r="CM97" i="2"/>
  <c r="CL97" i="2"/>
  <c r="CK97" i="2"/>
  <c r="CJ97" i="2"/>
  <c r="Z97" i="2"/>
  <c r="Y97" i="2"/>
  <c r="W97" i="2"/>
  <c r="V97" i="2"/>
  <c r="T97" i="2"/>
  <c r="CV96" i="2"/>
  <c r="CU96" i="2"/>
  <c r="CT96" i="2"/>
  <c r="CS96" i="2"/>
  <c r="CR96" i="2"/>
  <c r="CQ96" i="2"/>
  <c r="CP96" i="2"/>
  <c r="CN96" i="2"/>
  <c r="CM96" i="2"/>
  <c r="CL96" i="2"/>
  <c r="CK96" i="2"/>
  <c r="CJ96" i="2"/>
  <c r="CV95" i="2"/>
  <c r="CU95" i="2"/>
  <c r="CT95" i="2"/>
  <c r="CS95" i="2"/>
  <c r="CR95" i="2"/>
  <c r="CQ95" i="2"/>
  <c r="CP95" i="2"/>
  <c r="CN95" i="2"/>
  <c r="CM95" i="2"/>
  <c r="CL95" i="2"/>
  <c r="CK95" i="2"/>
  <c r="CJ95" i="2"/>
  <c r="Z95" i="2"/>
  <c r="Y95" i="2"/>
  <c r="W95" i="2"/>
  <c r="V95" i="2"/>
  <c r="T95" i="2"/>
  <c r="CV94" i="2"/>
  <c r="CU94" i="2"/>
  <c r="CT94" i="2"/>
  <c r="CS94" i="2"/>
  <c r="CR94" i="2"/>
  <c r="CQ94" i="2"/>
  <c r="CP94" i="2"/>
  <c r="CN94" i="2"/>
  <c r="CM94" i="2"/>
  <c r="CL94" i="2"/>
  <c r="CK94" i="2"/>
  <c r="CJ94" i="2"/>
  <c r="CV93" i="2"/>
  <c r="CU93" i="2"/>
  <c r="CT93" i="2"/>
  <c r="CS93" i="2"/>
  <c r="CR93" i="2"/>
  <c r="CQ93" i="2"/>
  <c r="CP93" i="2"/>
  <c r="CN93" i="2"/>
  <c r="CM93" i="2"/>
  <c r="CL93" i="2"/>
  <c r="CK93" i="2"/>
  <c r="CJ93" i="2"/>
  <c r="Z93" i="2"/>
  <c r="Y93" i="2"/>
  <c r="W93" i="2"/>
  <c r="V93" i="2"/>
  <c r="T93" i="2"/>
  <c r="CV92" i="2"/>
  <c r="CU92" i="2"/>
  <c r="CT92" i="2"/>
  <c r="CS92" i="2"/>
  <c r="CR92" i="2"/>
  <c r="CQ92" i="2"/>
  <c r="CP92" i="2"/>
  <c r="CN92" i="2"/>
  <c r="CM92" i="2"/>
  <c r="CL92" i="2"/>
  <c r="CK92" i="2"/>
  <c r="CJ92" i="2"/>
  <c r="CV91" i="2"/>
  <c r="CU91" i="2"/>
  <c r="CT91" i="2"/>
  <c r="CS91" i="2"/>
  <c r="CR91" i="2"/>
  <c r="CQ91" i="2"/>
  <c r="CP91" i="2"/>
  <c r="CN91" i="2"/>
  <c r="CM91" i="2"/>
  <c r="CL91" i="2"/>
  <c r="CK91" i="2"/>
  <c r="CJ91" i="2"/>
  <c r="Z91" i="2"/>
  <c r="Y91" i="2"/>
  <c r="W91" i="2"/>
  <c r="V91" i="2"/>
  <c r="T91" i="2"/>
  <c r="CV90" i="2"/>
  <c r="CU90" i="2"/>
  <c r="CT90" i="2"/>
  <c r="CS90" i="2"/>
  <c r="CR90" i="2"/>
  <c r="CQ90" i="2"/>
  <c r="CP90" i="2"/>
  <c r="CN90" i="2"/>
  <c r="CM90" i="2"/>
  <c r="CL90" i="2"/>
  <c r="CK90" i="2"/>
  <c r="CJ90" i="2"/>
  <c r="CV89" i="2"/>
  <c r="CU89" i="2"/>
  <c r="CT89" i="2"/>
  <c r="CS89" i="2"/>
  <c r="CR89" i="2"/>
  <c r="CQ89" i="2"/>
  <c r="CP89" i="2"/>
  <c r="CN89" i="2"/>
  <c r="CM89" i="2"/>
  <c r="CL89" i="2"/>
  <c r="CK89" i="2"/>
  <c r="CJ89" i="2"/>
  <c r="Z89" i="2"/>
  <c r="Y89" i="2"/>
  <c r="W89" i="2"/>
  <c r="V89" i="2"/>
  <c r="T89" i="2"/>
  <c r="CV88" i="2"/>
  <c r="CU88" i="2"/>
  <c r="CT88" i="2"/>
  <c r="CS88" i="2"/>
  <c r="CR88" i="2"/>
  <c r="CQ88" i="2"/>
  <c r="CP88" i="2"/>
  <c r="CN88" i="2"/>
  <c r="CM88" i="2"/>
  <c r="CL88" i="2"/>
  <c r="CK88" i="2"/>
  <c r="CJ88" i="2"/>
  <c r="CV87" i="2"/>
  <c r="CU87" i="2"/>
  <c r="CT87" i="2"/>
  <c r="CS87" i="2"/>
  <c r="CR87" i="2"/>
  <c r="CQ87" i="2"/>
  <c r="CP87" i="2"/>
  <c r="CN87" i="2"/>
  <c r="CM87" i="2"/>
  <c r="CL87" i="2"/>
  <c r="CK87" i="2"/>
  <c r="CJ87" i="2"/>
  <c r="Z87" i="2"/>
  <c r="Y87" i="2"/>
  <c r="W87" i="2"/>
  <c r="V87" i="2"/>
  <c r="T87" i="2"/>
  <c r="CV86" i="2"/>
  <c r="CU86" i="2"/>
  <c r="CT86" i="2"/>
  <c r="CS86" i="2"/>
  <c r="CR86" i="2"/>
  <c r="CQ86" i="2"/>
  <c r="CP86" i="2"/>
  <c r="CN86" i="2"/>
  <c r="CM86" i="2"/>
  <c r="CL86" i="2"/>
  <c r="CK86" i="2"/>
  <c r="CJ86" i="2"/>
  <c r="CV85" i="2"/>
  <c r="CU85" i="2"/>
  <c r="CT85" i="2"/>
  <c r="CS85" i="2"/>
  <c r="CR85" i="2"/>
  <c r="CQ85" i="2"/>
  <c r="CP85" i="2"/>
  <c r="CN85" i="2"/>
  <c r="CM85" i="2"/>
  <c r="CL85" i="2"/>
  <c r="CK85" i="2"/>
  <c r="CJ85" i="2"/>
  <c r="Z85" i="2"/>
  <c r="Y85" i="2"/>
  <c r="W85" i="2"/>
  <c r="V85" i="2"/>
  <c r="T85" i="2"/>
  <c r="CV84" i="2"/>
  <c r="CU84" i="2"/>
  <c r="CT84" i="2"/>
  <c r="CS84" i="2"/>
  <c r="CR84" i="2"/>
  <c r="CQ84" i="2"/>
  <c r="CP84" i="2"/>
  <c r="CN84" i="2"/>
  <c r="CM84" i="2"/>
  <c r="CL84" i="2"/>
  <c r="CK84" i="2"/>
  <c r="CJ84" i="2"/>
  <c r="CV83" i="2"/>
  <c r="CU83" i="2"/>
  <c r="CT83" i="2"/>
  <c r="CS83" i="2"/>
  <c r="CR83" i="2"/>
  <c r="CQ83" i="2"/>
  <c r="CP83" i="2"/>
  <c r="CN83" i="2"/>
  <c r="CM83" i="2"/>
  <c r="CL83" i="2"/>
  <c r="CK83" i="2"/>
  <c r="CJ83" i="2"/>
  <c r="Z83" i="2"/>
  <c r="Y83" i="2"/>
  <c r="W83" i="2"/>
  <c r="V83" i="2"/>
  <c r="T83" i="2"/>
  <c r="CV82" i="2"/>
  <c r="CU82" i="2"/>
  <c r="CT82" i="2"/>
  <c r="CS82" i="2"/>
  <c r="CR82" i="2"/>
  <c r="CQ82" i="2"/>
  <c r="CP82" i="2"/>
  <c r="CN82" i="2"/>
  <c r="CM82" i="2"/>
  <c r="CL82" i="2"/>
  <c r="CK82" i="2"/>
  <c r="CJ82" i="2"/>
  <c r="CV81" i="2"/>
  <c r="CU81" i="2"/>
  <c r="CT81" i="2"/>
  <c r="CS81" i="2"/>
  <c r="CR81" i="2"/>
  <c r="CQ81" i="2"/>
  <c r="CP81" i="2"/>
  <c r="CN81" i="2"/>
  <c r="CM81" i="2"/>
  <c r="CL81" i="2"/>
  <c r="CK81" i="2"/>
  <c r="CJ81" i="2"/>
  <c r="Z81" i="2"/>
  <c r="Y81" i="2"/>
  <c r="W81" i="2"/>
  <c r="V81" i="2"/>
  <c r="T81" i="2"/>
  <c r="CV80" i="2"/>
  <c r="CU80" i="2"/>
  <c r="CT80" i="2"/>
  <c r="CS80" i="2"/>
  <c r="CR80" i="2"/>
  <c r="CQ80" i="2"/>
  <c r="CP80" i="2"/>
  <c r="CN80" i="2"/>
  <c r="CM80" i="2"/>
  <c r="CL80" i="2"/>
  <c r="CK80" i="2"/>
  <c r="CJ80" i="2"/>
  <c r="CV79" i="2"/>
  <c r="CU79" i="2"/>
  <c r="CT79" i="2"/>
  <c r="CS79" i="2"/>
  <c r="CR79" i="2"/>
  <c r="CQ79" i="2"/>
  <c r="CP79" i="2"/>
  <c r="CN79" i="2"/>
  <c r="CM79" i="2"/>
  <c r="CL79" i="2"/>
  <c r="CK79" i="2"/>
  <c r="CJ79" i="2"/>
  <c r="Z79" i="2"/>
  <c r="Y79" i="2"/>
  <c r="W79" i="2"/>
  <c r="V79" i="2"/>
  <c r="T79" i="2"/>
  <c r="CV78" i="2"/>
  <c r="CU78" i="2"/>
  <c r="CT78" i="2"/>
  <c r="CS78" i="2"/>
  <c r="CR78" i="2"/>
  <c r="CQ78" i="2"/>
  <c r="CP78" i="2"/>
  <c r="CN78" i="2"/>
  <c r="CM78" i="2"/>
  <c r="CL78" i="2"/>
  <c r="CK78" i="2"/>
  <c r="CJ78" i="2"/>
  <c r="CV77" i="2"/>
  <c r="CU77" i="2"/>
  <c r="CT77" i="2"/>
  <c r="CS77" i="2"/>
  <c r="CR77" i="2"/>
  <c r="CQ77" i="2"/>
  <c r="CP77" i="2"/>
  <c r="CN77" i="2"/>
  <c r="CM77" i="2"/>
  <c r="CL77" i="2"/>
  <c r="CK77" i="2"/>
  <c r="CJ77" i="2"/>
  <c r="Z77" i="2"/>
  <c r="Y77" i="2"/>
  <c r="W77" i="2"/>
  <c r="V77" i="2"/>
  <c r="T77" i="2"/>
  <c r="CV76" i="2"/>
  <c r="CU76" i="2"/>
  <c r="CT76" i="2"/>
  <c r="CS76" i="2"/>
  <c r="CR76" i="2"/>
  <c r="CQ76" i="2"/>
  <c r="CP76" i="2"/>
  <c r="CN76" i="2"/>
  <c r="CM76" i="2"/>
  <c r="CL76" i="2"/>
  <c r="CK76" i="2"/>
  <c r="CJ76" i="2"/>
  <c r="CV75" i="2"/>
  <c r="CU75" i="2"/>
  <c r="CT75" i="2"/>
  <c r="CS75" i="2"/>
  <c r="CR75" i="2"/>
  <c r="CQ75" i="2"/>
  <c r="CP75" i="2"/>
  <c r="CN75" i="2"/>
  <c r="CM75" i="2"/>
  <c r="CL75" i="2"/>
  <c r="CK75" i="2"/>
  <c r="CJ75" i="2"/>
  <c r="CV74" i="2"/>
  <c r="CU74" i="2"/>
  <c r="CT74" i="2"/>
  <c r="CS74" i="2"/>
  <c r="CR74" i="2"/>
  <c r="CQ74" i="2"/>
  <c r="CP74" i="2"/>
  <c r="CN74" i="2"/>
  <c r="CM74" i="2"/>
  <c r="CL74" i="2"/>
  <c r="CK74" i="2"/>
  <c r="CJ74" i="2"/>
  <c r="Z74" i="2"/>
  <c r="Y74" i="2"/>
  <c r="W74" i="2"/>
  <c r="V74" i="2"/>
  <c r="T74" i="2"/>
  <c r="CV73" i="2"/>
  <c r="CU73" i="2"/>
  <c r="CT73" i="2"/>
  <c r="CS73" i="2"/>
  <c r="CR73" i="2"/>
  <c r="CQ73" i="2"/>
  <c r="CP73" i="2"/>
  <c r="CN73" i="2"/>
  <c r="CM73" i="2"/>
  <c r="CL73" i="2"/>
  <c r="CK73" i="2"/>
  <c r="CJ73" i="2"/>
  <c r="CV72" i="2"/>
  <c r="CU72" i="2"/>
  <c r="CT72" i="2"/>
  <c r="CS72" i="2"/>
  <c r="CR72" i="2"/>
  <c r="CQ72" i="2"/>
  <c r="CP72" i="2"/>
  <c r="CN72" i="2"/>
  <c r="CM72" i="2"/>
  <c r="CL72" i="2"/>
  <c r="CK72" i="2"/>
  <c r="CJ72" i="2"/>
  <c r="Z72" i="2"/>
  <c r="Y72" i="2"/>
  <c r="W72" i="2"/>
  <c r="V72" i="2"/>
  <c r="T72" i="2"/>
  <c r="CV71" i="2"/>
  <c r="CU71" i="2"/>
  <c r="CT71" i="2"/>
  <c r="CS71" i="2"/>
  <c r="CR71" i="2"/>
  <c r="CQ71" i="2"/>
  <c r="CP71" i="2"/>
  <c r="CN71" i="2"/>
  <c r="CM71" i="2"/>
  <c r="CL71" i="2"/>
  <c r="CK71" i="2"/>
  <c r="CJ71" i="2"/>
  <c r="CV70" i="2"/>
  <c r="CU70" i="2"/>
  <c r="CT70" i="2"/>
  <c r="CS70" i="2"/>
  <c r="CR70" i="2"/>
  <c r="CQ70" i="2"/>
  <c r="CP70" i="2"/>
  <c r="CN70" i="2"/>
  <c r="CM70" i="2"/>
  <c r="CL70" i="2"/>
  <c r="CK70" i="2"/>
  <c r="CJ70" i="2"/>
  <c r="Z70" i="2"/>
  <c r="Y70" i="2"/>
  <c r="W70" i="2"/>
  <c r="V70" i="2"/>
  <c r="T70" i="2"/>
  <c r="CV69" i="2"/>
  <c r="CU69" i="2"/>
  <c r="CT69" i="2"/>
  <c r="CS69" i="2"/>
  <c r="CR69" i="2"/>
  <c r="CQ69" i="2"/>
  <c r="CP69" i="2"/>
  <c r="CN69" i="2"/>
  <c r="CM69" i="2"/>
  <c r="CL69" i="2"/>
  <c r="CK69" i="2"/>
  <c r="CJ69" i="2"/>
  <c r="CV68" i="2"/>
  <c r="CU68" i="2"/>
  <c r="CT68" i="2"/>
  <c r="CS68" i="2"/>
  <c r="CR68" i="2"/>
  <c r="CQ68" i="2"/>
  <c r="CP68" i="2"/>
  <c r="CN68" i="2"/>
  <c r="CM68" i="2"/>
  <c r="CL68" i="2"/>
  <c r="CK68" i="2"/>
  <c r="CJ68" i="2"/>
  <c r="Z68" i="2"/>
  <c r="Y68" i="2"/>
  <c r="W68" i="2"/>
  <c r="V68" i="2"/>
  <c r="T68" i="2"/>
  <c r="CV67" i="2"/>
  <c r="CU67" i="2"/>
  <c r="CT67" i="2"/>
  <c r="CS67" i="2"/>
  <c r="CR67" i="2"/>
  <c r="CQ67" i="2"/>
  <c r="CP67" i="2"/>
  <c r="CN67" i="2"/>
  <c r="CM67" i="2"/>
  <c r="CL67" i="2"/>
  <c r="CK67" i="2"/>
  <c r="CJ67" i="2"/>
  <c r="CV66" i="2"/>
  <c r="CU66" i="2"/>
  <c r="CT66" i="2"/>
  <c r="CS66" i="2"/>
  <c r="CR66" i="2"/>
  <c r="CQ66" i="2"/>
  <c r="CP66" i="2"/>
  <c r="CN66" i="2"/>
  <c r="CM66" i="2"/>
  <c r="CL66" i="2"/>
  <c r="CK66" i="2"/>
  <c r="CJ66" i="2"/>
  <c r="Z66" i="2"/>
  <c r="Y66" i="2"/>
  <c r="W66" i="2"/>
  <c r="V66" i="2"/>
  <c r="T66" i="2"/>
  <c r="CV65" i="2"/>
  <c r="CU65" i="2"/>
  <c r="CT65" i="2"/>
  <c r="CS65" i="2"/>
  <c r="CR65" i="2"/>
  <c r="CQ65" i="2"/>
  <c r="CP65" i="2"/>
  <c r="CN65" i="2"/>
  <c r="CM65" i="2"/>
  <c r="CL65" i="2"/>
  <c r="CK65" i="2"/>
  <c r="CJ65" i="2"/>
  <c r="CV64" i="2"/>
  <c r="CU64" i="2"/>
  <c r="CT64" i="2"/>
  <c r="CS64" i="2"/>
  <c r="CR64" i="2"/>
  <c r="CQ64" i="2"/>
  <c r="CP64" i="2"/>
  <c r="CN64" i="2"/>
  <c r="CM64" i="2"/>
  <c r="CL64" i="2"/>
  <c r="CK64" i="2"/>
  <c r="CJ64" i="2"/>
  <c r="Z64" i="2"/>
  <c r="Y64" i="2"/>
  <c r="W64" i="2"/>
  <c r="V64" i="2"/>
  <c r="T64" i="2"/>
  <c r="CV63" i="2"/>
  <c r="CU63" i="2"/>
  <c r="CT63" i="2"/>
  <c r="CS63" i="2"/>
  <c r="CR63" i="2"/>
  <c r="CQ63" i="2"/>
  <c r="CP63" i="2"/>
  <c r="CN63" i="2"/>
  <c r="CM63" i="2"/>
  <c r="CL63" i="2"/>
  <c r="CK63" i="2"/>
  <c r="CJ63" i="2"/>
  <c r="CV62" i="2"/>
  <c r="CU62" i="2"/>
  <c r="CT62" i="2"/>
  <c r="CS62" i="2"/>
  <c r="CR62" i="2"/>
  <c r="CQ62" i="2"/>
  <c r="CP62" i="2"/>
  <c r="CN62" i="2"/>
  <c r="CM62" i="2"/>
  <c r="CL62" i="2"/>
  <c r="CK62" i="2"/>
  <c r="CJ62" i="2"/>
  <c r="Z62" i="2"/>
  <c r="Y62" i="2"/>
  <c r="W62" i="2"/>
  <c r="V62" i="2"/>
  <c r="T62" i="2"/>
  <c r="CV61" i="2"/>
  <c r="CU61" i="2"/>
  <c r="CT61" i="2"/>
  <c r="CS61" i="2"/>
  <c r="CR61" i="2"/>
  <c r="CQ61" i="2"/>
  <c r="CP61" i="2"/>
  <c r="CN61" i="2"/>
  <c r="CM61" i="2"/>
  <c r="CL61" i="2"/>
  <c r="CK61" i="2"/>
  <c r="CJ61" i="2"/>
  <c r="CV60" i="2"/>
  <c r="CU60" i="2"/>
  <c r="CT60" i="2"/>
  <c r="CS60" i="2"/>
  <c r="CR60" i="2"/>
  <c r="CQ60" i="2"/>
  <c r="CP60" i="2"/>
  <c r="CN60" i="2"/>
  <c r="CM60" i="2"/>
  <c r="CL60" i="2"/>
  <c r="CK60" i="2"/>
  <c r="CJ60" i="2"/>
  <c r="Z60" i="2"/>
  <c r="Y60" i="2"/>
  <c r="W60" i="2"/>
  <c r="V60" i="2"/>
  <c r="T60" i="2"/>
  <c r="CV59" i="2"/>
  <c r="CU59" i="2"/>
  <c r="CT59" i="2"/>
  <c r="CS59" i="2"/>
  <c r="CR59" i="2"/>
  <c r="CQ59" i="2"/>
  <c r="CP59" i="2"/>
  <c r="CN59" i="2"/>
  <c r="CM59" i="2"/>
  <c r="CL59" i="2"/>
  <c r="CK59" i="2"/>
  <c r="CJ59" i="2"/>
  <c r="CV58" i="2"/>
  <c r="CU58" i="2"/>
  <c r="CT58" i="2"/>
  <c r="CS58" i="2"/>
  <c r="CR58" i="2"/>
  <c r="CQ58" i="2"/>
  <c r="CP58" i="2"/>
  <c r="CN58" i="2"/>
  <c r="CM58" i="2"/>
  <c r="CL58" i="2"/>
  <c r="CK58" i="2"/>
  <c r="CJ58" i="2"/>
  <c r="Z58" i="2"/>
  <c r="Y58" i="2"/>
  <c r="W58" i="2"/>
  <c r="V58" i="2"/>
  <c r="T58" i="2"/>
  <c r="CV57" i="2"/>
  <c r="CU57" i="2"/>
  <c r="CT57" i="2"/>
  <c r="CS57" i="2"/>
  <c r="CR57" i="2"/>
  <c r="CQ57" i="2"/>
  <c r="CP57" i="2"/>
  <c r="CN57" i="2"/>
  <c r="CM57" i="2"/>
  <c r="CL57" i="2"/>
  <c r="CK57" i="2"/>
  <c r="CJ57" i="2"/>
  <c r="CV56" i="2"/>
  <c r="CU56" i="2"/>
  <c r="CT56" i="2"/>
  <c r="CS56" i="2"/>
  <c r="CR56" i="2"/>
  <c r="CQ56" i="2"/>
  <c r="CP56" i="2"/>
  <c r="CN56" i="2"/>
  <c r="CM56" i="2"/>
  <c r="CL56" i="2"/>
  <c r="CK56" i="2"/>
  <c r="CJ56" i="2"/>
  <c r="Z56" i="2"/>
  <c r="Y56" i="2"/>
  <c r="W56" i="2"/>
  <c r="V56" i="2"/>
  <c r="T56" i="2"/>
  <c r="CV55" i="2"/>
  <c r="CU55" i="2"/>
  <c r="CT55" i="2"/>
  <c r="CS55" i="2"/>
  <c r="CR55" i="2"/>
  <c r="CQ55" i="2"/>
  <c r="CP55" i="2"/>
  <c r="CN55" i="2"/>
  <c r="CM55" i="2"/>
  <c r="CL55" i="2"/>
  <c r="CK55" i="2"/>
  <c r="CJ55" i="2"/>
  <c r="CV54" i="2"/>
  <c r="CU54" i="2"/>
  <c r="CT54" i="2"/>
  <c r="CS54" i="2"/>
  <c r="CR54" i="2"/>
  <c r="CQ54" i="2"/>
  <c r="CP54" i="2"/>
  <c r="CN54" i="2"/>
  <c r="CM54" i="2"/>
  <c r="CL54" i="2"/>
  <c r="CK54" i="2"/>
  <c r="CJ54" i="2"/>
  <c r="Z54" i="2"/>
  <c r="Y54" i="2"/>
  <c r="W54" i="2"/>
  <c r="V54" i="2"/>
  <c r="T54" i="2"/>
  <c r="CV53" i="2"/>
  <c r="CU53" i="2"/>
  <c r="CT53" i="2"/>
  <c r="CS53" i="2"/>
  <c r="CR53" i="2"/>
  <c r="CQ53" i="2"/>
  <c r="CP53" i="2"/>
  <c r="CN53" i="2"/>
  <c r="CM53" i="2"/>
  <c r="CL53" i="2"/>
  <c r="CK53" i="2"/>
  <c r="CJ53" i="2"/>
  <c r="CV52" i="2"/>
  <c r="CU52" i="2"/>
  <c r="CT52" i="2"/>
  <c r="CS52" i="2"/>
  <c r="CR52" i="2"/>
  <c r="CQ52" i="2"/>
  <c r="CP52" i="2"/>
  <c r="CN52" i="2"/>
  <c r="CM52" i="2"/>
  <c r="CL52" i="2"/>
  <c r="CK52" i="2"/>
  <c r="CJ52" i="2"/>
  <c r="Z52" i="2"/>
  <c r="Y52" i="2"/>
  <c r="W52" i="2"/>
  <c r="V52" i="2"/>
  <c r="T52" i="2"/>
  <c r="CV51" i="2"/>
  <c r="CU51" i="2"/>
  <c r="CT51" i="2"/>
  <c r="CS51" i="2"/>
  <c r="CR51" i="2"/>
  <c r="CQ51" i="2"/>
  <c r="CP51" i="2"/>
  <c r="CN51" i="2"/>
  <c r="CM51" i="2"/>
  <c r="CL51" i="2"/>
  <c r="CK51" i="2"/>
  <c r="CJ51" i="2"/>
  <c r="CV50" i="2"/>
  <c r="CU50" i="2"/>
  <c r="CT50" i="2"/>
  <c r="CS50" i="2"/>
  <c r="CR50" i="2"/>
  <c r="CQ50" i="2"/>
  <c r="CP50" i="2"/>
  <c r="CN50" i="2"/>
  <c r="CM50" i="2"/>
  <c r="CL50" i="2"/>
  <c r="CK50" i="2"/>
  <c r="CJ50" i="2"/>
  <c r="Z50" i="2"/>
  <c r="Y50" i="2"/>
  <c r="W50" i="2"/>
  <c r="V50" i="2"/>
  <c r="T50" i="2"/>
  <c r="CV49" i="2"/>
  <c r="CU49" i="2"/>
  <c r="CT49" i="2"/>
  <c r="CS49" i="2"/>
  <c r="CR49" i="2"/>
  <c r="CQ49" i="2"/>
  <c r="CP49" i="2"/>
  <c r="CN49" i="2"/>
  <c r="CM49" i="2"/>
  <c r="CL49" i="2"/>
  <c r="CK49" i="2"/>
  <c r="CJ49" i="2"/>
  <c r="CV48" i="2"/>
  <c r="CU48" i="2"/>
  <c r="CT48" i="2"/>
  <c r="CS48" i="2"/>
  <c r="CR48" i="2"/>
  <c r="CQ48" i="2"/>
  <c r="CP48" i="2"/>
  <c r="CN48" i="2"/>
  <c r="CM48" i="2"/>
  <c r="CL48" i="2"/>
  <c r="CK48" i="2"/>
  <c r="CJ48" i="2"/>
  <c r="Z48" i="2"/>
  <c r="Y48" i="2"/>
  <c r="W48" i="2"/>
  <c r="V48" i="2"/>
  <c r="T48" i="2"/>
  <c r="CV47" i="2"/>
  <c r="CU47" i="2"/>
  <c r="CT47" i="2"/>
  <c r="CS47" i="2"/>
  <c r="CR47" i="2"/>
  <c r="CQ47" i="2"/>
  <c r="CP47" i="2"/>
  <c r="CN47" i="2"/>
  <c r="CM47" i="2"/>
  <c r="CL47" i="2"/>
  <c r="CK47" i="2"/>
  <c r="CJ47" i="2"/>
  <c r="CV46" i="2"/>
  <c r="CU46" i="2"/>
  <c r="CT46" i="2"/>
  <c r="CS46" i="2"/>
  <c r="CR46" i="2"/>
  <c r="CQ46" i="2"/>
  <c r="CP46" i="2"/>
  <c r="CN46" i="2"/>
  <c r="CM46" i="2"/>
  <c r="CL46" i="2"/>
  <c r="CK46" i="2"/>
  <c r="CJ46" i="2"/>
  <c r="Z46" i="2"/>
  <c r="Y46" i="2"/>
  <c r="W46" i="2"/>
  <c r="V46" i="2"/>
  <c r="T46" i="2"/>
  <c r="CV45" i="2"/>
  <c r="CU45" i="2"/>
  <c r="CT45" i="2"/>
  <c r="CS45" i="2"/>
  <c r="CR45" i="2"/>
  <c r="CQ45" i="2"/>
  <c r="CP45" i="2"/>
  <c r="CN45" i="2"/>
  <c r="CM45" i="2"/>
  <c r="CL45" i="2"/>
  <c r="CK45" i="2"/>
  <c r="CJ45" i="2"/>
  <c r="CV44" i="2"/>
  <c r="CU44" i="2"/>
  <c r="CT44" i="2"/>
  <c r="CS44" i="2"/>
  <c r="CR44" i="2"/>
  <c r="CQ44" i="2"/>
  <c r="CP44" i="2"/>
  <c r="CN44" i="2"/>
  <c r="CM44" i="2"/>
  <c r="CL44" i="2"/>
  <c r="CK44" i="2"/>
  <c r="CJ44" i="2"/>
  <c r="CV43" i="2"/>
  <c r="CU43" i="2"/>
  <c r="CT43" i="2"/>
  <c r="CS43" i="2"/>
  <c r="CR43" i="2"/>
  <c r="CQ43" i="2"/>
  <c r="CP43" i="2"/>
  <c r="CN43" i="2"/>
  <c r="CM43" i="2"/>
  <c r="CL43" i="2"/>
  <c r="CK43" i="2"/>
  <c r="CJ43" i="2"/>
  <c r="Z43" i="2"/>
  <c r="Y43" i="2"/>
  <c r="W43" i="2"/>
  <c r="V43" i="2"/>
  <c r="T43" i="2"/>
  <c r="CV42" i="2"/>
  <c r="CU42" i="2"/>
  <c r="CT42" i="2"/>
  <c r="CS42" i="2"/>
  <c r="CR42" i="2"/>
  <c r="CQ42" i="2"/>
  <c r="CP42" i="2"/>
  <c r="CN42" i="2"/>
  <c r="CM42" i="2"/>
  <c r="CL42" i="2"/>
  <c r="CK42" i="2"/>
  <c r="CJ42" i="2"/>
  <c r="CV41" i="2"/>
  <c r="CU41" i="2"/>
  <c r="CT41" i="2"/>
  <c r="CS41" i="2"/>
  <c r="CR41" i="2"/>
  <c r="CQ41" i="2"/>
  <c r="CP41" i="2"/>
  <c r="CN41" i="2"/>
  <c r="CM41" i="2"/>
  <c r="CL41" i="2"/>
  <c r="CK41" i="2"/>
  <c r="CJ41" i="2"/>
  <c r="Z41" i="2"/>
  <c r="Y41" i="2"/>
  <c r="W41" i="2"/>
  <c r="V41" i="2"/>
  <c r="T41" i="2"/>
  <c r="CV40" i="2"/>
  <c r="CU40" i="2"/>
  <c r="CT40" i="2"/>
  <c r="CS40" i="2"/>
  <c r="CR40" i="2"/>
  <c r="CQ40" i="2"/>
  <c r="CP40" i="2"/>
  <c r="CN40" i="2"/>
  <c r="CM40" i="2"/>
  <c r="CL40" i="2"/>
  <c r="CK40" i="2"/>
  <c r="CJ40" i="2"/>
  <c r="CV39" i="2"/>
  <c r="CU39" i="2"/>
  <c r="CT39" i="2"/>
  <c r="CS39" i="2"/>
  <c r="CR39" i="2"/>
  <c r="CQ39" i="2"/>
  <c r="CP39" i="2"/>
  <c r="CN39" i="2"/>
  <c r="CM39" i="2"/>
  <c r="CL39" i="2"/>
  <c r="CK39" i="2"/>
  <c r="CJ39" i="2"/>
  <c r="CV38" i="2"/>
  <c r="CU38" i="2"/>
  <c r="CT38" i="2"/>
  <c r="CS38" i="2"/>
  <c r="CR38" i="2"/>
  <c r="CQ38" i="2"/>
  <c r="CP38" i="2"/>
  <c r="CN38" i="2"/>
  <c r="CM38" i="2"/>
  <c r="CL38" i="2"/>
  <c r="CK38" i="2"/>
  <c r="CJ38" i="2"/>
  <c r="CV37" i="2"/>
  <c r="CU37" i="2"/>
  <c r="CT37" i="2"/>
  <c r="CS37" i="2"/>
  <c r="CR37" i="2"/>
  <c r="CQ37" i="2"/>
  <c r="CP37" i="2"/>
  <c r="CN37" i="2"/>
  <c r="CM37" i="2"/>
  <c r="CL37" i="2"/>
  <c r="CK37" i="2"/>
  <c r="CJ37" i="2"/>
  <c r="CV36" i="2"/>
  <c r="CU36" i="2"/>
  <c r="CT36" i="2"/>
  <c r="CS36" i="2"/>
  <c r="CR36" i="2"/>
  <c r="CQ36" i="2"/>
  <c r="CP36" i="2"/>
  <c r="CN36" i="2"/>
  <c r="CM36" i="2"/>
  <c r="CL36" i="2"/>
  <c r="CK36" i="2"/>
  <c r="CJ36" i="2"/>
  <c r="CV35" i="2"/>
  <c r="CU35" i="2"/>
  <c r="CT35" i="2"/>
  <c r="CS35" i="2"/>
  <c r="CR35" i="2"/>
  <c r="CQ35" i="2"/>
  <c r="CP35" i="2"/>
  <c r="CN35" i="2"/>
  <c r="CM35" i="2"/>
  <c r="CL35" i="2"/>
  <c r="CK35" i="2"/>
  <c r="CJ35" i="2"/>
  <c r="Z35" i="2"/>
  <c r="Y35" i="2"/>
  <c r="W35" i="2"/>
  <c r="V35" i="2"/>
  <c r="T35" i="2"/>
  <c r="CV34" i="2"/>
  <c r="CU34" i="2"/>
  <c r="CT34" i="2"/>
  <c r="CS34" i="2"/>
  <c r="CR34" i="2"/>
  <c r="CQ34" i="2"/>
  <c r="CP34" i="2"/>
  <c r="CN34" i="2"/>
  <c r="CM34" i="2"/>
  <c r="CL34" i="2"/>
  <c r="CK34" i="2"/>
  <c r="CJ34" i="2"/>
  <c r="CV33" i="2"/>
  <c r="CU33" i="2"/>
  <c r="CT33" i="2"/>
  <c r="CS33" i="2"/>
  <c r="CR33" i="2"/>
  <c r="CQ33" i="2"/>
  <c r="CP33" i="2"/>
  <c r="CN33" i="2"/>
  <c r="CM33" i="2"/>
  <c r="CL33" i="2"/>
  <c r="CK33" i="2"/>
  <c r="CJ33" i="2"/>
  <c r="Z33" i="2"/>
  <c r="Y33" i="2"/>
  <c r="W33" i="2"/>
  <c r="V33" i="2"/>
  <c r="T33" i="2"/>
  <c r="CV32" i="2"/>
  <c r="CU32" i="2"/>
  <c r="CT32" i="2"/>
  <c r="CS32" i="2"/>
  <c r="CR32" i="2"/>
  <c r="CQ32" i="2"/>
  <c r="CP32" i="2"/>
  <c r="CN32" i="2"/>
  <c r="CM32" i="2"/>
  <c r="CL32" i="2"/>
  <c r="CK32" i="2"/>
  <c r="CJ32" i="2"/>
  <c r="CV31" i="2"/>
  <c r="CU31" i="2"/>
  <c r="CT31" i="2"/>
  <c r="CS31" i="2"/>
  <c r="CR31" i="2"/>
  <c r="CQ31" i="2"/>
  <c r="CP31" i="2"/>
  <c r="CN31" i="2"/>
  <c r="CM31" i="2"/>
  <c r="CL31" i="2"/>
  <c r="CK31" i="2"/>
  <c r="CJ31" i="2"/>
  <c r="Z31" i="2"/>
  <c r="Y31" i="2"/>
  <c r="W31" i="2"/>
  <c r="V31" i="2"/>
  <c r="T31" i="2"/>
  <c r="CV30" i="2"/>
  <c r="CU30" i="2"/>
  <c r="CT30" i="2"/>
  <c r="CS30" i="2"/>
  <c r="CR30" i="2"/>
  <c r="CQ30" i="2"/>
  <c r="CP30" i="2"/>
  <c r="CN30" i="2"/>
  <c r="CM30" i="2"/>
  <c r="CL30" i="2"/>
  <c r="CK30" i="2"/>
  <c r="CJ30" i="2"/>
  <c r="CV29" i="2"/>
  <c r="CU29" i="2"/>
  <c r="CT29" i="2"/>
  <c r="CS29" i="2"/>
  <c r="CR29" i="2"/>
  <c r="CQ29" i="2"/>
  <c r="CP29" i="2"/>
  <c r="CN29" i="2"/>
  <c r="CM29" i="2"/>
  <c r="CL29" i="2"/>
  <c r="CK29" i="2"/>
  <c r="CJ29" i="2"/>
  <c r="Z29" i="2"/>
  <c r="Y29" i="2"/>
  <c r="W29" i="2"/>
  <c r="V29" i="2"/>
  <c r="T29" i="2"/>
  <c r="CV28" i="2"/>
  <c r="CU28" i="2"/>
  <c r="CT28" i="2"/>
  <c r="CS28" i="2"/>
  <c r="CR28" i="2"/>
  <c r="CQ28" i="2"/>
  <c r="CP28" i="2"/>
  <c r="CN28" i="2"/>
  <c r="CM28" i="2"/>
  <c r="CL28" i="2"/>
  <c r="CK28" i="2"/>
  <c r="CJ28" i="2"/>
  <c r="CV27" i="2"/>
  <c r="CU27" i="2"/>
  <c r="CT27" i="2"/>
  <c r="CS27" i="2"/>
  <c r="CR27" i="2"/>
  <c r="CQ27" i="2"/>
  <c r="CP27" i="2"/>
  <c r="CN27" i="2"/>
  <c r="CM27" i="2"/>
  <c r="CL27" i="2"/>
  <c r="CK27" i="2"/>
  <c r="CJ27" i="2"/>
  <c r="Z27" i="2"/>
  <c r="Y27" i="2"/>
  <c r="W27" i="2"/>
  <c r="V27" i="2"/>
  <c r="T27" i="2"/>
  <c r="CV26" i="2"/>
  <c r="CU26" i="2"/>
  <c r="CT26" i="2"/>
  <c r="CS26" i="2"/>
  <c r="CR26" i="2"/>
  <c r="CQ26" i="2"/>
  <c r="CP26" i="2"/>
  <c r="CN26" i="2"/>
  <c r="CM26" i="2"/>
  <c r="CL26" i="2"/>
  <c r="CK26" i="2"/>
  <c r="CJ26" i="2"/>
  <c r="CV25" i="2"/>
  <c r="CU25" i="2"/>
  <c r="CT25" i="2"/>
  <c r="CS25" i="2"/>
  <c r="CR25" i="2"/>
  <c r="CQ25" i="2"/>
  <c r="CP25" i="2"/>
  <c r="CN25" i="2"/>
  <c r="CM25" i="2"/>
  <c r="CL25" i="2"/>
  <c r="CK25" i="2"/>
  <c r="CJ25" i="2"/>
  <c r="Z25" i="2"/>
  <c r="Y25" i="2"/>
  <c r="W25" i="2"/>
  <c r="V25" i="2"/>
  <c r="T25" i="2"/>
  <c r="CV24" i="2"/>
  <c r="CU24" i="2"/>
  <c r="CT24" i="2"/>
  <c r="CS24" i="2"/>
  <c r="CR24" i="2"/>
  <c r="CQ24" i="2"/>
  <c r="CP24" i="2"/>
  <c r="CN24" i="2"/>
  <c r="CM24" i="2"/>
  <c r="CL24" i="2"/>
  <c r="CK24" i="2"/>
  <c r="CJ24" i="2"/>
  <c r="CV23" i="2"/>
  <c r="CU23" i="2"/>
  <c r="CT23" i="2"/>
  <c r="CS23" i="2"/>
  <c r="CR23" i="2"/>
  <c r="CQ23" i="2"/>
  <c r="CP23" i="2"/>
  <c r="CN23" i="2"/>
  <c r="CM23" i="2"/>
  <c r="CL23" i="2"/>
  <c r="CK23" i="2"/>
  <c r="CJ23" i="2"/>
  <c r="Z23" i="2"/>
  <c r="Y23" i="2"/>
  <c r="W23" i="2"/>
  <c r="V23" i="2"/>
  <c r="T23" i="2"/>
  <c r="CV22" i="2"/>
  <c r="CU22" i="2"/>
  <c r="CT22" i="2"/>
  <c r="CS22" i="2"/>
  <c r="CR22" i="2"/>
  <c r="CQ22" i="2"/>
  <c r="CP22" i="2"/>
  <c r="CN22" i="2"/>
  <c r="CM22" i="2"/>
  <c r="CL22" i="2"/>
  <c r="CK22" i="2"/>
  <c r="CJ22" i="2"/>
  <c r="CV21" i="2"/>
  <c r="CU21" i="2"/>
  <c r="CT21" i="2"/>
  <c r="CS21" i="2"/>
  <c r="CR21" i="2"/>
  <c r="CQ21" i="2"/>
  <c r="CP21" i="2"/>
  <c r="CN21" i="2"/>
  <c r="CM21" i="2"/>
  <c r="CL21" i="2"/>
  <c r="CK21" i="2"/>
  <c r="CJ21" i="2"/>
  <c r="Z21" i="2"/>
  <c r="Y21" i="2"/>
  <c r="W21" i="2"/>
  <c r="V21" i="2"/>
  <c r="T21" i="2"/>
  <c r="CV20" i="2"/>
  <c r="CU20" i="2"/>
  <c r="CT20" i="2"/>
  <c r="CS20" i="2"/>
  <c r="CR20" i="2"/>
  <c r="CQ20" i="2"/>
  <c r="CP20" i="2"/>
  <c r="CN20" i="2"/>
  <c r="CM20" i="2"/>
  <c r="CL20" i="2"/>
  <c r="CK20" i="2"/>
  <c r="CJ20" i="2"/>
  <c r="CV19" i="2"/>
  <c r="CU19" i="2"/>
  <c r="CT19" i="2"/>
  <c r="CS19" i="2"/>
  <c r="CR19" i="2"/>
  <c r="CQ19" i="2"/>
  <c r="CP19" i="2"/>
  <c r="CN19" i="2"/>
  <c r="CM19" i="2"/>
  <c r="CL19" i="2"/>
  <c r="CK19" i="2"/>
  <c r="CJ19" i="2"/>
  <c r="CV18" i="2"/>
  <c r="CU18" i="2"/>
  <c r="CT18" i="2"/>
  <c r="CS18" i="2"/>
  <c r="CR18" i="2"/>
  <c r="CQ18" i="2"/>
  <c r="CP18" i="2"/>
  <c r="CN18" i="2"/>
  <c r="CM18" i="2"/>
  <c r="CL18" i="2"/>
  <c r="CK18" i="2"/>
  <c r="CJ18" i="2"/>
  <c r="CV17" i="2"/>
  <c r="CU17" i="2"/>
  <c r="CT17" i="2"/>
  <c r="CS17" i="2"/>
  <c r="CR17" i="2"/>
  <c r="CQ17" i="2"/>
  <c r="CP17" i="2"/>
  <c r="CN17" i="2"/>
  <c r="CM17" i="2"/>
  <c r="CL17" i="2"/>
  <c r="CK17" i="2"/>
  <c r="CJ17" i="2"/>
  <c r="CV12" i="2"/>
  <c r="CU12" i="2"/>
  <c r="CT12" i="2"/>
  <c r="CS12" i="2"/>
  <c r="CR12" i="2"/>
  <c r="CQ12" i="2"/>
  <c r="CP12" i="2"/>
  <c r="CN12" i="2"/>
  <c r="CM12" i="2"/>
  <c r="CL12" i="2"/>
  <c r="CK12" i="2"/>
  <c r="CJ12" i="2"/>
  <c r="CV11" i="2"/>
  <c r="CU11" i="2"/>
  <c r="CT11" i="2"/>
  <c r="CS11" i="2"/>
  <c r="CR11" i="2"/>
  <c r="CQ11" i="2"/>
  <c r="CP11" i="2"/>
  <c r="CN11" i="2"/>
  <c r="CM11" i="2"/>
  <c r="CL11" i="2"/>
  <c r="CK11" i="2"/>
  <c r="CJ11" i="2"/>
  <c r="Z11" i="2"/>
  <c r="Y11" i="2"/>
  <c r="W11" i="2"/>
  <c r="V11" i="2"/>
  <c r="T11" i="2"/>
  <c r="CV10" i="2"/>
  <c r="CU10" i="2"/>
  <c r="CT10" i="2"/>
  <c r="CS10" i="2"/>
  <c r="CR10" i="2"/>
  <c r="CQ10" i="2"/>
  <c r="CP10" i="2"/>
  <c r="CN10" i="2"/>
  <c r="CM10" i="2"/>
  <c r="CL10" i="2"/>
  <c r="CK10" i="2"/>
  <c r="CJ10" i="2"/>
  <c r="CV9" i="2"/>
  <c r="CU9" i="2"/>
  <c r="CT9" i="2"/>
  <c r="CS9" i="2"/>
  <c r="CR9" i="2"/>
  <c r="CQ9" i="2"/>
  <c r="CP9" i="2"/>
  <c r="CN9" i="2"/>
  <c r="CM9" i="2"/>
  <c r="CL9" i="2"/>
  <c r="CK9" i="2"/>
  <c r="CJ9" i="2"/>
  <c r="Z9" i="2"/>
  <c r="Y9" i="2"/>
  <c r="W9" i="2"/>
  <c r="V9" i="2"/>
  <c r="T9" i="2"/>
  <c r="CV8" i="2"/>
  <c r="CU8" i="2"/>
  <c r="CT8" i="2"/>
  <c r="CS8" i="2"/>
  <c r="CR8" i="2"/>
  <c r="CQ8" i="2"/>
  <c r="CP8" i="2"/>
  <c r="CN8" i="2"/>
  <c r="CM8" i="2"/>
  <c r="CL8" i="2"/>
  <c r="CK8" i="2"/>
  <c r="CJ8" i="2"/>
  <c r="CV7" i="2"/>
  <c r="CU7" i="2"/>
  <c r="CT7" i="2"/>
  <c r="CS7" i="2"/>
  <c r="CR7" i="2"/>
  <c r="CQ7" i="2"/>
  <c r="CP7" i="2"/>
  <c r="CN7" i="2"/>
  <c r="CM7" i="2"/>
  <c r="CL7" i="2"/>
  <c r="CK7" i="2"/>
  <c r="CJ7" i="2"/>
  <c r="CV6" i="2"/>
  <c r="CU6" i="2"/>
  <c r="CT6" i="2"/>
  <c r="CS6" i="2"/>
  <c r="CR6" i="2"/>
  <c r="CQ6" i="2"/>
  <c r="CP6" i="2"/>
  <c r="CN6" i="2"/>
  <c r="CM6" i="2"/>
  <c r="CL6" i="2"/>
  <c r="CK6" i="2"/>
  <c r="CJ6" i="2"/>
  <c r="CV5" i="2"/>
  <c r="CU5" i="2"/>
  <c r="CT5" i="2"/>
  <c r="CS5" i="2"/>
  <c r="CR5" i="2"/>
  <c r="CQ5" i="2"/>
  <c r="CP5" i="2"/>
  <c r="CN5" i="2"/>
  <c r="CM5" i="2"/>
  <c r="CL5" i="2"/>
  <c r="CK5" i="2"/>
  <c r="CJ5" i="2"/>
  <c r="C5" i="2"/>
  <c r="B5" i="2"/>
  <c r="CV4" i="2"/>
  <c r="CU4" i="2"/>
  <c r="CT4" i="2"/>
  <c r="CS4" i="2"/>
  <c r="CR4" i="2"/>
  <c r="CQ4" i="2"/>
  <c r="CP4" i="2"/>
  <c r="CN4" i="2"/>
  <c r="CM4" i="2"/>
  <c r="CL4" i="2"/>
  <c r="CK4" i="2"/>
  <c r="CJ4" i="2"/>
  <c r="CV3" i="2"/>
  <c r="CU3" i="2"/>
  <c r="CT3" i="2"/>
  <c r="CS3" i="2"/>
  <c r="CR3" i="2"/>
  <c r="CQ3" i="2"/>
  <c r="CP3" i="2"/>
  <c r="CN3" i="2"/>
  <c r="CM3" i="2"/>
  <c r="CL3" i="2"/>
  <c r="CK3" i="2"/>
  <c r="CJ3" i="2"/>
  <c r="CV2" i="2"/>
  <c r="CS2" i="2"/>
  <c r="CR2" i="2"/>
  <c r="CQ2" i="2"/>
  <c r="CP2" i="2"/>
  <c r="CN2" i="2"/>
  <c r="CM2" i="2"/>
  <c r="CL2" i="2"/>
  <c r="CK2" i="2"/>
  <c r="CJ2" i="2"/>
</calcChain>
</file>

<file path=xl/sharedStrings.xml><?xml version="1.0" encoding="utf-8"?>
<sst xmlns="http://schemas.openxmlformats.org/spreadsheetml/2006/main" count="2543" uniqueCount="1028">
  <si>
    <t>RESTRICTED</t>
  </si>
  <si>
    <t>Initiative Code Needed ?</t>
  </si>
  <si>
    <t>Base Condition Product Level</t>
  </si>
  <si>
    <t>Base Condition Product List</t>
  </si>
  <si>
    <t>Channel</t>
  </si>
  <si>
    <t>Customer Type</t>
  </si>
  <si>
    <t>Start Date</t>
  </si>
  <si>
    <t>End Date</t>
  </si>
  <si>
    <t>Possible Configuration of Initiative Level</t>
  </si>
  <si>
    <t>Condition Check</t>
  </si>
  <si>
    <t>Disbursement Count (multiple bills?) (No. Count or Unlimited)</t>
  </si>
  <si>
    <t>Disbursement limit (Rs Value)</t>
  </si>
  <si>
    <t>Reversible (Yes/No)</t>
  </si>
  <si>
    <t>Proportionate Multiples</t>
  </si>
  <si>
    <t>Mixed Cases (Yes/No)</t>
  </si>
  <si>
    <t>Important Disclaimers</t>
  </si>
  <si>
    <t xml:space="preserve"> Confidential P&amp;G Information –not to be copied and not to be shared or disclosed either externally to recipient's business or internally other than sharing/disclosing to internal personnel as may be necessary in support of business planning for P&amp;G products/initiatives. Unpublished Copyright 2015 P&amp;G</t>
  </si>
  <si>
    <t xml:space="preserve">P&amp;G recommends consumer promotions to Distributor. Decision to recommend these consumer promotions to the Retailer (or not) is at the sole discretion of Distributor. Distributor is free to deepen the recommended consumer promo but P&amp;G’s liability is limited to the funding recommended by P&amp;G. Also the reimbursement by P&amp;G will be done based on proof of Retailer passing on the consumer promotions to the consumers. </t>
  </si>
  <si>
    <t>P&amp;G recommends Trade Plans to Distributor. Decision to offer these Trade Plan to the Retailer (or not) is at the sole discretion of Distributor. Distributor is free to deepen the recommneded trade plans but P&amp;G’s liability is limited to the funding recommended by P&amp;G.</t>
  </si>
  <si>
    <t>All Discounts mentioned in Recommended Trade Plan are configured on RLP i.e. Distributor Resale Price. RLP is at the sole discretion of Distributor.</t>
  </si>
  <si>
    <t>Trade Plans listed here are based on you Focus Areas. If you decide to sell outside of your focus areas, please reach out to P&amp;G SPOC for more trade plans</t>
  </si>
  <si>
    <t>Possible 
Configuration</t>
  </si>
  <si>
    <t>Condition 
Check</t>
  </si>
  <si>
    <t>Disbursement 
Count</t>
  </si>
  <si>
    <t>Disbursement 
Limit</t>
  </si>
  <si>
    <t>Proportionate 
Multiples</t>
  </si>
  <si>
    <t>&gt;&gt;&gt;</t>
  </si>
  <si>
    <t>Base Condition 
Product List</t>
  </si>
  <si>
    <t>Disbursement 
Product List</t>
  </si>
  <si>
    <t>&lt;&lt;&lt;</t>
  </si>
  <si>
    <t>Column 
Hieght</t>
  </si>
  <si>
    <t>Dead-End</t>
  </si>
  <si>
    <t>XXXX</t>
  </si>
  <si>
    <t>XXX</t>
  </si>
  <si>
    <t>Site Specific</t>
  </si>
  <si>
    <t>Distributor Name</t>
  </si>
  <si>
    <t>SRIVEN CORPN</t>
  </si>
  <si>
    <t>SUSWADEEP</t>
  </si>
  <si>
    <t>Vihari Mktg</t>
  </si>
  <si>
    <t>Ceekay Associates</t>
  </si>
  <si>
    <t>KALAWATI ENT</t>
  </si>
  <si>
    <t>EUGENICS</t>
  </si>
  <si>
    <t>TOUCHSTONE SERVICES</t>
  </si>
  <si>
    <t>BHAWAR SALES CORPN</t>
  </si>
  <si>
    <t>AMAZON DIST</t>
  </si>
  <si>
    <t>VGS TRADEVENTURES</t>
  </si>
  <si>
    <t>CMM TRADELINKS Pvt Ltd</t>
  </si>
  <si>
    <t>NIRMAN ASSOCIATES</t>
  </si>
  <si>
    <t>PRIDE</t>
  </si>
  <si>
    <t>A.M. AGENCIES</t>
  </si>
  <si>
    <t>S.K.M.ENT</t>
  </si>
  <si>
    <t>IA Multiventures Pvt. Ltd.</t>
  </si>
  <si>
    <t>SABARI DIST</t>
  </si>
  <si>
    <t>BG DIST</t>
  </si>
  <si>
    <t>UKV Enterprises LLP</t>
  </si>
  <si>
    <t>SOLAIMALAI MADURAI</t>
  </si>
  <si>
    <t>C G MKTG PVT. LTD.</t>
  </si>
  <si>
    <t>Khimji Ramdas</t>
  </si>
  <si>
    <t>OM ASSOCIATES</t>
  </si>
  <si>
    <t>CM Associates</t>
  </si>
  <si>
    <t>DB DIST</t>
  </si>
  <si>
    <t>SANDESH DIST</t>
  </si>
  <si>
    <t>VTC Tradewings</t>
  </si>
  <si>
    <t>Kalahanu Retail</t>
  </si>
  <si>
    <t>Touch Stone</t>
  </si>
  <si>
    <t>Society Dist</t>
  </si>
  <si>
    <t>Base Condition  SubBF Group</t>
  </si>
  <si>
    <t>Disbursement Product SubBF Group</t>
  </si>
  <si>
    <t>CATEGORY
LEVEL</t>
  </si>
  <si>
    <t>Disbursement Product Level
(If not applicalbe please select "NA")</t>
  </si>
  <si>
    <t>Disbursement Product List
(If not applicalbe please select "NA")</t>
  </si>
  <si>
    <t>Applicable %</t>
  </si>
  <si>
    <r>
      <t xml:space="preserve">Applicable Brandform/Subbrandform
</t>
    </r>
    <r>
      <rPr>
        <b/>
        <sz val="9"/>
        <color rgb="FFFF0000"/>
        <rFont val="Calibri"/>
        <family val="2"/>
      </rPr>
      <t>(Brand Form/Sub BF released After 22nd March 2019.)</t>
    </r>
  </si>
  <si>
    <t>Plan For</t>
  </si>
  <si>
    <t>Disbursement 
Start Date</t>
  </si>
  <si>
    <t>Disbursement 
End Date</t>
  </si>
  <si>
    <t>Brand</t>
  </si>
  <si>
    <t>Trade Plan</t>
  </si>
  <si>
    <t>Details</t>
  </si>
  <si>
    <t>Plan status - New /Same vs last month</t>
  </si>
  <si>
    <t>Method of disbursement</t>
  </si>
  <si>
    <t>Value flow through target (in Cr.)</t>
  </si>
  <si>
    <t xml:space="preserve">% hit Rate target (% stores) </t>
  </si>
  <si>
    <t>Distribution/ Sell in target</t>
  </si>
  <si>
    <t>Change vs QMP</t>
  </si>
  <si>
    <t>VAT Impact</t>
  </si>
  <si>
    <t>Applicable Sites</t>
  </si>
  <si>
    <t>Initiative Name</t>
  </si>
  <si>
    <t>Principle of allocation</t>
  </si>
  <si>
    <t>Budget</t>
  </si>
  <si>
    <t>CE</t>
  </si>
  <si>
    <t>Cluster Name</t>
  </si>
  <si>
    <t>Invoicing Location</t>
  </si>
  <si>
    <t>Hyderabad</t>
  </si>
  <si>
    <t>Vijayawada</t>
  </si>
  <si>
    <t>Tirupati</t>
  </si>
  <si>
    <t>Assam</t>
  </si>
  <si>
    <t>Bihar</t>
  </si>
  <si>
    <t>Central UP</t>
  </si>
  <si>
    <t>Chattisgarh</t>
  </si>
  <si>
    <t>Chennai</t>
  </si>
  <si>
    <t>Delhi-1 &amp; 2</t>
  </si>
  <si>
    <t>East UP</t>
  </si>
  <si>
    <t>Goa</t>
  </si>
  <si>
    <t>Haryana &amp; Himachal Pradesh</t>
  </si>
  <si>
    <t>Indore</t>
  </si>
  <si>
    <t>Jammu</t>
  </si>
  <si>
    <t>Jharkhand</t>
  </si>
  <si>
    <t>Karnataka</t>
  </si>
  <si>
    <t>Kashmir</t>
  </si>
  <si>
    <t>Kerala</t>
  </si>
  <si>
    <t>Kolkata &amp; Bengal</t>
  </si>
  <si>
    <t>Bhopal</t>
  </si>
  <si>
    <t>Madurai &amp; Coimbatore</t>
  </si>
  <si>
    <t>Mumbai-1, 2 &amp; Pune</t>
  </si>
  <si>
    <t>Vidarbha</t>
  </si>
  <si>
    <t>North Gujarat</t>
  </si>
  <si>
    <t>Orissa</t>
  </si>
  <si>
    <t>Punjab</t>
  </si>
  <si>
    <t>Rajasthan</t>
  </si>
  <si>
    <t>South Gujarat</t>
  </si>
  <si>
    <t>Ghaziabad &amp; Noida</t>
  </si>
  <si>
    <t>Dehradun</t>
  </si>
  <si>
    <t>Jabalpur</t>
  </si>
  <si>
    <t>Kanpur</t>
  </si>
  <si>
    <t>Brandform</t>
  </si>
  <si>
    <t>Subbrandform</t>
  </si>
  <si>
    <t>Corporate Plans</t>
  </si>
  <si>
    <t>Small C Traditional,
Small B Traditional,
Small A Traditional,
Small A Pharmacy,
Small A Beauty,
New Traditional,
New Pharmacy</t>
  </si>
  <si>
    <t>Tide Fresh &amp; Clean</t>
  </si>
  <si>
    <t>Khul Ja Sim Sim Tide Fresh &amp; Clean  Consumer Offer Free SKU</t>
  </si>
  <si>
    <t>A consumer discount of Rs 5 per trial (max 150 trials) to be disbursed to retailers participating in KJSS on doing trials of Tide Fresh &amp; Clean
(Offer is 35 cross 30)</t>
  </si>
  <si>
    <t>New</t>
  </si>
  <si>
    <t>Window Display</t>
  </si>
  <si>
    <t>Non Taxable</t>
  </si>
  <si>
    <t>Central UP,
East UP,
Kanpur,
Ghaziabad &amp; Noida</t>
  </si>
  <si>
    <t xml:space="preserve">Budget </t>
  </si>
  <si>
    <t>No</t>
  </si>
  <si>
    <t>Fabric &amp; Home Care</t>
  </si>
  <si>
    <t>All Company SKUs</t>
  </si>
  <si>
    <t>iTrial.</t>
  </si>
  <si>
    <t>Yes</t>
  </si>
  <si>
    <t>SID No.</t>
  </si>
  <si>
    <t>IN26099255</t>
  </si>
  <si>
    <t>IN26099253</t>
  </si>
  <si>
    <t>IN26099252</t>
  </si>
  <si>
    <t>IN26099251</t>
  </si>
  <si>
    <t xml:space="preserve">Khul Ja Sim Sim Tide Fresh &amp; Clean Retailer Offer </t>
  </si>
  <si>
    <t>An incentive of Rs 1  per trial (for first 30 trials) and  Rs 2 per trial (for next 150 trials) to be disbursed to retailers participating in KJSS on doing trials of Tide Fresh &amp; Clean</t>
  </si>
  <si>
    <t>Tide Double Power</t>
  </si>
  <si>
    <t>Khul Ja Sim Sim Tide Consumer Offer</t>
  </si>
  <si>
    <t>A consumer discount of Rs 8 per trial (max 150 trials) to be disbursed to retailers participating in KJSS on doing trials of Tide Double Power
(Offer is 53 cross 45)</t>
  </si>
  <si>
    <t xml:space="preserve">
Mumbai-1 2 &amp; Pune</t>
  </si>
  <si>
    <t>IN26099254</t>
  </si>
  <si>
    <t>Khul Ja Sim Sim Tide Retailer Offer</t>
  </si>
  <si>
    <t>An incentive of Rs 1  per trial (for first 30 trials) and  Rs 2 per trial (for next 150 trials) to be disbursed to retailers participating in KJSS on doing trials of Tide Double Power</t>
  </si>
  <si>
    <t>Vicks VR</t>
  </si>
  <si>
    <t>Khul Ja Sim Sim Vicks Consumer Offer</t>
  </si>
  <si>
    <t>A consumer discount of Rs 5 per trial (max 150 trials) to be disbursed to retailers participating in KJSS on doing trials of Vicks VR
(Offer 38 cross 33)</t>
  </si>
  <si>
    <t>Ghaziabad &amp; Noida,
Mumbai-1 2 &amp; Pune,
Central UP,
East UP,
Kanpur</t>
  </si>
  <si>
    <t>Health Care</t>
  </si>
  <si>
    <t>IN26096377</t>
  </si>
  <si>
    <t>IN26096375</t>
  </si>
  <si>
    <t>IN26096376</t>
  </si>
  <si>
    <t>IN26096374</t>
  </si>
  <si>
    <t>IN26096373</t>
  </si>
  <si>
    <t>Khul Ja Sim Sim Vicks Retailer Offer</t>
  </si>
  <si>
    <t>An incentive of Rs 1  per trial (for first 30 trials) and  Rs 2 per trial (for next 150 trials) to be disbursed to retailers participating in KJSS on doing trials of Vicks VR</t>
  </si>
  <si>
    <t>OralB</t>
  </si>
  <si>
    <t>Khul Ja Sim Sim OralB Consumer Offer</t>
  </si>
  <si>
    <t>A consumer discount of Rs 9 per trial (max 150 trials) to be disbursed to retailers participating in KJSS on doing trials of OralB
(Offer 49 cross 40)</t>
  </si>
  <si>
    <t>Oral Care</t>
  </si>
  <si>
    <t>IN26099265</t>
  </si>
  <si>
    <t>IN26099263</t>
  </si>
  <si>
    <t>IN26099264</t>
  </si>
  <si>
    <t>IN26099262</t>
  </si>
  <si>
    <t>IN26099261</t>
  </si>
  <si>
    <t>Khul Ja Sim Sim OralB Retailer Offer</t>
  </si>
  <si>
    <t>An incentive of Rs 1  per trial (for first 30 trials) and  Rs 2 per trial (for next 150 trials) to be disbursed to retailers participating in KJSS on doing trials of OralB</t>
  </si>
  <si>
    <t>A consumer discount of Rs 5 per trial (max 150 trials) to be disbursed to retailers participating in KJSS on doing trials of Oralb Neem</t>
  </si>
  <si>
    <t>An incentive of Rs 2 per trial (max 150 trials) to be disbursed to retailers participating in KJSS on doing trials of OralB Neem</t>
  </si>
  <si>
    <t>Jade/Whisper Choice Ultra</t>
  </si>
  <si>
    <t>Khul Ja Sim Sim Jade Consumer Offer</t>
  </si>
  <si>
    <t>A consumer discount of Rs 4 per trial (max 150 trials) to be disbursed to retailers participating in KJSS on doing trials of Jade/Whisper Choice Ultra (Offer 38 cross 33)</t>
  </si>
  <si>
    <t>Fem Care</t>
  </si>
  <si>
    <t>IN26096372</t>
  </si>
  <si>
    <t>IN26096370</t>
  </si>
  <si>
    <t>IN26096371</t>
  </si>
  <si>
    <t>IN26096369</t>
  </si>
  <si>
    <t>IN26096368</t>
  </si>
  <si>
    <t>Khul Ja Sim Sim Jade Retailer Offer</t>
  </si>
  <si>
    <t>An incentive of Rs 1  per trial (for first 30 trials) and  Rs 2 per trial (for next 150 trials) to be disbursed to retailers participating in KJSS on doing trials of Jade/Whisper Choice Ultra</t>
  </si>
  <si>
    <t>A consumer discount of Rs 15 per trial (max 150 trials) to be disbursed to retailers participating in KJSS on doing trials of Venus</t>
  </si>
  <si>
    <t>Grooming</t>
  </si>
  <si>
    <t>An incentive of Rs 2 per trial (max 150 trials) to be disbursed to retailers participating in KJSS on doing trials of Venus</t>
  </si>
  <si>
    <t>Guard</t>
  </si>
  <si>
    <t>Khul Ja Sim Sim Gaurd3 Consumer Offer</t>
  </si>
  <si>
    <t>A consumer discount of catridge worth Rs 15 per trial (max 150 trials) to be disbursed to retailers participating in KJSS on doing trials of Guard</t>
  </si>
  <si>
    <t>IN26099260</t>
  </si>
  <si>
    <t>IN26099258</t>
  </si>
  <si>
    <t>IN26099259</t>
  </si>
  <si>
    <t>IN26099257</t>
  </si>
  <si>
    <t>IN26099256</t>
  </si>
  <si>
    <t>Khul Ja Sim Sim Gaurd3 Retailer Offer</t>
  </si>
  <si>
    <t>An incentive of Rs 1  per trial (for first 30 trials) and  Rs 2 per trial (for next 150 trials) to be disbursed to retailers participating in KJSS on doing trials of Guard 3</t>
  </si>
  <si>
    <t>Vicks 3 in 1</t>
  </si>
  <si>
    <t>Khul Ja Sim Sim Vicks 3 in 1 Consumer Offer July 20</t>
  </si>
  <si>
    <t>A consumer discount of Rs 5 per trial (max 150 trials) to be disbursed to retailers participating in KJSS on doing trials of  Vicks 3 in 1</t>
  </si>
  <si>
    <t>Khul Ja Sim Sim Vicks 3 in 1 Retailer Offer July 20</t>
  </si>
  <si>
    <t>An incentive of Rs 2 per trial (max 150 trials) to be disbursed to retailers participating in KJSS on doing trials of Vicks 3 in 1</t>
  </si>
  <si>
    <t>Displays</t>
  </si>
  <si>
    <t>Channel TPRs</t>
  </si>
  <si>
    <t>Channel Promos</t>
  </si>
  <si>
    <t>Category / Brand Name</t>
  </si>
  <si>
    <t>Total Budget</t>
  </si>
  <si>
    <t>SDPL</t>
  </si>
  <si>
    <t>Mumbai &amp; Pune</t>
  </si>
  <si>
    <t>Delhi</t>
  </si>
  <si>
    <t xml:space="preserve">Haryana </t>
  </si>
  <si>
    <t>Ariel</t>
  </si>
  <si>
    <t>31-Jun-21</t>
  </si>
  <si>
    <t>SID</t>
  </si>
  <si>
    <t>IN26101570</t>
  </si>
  <si>
    <t>IN26101567</t>
  </si>
  <si>
    <t>IN26101574</t>
  </si>
  <si>
    <t>IN26101565</t>
  </si>
  <si>
    <t>IN26101572</t>
  </si>
  <si>
    <t>IN26101569</t>
  </si>
  <si>
    <t>IN26101566</t>
  </si>
  <si>
    <t>IN26101564</t>
  </si>
  <si>
    <t>IN26101568</t>
  </si>
  <si>
    <t>IN26101573</t>
  </si>
  <si>
    <t>IN26101563</t>
  </si>
  <si>
    <t>IN26101571</t>
  </si>
  <si>
    <t>Gillette</t>
  </si>
  <si>
    <t>IN26101630</t>
  </si>
  <si>
    <t>IN26101627</t>
  </si>
  <si>
    <t>IN26101634</t>
  </si>
  <si>
    <t>IN26101625</t>
  </si>
  <si>
    <t>IN26101632</t>
  </si>
  <si>
    <t>IN26101629</t>
  </si>
  <si>
    <t>IN26101626</t>
  </si>
  <si>
    <t>IN26101624</t>
  </si>
  <si>
    <t>IN26101628</t>
  </si>
  <si>
    <t>IN26101633</t>
  </si>
  <si>
    <t>IN26101623</t>
  </si>
  <si>
    <t>IN26101631</t>
  </si>
  <si>
    <t>Pampers</t>
  </si>
  <si>
    <t>IN26101606</t>
  </si>
  <si>
    <t>IN26101603</t>
  </si>
  <si>
    <t>IN26101610</t>
  </si>
  <si>
    <t>IN26101601</t>
  </si>
  <si>
    <t>IN26101608</t>
  </si>
  <si>
    <t>IN26101605</t>
  </si>
  <si>
    <t>IN26101602</t>
  </si>
  <si>
    <t>IN26101600</t>
  </si>
  <si>
    <t>IN26101604</t>
  </si>
  <si>
    <t>IN26101609</t>
  </si>
  <si>
    <t>IN26101599</t>
  </si>
  <si>
    <t>IN26101607</t>
  </si>
  <si>
    <t>Whisper</t>
  </si>
  <si>
    <t>IN26101583</t>
  </si>
  <si>
    <t>IN26101580</t>
  </si>
  <si>
    <t>IN26101579</t>
  </si>
  <si>
    <t>IN26101577</t>
  </si>
  <si>
    <t>IN26101585</t>
  </si>
  <si>
    <t>IN26101582</t>
  </si>
  <si>
    <t>IN26101578</t>
  </si>
  <si>
    <t>IN26101576</t>
  </si>
  <si>
    <t>IN26101581</t>
  </si>
  <si>
    <t>IN26101586</t>
  </si>
  <si>
    <t>IN26101575</t>
  </si>
  <si>
    <t>IN26101584</t>
  </si>
  <si>
    <t>Olay</t>
  </si>
  <si>
    <t>IN26101618</t>
  </si>
  <si>
    <t>IN26101615</t>
  </si>
  <si>
    <t>IN26101622</t>
  </si>
  <si>
    <t>IN26101613</t>
  </si>
  <si>
    <t>IN26101620</t>
  </si>
  <si>
    <t>IN26101617</t>
  </si>
  <si>
    <t>IN26101614</t>
  </si>
  <si>
    <t>IN26101612</t>
  </si>
  <si>
    <t>IN26101616</t>
  </si>
  <si>
    <t>On Pack</t>
  </si>
  <si>
    <r>
      <rPr>
        <strike/>
        <sz val="11"/>
        <rFont val="Calibri"/>
        <family val="2"/>
        <scheme val="minor"/>
      </rPr>
      <t>300</t>
    </r>
    <r>
      <rPr>
        <sz val="11"/>
        <rFont val="Calibri"/>
        <family val="2"/>
        <scheme val="minor"/>
      </rPr>
      <t xml:space="preserve"> 270
Rs. 30 OFF</t>
    </r>
  </si>
  <si>
    <t xml:space="preserve"> Ultra Clean XL 30</t>
  </si>
  <si>
    <t>Ongoing</t>
  </si>
  <si>
    <t>All</t>
  </si>
  <si>
    <t>BUY 3 GET 1 FREE</t>
  </si>
  <si>
    <t xml:space="preserve"> Ultra Clean XL+ 60</t>
  </si>
  <si>
    <r>
      <rPr>
        <strike/>
        <sz val="11"/>
        <rFont val="Calibri"/>
        <family val="2"/>
        <scheme val="minor"/>
      </rPr>
      <t>503</t>
    </r>
    <r>
      <rPr>
        <sz val="11"/>
        <rFont val="Calibri"/>
        <family val="2"/>
        <scheme val="minor"/>
      </rPr>
      <t xml:space="preserve"> 399
Rs. 104 OFF</t>
    </r>
  </si>
  <si>
    <t xml:space="preserve"> Ultra Clean XL+ 44</t>
  </si>
  <si>
    <r>
      <rPr>
        <strike/>
        <sz val="11"/>
        <rFont val="Calibri"/>
        <family val="2"/>
        <scheme val="minor"/>
      </rPr>
      <t>343</t>
    </r>
    <r>
      <rPr>
        <sz val="11"/>
        <rFont val="Calibri"/>
        <family val="2"/>
        <scheme val="minor"/>
      </rPr>
      <t xml:space="preserve"> 298 
Rs. 45 OFF</t>
    </r>
  </si>
  <si>
    <t xml:space="preserve"> Ultra Clean XL+ 30</t>
  </si>
  <si>
    <t>Plan Status
New/Contd</t>
  </si>
  <si>
    <t>Consumer Plan</t>
  </si>
  <si>
    <t>On Pack Consumer Promotions</t>
  </si>
  <si>
    <r>
      <t xml:space="preserve">Channel Summary for the month of </t>
    </r>
    <r>
      <rPr>
        <b/>
        <u/>
        <sz val="18"/>
        <color rgb="FFFF0000"/>
        <rFont val="Arial"/>
        <family val="2"/>
      </rPr>
      <t>January, 2021</t>
    </r>
  </si>
  <si>
    <t>IN25561164</t>
  </si>
  <si>
    <t>IN25561148</t>
  </si>
  <si>
    <t>IN25561147</t>
  </si>
  <si>
    <t>IN25561150</t>
  </si>
  <si>
    <t>IN25561154</t>
  </si>
  <si>
    <t>IN25561179</t>
  </si>
  <si>
    <t>IN25561167</t>
  </si>
  <si>
    <t>IN25561156</t>
  </si>
  <si>
    <t>IN25561166</t>
  </si>
  <si>
    <t>IN25561153</t>
  </si>
  <si>
    <t>IN25561145</t>
  </si>
  <si>
    <t>IN25561163</t>
  </si>
  <si>
    <t>IN25561184</t>
  </si>
  <si>
    <t>IN25561188</t>
  </si>
  <si>
    <t>IN25561190</t>
  </si>
  <si>
    <t>IN25561170</t>
  </si>
  <si>
    <t>IN25561160</t>
  </si>
  <si>
    <t>IN25561175</t>
  </si>
  <si>
    <t>IN25561172</t>
  </si>
  <si>
    <t>IN25561182</t>
  </si>
  <si>
    <t>IN25561161</t>
  </si>
  <si>
    <t>IN25561173</t>
  </si>
  <si>
    <t>IN25561169</t>
  </si>
  <si>
    <t>IN25561151</t>
  </si>
  <si>
    <t>IN25561157</t>
  </si>
  <si>
    <t>IN25561176</t>
  </si>
  <si>
    <t>IN25561185</t>
  </si>
  <si>
    <t>IN25561181</t>
  </si>
  <si>
    <t>IN25561187</t>
  </si>
  <si>
    <t>IN25561191</t>
  </si>
  <si>
    <t>IN25561142</t>
  </si>
  <si>
    <t>IN25561144</t>
  </si>
  <si>
    <t>IN25561178</t>
  </si>
  <si>
    <t>IN25561333</t>
  </si>
  <si>
    <t>IN25561320</t>
  </si>
  <si>
    <t>IN25561319</t>
  </si>
  <si>
    <t>IN25561321</t>
  </si>
  <si>
    <t>IN25561324</t>
  </si>
  <si>
    <t>IN25561310</t>
  </si>
  <si>
    <t>IN25561340</t>
  </si>
  <si>
    <t>IN25561328</t>
  </si>
  <si>
    <t>IN25561334</t>
  </si>
  <si>
    <t>IN25561323</t>
  </si>
  <si>
    <t>IN25561318</t>
  </si>
  <si>
    <t>IN25561332</t>
  </si>
  <si>
    <t>IN25561314</t>
  </si>
  <si>
    <t>IN25561317</t>
  </si>
  <si>
    <t>IN25561325</t>
  </si>
  <si>
    <t>IN25561342</t>
  </si>
  <si>
    <t>IN25561330</t>
  </si>
  <si>
    <t>IN25561346</t>
  </si>
  <si>
    <t>IN25561344</t>
  </si>
  <si>
    <t>IN25561312</t>
  </si>
  <si>
    <t>IN25561331</t>
  </si>
  <si>
    <t>IN25561345</t>
  </si>
  <si>
    <t>IN25561341</t>
  </si>
  <si>
    <t>IN25561322</t>
  </si>
  <si>
    <t>IN25561329</t>
  </si>
  <si>
    <t>IN25561306</t>
  </si>
  <si>
    <t>IN25561315</t>
  </si>
  <si>
    <t>IN25561311</t>
  </si>
  <si>
    <t>IN25561316</t>
  </si>
  <si>
    <t>IN25561327</t>
  </si>
  <si>
    <t>IN25561308</t>
  </si>
  <si>
    <t>IN25561309</t>
  </si>
  <si>
    <t>IN25561307</t>
  </si>
  <si>
    <t>Vicks</t>
  </si>
  <si>
    <t>IN25561140</t>
  </si>
  <si>
    <t>IN25561199</t>
  </si>
  <si>
    <t>IN25561197</t>
  </si>
  <si>
    <t>IN25561201</t>
  </si>
  <si>
    <t>IN25561125</t>
  </si>
  <si>
    <t>IN25561168</t>
  </si>
  <si>
    <t>IN25561143</t>
  </si>
  <si>
    <t>IN25561128</t>
  </si>
  <si>
    <t>IN25561141</t>
  </si>
  <si>
    <t>IN25561123</t>
  </si>
  <si>
    <t>IN25561195</t>
  </si>
  <si>
    <t>IN25561138</t>
  </si>
  <si>
    <t>IN25561177</t>
  </si>
  <si>
    <t>IN25561186</t>
  </si>
  <si>
    <t>IN25561189</t>
  </si>
  <si>
    <t>IN25561149</t>
  </si>
  <si>
    <t>IN25561133</t>
  </si>
  <si>
    <t>IN25561158</t>
  </si>
  <si>
    <t>IN25561152</t>
  </si>
  <si>
    <t>IN25561174</t>
  </si>
  <si>
    <t>IN25561136</t>
  </si>
  <si>
    <t>IN25561155</t>
  </si>
  <si>
    <t>IN25561146</t>
  </si>
  <si>
    <t>IN25561203</t>
  </si>
  <si>
    <t>IN25561131</t>
  </si>
  <si>
    <t>IN25561162</t>
  </si>
  <si>
    <t>IN25561180</t>
  </si>
  <si>
    <t>IN25561171</t>
  </si>
  <si>
    <t>IN25561183</t>
  </si>
  <si>
    <t>IN25561192</t>
  </si>
  <si>
    <t>IN25561193</t>
  </si>
  <si>
    <t>IN25561194</t>
  </si>
  <si>
    <t>IN25561165</t>
  </si>
  <si>
    <t>Tide</t>
  </si>
  <si>
    <t>IN25561299</t>
  </si>
  <si>
    <t>IN25561289</t>
  </si>
  <si>
    <t>IN25561288</t>
  </si>
  <si>
    <t>IN25561290</t>
  </si>
  <si>
    <t>IN25561293</t>
  </si>
  <si>
    <t>IN25561351</t>
  </si>
  <si>
    <t>IN25561301</t>
  </si>
  <si>
    <t>IN25561294</t>
  </si>
  <si>
    <t>IN25561300</t>
  </si>
  <si>
    <t>IN25561292</t>
  </si>
  <si>
    <t>IN25561287</t>
  </si>
  <si>
    <t>IN25561298</t>
  </si>
  <si>
    <t>IN25561358</t>
  </si>
  <si>
    <t>IN25561365</t>
  </si>
  <si>
    <t>IN25561371</t>
  </si>
  <si>
    <t>IN25561303</t>
  </si>
  <si>
    <t>IN25561296</t>
  </si>
  <si>
    <t>IN25561313</t>
  </si>
  <si>
    <t>IN25561304</t>
  </si>
  <si>
    <t>IN25561353</t>
  </si>
  <si>
    <t>IN25561297</t>
  </si>
  <si>
    <t>IN25561305</t>
  </si>
  <si>
    <t>IN25561302</t>
  </si>
  <si>
    <t>IN25561291</t>
  </si>
  <si>
    <t>IN25561295</t>
  </si>
  <si>
    <t>IN25561326</t>
  </si>
  <si>
    <t>IN25561359</t>
  </si>
  <si>
    <t>IN25561352</t>
  </si>
  <si>
    <t>IN25561364</t>
  </si>
  <si>
    <t>IN25561372</t>
  </si>
  <si>
    <t>IN25561285</t>
  </si>
  <si>
    <t>IN25561286</t>
  </si>
  <si>
    <t>IN25561343</t>
  </si>
  <si>
    <t>Pantene</t>
  </si>
  <si>
    <t>IN25561215</t>
  </si>
  <si>
    <t>IN25561204</t>
  </si>
  <si>
    <t>IN25561202</t>
  </si>
  <si>
    <t>IN25561205</t>
  </si>
  <si>
    <t>IN25561208</t>
  </si>
  <si>
    <t>IN25561225</t>
  </si>
  <si>
    <t>IN25561217</t>
  </si>
  <si>
    <t>IN25561209</t>
  </si>
  <si>
    <t>IN25561216</t>
  </si>
  <si>
    <t>IN25561207</t>
  </si>
  <si>
    <t>IN25561200</t>
  </si>
  <si>
    <t>IN25561213</t>
  </si>
  <si>
    <t>IN25561228</t>
  </si>
  <si>
    <t>IN25561231</t>
  </si>
  <si>
    <t>IN25561232</t>
  </si>
  <si>
    <t>IN25561219</t>
  </si>
  <si>
    <t>IN25561211</t>
  </si>
  <si>
    <t>IN25561222</t>
  </si>
  <si>
    <t>IN25561220</t>
  </si>
  <si>
    <t>IN25561227</t>
  </si>
  <si>
    <t>IN25561212</t>
  </si>
  <si>
    <t>IN25561221</t>
  </si>
  <si>
    <t>IN25561218</t>
  </si>
  <si>
    <t>IN25561206</t>
  </si>
  <si>
    <t>IN25561210</t>
  </si>
  <si>
    <t>IN25561223</t>
  </si>
  <si>
    <t>IN25561229</t>
  </si>
  <si>
    <t>IN25561226</t>
  </si>
  <si>
    <t>IN25561230</t>
  </si>
  <si>
    <t>IN25561233</t>
  </si>
  <si>
    <t>IN25561196</t>
  </si>
  <si>
    <t>IN25561198</t>
  </si>
  <si>
    <t>IN25561224</t>
  </si>
  <si>
    <t>IN25561387</t>
  </si>
  <si>
    <t>IN25561377</t>
  </si>
  <si>
    <t>IN25561376</t>
  </si>
  <si>
    <t>IN25561378</t>
  </si>
  <si>
    <t>IN25561381</t>
  </si>
  <si>
    <t>IN25561397</t>
  </si>
  <si>
    <t>IN25561389</t>
  </si>
  <si>
    <t>IN25561382</t>
  </si>
  <si>
    <t>IN25561388</t>
  </si>
  <si>
    <t>IN25561380</t>
  </si>
  <si>
    <t>IN25561375</t>
  </si>
  <si>
    <t>IN25561386</t>
  </si>
  <si>
    <t>IN25561400</t>
  </si>
  <si>
    <t>IN25561403</t>
  </si>
  <si>
    <t>IN25561404</t>
  </si>
  <si>
    <t>IN25561391</t>
  </si>
  <si>
    <t>IN25561384</t>
  </si>
  <si>
    <t>IN25561394</t>
  </si>
  <si>
    <t>IN25561392</t>
  </si>
  <si>
    <t>IN25561399</t>
  </si>
  <si>
    <t>IN25561385</t>
  </si>
  <si>
    <t>IN25561393</t>
  </si>
  <si>
    <t>IN25561390</t>
  </si>
  <si>
    <t>IN25561379</t>
  </si>
  <si>
    <t>IN25561383</t>
  </si>
  <si>
    <t>IN25561395</t>
  </si>
  <si>
    <t>IN25561401</t>
  </si>
  <si>
    <t>IN25561398</t>
  </si>
  <si>
    <t>IN25561402</t>
  </si>
  <si>
    <t>IN25561405</t>
  </si>
  <si>
    <t>IN25561373</t>
  </si>
  <si>
    <t>IN25561374</t>
  </si>
  <si>
    <t>IN25561396</t>
  </si>
  <si>
    <t>Oral-B</t>
  </si>
  <si>
    <t>IN25562130</t>
  </si>
  <si>
    <t>IN25562120</t>
  </si>
  <si>
    <t>IN25562152</t>
  </si>
  <si>
    <t>IN25562121</t>
  </si>
  <si>
    <t>IN25562124</t>
  </si>
  <si>
    <t>IN25562140</t>
  </si>
  <si>
    <t>IN25562132</t>
  </si>
  <si>
    <t>IN25562125</t>
  </si>
  <si>
    <t>IN25562131</t>
  </si>
  <si>
    <t>IN25562123</t>
  </si>
  <si>
    <t>IN25562151</t>
  </si>
  <si>
    <t>IN25562129</t>
  </si>
  <si>
    <t>IN25562143</t>
  </si>
  <si>
    <t>IN25562146</t>
  </si>
  <si>
    <t>IN25562147</t>
  </si>
  <si>
    <t>IN25562134</t>
  </si>
  <si>
    <t>IN25562127</t>
  </si>
  <si>
    <t>IN25562137</t>
  </si>
  <si>
    <t>IN25562135</t>
  </si>
  <si>
    <t>IN25562142</t>
  </si>
  <si>
    <t>IN25562128</t>
  </si>
  <si>
    <t>IN25562136</t>
  </si>
  <si>
    <t>IN25562133</t>
  </si>
  <si>
    <t>IN25562122</t>
  </si>
  <si>
    <t>IN25562126</t>
  </si>
  <si>
    <t>IN25562138</t>
  </si>
  <si>
    <t>IN25562144</t>
  </si>
  <si>
    <t>IN25562141</t>
  </si>
  <si>
    <t>IN25562145</t>
  </si>
  <si>
    <t>IN25562148</t>
  </si>
  <si>
    <t>IN25562149</t>
  </si>
  <si>
    <t>IN25562150</t>
  </si>
  <si>
    <t>IN25562139</t>
  </si>
  <si>
    <t>Old Spice</t>
  </si>
  <si>
    <t>IN25561429</t>
  </si>
  <si>
    <t>IN25561419</t>
  </si>
  <si>
    <t>IN25561418</t>
  </si>
  <si>
    <t>IN25561420</t>
  </si>
  <si>
    <t>IN25561423</t>
  </si>
  <si>
    <t>IN25561406</t>
  </si>
  <si>
    <t>IN25561431</t>
  </si>
  <si>
    <t>IN25561424</t>
  </si>
  <si>
    <t>IN25561430</t>
  </si>
  <si>
    <t>IN25561422</t>
  </si>
  <si>
    <t>IN25561417</t>
  </si>
  <si>
    <t>IN25561428</t>
  </si>
  <si>
    <t>IN25561409</t>
  </si>
  <si>
    <t>IN25561412</t>
  </si>
  <si>
    <t>IN25561413</t>
  </si>
  <si>
    <t>IN25561433</t>
  </si>
  <si>
    <t>IN25561426</t>
  </si>
  <si>
    <t>IN25561436</t>
  </si>
  <si>
    <t>IN25561434</t>
  </si>
  <si>
    <t>IN25561408</t>
  </si>
  <si>
    <t>IN25561427</t>
  </si>
  <si>
    <t>IN25561435</t>
  </si>
  <si>
    <t>IN25561432</t>
  </si>
  <si>
    <t>IN25561421</t>
  </si>
  <si>
    <t>IN25561425</t>
  </si>
  <si>
    <t>IN25561437</t>
  </si>
  <si>
    <t>IN25561410</t>
  </si>
  <si>
    <t>IN25561407</t>
  </si>
  <si>
    <t>IN25561411</t>
  </si>
  <si>
    <t>IN25561414</t>
  </si>
  <si>
    <t>IN25561415</t>
  </si>
  <si>
    <t>IN25561416</t>
  </si>
  <si>
    <t>IN25561438</t>
  </si>
  <si>
    <t>IN25560088</t>
  </si>
  <si>
    <t>IN25560111</t>
  </si>
  <si>
    <t>IN25560110</t>
  </si>
  <si>
    <t>IN25560112</t>
  </si>
  <si>
    <t>IN25560082</t>
  </si>
  <si>
    <t>IN25560098</t>
  </si>
  <si>
    <t>IN25560090</t>
  </si>
  <si>
    <t>IN25560083</t>
  </si>
  <si>
    <t>IN25560089</t>
  </si>
  <si>
    <t>IN25560081</t>
  </si>
  <si>
    <t>IN25560109</t>
  </si>
  <si>
    <t>IN25560087</t>
  </si>
  <si>
    <t>IN25560101</t>
  </si>
  <si>
    <t>IN25560104</t>
  </si>
  <si>
    <t>IN25560105</t>
  </si>
  <si>
    <t>IN25560092</t>
  </si>
  <si>
    <t>IN25560085</t>
  </si>
  <si>
    <t>IN25560095</t>
  </si>
  <si>
    <t>IN25560093</t>
  </si>
  <si>
    <t>IN25560100</t>
  </si>
  <si>
    <t>IN25560086</t>
  </si>
  <si>
    <t>IN25560094</t>
  </si>
  <si>
    <t>IN25560091</t>
  </si>
  <si>
    <t>IN25560080</t>
  </si>
  <si>
    <t>IN25560084</t>
  </si>
  <si>
    <t>IN25560096</t>
  </si>
  <si>
    <t>IN25560102</t>
  </si>
  <si>
    <t>IN25560099</t>
  </si>
  <si>
    <t>IN25560103</t>
  </si>
  <si>
    <t>IN25560106</t>
  </si>
  <si>
    <t>IN25560107</t>
  </si>
  <si>
    <t>IN25560108</t>
  </si>
  <si>
    <t>IN25560097</t>
  </si>
  <si>
    <t>H&amp;S</t>
  </si>
  <si>
    <t>IN25560061</t>
  </si>
  <si>
    <t>IN25560051</t>
  </si>
  <si>
    <t>IN25560050</t>
  </si>
  <si>
    <t>IN25560052</t>
  </si>
  <si>
    <t>IN25560055</t>
  </si>
  <si>
    <t>IN25560071</t>
  </si>
  <si>
    <t>IN25560063</t>
  </si>
  <si>
    <t>IN25560056</t>
  </si>
  <si>
    <t>IN25560062</t>
  </si>
  <si>
    <t>IN25560054</t>
  </si>
  <si>
    <t>IN25560049</t>
  </si>
  <si>
    <t>IN25560060</t>
  </si>
  <si>
    <t>IN25560074</t>
  </si>
  <si>
    <t>IN25560077</t>
  </si>
  <si>
    <t>IN25560078</t>
  </si>
  <si>
    <t>IN25560065</t>
  </si>
  <si>
    <t>IN25560058</t>
  </si>
  <si>
    <t>IN25560068</t>
  </si>
  <si>
    <t>IN25560066</t>
  </si>
  <si>
    <t>IN25560073</t>
  </si>
  <si>
    <t>IN25560059</t>
  </si>
  <si>
    <t>IN25560067</t>
  </si>
  <si>
    <t>IN25560064</t>
  </si>
  <si>
    <t>IN25560053</t>
  </si>
  <si>
    <t>IN25560057</t>
  </si>
  <si>
    <t>IN25560069</t>
  </si>
  <si>
    <t>IN25560075</t>
  </si>
  <si>
    <t>IN25560072</t>
  </si>
  <si>
    <t>IN25560076</t>
  </si>
  <si>
    <t>IN25560079</t>
  </si>
  <si>
    <t>IN25560047</t>
  </si>
  <si>
    <t>IN25560048</t>
  </si>
  <si>
    <t>IN25560070</t>
  </si>
  <si>
    <t>IN25561116</t>
  </si>
  <si>
    <t>IN25561106</t>
  </si>
  <si>
    <t>IN25561105</t>
  </si>
  <si>
    <t>IN25561107</t>
  </si>
  <si>
    <t>IN25561110</t>
  </si>
  <si>
    <t>IN25561130</t>
  </si>
  <si>
    <t>IN25561118</t>
  </si>
  <si>
    <t>IN25561111</t>
  </si>
  <si>
    <t>IN25561117</t>
  </si>
  <si>
    <t>IN25561109</t>
  </si>
  <si>
    <t>IN25561104</t>
  </si>
  <si>
    <t>IN25561115</t>
  </si>
  <si>
    <t>IN25561135</t>
  </si>
  <si>
    <t>IN25561099</t>
  </si>
  <si>
    <t>IN25561100</t>
  </si>
  <si>
    <t>IN25561120</t>
  </si>
  <si>
    <t>IN25561113</t>
  </si>
  <si>
    <t>IN25561126</t>
  </si>
  <si>
    <t>IN25561122</t>
  </si>
  <si>
    <t>IN25561134</t>
  </si>
  <si>
    <t>IN25561114</t>
  </si>
  <si>
    <t>IN25561124</t>
  </si>
  <si>
    <t>IN25561119</t>
  </si>
  <si>
    <t>IN25561108</t>
  </si>
  <si>
    <t>IN25561112</t>
  </si>
  <si>
    <t>IN25561127</t>
  </si>
  <si>
    <t>IN25561137</t>
  </si>
  <si>
    <t>IN25561132</t>
  </si>
  <si>
    <t>IN25561139</t>
  </si>
  <si>
    <t>IN25561101</t>
  </si>
  <si>
    <t>IN25561102</t>
  </si>
  <si>
    <t>IN25561103</t>
  </si>
  <si>
    <t>IN25561129</t>
  </si>
  <si>
    <t>IN25561471</t>
  </si>
  <si>
    <t>IN25561461</t>
  </si>
  <si>
    <t>IN25561460</t>
  </si>
  <si>
    <t>IN25561462</t>
  </si>
  <si>
    <t>IN25561465</t>
  </si>
  <si>
    <t>IN25561448</t>
  </si>
  <si>
    <t>IN25561440</t>
  </si>
  <si>
    <t>IN25561466</t>
  </si>
  <si>
    <t>IN25561439</t>
  </si>
  <si>
    <t>IN25561464</t>
  </si>
  <si>
    <t>IN25561459</t>
  </si>
  <si>
    <t>IN25561470</t>
  </si>
  <si>
    <t>IN25561451</t>
  </si>
  <si>
    <t>IN25561454</t>
  </si>
  <si>
    <t>IN25561455</t>
  </si>
  <si>
    <t>IN25561442</t>
  </si>
  <si>
    <t>IN25561468</t>
  </si>
  <si>
    <t>IN25561445</t>
  </si>
  <si>
    <t>IN25561443</t>
  </si>
  <si>
    <t>IN25561450</t>
  </si>
  <si>
    <t>IN25561469</t>
  </si>
  <si>
    <t>IN25561444</t>
  </si>
  <si>
    <t>IN25561441</t>
  </si>
  <si>
    <t>IN25561463</t>
  </si>
  <si>
    <t>IN25561467</t>
  </si>
  <si>
    <t>IN25561446</t>
  </si>
  <si>
    <t>IN25561452</t>
  </si>
  <si>
    <t>IN25561449</t>
  </si>
  <si>
    <t>IN25561453</t>
  </si>
  <si>
    <t>IN25561456</t>
  </si>
  <si>
    <t>IN25561457</t>
  </si>
  <si>
    <t>IN25561458</t>
  </si>
  <si>
    <t>IN25561447</t>
  </si>
  <si>
    <t>Ambipur</t>
  </si>
  <si>
    <t>Small Channel - Perfect Store</t>
  </si>
  <si>
    <t xml:space="preserve">Aurangabad </t>
  </si>
  <si>
    <t>Mumbai-1
Mumbai-2
Pune</t>
  </si>
  <si>
    <t>Madurai
Coimbatore</t>
  </si>
  <si>
    <t>Haryana &amp; HP</t>
  </si>
  <si>
    <t>Delhi-1
Delhi-2</t>
  </si>
  <si>
    <t>Brands</t>
  </si>
  <si>
    <t xml:space="preserve">Mapaex Tradelink </t>
  </si>
  <si>
    <t>UKV Enterprises</t>
  </si>
  <si>
    <t>I.A. Multiventures Pvt Ltd</t>
  </si>
  <si>
    <t>Pride</t>
  </si>
  <si>
    <t>NIRMAN</t>
  </si>
  <si>
    <t>VGS Tradeventures</t>
  </si>
  <si>
    <t>Corp Plans</t>
  </si>
  <si>
    <t>MAPAEX TRADELINK PRIVATE LTD</t>
  </si>
  <si>
    <t>SOCIETY DISTRIBUTORS PVT LTD. CLAIMS</t>
  </si>
  <si>
    <t>TOUCHSTONE ENTERPRISES CLAIMS</t>
  </si>
  <si>
    <t>KALAHANU RETAIL VENTURE LTD CLAIMS</t>
  </si>
  <si>
    <t>VTC TRADEWINGS PVT LTD CLAIMS</t>
  </si>
  <si>
    <t>SANDESH DISTRIBUTOR CLAIMS</t>
  </si>
  <si>
    <t>DB DISTRIBUTOR CLAIMS</t>
  </si>
  <si>
    <t>C M ASSOCIATES CLAIMS PVT LTD</t>
  </si>
  <si>
    <t>OM ASSOCIATES  CLAIMS</t>
  </si>
  <si>
    <t>KHIMJI RAMDAS INDIA PVT LTD CLAIMS</t>
  </si>
  <si>
    <t>PRIDE DISTRIBUTORS PVT. LTD. CLAIMS</t>
  </si>
  <si>
    <t>C G MARKETING PVT. LTD.ROM CLAIMS</t>
  </si>
  <si>
    <t>SOLAIMALAI MADURAI CLAIMS</t>
  </si>
  <si>
    <t>UKV ENTERPRISES LLP</t>
  </si>
  <si>
    <t>BG DISTRIBUTOR CLAIMS</t>
  </si>
  <si>
    <t>SABARI DISTRIBUTION  CLAIMS</t>
  </si>
  <si>
    <t>IA MULTI VENTURES PRIVATE LIMITED</t>
  </si>
  <si>
    <t>AMAZON DISTRIBUTORS  CLAIMS</t>
  </si>
  <si>
    <t>S.K.M.ENTERPRISES  CLAIMS</t>
  </si>
  <si>
    <t>A.M. AGENCIES  CLAIMS</t>
  </si>
  <si>
    <t>PRIDE DISTRIBUTORS PVT. LTD.</t>
  </si>
  <si>
    <t>NIRMAN ASSOCIATES  CLAIMS</t>
  </si>
  <si>
    <t>CMM TRADELINKS PVT. LTD. CLAIMS</t>
  </si>
  <si>
    <t>VGS TRADEVENTURES PVT. LTD. CLAIMS</t>
  </si>
  <si>
    <t>AMAZON DISTRIBUTORS CLAIMS PRIVATE LIMIT</t>
  </si>
  <si>
    <t>BHAWAR SALES CORPORATION  CLAIMS</t>
  </si>
  <si>
    <t>TOUCHSTONE SERVICES CLAIMS</t>
  </si>
  <si>
    <t>EUGENICS CLAIMS</t>
  </si>
  <si>
    <t>KALAWATI ENTERPRISES CLAIMS</t>
  </si>
  <si>
    <t>NORTH EAST CLAIMS</t>
  </si>
  <si>
    <t>VIHARI MARKETING PRIVATE LTD CLAIMS</t>
  </si>
  <si>
    <t>SUSWADEEP AGRO PVT LTD CLAIMS</t>
  </si>
  <si>
    <t>SRIVEN CORPORATION  CLAIMS</t>
  </si>
  <si>
    <t>Period - For 20/21 H1</t>
  </si>
  <si>
    <t>Corp Plans Budgets &amp; SIDs by Brand- (This Budget captures the Overall reommended Trade Plan budget for the Distributor. If Distributors incur more cost vs budget while following P&amp;G recommendation, P&amp;G will reimburse the same to Distributor.)</t>
  </si>
  <si>
    <t>SID Portion</t>
  </si>
  <si>
    <t>IN25550317</t>
  </si>
  <si>
    <t>IN25550298</t>
  </si>
  <si>
    <t>IN25550297</t>
  </si>
  <si>
    <t>IN25550299</t>
  </si>
  <si>
    <t>IN25550304</t>
  </si>
  <si>
    <t>IN25550372</t>
  </si>
  <si>
    <t>IN25550321</t>
  </si>
  <si>
    <t>IN25550306</t>
  </si>
  <si>
    <t>IN25550319</t>
  </si>
  <si>
    <t>IN25550302</t>
  </si>
  <si>
    <t>IN25550296</t>
  </si>
  <si>
    <t>IN25550314</t>
  </si>
  <si>
    <t>IN25550378</t>
  </si>
  <si>
    <t>IN25550386</t>
  </si>
  <si>
    <t>IN25550388</t>
  </si>
  <si>
    <t>IN25550338</t>
  </si>
  <si>
    <t>IN25550310</t>
  </si>
  <si>
    <t>IN25550365</t>
  </si>
  <si>
    <t>IN25550349</t>
  </si>
  <si>
    <t>IN25550376</t>
  </si>
  <si>
    <t>IN25550312</t>
  </si>
  <si>
    <t>IN25550360</t>
  </si>
  <si>
    <t>IN25550327</t>
  </si>
  <si>
    <t>IN25550300</t>
  </si>
  <si>
    <t>IN25550308</t>
  </si>
  <si>
    <t>IN25550367</t>
  </si>
  <si>
    <t>IN25550381</t>
  </si>
  <si>
    <t>IN25550374</t>
  </si>
  <si>
    <t>IN25550383</t>
  </si>
  <si>
    <t>IN25550390</t>
  </si>
  <si>
    <t>IN25550293</t>
  </si>
  <si>
    <t>IN25550294</t>
  </si>
  <si>
    <t>IN25550370</t>
  </si>
  <si>
    <t>IN25550442</t>
  </si>
  <si>
    <t>IN25550432</t>
  </si>
  <si>
    <t>IN25550431</t>
  </si>
  <si>
    <t>IN25550433</t>
  </si>
  <si>
    <t>IN25550436</t>
  </si>
  <si>
    <t>IN25550419</t>
  </si>
  <si>
    <t>IN25550411</t>
  </si>
  <si>
    <t>IN25550437</t>
  </si>
  <si>
    <t>IN25550443</t>
  </si>
  <si>
    <t>IN25550435</t>
  </si>
  <si>
    <t>IN25550430</t>
  </si>
  <si>
    <t>IN25550441</t>
  </si>
  <si>
    <t>IN25550422</t>
  </si>
  <si>
    <t>IN25550425</t>
  </si>
  <si>
    <t>IN25550426</t>
  </si>
  <si>
    <t>IN25550413</t>
  </si>
  <si>
    <t>IN25550439</t>
  </si>
  <si>
    <t>IN25550416</t>
  </si>
  <si>
    <t>IN25550414</t>
  </si>
  <si>
    <t>IN25550421</t>
  </si>
  <si>
    <t>IN25550440</t>
  </si>
  <si>
    <t>IN25550415</t>
  </si>
  <si>
    <t>IN25550412</t>
  </si>
  <si>
    <t>IN25550434</t>
  </si>
  <si>
    <t>IN25550438</t>
  </si>
  <si>
    <t>IN25550417</t>
  </si>
  <si>
    <t>IN25550423</t>
  </si>
  <si>
    <t>IN25550420</t>
  </si>
  <si>
    <t>IN25550424</t>
  </si>
  <si>
    <t>IN25550427</t>
  </si>
  <si>
    <t>IN25550428</t>
  </si>
  <si>
    <t>IN25550429</t>
  </si>
  <si>
    <t>IN25550418</t>
  </si>
  <si>
    <t>IN25551087</t>
  </si>
  <si>
    <t>IN25551077</t>
  </si>
  <si>
    <t>IN25551076</t>
  </si>
  <si>
    <t>IN25551078</t>
  </si>
  <si>
    <t>IN25551081</t>
  </si>
  <si>
    <t>IN25551097</t>
  </si>
  <si>
    <t>IN25551089</t>
  </si>
  <si>
    <t>IN25551082</t>
  </si>
  <si>
    <t>IN25551088</t>
  </si>
  <si>
    <t>IN25551080</t>
  </si>
  <si>
    <t>IN25551075</t>
  </si>
  <si>
    <t>IN25551086</t>
  </si>
  <si>
    <t>IN25551100</t>
  </si>
  <si>
    <t>IN25551103</t>
  </si>
  <si>
    <t>IN25551104</t>
  </si>
  <si>
    <t>IN25551091</t>
  </si>
  <si>
    <t>IN25551084</t>
  </si>
  <si>
    <t>IN25551094</t>
  </si>
  <si>
    <t>IN25551092</t>
  </si>
  <si>
    <t>IN25551099</t>
  </si>
  <si>
    <t>IN25551085</t>
  </si>
  <si>
    <t>IN25551093</t>
  </si>
  <si>
    <t>IN25551090</t>
  </si>
  <si>
    <t>IN25551079</t>
  </si>
  <si>
    <t>IN25551083</t>
  </si>
  <si>
    <t>IN25551095</t>
  </si>
  <si>
    <t>IN25551101</t>
  </si>
  <si>
    <t>IN25551098</t>
  </si>
  <si>
    <t>IN25551102</t>
  </si>
  <si>
    <t>IN25551105</t>
  </si>
  <si>
    <t>IN25551073</t>
  </si>
  <si>
    <t>IN25551074</t>
  </si>
  <si>
    <t>IN25551096</t>
  </si>
  <si>
    <t>IN25550281</t>
  </si>
  <si>
    <t>IN25550269</t>
  </si>
  <si>
    <t>IN25550268</t>
  </si>
  <si>
    <t>IN25550270</t>
  </si>
  <si>
    <t>IN25550274</t>
  </si>
  <si>
    <t>IN25550256</t>
  </si>
  <si>
    <t>IN25550284</t>
  </si>
  <si>
    <t>IN25550275</t>
  </si>
  <si>
    <t>IN25550283</t>
  </si>
  <si>
    <t>IN25550273</t>
  </si>
  <si>
    <t>IN25550267</t>
  </si>
  <si>
    <t>IN25550280</t>
  </si>
  <si>
    <t>IN25550259</t>
  </si>
  <si>
    <t>IN25550262</t>
  </si>
  <si>
    <t>IN25550263</t>
  </si>
  <si>
    <t>IN25550286</t>
  </si>
  <si>
    <t>IN25550278</t>
  </si>
  <si>
    <t>IN25550253</t>
  </si>
  <si>
    <t>IN25550251</t>
  </si>
  <si>
    <t>IN25550258</t>
  </si>
  <si>
    <t>IN25550279</t>
  </si>
  <si>
    <t>IN25550252</t>
  </si>
  <si>
    <t>IN25550285</t>
  </si>
  <si>
    <t>IN25550271</t>
  </si>
  <si>
    <t>IN25550276</t>
  </si>
  <si>
    <t>IN25550254</t>
  </si>
  <si>
    <t>IN25550260</t>
  </si>
  <si>
    <t>IN25550257</t>
  </si>
  <si>
    <t>IN25550261</t>
  </si>
  <si>
    <t>IN25550264</t>
  </si>
  <si>
    <t>IN25550265</t>
  </si>
  <si>
    <t>IN25550266</t>
  </si>
  <si>
    <t>IN25550255</t>
  </si>
  <si>
    <t>Period - For 2021 H1</t>
  </si>
  <si>
    <t>Budgets &amp; SIDs by Category / Brand (This Budget captures the Overall reommended Trade Plan budget for the Distributor. If Distributors incurs more cost vs budget while following P&amp;G recommendation, P&amp;G will reimburse the same to Distributor.)</t>
  </si>
  <si>
    <t>-</t>
  </si>
  <si>
    <t>WS Beauty &amp; Pharma - WSSector2</t>
  </si>
  <si>
    <t>WS Platinum Sectorised
(WSSector2)</t>
  </si>
  <si>
    <t>Cluster1</t>
  </si>
  <si>
    <t>AP.TL</t>
  </si>
  <si>
    <t>Hyderabad,Tirupati,Vijayawada</t>
  </si>
  <si>
    <t>SW</t>
  </si>
  <si>
    <t>Jan'21</t>
  </si>
  <si>
    <t>WS Trad -WSSector1</t>
  </si>
  <si>
    <t>WS Platinum Sectorised
(WSSector1)</t>
  </si>
  <si>
    <t>WS Beauty &amp; Pharma - WSSector1</t>
  </si>
  <si>
    <t>WS Traditional</t>
  </si>
  <si>
    <t>WS Platinum NS
(All Categories)</t>
  </si>
  <si>
    <t>WS Beauty &amp; Pharmacy</t>
  </si>
  <si>
    <t>WS Trad - WSSector2</t>
  </si>
  <si>
    <t>WS Gold Sectorised
(WSSector2)</t>
  </si>
  <si>
    <t>WS Gold Sectorised
(WSSector1)</t>
  </si>
  <si>
    <t>WS Gold NS
(All Categories)</t>
  </si>
  <si>
    <t>BrandForm:Whisper Choice,Whisper Choice Ultra</t>
  </si>
  <si>
    <t>Fem Care [300012]</t>
  </si>
  <si>
    <t>Buy Rs 100 worth Of any Choice</t>
  </si>
  <si>
    <t>SBF:Vicks Galaxy PPU- Hanger,VCD 125 Jar</t>
  </si>
  <si>
    <t>Health Care [300007]</t>
  </si>
  <si>
    <t>Galaxy PPU Hanger/VCD Jar ( 190 and above)</t>
  </si>
  <si>
    <t>SBF: Tide Plus 500g/1Kg</t>
  </si>
  <si>
    <t>Tide [500035]</t>
  </si>
  <si>
    <t>Buy Rs 120 worth of Tide Plus 500g/1Kg</t>
  </si>
  <si>
    <t>Small C Traditional</t>
  </si>
  <si>
    <t>ST/SP/Medium Beauty
(All Categories)</t>
  </si>
  <si>
    <t>All Categories</t>
  </si>
  <si>
    <t>Buy Rs 150 worth Of any Choice</t>
  </si>
  <si>
    <t>Small B Traditional</t>
  </si>
  <si>
    <t>SBF:whspr Ultra XL+ 7s</t>
  </si>
  <si>
    <t>Buy 1 pcs of Ultra Clean XL + 7</t>
  </si>
  <si>
    <t>Buy Rs 280 worth of Tide Plus 500g/1Kg</t>
  </si>
  <si>
    <t>Small A Traditional</t>
  </si>
  <si>
    <t>BrandForm:VCD</t>
  </si>
  <si>
    <t>1 pcs of VCD Jar( 190 and above)</t>
  </si>
  <si>
    <t>SBF:AB Pants SM Super Value,AB Pants MD Super Value,AB Pants LG Super Value,AB Pants XL Super Value</t>
  </si>
  <si>
    <t>Baby Care [300009]</t>
  </si>
  <si>
    <t>2 pcs of Pampers Econs/Super Value</t>
  </si>
  <si>
    <t>Small A Pharmacy</t>
  </si>
  <si>
    <t>SBF:Pntn SS 90ml, 
Pntn LB 90ml, 
Pntn TDC 80ml, 
Pntn HFC 90ml, 
Pntn AD 90ml, 
Pntn LC 90ml</t>
  </si>
  <si>
    <t>Hair Care [300005]</t>
  </si>
  <si>
    <t>Buy 1 pcs of Pantene 80 ml bottles</t>
  </si>
  <si>
    <t>BrandForm:OB Fresh Clean Chrcl, OB Cav Def Charcoal</t>
  </si>
  <si>
    <t>Oral Care [300008]</t>
  </si>
  <si>
    <t>Buy &gt;=1 pcs Hangcard of  FC Charcoal/CD Charcoal</t>
  </si>
  <si>
    <t>Small A Beauty</t>
  </si>
  <si>
    <t>New Traditional</t>
  </si>
  <si>
    <t>SBF:AB Pants LG 2s,AB Pants MD 2s,AB Pants SM 2s,AB Pants NB 2s,AB Pants NB 2s pk,AB Pants SM 2s Pk,AB Pants MD 2s Pk,AB Pants LG 2s Pk,AB Pants XL 2s,AB Pants SM 1s Str,AB Pants MD 1s Str,AB Pants LG 1s Str,AB Pants LG 2s Str,AB Pants MD 2s Str,AB Pants SM 2s Str,AB Pants NB 2s Str,AB Pants XL 2s Str,AB Pant SM 1s Str,AB Pant MD 1s Str,AB Pant LG 1s Str,AB Pants NB 2s PM,AB Pants SM 2s PM,AB Pants MD 2s PM,AB Pants LG 2s PM,AB Pants XL 2s PM,AB Pants SM 1s PM,AB Pants MD 1s PM,AB Pants LG 1s PM,AB Pants 2s GP PM</t>
  </si>
  <si>
    <t>Buy Rs 60 worth of Pampers Pants 1s/2s</t>
  </si>
  <si>
    <t>New Pharmacy</t>
  </si>
  <si>
    <t>Medium Beauty</t>
  </si>
  <si>
    <t>Buy 2 pcs of Whisper Ultra Clean XL+7s</t>
  </si>
  <si>
    <t>SBF:Vicks Galaxy PPU- Hanger</t>
  </si>
  <si>
    <t>1 pcs of Galaxy PPU Hanger</t>
  </si>
  <si>
    <t>BrandForm:Tide Base Bags,Tide Ultra Machine</t>
  </si>
  <si>
    <t>Buy minimum Rs 800 worth of Tide Plus &amp; Tide Ultra SBD SKUs</t>
  </si>
  <si>
    <t>Medium Traditional</t>
  </si>
  <si>
    <t>Medium
(All Categories)</t>
  </si>
  <si>
    <t>1 pcs of VCD Jar( 280 and above)</t>
  </si>
  <si>
    <t>SBF:AB Pants NB 4s,
AB Pants SM 4s,
AB Pants MD 4s,
AB Pants LG 4s</t>
  </si>
  <si>
    <t>3 pcs of PC 4s</t>
  </si>
  <si>
    <t>Medium Pharmacy</t>
  </si>
  <si>
    <t>BrandForm:OB Cav Def Charcoal, OB Prohealth,OB Prohealth New,OB Sensitive,OB Sensitive Promo,OB ProhealthN6+1Free</t>
  </si>
  <si>
    <t>Buy &gt;= Rs 500 worth of OB Cavity Defense Charcoal/OB Prohealth/Sensitive (SBD SKU)- Including Sensitive Care</t>
  </si>
  <si>
    <t>BrandForm:Retinol, Luminous, WR Cream,
RG Cream,
Olay Eyes,
Olay Whips,
Olay Minis, olay Masks</t>
  </si>
  <si>
    <t>Skin Care [300011]</t>
  </si>
  <si>
    <t>Rs 8000 worth of Olay Retinol, RG, Luminous, Eyes, Whips, Masks &amp; Minis</t>
  </si>
  <si>
    <t>SBF:Mach3+Foam Promo</t>
  </si>
  <si>
    <t>Blades &amp; Razors [300003]</t>
  </si>
  <si>
    <t>Buy Rs 1300 worth of Mach3 (Foam Free) Razors</t>
  </si>
  <si>
    <t>Large A Beauty</t>
  </si>
  <si>
    <t>LargeSector2</t>
  </si>
  <si>
    <t>Buy &gt;= Rs 250 worth of OB Cavity Defense Charcoal/OB Prohealth/Sensitive (SBD SKU)- Including Sensitive Care</t>
  </si>
  <si>
    <t>SBF:VCD 220, VCD 450, VCD 1200</t>
  </si>
  <si>
    <t>1 pcs of VCD Jar(280 and above)</t>
  </si>
  <si>
    <t>Buy Rs 900 worth of Mach3 (Foam Free) Razors</t>
  </si>
  <si>
    <t>Large B Pharmacy</t>
  </si>
  <si>
    <t>Large A Pharmacy</t>
  </si>
  <si>
    <t>Large B Traditional</t>
  </si>
  <si>
    <t>Large A Traditional</t>
  </si>
  <si>
    <t>Buy &gt;= Rs 5000 worth of OB Cavity Defense Charcoal/OB Prohealth/Sensitive (SBD SKU)- Including Sensitive Care</t>
  </si>
  <si>
    <t>Rs 5000 worth of Olay Retinol, RG, Luminous, Eyes, Whips, Masks &amp; Minis</t>
  </si>
  <si>
    <t>Buy Rs 6000 worth of Mach3 (Foam Free) Razors</t>
  </si>
  <si>
    <t>Super</t>
  </si>
  <si>
    <t>Buy &gt;= Rs 15000 worth of OB Cavity Defense Charcoal/OB Prohealth/Sensitive (SBD SKU)- Including Sensitive Care</t>
  </si>
  <si>
    <t>Rs 10000 worth of Olay Retinol, RG, Luminous, Eyes, Whips, Masks &amp; Minis</t>
  </si>
  <si>
    <t>Buy Rs 15000 worth of Mach3 (Foam Free) Razors</t>
  </si>
  <si>
    <t>Hyper</t>
  </si>
  <si>
    <t>Rs 1000 worth of Olay Retinol, RG, Luminous, Eyes, Whips, Masks &amp; Minis</t>
  </si>
  <si>
    <t>MM 2</t>
  </si>
  <si>
    <t>Rs 1500 worth of Olay Retinol, RG, Luminous, Eyes, Whips, Masks &amp; Minis</t>
  </si>
  <si>
    <t>Buy Rs 2000 worth of Mach3 (Foam Free) Razors</t>
  </si>
  <si>
    <t>MM 1</t>
  </si>
  <si>
    <t>BrandForm:Whisper Ultra,Whisper Ultra Soft AND SBF:whspr Soft XL+ 15s</t>
  </si>
  <si>
    <t>Buy Any Ultra Clean /Softs/Nights worth Rs 2000 AND Worth Rs 150 of (1pc) Air Fresh XL+ 15s compulsory</t>
  </si>
  <si>
    <t xml:space="preserve">SBF:H&amp;S CM 90ml,
H&amp;S SB 90ml,
H&amp;S SS 90ml,
H&amp;S LF 90ml,
H&amp;S AHF 90ml,
H&amp;S AHF 750ml ,
H&amp;S CM 750ml,
H&amp;S SS 750ml,
H&amp;S SB 675ml,
H&amp;S Max Cool 650ml,
H&amp;S AHF 400ml,
H&amp;S CM 400ml,
H&amp;S SS 400ml,
H&amp;S SB 400ml,
H&amp;S Max Cool 340ml,
H&amp;S AHF 200ml,
H&amp;S CM 200ml,
H&amp;S SS 200ml,
H&amp;S SB 200ml,
H&amp;S Max Cool 180ml
</t>
  </si>
  <si>
    <t>Buy H&amp;S Base Bottles Worth Rs 1000</t>
  </si>
  <si>
    <t>LargeSector1</t>
  </si>
  <si>
    <t>Buy Any Ultra Clean /Softs/Nights worth Rs 500 AND Worth Rs 150 of (1pc) Air Fresh XL+ 15s compulsory</t>
  </si>
  <si>
    <t>4 pcs of PC 4s</t>
  </si>
  <si>
    <t>Buy H&amp;S Base Bottles Worth Rs 500</t>
  </si>
  <si>
    <t>12 pcs of PC 4s</t>
  </si>
  <si>
    <t>BrandForm:Whisper Ultra,Whisper Ultra Soft AND SBF:whspr Soft XL+ 6s</t>
  </si>
  <si>
    <t>Buy Any Ultra Clean /Softs/Nights worth Rs 500 AND Worth Rs 55 of (1pc) Air Fresh XL+ 6s compulsory</t>
  </si>
  <si>
    <t>Buy minimum Rs 1500 worth of Tide Plus &amp; Tide Ultra SBD SKUs</t>
  </si>
  <si>
    <t>Buy Any Ultra Clean /Softs/Nights worth Rs 800 AND Worth Rs 55 of (1pc) Air Fresh XL+ 6s compulsory</t>
  </si>
  <si>
    <t>Buy minimum Rs 3000 worth of Tide Plus &amp; Tide Ultra SBD SKUs</t>
  </si>
  <si>
    <t>BrandForm:Whisper Ultra,Whisper Ultra Soft AND SBF:whspr Soft XL+ 30s</t>
  </si>
  <si>
    <t>Buy Any Ultra Clean /Softs/Nights worth Rs 4000 AND Worth Rs 250 of (1pc) Air Fresh XL+ 30s compulsory</t>
  </si>
  <si>
    <t>Buy minimum Rs 12000 worth of Tide Plus &amp; Tide Ultra SBD SKUs</t>
  </si>
  <si>
    <t>Buy Any Ultra Clean /Softs/Nights worth Rs 8000 AND Worth Rs 250 of (1pc) Air Fresh XL+ 30s compulsory</t>
  </si>
  <si>
    <t>Buy minimum Rs 15000 worth of Tide Plus &amp; Tide Ultra SBD SKUs</t>
  </si>
  <si>
    <t>Buy Any Ultra Clean /Softs/Nights worth Rs 1000 AND Worth Rs 250 of (1pc) Air Fresh XL+ 30s compulsory</t>
  </si>
  <si>
    <t>6 pcs of PC 4s</t>
  </si>
  <si>
    <t>Buy minimum Rs 5000 worth of Tide Plus &amp; Tide Ultra SBD SKUs</t>
  </si>
  <si>
    <t>Buy Any Ultra Clean /Softs/Nights worth Rs 2000 AND Worth Rs 250 of (1pc) Air Fresh XL+ 30s compulsory</t>
  </si>
  <si>
    <t>Buy minimum Rs 8000 worth of Tide Plus &amp; Tide Ultra SBD SKUs</t>
  </si>
  <si>
    <t>BrandForm:Olay Retinol, RG Cream, WR Cream, Masks, Olay Luminous, Olay Eyes, Olay Whips, Olay Minis</t>
  </si>
  <si>
    <t>Rs 8000 worth of Olay Retinol, RG, Masks, Luminous, Eyes, Whips &amp; Minis</t>
  </si>
  <si>
    <t xml:space="preserve"> Non-Sectorized
(All Categories)</t>
  </si>
  <si>
    <t>Buy Any Olay worth Rs 500</t>
  </si>
  <si>
    <t>Buy Any Olay worth Rs 1500</t>
  </si>
  <si>
    <t>Rs 5000 worth of Olay Retinol, RG, Masks, Luminous, Eyes, Whips &amp; Minis</t>
  </si>
  <si>
    <t>Rs 10000 worth of Olay Retinol, RG, Masks, Luminous, Eyes, Whips &amp; Minis</t>
  </si>
  <si>
    <t>Rs 1000 worth of Olay Retinol, RG, Masks, Luminous, Eyes, Whips &amp; Minis</t>
  </si>
  <si>
    <t>Sub BF</t>
  </si>
  <si>
    <t>Diff.</t>
  </si>
  <si>
    <t>Hit Rate</t>
  </si>
  <si>
    <t>OND19 PDR</t>
  </si>
  <si>
    <t>RTDX tagging</t>
  </si>
  <si>
    <t>Initiative 3</t>
  </si>
  <si>
    <t>Initiative 2</t>
  </si>
  <si>
    <t>Initiative 1</t>
  </si>
  <si>
    <t>RTDX Channels</t>
  </si>
  <si>
    <t>Channel 1</t>
  </si>
  <si>
    <t>Sector</t>
  </si>
  <si>
    <t>RTDX Clusters</t>
  </si>
  <si>
    <t>Cluster</t>
  </si>
  <si>
    <t>Division</t>
  </si>
  <si>
    <t>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</si>
</sst>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_(* #,##0.00_);_(* \(#,##0.00\);_(* &quot;-&quot;??_);_(@_)"/>
    <numFmt numFmtId="166" formatCode="[$-409]d\-mmm\-yy;@"/>
    <numFmt numFmtId="167" formatCode="[$-F800]dddd\,\ mmmm\ dd\,\ yyyy"/>
    <numFmt numFmtId="168" formatCode="_(* #,##0_);_(* \(#,##0\);_(* &quot;-&quot;??_);_(@_)"/>
    <numFmt numFmtId="169" formatCode="[$-409]d\-mmm;@"/>
  </numFmts>
  <fonts count="41" x14ac:knownFonts="1">
    <font>
      <sz val="8"/>
      <color theme="1"/>
      <name val="Arial"/>
      <family val="2"/>
    </font>
    <font>
      <sz val="11"/>
      <color theme="1"/>
      <name val="Calibri"/>
      <family val="2"/>
      <scheme val="minor"/>
    </font>
    <font>
      <sz val="11"/>
      <color theme="1"/>
      <name val="Calibri"/>
      <family val="2"/>
      <scheme val="minor"/>
    </font>
    <font>
      <sz val="10"/>
      <name val="Arial"/>
      <family val="2"/>
    </font>
    <font>
      <b/>
      <sz val="10"/>
      <color rgb="FFFF0000"/>
      <name val="Arial"/>
      <family val="2"/>
    </font>
    <font>
      <b/>
      <sz val="14"/>
      <name val="Arial"/>
      <family val="2"/>
    </font>
    <font>
      <sz val="14"/>
      <color rgb="FF000000"/>
      <name val="Tw Cen MT"/>
      <family val="2"/>
    </font>
    <font>
      <sz val="9"/>
      <color theme="1"/>
      <name val="Calibri"/>
      <family val="2"/>
    </font>
    <font>
      <sz val="9"/>
      <color theme="4" tint="-0.249977111117893"/>
      <name val="Calibri"/>
      <family val="2"/>
    </font>
    <font>
      <b/>
      <sz val="9"/>
      <color indexed="9"/>
      <name val="Calibri"/>
      <family val="2"/>
    </font>
    <font>
      <b/>
      <sz val="9"/>
      <color rgb="FFFF0000"/>
      <name val="Calibri"/>
      <family val="2"/>
    </font>
    <font>
      <b/>
      <sz val="9"/>
      <name val="Calibri"/>
      <family val="2"/>
    </font>
    <font>
      <b/>
      <sz val="9"/>
      <color theme="1"/>
      <name val="Calibri"/>
      <family val="2"/>
    </font>
    <font>
      <sz val="9"/>
      <color rgb="FFFF0000"/>
      <name val="Calibri"/>
      <family val="2"/>
    </font>
    <font>
      <sz val="9"/>
      <name val="Calibri"/>
      <family val="2"/>
    </font>
    <font>
      <sz val="9"/>
      <color theme="0"/>
      <name val="Calibri"/>
      <family val="2"/>
    </font>
    <font>
      <b/>
      <sz val="9"/>
      <color theme="0"/>
      <name val="Calibri"/>
      <family val="2"/>
    </font>
    <font>
      <b/>
      <sz val="10"/>
      <color theme="1"/>
      <name val="Calibri"/>
      <family val="2"/>
      <scheme val="minor"/>
    </font>
    <font>
      <b/>
      <sz val="10"/>
      <name val="Calibri"/>
      <family val="2"/>
    </font>
    <font>
      <sz val="10"/>
      <color theme="1"/>
      <name val="Calibri"/>
      <family val="2"/>
      <scheme val="minor"/>
    </font>
    <font>
      <sz val="10"/>
      <name val="Calibri"/>
      <family val="2"/>
      <scheme val="minor"/>
    </font>
    <font>
      <sz val="10"/>
      <color rgb="FF000000"/>
      <name val="Calibri"/>
      <family val="2"/>
    </font>
    <font>
      <sz val="10"/>
      <name val="Calibri"/>
      <family val="2"/>
    </font>
    <font>
      <sz val="10"/>
      <color rgb="FF000000"/>
      <name val="Arial"/>
      <family val="2"/>
    </font>
    <font>
      <sz val="8"/>
      <color theme="1"/>
      <name val="Arial"/>
      <family val="2"/>
    </font>
    <font>
      <sz val="11"/>
      <color rgb="FFFF0000"/>
      <name val="Calibri"/>
      <family val="2"/>
      <scheme val="minor"/>
    </font>
    <font>
      <b/>
      <sz val="11"/>
      <color theme="1"/>
      <name val="Calibri"/>
      <family val="2"/>
      <scheme val="minor"/>
    </font>
    <font>
      <sz val="11"/>
      <name val="Calibri"/>
      <family val="2"/>
      <scheme val="minor"/>
    </font>
    <font>
      <strike/>
      <sz val="11"/>
      <name val="Calibri"/>
      <family val="2"/>
      <scheme val="minor"/>
    </font>
    <font>
      <b/>
      <sz val="9"/>
      <name val="Arial"/>
      <family val="2"/>
    </font>
    <font>
      <b/>
      <u/>
      <sz val="14"/>
      <name val="Arial"/>
      <family val="2"/>
    </font>
    <font>
      <b/>
      <u/>
      <sz val="18"/>
      <name val="Arial"/>
      <family val="2"/>
    </font>
    <font>
      <b/>
      <u/>
      <sz val="18"/>
      <color rgb="FFFF0000"/>
      <name val="Arial"/>
      <family val="2"/>
    </font>
    <font>
      <b/>
      <sz val="12"/>
      <name val="Calibri"/>
      <family val="2"/>
    </font>
    <font>
      <b/>
      <sz val="14"/>
      <color theme="1"/>
      <name val="Arial"/>
      <family val="2"/>
    </font>
    <font>
      <sz val="8"/>
      <name val="Arial"/>
      <family val="2"/>
    </font>
    <font>
      <sz val="9"/>
      <name val="Calibri"/>
      <family val="2"/>
      <scheme val="minor"/>
    </font>
    <font>
      <sz val="9"/>
      <color theme="1"/>
      <name val="Calibri"/>
      <family val="2"/>
      <scheme val="minor"/>
    </font>
    <font>
      <sz val="9"/>
      <color rgb="FF000000"/>
      <name val="Calibri"/>
      <family val="2"/>
      <scheme val="minor"/>
    </font>
    <font>
      <b/>
      <sz val="9"/>
      <color theme="0"/>
      <name val="Calibri"/>
      <family val="2"/>
      <scheme val="minor"/>
    </font>
    <font>
      <b/>
      <sz val="9"/>
      <color theme="1"/>
      <name val="Calibri"/>
      <family val="2"/>
      <scheme val="minor"/>
    </font>
  </fonts>
  <fills count="29">
    <fill>
      <patternFill patternType="none"/>
    </fill>
    <fill>
      <patternFill patternType="gray125"/>
    </fill>
    <fill>
      <patternFill patternType="solid">
        <fgColor rgb="FFFFFF00"/>
        <bgColor indexed="64"/>
      </patternFill>
    </fill>
    <fill>
      <patternFill patternType="solid">
        <fgColor theme="4" tint="-0.249977111117893"/>
        <bgColor indexed="64"/>
      </patternFill>
    </fill>
    <fill>
      <patternFill patternType="solid">
        <fgColor theme="0"/>
        <bgColor indexed="64"/>
      </patternFill>
    </fill>
    <fill>
      <patternFill patternType="solid">
        <fgColor theme="1"/>
        <bgColor indexed="64"/>
      </patternFill>
    </fill>
    <fill>
      <patternFill patternType="solid">
        <fgColor rgb="FFFFFFCC"/>
        <bgColor indexed="64"/>
      </patternFill>
    </fill>
    <fill>
      <patternFill patternType="solid">
        <fgColor rgb="FFFFC000"/>
        <bgColor indexed="64"/>
      </patternFill>
    </fill>
    <fill>
      <patternFill patternType="solid">
        <fgColor theme="0" tint="-0.249977111117893"/>
        <bgColor indexed="56"/>
      </patternFill>
    </fill>
    <fill>
      <patternFill patternType="solid">
        <fgColor theme="0" tint="-0.249977111117893"/>
        <bgColor indexed="64"/>
      </patternFill>
    </fill>
    <fill>
      <patternFill patternType="solid">
        <fgColor theme="6" tint="0.79998168889431442"/>
        <bgColor indexed="64"/>
      </patternFill>
    </fill>
    <fill>
      <patternFill patternType="solid">
        <fgColor rgb="FF0070C0"/>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theme="2" tint="-9.9978637043366805E-2"/>
        <bgColor indexed="64"/>
      </patternFill>
    </fill>
    <fill>
      <patternFill patternType="solid">
        <fgColor theme="5"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rgb="FFCCFFFF"/>
        <bgColor rgb="FF003366"/>
      </patternFill>
    </fill>
    <fill>
      <patternFill patternType="solid">
        <fgColor rgb="FFCCFFFF"/>
        <bgColor rgb="FF000000"/>
      </patternFill>
    </fill>
    <fill>
      <patternFill patternType="solid">
        <fgColor theme="2"/>
        <bgColor indexed="64"/>
      </patternFill>
    </fill>
    <fill>
      <patternFill patternType="solid">
        <fgColor rgb="FFFFFFFF"/>
        <bgColor rgb="FF000000"/>
      </patternFill>
    </fill>
    <fill>
      <patternFill patternType="solid">
        <fgColor indexed="22"/>
        <bgColor indexed="64"/>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theme="3" tint="-0.499984740745262"/>
        <bgColor indexed="64"/>
      </patternFill>
    </fill>
    <fill>
      <patternFill patternType="solid">
        <fgColor rgb="FFCCFF99"/>
        <bgColor indexed="64"/>
      </patternFill>
    </fill>
    <fill>
      <patternFill patternType="solid">
        <fgColor theme="3" tint="-0.249977111117893"/>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theme="4" tint="0.39997558519241921"/>
      </top>
      <bottom style="thin">
        <color theme="4" tint="0.39997558519241921"/>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s>
  <cellStyleXfs count="11">
    <xf numFmtId="0" fontId="0" fillId="0" borderId="0"/>
    <xf numFmtId="0" fontId="3" fillId="0" borderId="0"/>
    <xf numFmtId="0" fontId="2" fillId="0" borderId="0"/>
    <xf numFmtId="165" fontId="2" fillId="0" borderId="0" applyFont="0" applyFill="0" applyBorder="0" applyAlignment="0" applyProtection="0"/>
    <xf numFmtId="0" fontId="24" fillId="0" borderId="0"/>
    <xf numFmtId="0" fontId="3" fillId="0" borderId="0"/>
    <xf numFmtId="0" fontId="3" fillId="0" borderId="0"/>
    <xf numFmtId="0" fontId="1" fillId="0" borderId="0"/>
    <xf numFmtId="0" fontId="24" fillId="0" borderId="0"/>
    <xf numFmtId="9" fontId="1" fillId="0" borderId="0" applyFont="0" applyFill="0" applyBorder="0" applyAlignment="0" applyProtection="0"/>
    <xf numFmtId="165" fontId="1" fillId="0" borderId="0" applyFont="0" applyFill="0" applyBorder="0" applyAlignment="0" applyProtection="0"/>
  </cellStyleXfs>
  <cellXfs count="260">
    <xf numFmtId="0" fontId="0" fillId="0" borderId="0" xfId="0"/>
    <xf numFmtId="0" fontId="4" fillId="2" borderId="0" xfId="1" applyFont="1" applyFill="1"/>
    <xf numFmtId="0" fontId="3" fillId="0" borderId="0" xfId="1"/>
    <xf numFmtId="0" fontId="3" fillId="0" borderId="0" xfId="1" applyFill="1"/>
    <xf numFmtId="0" fontId="3" fillId="0" borderId="0" xfId="1" applyAlignment="1">
      <alignment wrapText="1"/>
    </xf>
    <xf numFmtId="0" fontId="6" fillId="0" borderId="5" xfId="0" applyFont="1" applyBorder="1"/>
    <xf numFmtId="0" fontId="3" fillId="0" borderId="0" xfId="1" applyBorder="1"/>
    <xf numFmtId="0" fontId="3" fillId="0" borderId="6" xfId="1" applyBorder="1"/>
    <xf numFmtId="0" fontId="7" fillId="4" borderId="0" xfId="0" applyFont="1" applyFill="1" applyAlignment="1" applyProtection="1">
      <alignment horizontal="center" vertical="center"/>
      <protection locked="0"/>
    </xf>
    <xf numFmtId="166" fontId="7" fillId="4" borderId="0" xfId="0" applyNumberFormat="1" applyFont="1" applyFill="1" applyAlignment="1" applyProtection="1">
      <alignment horizontal="center" vertical="center"/>
      <protection locked="0"/>
    </xf>
    <xf numFmtId="0" fontId="7" fillId="4" borderId="0" xfId="0" applyFont="1" applyFill="1" applyBorder="1" applyAlignment="1" applyProtection="1">
      <alignment horizontal="center" vertical="center"/>
      <protection locked="0"/>
    </xf>
    <xf numFmtId="0" fontId="7" fillId="4" borderId="0" xfId="0" applyFont="1" applyFill="1" applyAlignment="1" applyProtection="1">
      <alignment horizontal="center" vertical="center" wrapText="1"/>
      <protection locked="0"/>
    </xf>
    <xf numFmtId="10" fontId="7" fillId="4" borderId="0" xfId="0" applyNumberFormat="1" applyFont="1" applyFill="1" applyAlignment="1" applyProtection="1">
      <alignment horizontal="center" vertical="center"/>
      <protection locked="0"/>
    </xf>
    <xf numFmtId="0" fontId="8" fillId="4" borderId="0" xfId="0" applyFont="1" applyFill="1" applyAlignment="1" applyProtection="1">
      <alignment horizontal="center" vertical="center"/>
      <protection locked="0"/>
    </xf>
    <xf numFmtId="0" fontId="9" fillId="5" borderId="1" xfId="0" applyFont="1" applyFill="1" applyBorder="1" applyAlignment="1" applyProtection="1">
      <alignment horizontal="center" vertical="center" wrapText="1"/>
      <protection locked="0"/>
    </xf>
    <xf numFmtId="0" fontId="8" fillId="4" borderId="0" xfId="0" applyFont="1" applyFill="1" applyBorder="1" applyAlignment="1" applyProtection="1">
      <alignment horizontal="center" vertical="center" wrapText="1"/>
      <protection locked="0"/>
    </xf>
    <xf numFmtId="0" fontId="9" fillId="5" borderId="1" xfId="0" applyFont="1" applyFill="1" applyBorder="1" applyAlignment="1" applyProtection="1">
      <alignment horizontal="center" vertical="center"/>
      <protection locked="0"/>
    </xf>
    <xf numFmtId="164" fontId="8" fillId="4" borderId="4" xfId="0" applyNumberFormat="1" applyFont="1" applyFill="1" applyBorder="1" applyAlignment="1" applyProtection="1">
      <alignment horizontal="center" vertical="center" textRotation="90"/>
      <protection locked="0"/>
    </xf>
    <xf numFmtId="0" fontId="8" fillId="4" borderId="0" xfId="0" applyFont="1" applyFill="1" applyBorder="1" applyAlignment="1" applyProtection="1">
      <alignment horizontal="center" vertical="center"/>
      <protection locked="0"/>
    </xf>
    <xf numFmtId="0" fontId="7" fillId="4" borderId="0" xfId="0" applyFont="1" applyFill="1" applyProtection="1">
      <protection locked="0"/>
    </xf>
    <xf numFmtId="166" fontId="7" fillId="4" borderId="0" xfId="0" applyNumberFormat="1" applyFont="1" applyFill="1" applyProtection="1">
      <protection locked="0"/>
    </xf>
    <xf numFmtId="0" fontId="7" fillId="4" borderId="0" xfId="0" applyFont="1" applyFill="1" applyBorder="1" applyProtection="1">
      <protection locked="0"/>
    </xf>
    <xf numFmtId="0" fontId="7" fillId="4" borderId="0" xfId="0" applyFont="1" applyFill="1" applyAlignment="1" applyProtection="1">
      <alignment wrapText="1"/>
      <protection locked="0"/>
    </xf>
    <xf numFmtId="10" fontId="7" fillId="4" borderId="0" xfId="0" applyNumberFormat="1" applyFont="1" applyFill="1" applyProtection="1">
      <protection locked="0"/>
    </xf>
    <xf numFmtId="0" fontId="8" fillId="4" borderId="0" xfId="0" applyFont="1" applyFill="1" applyProtection="1">
      <protection locked="0"/>
    </xf>
    <xf numFmtId="0" fontId="8" fillId="4" borderId="1" xfId="0" applyFont="1" applyFill="1" applyBorder="1" applyAlignment="1" applyProtection="1">
      <alignment horizontal="center" vertical="center"/>
      <protection locked="0"/>
    </xf>
    <xf numFmtId="0" fontId="8" fillId="6" borderId="1" xfId="0" applyFont="1" applyFill="1" applyBorder="1" applyAlignment="1" applyProtection="1">
      <alignment horizontal="center" vertical="center"/>
      <protection locked="0"/>
    </xf>
    <xf numFmtId="164" fontId="8" fillId="4" borderId="1" xfId="0" applyNumberFormat="1" applyFont="1" applyFill="1" applyBorder="1" applyAlignment="1" applyProtection="1">
      <alignment horizontal="center" vertical="center" textRotation="90"/>
      <protection locked="0"/>
    </xf>
    <xf numFmtId="0" fontId="10" fillId="4" borderId="1" xfId="0" applyFont="1" applyFill="1" applyBorder="1" applyAlignment="1" applyProtection="1">
      <alignment horizontal="center" vertical="center"/>
      <protection locked="0"/>
    </xf>
    <xf numFmtId="0" fontId="8" fillId="4" borderId="0" xfId="0" applyFont="1" applyFill="1" applyBorder="1" applyProtection="1">
      <protection locked="0"/>
    </xf>
    <xf numFmtId="0" fontId="11" fillId="6" borderId="0" xfId="0" applyFont="1" applyFill="1" applyAlignment="1" applyProtection="1">
      <alignment vertical="center"/>
      <protection locked="0"/>
    </xf>
    <xf numFmtId="166" fontId="12" fillId="4" borderId="0" xfId="0" applyNumberFormat="1" applyFont="1" applyFill="1" applyProtection="1">
      <protection locked="0"/>
    </xf>
    <xf numFmtId="0" fontId="7" fillId="4" borderId="0" xfId="0" applyFont="1" applyFill="1" applyAlignment="1" applyProtection="1">
      <alignment vertical="center"/>
      <protection locked="0"/>
    </xf>
    <xf numFmtId="0" fontId="7" fillId="4" borderId="0" xfId="0" applyFont="1" applyFill="1" applyAlignment="1" applyProtection="1">
      <protection locked="0"/>
    </xf>
    <xf numFmtId="0" fontId="13" fillId="4" borderId="0" xfId="0" applyFont="1" applyFill="1" applyAlignment="1" applyProtection="1">
      <alignment horizontal="right"/>
      <protection locked="0"/>
    </xf>
    <xf numFmtId="10" fontId="7" fillId="4" borderId="0" xfId="0" applyNumberFormat="1" applyFont="1" applyFill="1" applyAlignment="1" applyProtection="1">
      <protection locked="0"/>
    </xf>
    <xf numFmtId="0" fontId="11" fillId="6" borderId="0" xfId="0" applyFont="1" applyFill="1" applyAlignment="1" applyProtection="1">
      <alignment horizontal="center" vertical="center"/>
      <protection locked="0"/>
    </xf>
    <xf numFmtId="166" fontId="11" fillId="6" borderId="0" xfId="0" applyNumberFormat="1" applyFont="1" applyFill="1" applyAlignment="1" applyProtection="1">
      <alignment horizontal="center" vertical="center"/>
      <protection locked="0"/>
    </xf>
    <xf numFmtId="0" fontId="14" fillId="4" borderId="0" xfId="0" applyFont="1" applyFill="1" applyBorder="1" applyAlignment="1" applyProtection="1">
      <alignment horizontal="center" vertical="center" wrapText="1"/>
      <protection locked="0"/>
    </xf>
    <xf numFmtId="166" fontId="14" fillId="4" borderId="0" xfId="0" applyNumberFormat="1" applyFont="1" applyFill="1" applyBorder="1" applyAlignment="1" applyProtection="1">
      <alignment horizontal="center" vertical="center" wrapText="1"/>
      <protection locked="0"/>
    </xf>
    <xf numFmtId="0" fontId="14" fillId="4" borderId="0" xfId="0" applyFont="1" applyFill="1" applyBorder="1" applyAlignment="1" applyProtection="1">
      <alignment vertical="center" wrapText="1"/>
      <protection locked="0"/>
    </xf>
    <xf numFmtId="166" fontId="14" fillId="4" borderId="0" xfId="0" applyNumberFormat="1" applyFont="1" applyFill="1" applyBorder="1" applyAlignment="1" applyProtection="1">
      <alignment vertical="center" wrapText="1"/>
      <protection locked="0"/>
    </xf>
    <xf numFmtId="0" fontId="11" fillId="7" borderId="1" xfId="0" applyFont="1" applyFill="1" applyBorder="1" applyAlignment="1" applyProtection="1">
      <alignment horizontal="center" vertical="center" wrapText="1"/>
      <protection locked="0"/>
    </xf>
    <xf numFmtId="0" fontId="11" fillId="8" borderId="1" xfId="0" quotePrefix="1" applyFont="1" applyFill="1" applyBorder="1" applyAlignment="1" applyProtection="1">
      <alignment horizontal="center" vertical="center" wrapText="1"/>
      <protection locked="0"/>
    </xf>
    <xf numFmtId="0" fontId="11" fillId="8" borderId="1" xfId="0" applyFont="1" applyFill="1" applyBorder="1" applyAlignment="1" applyProtection="1">
      <alignment horizontal="center" vertical="center" wrapText="1"/>
      <protection locked="0"/>
    </xf>
    <xf numFmtId="1" fontId="11" fillId="8" borderId="1" xfId="0" applyNumberFormat="1" applyFont="1" applyFill="1" applyBorder="1" applyAlignment="1" applyProtection="1">
      <alignment horizontal="center" vertical="center" wrapText="1"/>
      <protection locked="0"/>
    </xf>
    <xf numFmtId="0" fontId="11" fillId="9" borderId="1" xfId="0" applyFont="1" applyFill="1" applyBorder="1" applyAlignment="1" applyProtection="1">
      <alignment horizontal="center" vertical="center" wrapText="1"/>
      <protection locked="0"/>
    </xf>
    <xf numFmtId="0" fontId="11" fillId="9" borderId="2" xfId="0" applyFont="1" applyFill="1" applyBorder="1" applyAlignment="1" applyProtection="1">
      <alignment horizontal="center" vertical="center" wrapText="1"/>
      <protection locked="0"/>
    </xf>
    <xf numFmtId="0" fontId="11" fillId="12" borderId="10" xfId="0" applyFont="1" applyFill="1" applyBorder="1" applyAlignment="1" applyProtection="1">
      <alignment horizontal="center" vertical="center" wrapText="1"/>
      <protection locked="0"/>
    </xf>
    <xf numFmtId="166" fontId="11" fillId="12" borderId="10" xfId="0" applyNumberFormat="1" applyFont="1" applyFill="1" applyBorder="1" applyAlignment="1" applyProtection="1">
      <alignment horizontal="center" vertical="center" wrapText="1"/>
      <protection locked="0"/>
    </xf>
    <xf numFmtId="166" fontId="11" fillId="13" borderId="10" xfId="0" applyNumberFormat="1" applyFont="1" applyFill="1" applyBorder="1" applyAlignment="1" applyProtection="1">
      <alignment horizontal="center" vertical="center" wrapText="1"/>
      <protection locked="0"/>
    </xf>
    <xf numFmtId="0" fontId="11" fillId="14" borderId="10" xfId="0" applyFont="1" applyFill="1" applyBorder="1" applyAlignment="1" applyProtection="1">
      <alignment horizontal="center" vertical="center" wrapText="1"/>
      <protection locked="0"/>
    </xf>
    <xf numFmtId="0" fontId="11" fillId="12" borderId="11" xfId="0" quotePrefix="1" applyFont="1" applyFill="1" applyBorder="1" applyAlignment="1" applyProtection="1">
      <alignment horizontal="center" vertical="center" wrapText="1"/>
      <protection locked="0"/>
    </xf>
    <xf numFmtId="0" fontId="15" fillId="3" borderId="10" xfId="0" applyFont="1" applyFill="1" applyBorder="1" applyAlignment="1" applyProtection="1">
      <alignment horizontal="center" vertical="center" wrapText="1"/>
      <protection locked="0"/>
    </xf>
    <xf numFmtId="0" fontId="11" fillId="9" borderId="12" xfId="0" applyFont="1" applyFill="1" applyBorder="1" applyAlignment="1" applyProtection="1">
      <alignment horizontal="center" vertical="center" wrapText="1"/>
      <protection locked="0"/>
    </xf>
    <xf numFmtId="0" fontId="11" fillId="9" borderId="10" xfId="0" applyFont="1" applyFill="1" applyBorder="1" applyAlignment="1" applyProtection="1">
      <alignment horizontal="center" vertical="center" wrapText="1"/>
      <protection locked="0"/>
    </xf>
    <xf numFmtId="166" fontId="11" fillId="9" borderId="10" xfId="0" applyNumberFormat="1" applyFont="1" applyFill="1" applyBorder="1" applyAlignment="1" applyProtection="1">
      <alignment horizontal="center" vertical="center" wrapText="1"/>
      <protection locked="0"/>
    </xf>
    <xf numFmtId="0" fontId="11" fillId="15" borderId="10" xfId="0" applyFont="1" applyFill="1" applyBorder="1" applyAlignment="1" applyProtection="1">
      <alignment horizontal="center" vertical="center" wrapText="1"/>
      <protection locked="0"/>
    </xf>
    <xf numFmtId="1" fontId="11" fillId="9" borderId="10" xfId="0" applyNumberFormat="1" applyFont="1" applyFill="1" applyBorder="1" applyAlignment="1" applyProtection="1">
      <alignment horizontal="center" vertical="center" wrapText="1"/>
      <protection locked="0"/>
    </xf>
    <xf numFmtId="0" fontId="11" fillId="9" borderId="11" xfId="0" applyFont="1" applyFill="1" applyBorder="1" applyAlignment="1" applyProtection="1">
      <alignment horizontal="center" vertical="center" wrapText="1"/>
      <protection locked="0"/>
    </xf>
    <xf numFmtId="0" fontId="11" fillId="10" borderId="10" xfId="0" applyFont="1" applyFill="1" applyBorder="1" applyAlignment="1" applyProtection="1">
      <alignment horizontal="center" vertical="center" wrapText="1"/>
      <protection locked="0"/>
    </xf>
    <xf numFmtId="0" fontId="16" fillId="3" borderId="2" xfId="0" applyFont="1" applyFill="1" applyBorder="1" applyAlignment="1" applyProtection="1">
      <alignment vertical="center" wrapText="1"/>
      <protection locked="0"/>
    </xf>
    <xf numFmtId="0" fontId="14" fillId="4" borderId="10" xfId="0" applyFont="1" applyFill="1" applyBorder="1" applyAlignment="1" applyProtection="1">
      <alignment horizontal="center" vertical="center" wrapText="1"/>
      <protection locked="0"/>
    </xf>
    <xf numFmtId="0" fontId="14" fillId="6" borderId="10" xfId="0" applyFont="1" applyFill="1" applyBorder="1" applyAlignment="1" applyProtection="1">
      <alignment vertical="center" wrapText="1"/>
      <protection locked="0"/>
    </xf>
    <xf numFmtId="0" fontId="14" fillId="4" borderId="13" xfId="0" applyFont="1" applyFill="1" applyBorder="1" applyAlignment="1" applyProtection="1">
      <alignment horizontal="center" vertical="center" wrapText="1"/>
      <protection locked="0"/>
    </xf>
    <xf numFmtId="1" fontId="14" fillId="4" borderId="13" xfId="0" applyNumberFormat="1" applyFont="1" applyFill="1" applyBorder="1" applyAlignment="1" applyProtection="1">
      <alignment horizontal="center" vertical="center" wrapText="1"/>
      <protection locked="0"/>
    </xf>
    <xf numFmtId="0" fontId="14" fillId="6" borderId="1" xfId="0" applyFont="1" applyFill="1" applyBorder="1" applyAlignment="1" applyProtection="1">
      <alignment vertical="center"/>
      <protection locked="0"/>
    </xf>
    <xf numFmtId="0" fontId="14" fillId="6" borderId="1" xfId="0" applyFont="1" applyFill="1" applyBorder="1" applyAlignment="1" applyProtection="1">
      <alignment horizontal="center" vertical="center"/>
      <protection locked="0"/>
    </xf>
    <xf numFmtId="0" fontId="14" fillId="6" borderId="10" xfId="0" applyFont="1" applyFill="1" applyBorder="1" applyAlignment="1" applyProtection="1">
      <alignment horizontal="center" vertical="center" wrapText="1"/>
      <protection locked="0"/>
    </xf>
    <xf numFmtId="0" fontId="14" fillId="6" borderId="1" xfId="0" applyFont="1" applyFill="1" applyBorder="1" applyAlignment="1" applyProtection="1">
      <alignment vertical="center" wrapText="1"/>
      <protection locked="0"/>
    </xf>
    <xf numFmtId="10" fontId="14" fillId="4" borderId="13" xfId="0" applyNumberFormat="1" applyFont="1" applyFill="1" applyBorder="1" applyAlignment="1" applyProtection="1">
      <alignment vertical="center"/>
      <protection locked="0"/>
    </xf>
    <xf numFmtId="0" fontId="14" fillId="4" borderId="13" xfId="0" applyFont="1" applyFill="1" applyBorder="1" applyAlignment="1" applyProtection="1">
      <alignment vertical="center"/>
      <protection locked="0"/>
    </xf>
    <xf numFmtId="0" fontId="14" fillId="6" borderId="14" xfId="0" applyFont="1" applyFill="1" applyBorder="1" applyAlignment="1" applyProtection="1">
      <alignment vertical="center" wrapText="1"/>
      <protection locked="0"/>
    </xf>
    <xf numFmtId="0" fontId="14" fillId="4" borderId="1" xfId="0" applyFont="1" applyFill="1" applyBorder="1" applyAlignment="1" applyProtection="1">
      <alignment horizontal="center" vertical="center" wrapText="1"/>
      <protection locked="0"/>
    </xf>
    <xf numFmtId="0" fontId="14" fillId="18" borderId="1" xfId="0" applyFont="1" applyFill="1" applyBorder="1" applyAlignment="1" applyProtection="1">
      <alignment horizontal="center" vertical="center" wrapText="1"/>
      <protection locked="0"/>
    </xf>
    <xf numFmtId="1" fontId="14" fillId="18" borderId="1" xfId="0" applyNumberFormat="1" applyFont="1" applyFill="1" applyBorder="1" applyAlignment="1" applyProtection="1">
      <alignment horizontal="center" vertical="center" wrapText="1"/>
      <protection locked="0"/>
    </xf>
    <xf numFmtId="0" fontId="14" fillId="6" borderId="1" xfId="0" applyFont="1" applyFill="1" applyBorder="1" applyAlignment="1" applyProtection="1">
      <alignment horizontal="center" vertical="center" wrapText="1"/>
      <protection locked="0"/>
    </xf>
    <xf numFmtId="10" fontId="14" fillId="4" borderId="1" xfId="0" applyNumberFormat="1" applyFont="1" applyFill="1" applyBorder="1" applyAlignment="1" applyProtection="1">
      <alignment vertical="center"/>
      <protection locked="0"/>
    </xf>
    <xf numFmtId="0" fontId="14" fillId="4" borderId="1" xfId="0" applyFont="1" applyFill="1" applyBorder="1" applyAlignment="1" applyProtection="1">
      <alignment vertical="center"/>
      <protection locked="0"/>
    </xf>
    <xf numFmtId="0" fontId="14" fillId="6" borderId="14" xfId="0" applyFont="1" applyFill="1" applyBorder="1" applyAlignment="1" applyProtection="1">
      <alignment horizontal="center" vertical="center" wrapText="1"/>
      <protection locked="0"/>
    </xf>
    <xf numFmtId="0" fontId="15" fillId="3" borderId="14" xfId="0" quotePrefix="1" applyFont="1" applyFill="1" applyBorder="1" applyAlignment="1" applyProtection="1">
      <alignment horizontal="center" vertical="center" wrapText="1"/>
      <protection locked="0"/>
    </xf>
    <xf numFmtId="0" fontId="14" fillId="17" borderId="14" xfId="0" applyFont="1" applyFill="1" applyBorder="1" applyAlignment="1" applyProtection="1">
      <alignment horizontal="center" vertical="center" wrapText="1"/>
      <protection locked="0"/>
    </xf>
    <xf numFmtId="0" fontId="14" fillId="4" borderId="14" xfId="0" applyFont="1" applyFill="1" applyBorder="1" applyAlignment="1" applyProtection="1">
      <alignment horizontal="center" vertical="center" wrapText="1"/>
      <protection locked="0"/>
    </xf>
    <xf numFmtId="166" fontId="14" fillId="17" borderId="14" xfId="0" applyNumberFormat="1" applyFont="1" applyFill="1" applyBorder="1" applyAlignment="1" applyProtection="1">
      <alignment horizontal="center" vertical="center" wrapText="1"/>
      <protection locked="0"/>
    </xf>
    <xf numFmtId="0" fontId="14" fillId="18" borderId="13" xfId="0" applyFont="1" applyFill="1" applyBorder="1" applyAlignment="1" applyProtection="1">
      <alignment horizontal="center" vertical="center" wrapText="1"/>
      <protection locked="0"/>
    </xf>
    <xf numFmtId="1" fontId="14" fillId="18" borderId="13" xfId="0" applyNumberFormat="1" applyFont="1" applyFill="1" applyBorder="1" applyAlignment="1" applyProtection="1">
      <alignment horizontal="center" vertical="center" wrapText="1"/>
      <protection locked="0"/>
    </xf>
    <xf numFmtId="0" fontId="14" fillId="6" borderId="13" xfId="0" applyFont="1" applyFill="1" applyBorder="1" applyAlignment="1" applyProtection="1">
      <alignment vertical="center" wrapText="1"/>
      <protection locked="0"/>
    </xf>
    <xf numFmtId="1" fontId="14" fillId="4" borderId="1" xfId="0" applyNumberFormat="1" applyFont="1" applyFill="1" applyBorder="1" applyAlignment="1" applyProtection="1">
      <alignment horizontal="center" vertical="center" wrapText="1"/>
      <protection locked="0"/>
    </xf>
    <xf numFmtId="0" fontId="8" fillId="4" borderId="1" xfId="0" applyFont="1" applyFill="1" applyBorder="1" applyAlignment="1" applyProtection="1">
      <alignment vertical="center"/>
      <protection locked="0"/>
    </xf>
    <xf numFmtId="0" fontId="0" fillId="4" borderId="0" xfId="0" applyFill="1"/>
    <xf numFmtId="0" fontId="8" fillId="4" borderId="1" xfId="0" applyFont="1" applyFill="1" applyBorder="1" applyAlignment="1" applyProtection="1">
      <alignment horizontal="center" vertical="center" textRotation="90"/>
      <protection locked="0"/>
    </xf>
    <xf numFmtId="166" fontId="7" fillId="4" borderId="0" xfId="0" applyNumberFormat="1" applyFont="1" applyFill="1" applyBorder="1" applyProtection="1">
      <protection locked="0"/>
    </xf>
    <xf numFmtId="0" fontId="7" fillId="4" borderId="0" xfId="0" applyFont="1" applyFill="1" applyBorder="1" applyAlignment="1" applyProtection="1">
      <alignment wrapText="1"/>
      <protection locked="0"/>
    </xf>
    <xf numFmtId="10" fontId="7" fillId="4" borderId="0" xfId="0" applyNumberFormat="1" applyFont="1" applyFill="1" applyBorder="1" applyProtection="1">
      <protection locked="0"/>
    </xf>
    <xf numFmtId="0" fontId="8" fillId="4" borderId="0" xfId="0" applyFont="1" applyFill="1" applyBorder="1" applyAlignment="1" applyProtection="1">
      <alignment vertical="center"/>
      <protection locked="0"/>
    </xf>
    <xf numFmtId="0" fontId="8" fillId="4" borderId="0" xfId="0" applyFont="1" applyFill="1" applyBorder="1" applyAlignment="1" applyProtection="1">
      <alignment horizontal="center" vertical="center" textRotation="90"/>
      <protection locked="0"/>
    </xf>
    <xf numFmtId="0" fontId="10" fillId="4" borderId="0" xfId="0" applyFont="1" applyFill="1" applyBorder="1" applyAlignment="1" applyProtection="1">
      <alignment vertical="center"/>
      <protection locked="0"/>
    </xf>
    <xf numFmtId="0" fontId="17" fillId="9" borderId="1" xfId="2" applyFont="1" applyFill="1" applyBorder="1" applyAlignment="1">
      <alignment horizontal="center" vertical="center" wrapText="1"/>
    </xf>
    <xf numFmtId="0" fontId="18" fillId="19" borderId="1" xfId="2" quotePrefix="1" applyFont="1" applyFill="1" applyBorder="1" applyAlignment="1">
      <alignment horizontal="center" vertical="center" wrapText="1"/>
    </xf>
    <xf numFmtId="0" fontId="2" fillId="0" borderId="0" xfId="2"/>
    <xf numFmtId="0" fontId="18" fillId="20" borderId="1" xfId="2" applyFont="1" applyFill="1" applyBorder="1" applyAlignment="1">
      <alignment horizontal="center" vertical="center" wrapText="1"/>
    </xf>
    <xf numFmtId="166" fontId="20" fillId="0" borderId="10" xfId="2" applyNumberFormat="1" applyFont="1" applyBorder="1" applyAlignment="1">
      <alignment horizontal="center" vertical="center" wrapText="1"/>
    </xf>
    <xf numFmtId="167" fontId="20" fillId="0" borderId="10" xfId="2" applyNumberFormat="1" applyFont="1" applyBorder="1" applyAlignment="1">
      <alignment horizontal="center" vertical="center" wrapText="1"/>
    </xf>
    <xf numFmtId="1" fontId="19" fillId="0" borderId="1" xfId="2" applyNumberFormat="1" applyFont="1" applyBorder="1" applyAlignment="1">
      <alignment horizontal="center" vertical="center"/>
    </xf>
    <xf numFmtId="0" fontId="14" fillId="0" borderId="1" xfId="2" applyFont="1" applyBorder="1" applyAlignment="1" applyProtection="1">
      <alignment horizontal="center" vertical="center" wrapText="1"/>
      <protection locked="0"/>
    </xf>
    <xf numFmtId="168" fontId="21" fillId="0" borderId="1" xfId="3" applyNumberFormat="1" applyFont="1" applyFill="1" applyBorder="1"/>
    <xf numFmtId="0" fontId="19" fillId="0" borderId="13" xfId="2" applyFont="1" applyBorder="1" applyAlignment="1">
      <alignment horizontal="center" vertical="center"/>
    </xf>
    <xf numFmtId="168" fontId="21" fillId="21" borderId="1" xfId="3" applyNumberFormat="1" applyFont="1" applyFill="1" applyBorder="1"/>
    <xf numFmtId="168" fontId="22" fillId="22" borderId="1" xfId="3" applyNumberFormat="1" applyFont="1" applyFill="1" applyBorder="1" applyAlignment="1" applyProtection="1">
      <alignment horizontal="center" vertical="center" wrapText="1"/>
      <protection locked="0"/>
    </xf>
    <xf numFmtId="168" fontId="23" fillId="0" borderId="1" xfId="3" applyNumberFormat="1" applyFont="1" applyFill="1" applyBorder="1"/>
    <xf numFmtId="0" fontId="2" fillId="0" borderId="1" xfId="2" applyBorder="1"/>
    <xf numFmtId="0" fontId="14" fillId="0" borderId="1" xfId="2" applyFont="1" applyFill="1" applyBorder="1" applyAlignment="1" applyProtection="1">
      <alignment horizontal="center" vertical="center" wrapText="1"/>
      <protection locked="0"/>
    </xf>
    <xf numFmtId="0" fontId="6" fillId="0" borderId="1" xfId="0" applyFont="1" applyBorder="1" applyAlignment="1">
      <alignment horizontal="center" wrapText="1"/>
    </xf>
    <xf numFmtId="0" fontId="6" fillId="0" borderId="1" xfId="0" applyFont="1" applyBorder="1" applyAlignment="1">
      <alignment horizontal="center" vertical="center" wrapText="1"/>
    </xf>
    <xf numFmtId="0" fontId="5" fillId="0" borderId="2" xfId="1" applyFont="1" applyBorder="1" applyAlignment="1">
      <alignment horizontal="center"/>
    </xf>
    <xf numFmtId="0" fontId="5" fillId="0" borderId="3" xfId="1" applyFont="1" applyBorder="1" applyAlignment="1">
      <alignment horizontal="center"/>
    </xf>
    <xf numFmtId="0" fontId="5" fillId="0" borderId="4" xfId="1" applyFont="1" applyBorder="1" applyAlignment="1">
      <alignment horizontal="center"/>
    </xf>
    <xf numFmtId="0" fontId="6" fillId="0" borderId="7" xfId="0" applyFont="1" applyBorder="1" applyAlignment="1">
      <alignment horizontal="center" wrapText="1"/>
    </xf>
    <xf numFmtId="0" fontId="6" fillId="0" borderId="8" xfId="0" applyFont="1" applyBorder="1" applyAlignment="1">
      <alignment horizontal="center" wrapText="1"/>
    </xf>
    <xf numFmtId="0" fontId="6" fillId="0" borderId="9" xfId="0" applyFont="1" applyBorder="1" applyAlignment="1">
      <alignment horizontal="center" wrapText="1"/>
    </xf>
    <xf numFmtId="0" fontId="14" fillId="4" borderId="10" xfId="0" applyFont="1" applyFill="1" applyBorder="1" applyAlignment="1" applyProtection="1">
      <alignment horizontal="center" vertical="center" wrapText="1"/>
      <protection locked="0"/>
    </xf>
    <xf numFmtId="0" fontId="14" fillId="4" borderId="13" xfId="0" applyFont="1" applyFill="1" applyBorder="1" applyAlignment="1" applyProtection="1">
      <alignment horizontal="center" vertical="center" wrapText="1"/>
      <protection locked="0"/>
    </xf>
    <xf numFmtId="0" fontId="11" fillId="10" borderId="10" xfId="0" applyFont="1" applyFill="1" applyBorder="1" applyAlignment="1" applyProtection="1">
      <alignment horizontal="center" vertical="center" wrapText="1"/>
      <protection locked="0"/>
    </xf>
    <xf numFmtId="0" fontId="11" fillId="10" borderId="13" xfId="0" applyFont="1" applyFill="1" applyBorder="1" applyAlignment="1" applyProtection="1">
      <alignment horizontal="center" vertical="center" wrapText="1"/>
      <protection locked="0"/>
    </xf>
    <xf numFmtId="10" fontId="11" fillId="10" borderId="10" xfId="0" applyNumberFormat="1" applyFont="1" applyFill="1" applyBorder="1" applyAlignment="1" applyProtection="1">
      <alignment horizontal="center" vertical="center" wrapText="1"/>
      <protection locked="0"/>
    </xf>
    <xf numFmtId="10" fontId="11" fillId="10" borderId="13" xfId="0" applyNumberFormat="1" applyFont="1" applyFill="1" applyBorder="1" applyAlignment="1" applyProtection="1">
      <alignment horizontal="center" vertical="center" wrapText="1"/>
      <protection locked="0"/>
    </xf>
    <xf numFmtId="0" fontId="11" fillId="10" borderId="2" xfId="0" applyFont="1" applyFill="1" applyBorder="1" applyAlignment="1" applyProtection="1">
      <alignment horizontal="center" vertical="center" wrapText="1"/>
      <protection locked="0"/>
    </xf>
    <xf numFmtId="0" fontId="11" fillId="10" borderId="4" xfId="0" applyFont="1" applyFill="1" applyBorder="1" applyAlignment="1" applyProtection="1">
      <alignment horizontal="center" vertical="center" wrapText="1"/>
      <protection locked="0"/>
    </xf>
    <xf numFmtId="0" fontId="14" fillId="6" borderId="10" xfId="0" applyFont="1" applyFill="1" applyBorder="1" applyAlignment="1" applyProtection="1">
      <alignment horizontal="center" vertical="center" wrapText="1"/>
      <protection locked="0"/>
    </xf>
    <xf numFmtId="0" fontId="14" fillId="6" borderId="13" xfId="0" applyFont="1" applyFill="1" applyBorder="1" applyAlignment="1" applyProtection="1">
      <alignment horizontal="center" vertical="center" wrapText="1"/>
      <protection locked="0"/>
    </xf>
    <xf numFmtId="166" fontId="14" fillId="4" borderId="1" xfId="0" applyNumberFormat="1" applyFont="1" applyFill="1" applyBorder="1" applyAlignment="1" applyProtection="1">
      <alignment horizontal="center" vertical="center" wrapText="1"/>
      <protection locked="0"/>
    </xf>
    <xf numFmtId="0" fontId="11" fillId="2" borderId="10" xfId="0" applyFont="1" applyFill="1" applyBorder="1" applyAlignment="1" applyProtection="1">
      <alignment horizontal="center" vertical="center" wrapText="1"/>
      <protection locked="0"/>
    </xf>
    <xf numFmtId="0" fontId="11" fillId="2" borderId="13" xfId="0" applyFont="1" applyFill="1" applyBorder="1" applyAlignment="1" applyProtection="1">
      <alignment horizontal="center" vertical="center" wrapText="1"/>
      <protection locked="0"/>
    </xf>
    <xf numFmtId="0" fontId="9" fillId="11" borderId="10" xfId="0" applyFont="1" applyFill="1" applyBorder="1" applyAlignment="1" applyProtection="1">
      <alignment horizontal="center" vertical="center" wrapText="1"/>
      <protection locked="0"/>
    </xf>
    <xf numFmtId="0" fontId="9" fillId="11" borderId="13" xfId="0" applyFont="1" applyFill="1" applyBorder="1" applyAlignment="1" applyProtection="1">
      <alignment horizontal="center" vertical="center" wrapText="1"/>
      <protection locked="0"/>
    </xf>
    <xf numFmtId="0" fontId="14" fillId="4" borderId="1" xfId="0" applyFont="1" applyFill="1" applyBorder="1" applyAlignment="1" applyProtection="1">
      <alignment horizontal="center" vertical="center" wrapText="1"/>
      <protection locked="0"/>
    </xf>
    <xf numFmtId="0" fontId="15" fillId="3" borderId="14" xfId="0" quotePrefix="1" applyFont="1" applyFill="1" applyBorder="1" applyAlignment="1" applyProtection="1">
      <alignment horizontal="center" vertical="center" wrapText="1"/>
      <protection locked="0"/>
    </xf>
    <xf numFmtId="166" fontId="14" fillId="17" borderId="10" xfId="0" applyNumberFormat="1" applyFont="1" applyFill="1" applyBorder="1" applyAlignment="1" applyProtection="1">
      <alignment horizontal="center" vertical="center" wrapText="1"/>
      <protection locked="0"/>
    </xf>
    <xf numFmtId="166" fontId="14" fillId="17" borderId="13" xfId="0" applyNumberFormat="1" applyFont="1" applyFill="1" applyBorder="1" applyAlignment="1" applyProtection="1">
      <alignment horizontal="center" vertical="center" wrapText="1"/>
      <protection locked="0"/>
    </xf>
    <xf numFmtId="0" fontId="14" fillId="17" borderId="10" xfId="0" applyFont="1" applyFill="1" applyBorder="1" applyAlignment="1" applyProtection="1">
      <alignment horizontal="center" vertical="center" wrapText="1"/>
      <protection locked="0"/>
    </xf>
    <xf numFmtId="0" fontId="14" fillId="17" borderId="13" xfId="0" applyFont="1" applyFill="1" applyBorder="1" applyAlignment="1" applyProtection="1">
      <alignment horizontal="center" vertical="center" wrapText="1"/>
      <protection locked="0"/>
    </xf>
    <xf numFmtId="0" fontId="14" fillId="16" borderId="10" xfId="0" applyFont="1" applyFill="1" applyBorder="1" applyAlignment="1" applyProtection="1">
      <alignment horizontal="center" vertical="center" wrapText="1"/>
      <protection locked="0"/>
    </xf>
    <xf numFmtId="0" fontId="14" fillId="16" borderId="13" xfId="0" applyFont="1" applyFill="1" applyBorder="1" applyAlignment="1" applyProtection="1">
      <alignment horizontal="center" vertical="center" wrapText="1"/>
      <protection locked="0"/>
    </xf>
    <xf numFmtId="0" fontId="14" fillId="4" borderId="14" xfId="0" applyFont="1" applyFill="1" applyBorder="1" applyAlignment="1" applyProtection="1">
      <alignment horizontal="center" vertical="center" wrapText="1"/>
      <protection locked="0"/>
    </xf>
    <xf numFmtId="0" fontId="14" fillId="6" borderId="1" xfId="0" applyFont="1" applyFill="1" applyBorder="1" applyAlignment="1" applyProtection="1">
      <alignment horizontal="center" vertical="center" wrapText="1"/>
      <protection locked="0"/>
    </xf>
    <xf numFmtId="0" fontId="15" fillId="3" borderId="13" xfId="0" quotePrefix="1" applyFont="1" applyFill="1" applyBorder="1" applyAlignment="1" applyProtection="1">
      <alignment horizontal="center" vertical="center" wrapText="1"/>
      <protection locked="0"/>
    </xf>
    <xf numFmtId="0" fontId="14" fillId="6" borderId="14" xfId="0" applyFont="1" applyFill="1" applyBorder="1" applyAlignment="1" applyProtection="1">
      <alignment horizontal="center" vertical="center" wrapText="1"/>
      <protection locked="0"/>
    </xf>
    <xf numFmtId="0" fontId="15" fillId="3" borderId="10" xfId="0" quotePrefix="1" applyFont="1" applyFill="1" applyBorder="1" applyAlignment="1" applyProtection="1">
      <alignment horizontal="center" vertical="center" wrapText="1"/>
      <protection locked="0"/>
    </xf>
    <xf numFmtId="166" fontId="14" fillId="4" borderId="10" xfId="0" applyNumberFormat="1" applyFont="1" applyFill="1" applyBorder="1" applyAlignment="1" applyProtection="1">
      <alignment horizontal="center" vertical="center" wrapText="1"/>
      <protection locked="0"/>
    </xf>
    <xf numFmtId="166" fontId="14" fillId="4" borderId="13" xfId="0" applyNumberFormat="1" applyFont="1" applyFill="1" applyBorder="1" applyAlignment="1" applyProtection="1">
      <alignment horizontal="center" vertical="center" wrapText="1"/>
      <protection locked="0"/>
    </xf>
    <xf numFmtId="0" fontId="19" fillId="0" borderId="10" xfId="2" applyFont="1" applyBorder="1" applyAlignment="1">
      <alignment horizontal="center" vertical="center"/>
    </xf>
    <xf numFmtId="0" fontId="19" fillId="0" borderId="13" xfId="2" applyFont="1" applyBorder="1" applyAlignment="1">
      <alignment horizontal="center" vertical="center"/>
    </xf>
    <xf numFmtId="0" fontId="17" fillId="9" borderId="1" xfId="2" applyFont="1" applyFill="1" applyBorder="1" applyAlignment="1">
      <alignment horizontal="center" vertical="center" wrapText="1"/>
    </xf>
    <xf numFmtId="0" fontId="24" fillId="0" borderId="0" xfId="4"/>
    <xf numFmtId="0" fontId="0" fillId="0" borderId="0" xfId="5" applyFont="1" applyAlignment="1">
      <alignment horizontal="center" vertical="center"/>
    </xf>
    <xf numFmtId="0" fontId="27" fillId="0" borderId="1" xfId="6" applyFont="1" applyBorder="1" applyAlignment="1">
      <alignment horizontal="center" vertical="center" wrapText="1"/>
    </xf>
    <xf numFmtId="0" fontId="27" fillId="0" borderId="1" xfId="4" applyFont="1" applyBorder="1" applyAlignment="1">
      <alignment horizontal="center" vertical="center" wrapText="1"/>
    </xf>
    <xf numFmtId="16" fontId="27" fillId="0" borderId="1" xfId="4" applyNumberFormat="1" applyFont="1" applyBorder="1" applyAlignment="1">
      <alignment horizontal="center" vertical="center" wrapText="1"/>
    </xf>
    <xf numFmtId="0" fontId="27" fillId="0" borderId="0" xfId="4" applyFont="1" applyAlignment="1">
      <alignment horizontal="center" vertical="center"/>
    </xf>
    <xf numFmtId="0" fontId="29" fillId="23" borderId="1" xfId="4" applyFont="1" applyFill="1" applyBorder="1" applyAlignment="1">
      <alignment horizontal="center" vertical="center" wrapText="1"/>
    </xf>
    <xf numFmtId="0" fontId="29" fillId="23" borderId="1" xfId="4" quotePrefix="1" applyFont="1" applyFill="1" applyBorder="1" applyAlignment="1">
      <alignment horizontal="center" vertical="center" wrapText="1"/>
    </xf>
    <xf numFmtId="169" fontId="29" fillId="23" borderId="1" xfId="4" applyNumberFormat="1" applyFont="1" applyFill="1" applyBorder="1" applyAlignment="1">
      <alignment horizontal="center" vertical="center" wrapText="1"/>
    </xf>
    <xf numFmtId="0" fontId="24" fillId="0" borderId="0" xfId="4" applyAlignment="1">
      <alignment horizontal="center" vertical="center" wrapText="1"/>
    </xf>
    <xf numFmtId="169" fontId="24" fillId="0" borderId="0" xfId="4" applyNumberFormat="1" applyAlignment="1">
      <alignment horizontal="center" vertical="center" wrapText="1"/>
    </xf>
    <xf numFmtId="0" fontId="30" fillId="2" borderId="0" xfId="4" applyFont="1" applyFill="1" applyAlignment="1">
      <alignment horizontal="left" vertical="center"/>
    </xf>
    <xf numFmtId="0" fontId="31" fillId="4" borderId="0" xfId="4" quotePrefix="1" applyFont="1" applyFill="1" applyAlignment="1">
      <alignment horizontal="center" vertical="center"/>
    </xf>
    <xf numFmtId="0" fontId="1" fillId="0" borderId="0" xfId="7"/>
    <xf numFmtId="0" fontId="24" fillId="0" borderId="0" xfId="8" applyAlignment="1">
      <alignment vertical="center"/>
    </xf>
    <xf numFmtId="1" fontId="24" fillId="0" borderId="0" xfId="8" applyNumberFormat="1" applyAlignment="1">
      <alignment vertical="center"/>
    </xf>
    <xf numFmtId="0" fontId="33" fillId="18" borderId="1" xfId="8" applyFont="1" applyFill="1" applyBorder="1" applyAlignment="1" applyProtection="1">
      <alignment horizontal="left" vertical="center" wrapText="1"/>
      <protection locked="0"/>
    </xf>
    <xf numFmtId="0" fontId="14" fillId="0" borderId="1" xfId="8" applyFont="1" applyBorder="1" applyAlignment="1" applyProtection="1">
      <alignment horizontal="center" vertical="center" wrapText="1"/>
      <protection locked="0"/>
    </xf>
    <xf numFmtId="1" fontId="19" fillId="0" borderId="1" xfId="8" applyNumberFormat="1" applyFont="1" applyBorder="1" applyAlignment="1">
      <alignment vertical="center"/>
    </xf>
    <xf numFmtId="0" fontId="19" fillId="0" borderId="1" xfId="8" applyFont="1" applyBorder="1" applyAlignment="1">
      <alignment vertical="center"/>
    </xf>
    <xf numFmtId="0" fontId="19" fillId="0" borderId="14" xfId="8" applyFont="1" applyBorder="1" applyAlignment="1">
      <alignment horizontal="center" vertical="center" wrapText="1"/>
    </xf>
    <xf numFmtId="1" fontId="14" fillId="4" borderId="1" xfId="8" applyNumberFormat="1" applyFont="1" applyFill="1" applyBorder="1" applyAlignment="1" applyProtection="1">
      <alignment horizontal="center" vertical="center" wrapText="1"/>
      <protection locked="0"/>
    </xf>
    <xf numFmtId="0" fontId="11" fillId="18" borderId="1" xfId="8" applyFont="1" applyFill="1" applyBorder="1" applyAlignment="1" applyProtection="1">
      <alignment horizontal="left" vertical="center" wrapText="1"/>
      <protection locked="0"/>
    </xf>
    <xf numFmtId="0" fontId="19" fillId="0" borderId="10" xfId="8" applyFont="1" applyBorder="1" applyAlignment="1">
      <alignment horizontal="center" vertical="center" wrapText="1"/>
    </xf>
    <xf numFmtId="0" fontId="19" fillId="0" borderId="0" xfId="8" applyFont="1" applyAlignment="1">
      <alignment horizontal="center" vertical="center"/>
    </xf>
    <xf numFmtId="0" fontId="26" fillId="9" borderId="1" xfId="8" applyFont="1" applyFill="1" applyBorder="1" applyAlignment="1">
      <alignment horizontal="center" vertical="center"/>
    </xf>
    <xf numFmtId="0" fontId="17" fillId="9" borderId="1" xfId="8" applyFont="1" applyFill="1" applyBorder="1" applyAlignment="1">
      <alignment horizontal="center" vertical="center"/>
    </xf>
    <xf numFmtId="0" fontId="17" fillId="9" borderId="1" xfId="8" applyFont="1" applyFill="1" applyBorder="1" applyAlignment="1">
      <alignment horizontal="center" vertical="center" wrapText="1"/>
    </xf>
    <xf numFmtId="0" fontId="17" fillId="9" borderId="1" xfId="8" applyFont="1" applyFill="1" applyBorder="1" applyAlignment="1">
      <alignment vertical="center" wrapText="1"/>
    </xf>
    <xf numFmtId="0" fontId="19" fillId="0" borderId="0" xfId="8" applyFont="1" applyAlignment="1">
      <alignment horizontal="center" vertical="center" wrapText="1"/>
    </xf>
    <xf numFmtId="0" fontId="26" fillId="9" borderId="1" xfId="8" applyFont="1" applyFill="1" applyBorder="1" applyAlignment="1">
      <alignment horizontal="center" vertical="center" wrapText="1"/>
    </xf>
    <xf numFmtId="0" fontId="24" fillId="24" borderId="15" xfId="8" applyFill="1" applyBorder="1"/>
    <xf numFmtId="0" fontId="34" fillId="0" borderId="0" xfId="8" applyFont="1" applyAlignment="1">
      <alignment vertical="center"/>
    </xf>
    <xf numFmtId="0" fontId="25" fillId="2" borderId="1" xfId="7" applyFont="1" applyFill="1" applyBorder="1" applyAlignment="1">
      <alignment horizontal="center" vertical="center" wrapText="1"/>
    </xf>
    <xf numFmtId="0" fontId="11" fillId="18" borderId="1" xfId="8" applyFont="1" applyFill="1" applyBorder="1" applyAlignment="1" applyProtection="1">
      <alignment horizontal="center" vertical="center" wrapText="1"/>
      <protection locked="0"/>
    </xf>
    <xf numFmtId="0" fontId="19" fillId="0" borderId="1" xfId="8" applyFont="1" applyBorder="1" applyAlignment="1">
      <alignment horizontal="center" vertical="center"/>
    </xf>
    <xf numFmtId="0" fontId="19" fillId="0" borderId="13" xfId="8" applyFont="1" applyBorder="1" applyAlignment="1">
      <alignment horizontal="center" vertical="center"/>
    </xf>
    <xf numFmtId="1" fontId="19" fillId="0" borderId="1" xfId="8" applyNumberFormat="1" applyFont="1" applyBorder="1" applyAlignment="1">
      <alignment horizontal="center" vertical="center"/>
    </xf>
    <xf numFmtId="0" fontId="19" fillId="0" borderId="10" xfId="8" applyFont="1" applyBorder="1" applyAlignment="1">
      <alignment horizontal="center" vertical="center"/>
    </xf>
    <xf numFmtId="0" fontId="17" fillId="9" borderId="1" xfId="8" applyFont="1" applyFill="1" applyBorder="1" applyAlignment="1">
      <alignment horizontal="center" vertical="center" wrapText="1"/>
    </xf>
    <xf numFmtId="0" fontId="35" fillId="4" borderId="0" xfId="7" applyFont="1" applyFill="1" applyAlignment="1">
      <alignment vertical="center"/>
    </xf>
    <xf numFmtId="0" fontId="1" fillId="0" borderId="0" xfId="7" applyAlignment="1">
      <alignment vertical="center"/>
    </xf>
    <xf numFmtId="0" fontId="20" fillId="0" borderId="0" xfId="7" applyFont="1" applyAlignment="1">
      <alignment horizontal="center" vertical="center"/>
    </xf>
    <xf numFmtId="1" fontId="20" fillId="0" borderId="0" xfId="7" applyNumberFormat="1" applyFont="1" applyAlignment="1">
      <alignment horizontal="right" vertical="center"/>
    </xf>
    <xf numFmtId="1" fontId="20" fillId="0" borderId="0" xfId="7" applyNumberFormat="1" applyFont="1" applyAlignment="1">
      <alignment horizontal="center" vertical="center"/>
    </xf>
    <xf numFmtId="0" fontId="20" fillId="0" borderId="0" xfId="7" applyFont="1" applyAlignment="1">
      <alignment horizontal="left" vertical="center"/>
    </xf>
    <xf numFmtId="0" fontId="20" fillId="0" borderId="0" xfId="7" applyFont="1" applyAlignment="1">
      <alignment horizontal="center" vertical="center" wrapText="1"/>
    </xf>
    <xf numFmtId="0" fontId="20" fillId="0" borderId="0" xfId="7" applyFont="1" applyAlignment="1">
      <alignment horizontal="left" vertical="center" wrapText="1"/>
    </xf>
    <xf numFmtId="0" fontId="27" fillId="0" borderId="0" xfId="7" applyFont="1" applyAlignment="1">
      <alignment horizontal="left" vertical="center"/>
    </xf>
    <xf numFmtId="0" fontId="35" fillId="0" borderId="0" xfId="7" applyFont="1" applyAlignment="1">
      <alignment vertical="center"/>
    </xf>
    <xf numFmtId="0" fontId="35" fillId="4" borderId="0" xfId="7" applyFont="1" applyFill="1" applyAlignment="1">
      <alignment vertical="center" wrapText="1"/>
    </xf>
    <xf numFmtId="0" fontId="36" fillId="25" borderId="16" xfId="7" applyFont="1" applyFill="1" applyBorder="1" applyAlignment="1">
      <alignment horizontal="left" vertical="center" wrapText="1"/>
    </xf>
    <xf numFmtId="9" fontId="37" fillId="25" borderId="1" xfId="9" applyFont="1" applyFill="1" applyBorder="1" applyAlignment="1">
      <alignment horizontal="right" vertical="center"/>
    </xf>
    <xf numFmtId="0" fontId="36" fillId="25" borderId="1" xfId="7" applyFont="1" applyFill="1" applyBorder="1" applyAlignment="1">
      <alignment horizontal="right" vertical="center" wrapText="1"/>
    </xf>
    <xf numFmtId="1" fontId="36" fillId="25" borderId="1" xfId="7" applyNumberFormat="1" applyFont="1" applyFill="1" applyBorder="1" applyAlignment="1">
      <alignment horizontal="left" vertical="center" wrapText="1"/>
    </xf>
    <xf numFmtId="0" fontId="36" fillId="25" borderId="1" xfId="7" applyFont="1" applyFill="1" applyBorder="1" applyAlignment="1">
      <alignment horizontal="left" vertical="center" wrapText="1"/>
    </xf>
    <xf numFmtId="0" fontId="37" fillId="26" borderId="4" xfId="8" applyFont="1" applyFill="1" applyBorder="1" applyAlignment="1">
      <alignment horizontal="left" vertical="center"/>
    </xf>
    <xf numFmtId="9" fontId="37" fillId="25" borderId="1" xfId="9" applyFont="1" applyFill="1" applyBorder="1" applyAlignment="1">
      <alignment horizontal="left" vertical="center"/>
    </xf>
    <xf numFmtId="0" fontId="36" fillId="25" borderId="17" xfId="7" applyFont="1" applyFill="1" applyBorder="1" applyAlignment="1">
      <alignment horizontal="left" vertical="center" wrapText="1"/>
    </xf>
    <xf numFmtId="0" fontId="37" fillId="26" borderId="2" xfId="8" applyFont="1" applyFill="1" applyBorder="1" applyAlignment="1">
      <alignment horizontal="left" vertical="center"/>
    </xf>
    <xf numFmtId="0" fontId="37" fillId="26" borderId="1" xfId="8" applyFont="1" applyFill="1" applyBorder="1" applyAlignment="1">
      <alignment horizontal="left" vertical="center"/>
    </xf>
    <xf numFmtId="0" fontId="36" fillId="27" borderId="1" xfId="8" applyFont="1" applyFill="1" applyBorder="1" applyAlignment="1">
      <alignment horizontal="left" vertical="center" wrapText="1"/>
    </xf>
    <xf numFmtId="0" fontId="37" fillId="27" borderId="1" xfId="7" applyFont="1" applyFill="1" applyBorder="1" applyAlignment="1">
      <alignment horizontal="left" vertical="center"/>
    </xf>
    <xf numFmtId="0" fontId="37" fillId="27" borderId="1" xfId="7" applyFont="1" applyFill="1" applyBorder="1" applyAlignment="1">
      <alignment horizontal="left" vertical="center" wrapText="1"/>
    </xf>
    <xf numFmtId="0" fontId="37" fillId="27" borderId="4" xfId="7" applyFont="1" applyFill="1" applyBorder="1" applyAlignment="1">
      <alignment horizontal="left" vertical="center"/>
    </xf>
    <xf numFmtId="0" fontId="37" fillId="27" borderId="17" xfId="7" applyFont="1" applyFill="1" applyBorder="1" applyAlignment="1">
      <alignment horizontal="left" vertical="center"/>
    </xf>
    <xf numFmtId="0" fontId="36" fillId="27" borderId="1" xfId="8" applyFont="1" applyFill="1" applyBorder="1" applyAlignment="1">
      <alignment horizontal="left" vertical="center"/>
    </xf>
    <xf numFmtId="0" fontId="37" fillId="25" borderId="16" xfId="7" applyFont="1" applyFill="1" applyBorder="1" applyAlignment="1">
      <alignment wrapText="1"/>
    </xf>
    <xf numFmtId="168" fontId="37" fillId="25" borderId="1" xfId="10" applyNumberFormat="1" applyFont="1" applyFill="1" applyBorder="1" applyAlignment="1">
      <alignment horizontal="right" vertical="center"/>
    </xf>
    <xf numFmtId="1" fontId="36" fillId="25" borderId="1" xfId="9" applyNumberFormat="1" applyFont="1" applyFill="1" applyBorder="1" applyAlignment="1">
      <alignment horizontal="left" vertical="center" wrapText="1"/>
    </xf>
    <xf numFmtId="0" fontId="37" fillId="25" borderId="1" xfId="7" applyFont="1" applyFill="1" applyBorder="1"/>
    <xf numFmtId="0" fontId="36" fillId="25" borderId="16" xfId="8" applyFont="1" applyFill="1" applyBorder="1" applyAlignment="1" applyProtection="1">
      <alignment horizontal="left" vertical="center" wrapText="1"/>
      <protection locked="0"/>
    </xf>
    <xf numFmtId="168" fontId="37" fillId="25" borderId="1" xfId="10" applyNumberFormat="1" applyFont="1" applyFill="1" applyBorder="1" applyAlignment="1">
      <alignment horizontal="left" vertical="center"/>
    </xf>
    <xf numFmtId="1" fontId="36" fillId="25" borderId="1" xfId="8" applyNumberFormat="1" applyFont="1" applyFill="1" applyBorder="1" applyAlignment="1">
      <alignment horizontal="left" vertical="center" wrapText="1"/>
    </xf>
    <xf numFmtId="0" fontId="37" fillId="25" borderId="1" xfId="7" applyFont="1" applyFill="1" applyBorder="1" applyAlignment="1">
      <alignment horizontal="left" vertical="center" wrapText="1"/>
    </xf>
    <xf numFmtId="0" fontId="36" fillId="25" borderId="1" xfId="8" applyFont="1" applyFill="1" applyBorder="1" applyAlignment="1" applyProtection="1">
      <alignment horizontal="left" vertical="center" wrapText="1"/>
      <protection locked="0"/>
    </xf>
    <xf numFmtId="1" fontId="37" fillId="25" borderId="1" xfId="7" applyNumberFormat="1" applyFont="1" applyFill="1" applyBorder="1" applyAlignment="1">
      <alignment horizontal="left" vertical="center" wrapText="1" readingOrder="1"/>
    </xf>
    <xf numFmtId="0" fontId="37" fillId="25" borderId="1" xfId="7" applyFont="1" applyFill="1" applyBorder="1" applyAlignment="1">
      <alignment horizontal="left" vertical="center"/>
    </xf>
    <xf numFmtId="0" fontId="38" fillId="25" borderId="1" xfId="7" applyFont="1" applyFill="1" applyBorder="1" applyAlignment="1">
      <alignment horizontal="left" vertical="center" wrapText="1" readingOrder="1"/>
    </xf>
    <xf numFmtId="0" fontId="14" fillId="27" borderId="1" xfId="8" applyFont="1" applyFill="1" applyBorder="1" applyAlignment="1">
      <alignment horizontal="left" vertical="center" wrapText="1"/>
    </xf>
    <xf numFmtId="10" fontId="36" fillId="25" borderId="17" xfId="8" applyNumberFormat="1" applyFont="1" applyFill="1" applyBorder="1" applyAlignment="1">
      <alignment horizontal="left" vertical="center" wrapText="1"/>
    </xf>
    <xf numFmtId="9" fontId="36" fillId="25" borderId="16" xfId="8" applyNumberFormat="1" applyFont="1" applyFill="1" applyBorder="1" applyAlignment="1">
      <alignment horizontal="left" vertical="center" wrapText="1"/>
    </xf>
    <xf numFmtId="0" fontId="38" fillId="25" borderId="1" xfId="7" applyFont="1" applyFill="1" applyBorder="1" applyAlignment="1">
      <alignment horizontal="left" vertical="center" wrapText="1"/>
    </xf>
    <xf numFmtId="10" fontId="36" fillId="25" borderId="16" xfId="8" applyNumberFormat="1" applyFont="1" applyFill="1" applyBorder="1" applyAlignment="1">
      <alignment horizontal="left" vertical="center" wrapText="1"/>
    </xf>
    <xf numFmtId="1" fontId="36" fillId="25" borderId="1" xfId="9" applyNumberFormat="1" applyFont="1" applyFill="1" applyBorder="1" applyAlignment="1">
      <alignment horizontal="left" vertical="center"/>
    </xf>
    <xf numFmtId="0" fontId="37" fillId="25" borderId="17" xfId="7" applyFont="1" applyFill="1" applyBorder="1" applyAlignment="1">
      <alignment horizontal="left" vertical="center" wrapText="1"/>
    </xf>
    <xf numFmtId="9" fontId="36" fillId="25" borderId="1" xfId="8" applyNumberFormat="1" applyFont="1" applyFill="1" applyBorder="1" applyAlignment="1">
      <alignment horizontal="left" vertical="center" wrapText="1"/>
    </xf>
    <xf numFmtId="0" fontId="36" fillId="25" borderId="16" xfId="7" applyFont="1" applyFill="1" applyBorder="1" applyAlignment="1" applyProtection="1">
      <alignment horizontal="left" vertical="center" wrapText="1"/>
      <protection locked="0"/>
    </xf>
    <xf numFmtId="10" fontId="36" fillId="25" borderId="1" xfId="8" applyNumberFormat="1" applyFont="1" applyFill="1" applyBorder="1" applyAlignment="1">
      <alignment horizontal="left" vertical="center" wrapText="1"/>
    </xf>
    <xf numFmtId="10" fontId="37" fillId="25" borderId="1" xfId="7" applyNumberFormat="1" applyFont="1" applyFill="1" applyBorder="1"/>
    <xf numFmtId="0" fontId="37" fillId="25" borderId="16" xfId="7" applyFont="1" applyFill="1" applyBorder="1"/>
    <xf numFmtId="10" fontId="37" fillId="25" borderId="17" xfId="7" applyNumberFormat="1" applyFont="1" applyFill="1" applyBorder="1"/>
    <xf numFmtId="0" fontId="36" fillId="25" borderId="1" xfId="7" applyFont="1" applyFill="1" applyBorder="1" applyAlignment="1">
      <alignment vertical="center" wrapText="1"/>
    </xf>
    <xf numFmtId="0" fontId="39" fillId="28" borderId="18" xfId="8" applyFont="1" applyFill="1" applyBorder="1" applyAlignment="1">
      <alignment horizontal="left" vertical="center" wrapText="1"/>
    </xf>
    <xf numFmtId="1" fontId="39" fillId="28" borderId="19" xfId="8" applyNumberFormat="1" applyFont="1" applyFill="1" applyBorder="1" applyAlignment="1">
      <alignment horizontal="right" vertical="center" wrapText="1"/>
    </xf>
    <xf numFmtId="9" fontId="39" fillId="28" borderId="19" xfId="9" applyFont="1" applyFill="1" applyBorder="1" applyAlignment="1">
      <alignment horizontal="right" vertical="center" wrapText="1"/>
    </xf>
    <xf numFmtId="0" fontId="39" fillId="28" borderId="19" xfId="8" applyFont="1" applyFill="1" applyBorder="1" applyAlignment="1">
      <alignment horizontal="left" vertical="center" wrapText="1"/>
    </xf>
    <xf numFmtId="0" fontId="40" fillId="26" borderId="20" xfId="8" applyFont="1" applyFill="1" applyBorder="1" applyAlignment="1">
      <alignment horizontal="left" vertical="center"/>
    </xf>
    <xf numFmtId="1" fontId="39" fillId="28" borderId="19" xfId="8" applyNumberFormat="1" applyFont="1" applyFill="1" applyBorder="1" applyAlignment="1">
      <alignment horizontal="left" vertical="center" wrapText="1"/>
    </xf>
    <xf numFmtId="9" fontId="39" fillId="28" borderId="19" xfId="9" applyFont="1" applyFill="1" applyBorder="1" applyAlignment="1">
      <alignment horizontal="left" vertical="center" wrapText="1"/>
    </xf>
    <xf numFmtId="0" fontId="39" fillId="28" borderId="21" xfId="8" applyFont="1" applyFill="1" applyBorder="1" applyAlignment="1">
      <alignment horizontal="left" vertical="center" wrapText="1"/>
    </xf>
    <xf numFmtId="0" fontId="40" fillId="26" borderId="22" xfId="8" applyFont="1" applyFill="1" applyBorder="1" applyAlignment="1">
      <alignment horizontal="left" vertical="center"/>
    </xf>
    <xf numFmtId="0" fontId="40" fillId="26" borderId="19" xfId="8" applyFont="1" applyFill="1" applyBorder="1" applyAlignment="1">
      <alignment horizontal="left" vertical="center"/>
    </xf>
    <xf numFmtId="0" fontId="39" fillId="28" borderId="19" xfId="8" applyFont="1" applyFill="1" applyBorder="1" applyAlignment="1">
      <alignment horizontal="left" vertical="center"/>
    </xf>
    <xf numFmtId="0" fontId="39" fillId="28" borderId="19" xfId="7" applyFont="1" applyFill="1" applyBorder="1" applyAlignment="1">
      <alignment horizontal="left" vertical="center"/>
    </xf>
    <xf numFmtId="0" fontId="39" fillId="28" borderId="19" xfId="7" applyFont="1" applyFill="1" applyBorder="1" applyAlignment="1">
      <alignment horizontal="left" vertical="center" wrapText="1"/>
    </xf>
    <xf numFmtId="0" fontId="39" fillId="28" borderId="21" xfId="7" applyFont="1" applyFill="1" applyBorder="1" applyAlignment="1">
      <alignment horizontal="left" vertical="center"/>
    </xf>
  </cellXfs>
  <cellStyles count="11">
    <cellStyle name="Comma 2" xfId="10" xr:uid="{89E64995-28D3-48BB-B231-3FCA1633BEC7}"/>
    <cellStyle name="Comma 3" xfId="3" xr:uid="{00000000-0005-0000-0000-000000000000}"/>
    <cellStyle name="Normal" xfId="0" builtinId="0"/>
    <cellStyle name="Normal 15" xfId="8" xr:uid="{FFE08034-04AB-4DD0-9451-50E8D1C0A573}"/>
    <cellStyle name="Normal 18 2" xfId="6" xr:uid="{1CE821B6-4733-467F-AD19-8540D654273E}"/>
    <cellStyle name="Normal 2" xfId="1" xr:uid="{00000000-0005-0000-0000-000002000000}"/>
    <cellStyle name="Normal 2 2" xfId="4" xr:uid="{710F6ACD-9BC4-4DB0-AF8B-8FEC1F3A178C}"/>
    <cellStyle name="Normal 2 2 2" xfId="5" xr:uid="{16517DA4-8661-44DF-9F5E-862C3607BA54}"/>
    <cellStyle name="Normal 3" xfId="7" xr:uid="{885305B5-1F32-4942-8BF7-1B2B8721BF0A}"/>
    <cellStyle name="Normal 37" xfId="2" xr:uid="{00000000-0005-0000-0000-000003000000}"/>
    <cellStyle name="Percent 2" xfId="9" xr:uid="{10F5E83E-FDDE-4F04-BE10-FBCB3DA7A88F}"/>
  </cellStyles>
  <dxfs count="29">
    <dxf>
      <font>
        <b/>
        <i val="0"/>
        <color rgb="FFFF000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externalLink" Target="externalLinks/externalLink1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externalLink" Target="externalLinks/externalLink10.xml"/><Relationship Id="rId2" Type="http://schemas.openxmlformats.org/officeDocument/2006/relationships/worksheet" Target="worksheets/sheet2.xml"/><Relationship Id="rId16" Type="http://schemas.openxmlformats.org/officeDocument/2006/relationships/externalLink" Target="externalLinks/externalLink9.xml"/><Relationship Id="rId20" Type="http://schemas.openxmlformats.org/officeDocument/2006/relationships/externalLink" Target="externalLinks/externalLink1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externalLink" Target="externalLinks/externalLink8.xml"/><Relationship Id="rId23" Type="http://schemas.openxmlformats.org/officeDocument/2006/relationships/sharedStrings" Target="sharedStrings.xml"/><Relationship Id="rId10" Type="http://schemas.openxmlformats.org/officeDocument/2006/relationships/externalLink" Target="externalLinks/externalLink3.xml"/><Relationship Id="rId19" Type="http://schemas.openxmlformats.org/officeDocument/2006/relationships/externalLink" Target="externalLinks/externalLink12.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 Id="rId22"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pgone-my.sharepoint.com/INITIATIVES/2018/NOV/RELEASE-Pampers%20and%20Gillette%20Nov'18/Gillette/Updated%20Channel%20Summary%20for%20Gillette%20Changed%20and%20Added%20Plans-Nov18.xlsm"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Users\khanna.m\Documents\Onboarding%20Olay\AMJ'13%20Olay%20BPM\Channel%20Summary\Olay%20Channel%20Summary-Apr'13-Ver%201.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00%20Swing-Releases/00%20JASOND,%202020/Jaguar-CS%20Automation/FinalChannel%20Summary%20for%20Vicks%20Dec'20.xlsm"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Users\inamdar.a\AppData\Local\Microsoft\Windows\Temporary%20Internet%20Files\Content.Outlook\A78K4SIW\Format-Channel%20Summary-Oct'13.xlsm"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Users\gupta.n.6\Desktop\MS&amp;P\MOnth\MArch%2013\Format-Channel%20Summary-Mar'13.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Users\gupta.n.6\Desktop\Ecommerce\Month\Sept%2014\Channel%20Summary-Sept'14-Ver%201.10.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pgone-my.sharepoint.com/Users/sawant.m.4/AppData/Local/Microsoft/Windows/INetCache/Content.Outlook/L2GNIOA4/HFS%20Channel%20Summary%20Template%20V7.16%20-%20Jan%202021.xlsb"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sawant.m.4\OneDrive%20-%20Procter%20and%20Gamble\C%20Drive%20Data\Channel%20Summary\FY%202021\Feb%2021\HFS%20Updated%20Channel%20Summary%20for%20Feb'21%20V.1.0.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pgone-my.sharepoint.com/Users/gupta.n.6/Desktop/Ecommerce/Month/Nov%2014/Channel%20Summary-Nov'14-Ver%201%2000.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pgone-my.sharepoint.com/Users/dheeraj.parripati/Documents/My%20Received%20Files/Documents%20and%20Settings/Administrator/My%20Documents/Milind/Channel%20Summary-Feb'13-Ver%204.0.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pgone-my.sharepoint.com/Users/gupta.n.6/Desktop/Ecommerce/Month/Sept%2014/Channel%20Summary-Sept'14-Ver%201.10.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pgone-my.sharepoint.com/Ariel/Users/gupta.n.6/Desktop/Ecommerce/Month/Nov%2014/Channel%20Summary-Nov'14-Ver%201%2000.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E:\Users\gupta.n.6\Desktop\Ecommerce\Month\June\Channel%20Summary-June'15-Ver%201.0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Instructions"/>
      <sheetName val="Summary of Reference"/>
      <sheetName val="Corp Budgets &amp; SIDs"/>
      <sheetName val="Brand Budgets &amp; SIDs"/>
      <sheetName val="Consumer Promotions"/>
      <sheetName val=" Mini Market"/>
      <sheetName val="Large Trad, Pharma &amp; Bty"/>
      <sheetName val="Medium Trad &amp; Pharma"/>
      <sheetName val="Small &amp; New Pharmacy"/>
      <sheetName val="Small &amp; New Traditional"/>
      <sheetName val="Medium &amp; Small Beauty"/>
      <sheetName val="Speciality"/>
      <sheetName val="Ecommerce"/>
      <sheetName val="Non Retail"/>
      <sheetName val="Site Specific"/>
      <sheetName val="Focus Brands-November18"/>
      <sheetName val="SubD Focus Brand"/>
      <sheetName val="Star SIDs"/>
      <sheetName val="LAT SIDs"/>
      <sheetName val="List of New Sub BFs"/>
      <sheetName val="ITrial"/>
      <sheetName val="ITrial old"/>
      <sheetName val="Price Change"/>
      <sheetName val="NSR"/>
      <sheetName val="Orgn Plans"/>
      <sheetName val="Valid-ChannelClassType Mapping"/>
      <sheetName val="Possible Disbursement Method"/>
      <sheetName val="Sample Configuration"/>
      <sheetName val="DeletingSystemPart"/>
    </sheetNames>
    <sheetDataSet>
      <sheetData sheetId="0"/>
      <sheetData sheetId="1"/>
      <sheetData sheetId="2"/>
      <sheetData sheetId="3">
        <row r="142">
          <cell r="A142" t="str">
            <v>Hyderabad</v>
          </cell>
        </row>
        <row r="143">
          <cell r="A143" t="str">
            <v>Vijayawada</v>
          </cell>
        </row>
        <row r="144">
          <cell r="A144" t="str">
            <v>Tirupati</v>
          </cell>
        </row>
        <row r="145">
          <cell r="A145" t="str">
            <v>Assam</v>
          </cell>
        </row>
        <row r="146">
          <cell r="A146" t="str">
            <v>Bihar</v>
          </cell>
        </row>
        <row r="147">
          <cell r="A147" t="str">
            <v>Central UP</v>
          </cell>
        </row>
        <row r="148">
          <cell r="A148" t="str">
            <v>Chattisgarh</v>
          </cell>
        </row>
        <row r="149">
          <cell r="A149" t="str">
            <v>Chennai</v>
          </cell>
        </row>
        <row r="150">
          <cell r="A150" t="str">
            <v>Delhi-1 &amp; 2</v>
          </cell>
        </row>
        <row r="151">
          <cell r="A151" t="str">
            <v>East UP</v>
          </cell>
        </row>
        <row r="152">
          <cell r="A152" t="str">
            <v>Goa</v>
          </cell>
        </row>
        <row r="153">
          <cell r="A153" t="str">
            <v>Haryana</v>
          </cell>
        </row>
        <row r="154">
          <cell r="A154" t="str">
            <v>Himachal Pradesh</v>
          </cell>
        </row>
        <row r="155">
          <cell r="A155" t="str">
            <v>Indore</v>
          </cell>
        </row>
        <row r="156">
          <cell r="A156" t="str">
            <v>Jammu</v>
          </cell>
        </row>
        <row r="157">
          <cell r="A157" t="str">
            <v>Jharkhand</v>
          </cell>
        </row>
        <row r="158">
          <cell r="A158" t="str">
            <v>Karnataka</v>
          </cell>
        </row>
        <row r="159">
          <cell r="A159" t="str">
            <v>Kashmir</v>
          </cell>
        </row>
        <row r="160">
          <cell r="A160" t="str">
            <v>Kerala</v>
          </cell>
        </row>
        <row r="161">
          <cell r="A161" t="str">
            <v>Kolkata &amp; Bengal</v>
          </cell>
        </row>
        <row r="162">
          <cell r="A162" t="str">
            <v>Bhopal</v>
          </cell>
        </row>
        <row r="163">
          <cell r="A163" t="str">
            <v>Madurai &amp; Coimbatore</v>
          </cell>
        </row>
        <row r="164">
          <cell r="A164" t="str">
            <v>Mumbai-1 2 &amp; Pune</v>
          </cell>
        </row>
        <row r="165">
          <cell r="A165" t="str">
            <v>Vidarbha</v>
          </cell>
        </row>
        <row r="166">
          <cell r="A166" t="str">
            <v>North Gujarat</v>
          </cell>
        </row>
        <row r="167">
          <cell r="A167" t="str">
            <v>Orissa</v>
          </cell>
        </row>
        <row r="168">
          <cell r="A168" t="str">
            <v>Punjab</v>
          </cell>
        </row>
        <row r="169">
          <cell r="A169" t="str">
            <v>Rajasthan</v>
          </cell>
        </row>
        <row r="170">
          <cell r="A170" t="str">
            <v>South Gujarat</v>
          </cell>
        </row>
        <row r="171">
          <cell r="A171" t="str">
            <v>Ghaziabad &amp; Noida</v>
          </cell>
        </row>
        <row r="172">
          <cell r="A172" t="str">
            <v>Dehradun</v>
          </cell>
        </row>
        <row r="173">
          <cell r="A173" t="str">
            <v>Jabalpur</v>
          </cell>
        </row>
        <row r="174">
          <cell r="A174" t="str">
            <v>Kanpur</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Instructions"/>
      <sheetName val="Consumer Promotions"/>
      <sheetName val="Large Mini Market"/>
      <sheetName val="Small Mini Market"/>
      <sheetName val="Large &amp; Medium Traditional"/>
      <sheetName val="Large Pharmacy"/>
      <sheetName val="Small Traditional"/>
      <sheetName val="Small Pharmacy"/>
      <sheetName val="Speciality"/>
      <sheetName val="Non Retail"/>
      <sheetName val="Site Specific"/>
      <sheetName val="COH-April"/>
      <sheetName val="Price Change"/>
      <sheetName val="NSR"/>
      <sheetName val="Orgn Plans"/>
      <sheetName val="List of New Sub BFs"/>
      <sheetName val="Valid-ChannelClassType Mapping"/>
      <sheetName val="Possible Disbursement Method"/>
      <sheetName val="Sample Configuration"/>
    </sheetNames>
    <sheetDataSet>
      <sheetData sheetId="0"/>
      <sheetData sheetId="1"/>
      <sheetData sheetId="2">
        <row r="5">
          <cell r="A5" t="str">
            <v>End of Initiative Period Disbursement</v>
          </cell>
        </row>
        <row r="6">
          <cell r="A6" t="str">
            <v>End of Month Disbursement</v>
          </cell>
        </row>
        <row r="7">
          <cell r="A7" t="str">
            <v>End of Quarter Disbursement</v>
          </cell>
        </row>
        <row r="8">
          <cell r="A8" t="str">
            <v>On Bill TPR</v>
          </cell>
        </row>
        <row r="9">
          <cell r="A9" t="str">
            <v>Rishta Disbursement</v>
          </cell>
        </row>
        <row r="10">
          <cell r="A10" t="str">
            <v>RPS Discount Disbursement</v>
          </cell>
        </row>
        <row r="11">
          <cell r="A11" t="str">
            <v>Smart Store Disbursement</v>
          </cell>
        </row>
        <row r="12">
          <cell r="A12" t="str">
            <v>Smart Store Same Bill</v>
          </cell>
        </row>
        <row r="13">
          <cell r="A13" t="str">
            <v>STAR Store Disbursement</v>
          </cell>
        </row>
        <row r="14">
          <cell r="A14" t="str">
            <v>Window Display</v>
          </cell>
        </row>
        <row r="15">
          <cell r="A15" t="str">
            <v>Matrix Audited Disbursement</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SubBFGroup"/>
      <sheetName val="Instructions"/>
      <sheetName val="Consumer Promotions"/>
      <sheetName val="Summary of Reference"/>
      <sheetName val="Corp Budgets &amp; SIDs "/>
      <sheetName val="Brand Budgets &amp; SIDs"/>
      <sheetName val="Self Service"/>
      <sheetName val="Large Trad, Pharma &amp; Bty"/>
      <sheetName val="Medium Trad &amp; Pharma"/>
      <sheetName val="Small &amp; New Pharmacy"/>
      <sheetName val="Small &amp; New Traditional"/>
      <sheetName val="Medium &amp; Small Beauty"/>
      <sheetName val="Speciality"/>
      <sheetName val="Non Retail"/>
      <sheetName val="Focus Brands-March19"/>
      <sheetName val="ITrial"/>
      <sheetName val="List of New Sub BFs"/>
      <sheetName val="ITrial old"/>
      <sheetName val="Price Change"/>
      <sheetName val="NSR"/>
      <sheetName val="Valid-ChannelClassType Mapping"/>
      <sheetName val="Possible Disbursement Method"/>
      <sheetName val="Sample Configuration"/>
      <sheetName val="DeletingSystemPart"/>
    </sheetNames>
    <sheetDataSet>
      <sheetData sheetId="0"/>
      <sheetData sheetId="1"/>
      <sheetData sheetId="2"/>
      <sheetData sheetId="3">
        <row r="142">
          <cell r="A142" t="str">
            <v>Hyderabad</v>
          </cell>
        </row>
      </sheetData>
      <sheetData sheetId="4">
        <row r="3">
          <cell r="A3" t="str">
            <v>AE BB+CarST AQ Prmo</v>
          </cell>
        </row>
        <row r="4">
          <cell r="A4" t="str">
            <v>AE HF+CarST VB Prmo</v>
          </cell>
        </row>
        <row r="5">
          <cell r="A5" t="str">
            <v>AE LVC+CarST LS Prmo</v>
          </cell>
        </row>
        <row r="6">
          <cell r="A6" t="str">
            <v>AE VC Promo BB + SKY</v>
          </cell>
        </row>
        <row r="7">
          <cell r="A7" t="str">
            <v>AE VC Promo HW + CTR</v>
          </cell>
        </row>
        <row r="8">
          <cell r="A8" t="str">
            <v>AE VC Promo LVC + LV</v>
          </cell>
        </row>
        <row r="9">
          <cell r="A9" t="str">
            <v>AmbiPur Car Tropic Refills</v>
          </cell>
        </row>
        <row r="10">
          <cell r="A10" t="str">
            <v>AmbiPur Car Tropic Starters</v>
          </cell>
        </row>
        <row r="11">
          <cell r="A11" t="str">
            <v>AmbiPur Car Waves Refills</v>
          </cell>
        </row>
        <row r="12">
          <cell r="A12" t="str">
            <v>AmbiPur Car Waves Starters</v>
          </cell>
        </row>
        <row r="13">
          <cell r="A13" t="str">
            <v>AmbiPur Car White Lilies Starters</v>
          </cell>
        </row>
        <row r="14">
          <cell r="A14" t="str">
            <v>AmbPr Air B&amp;B</v>
          </cell>
        </row>
        <row r="15">
          <cell r="A15" t="str">
            <v>AmbPr Air Citrus 2x FB</v>
          </cell>
        </row>
        <row r="16">
          <cell r="A16" t="str">
            <v>AmbPr Air Citrus 2x TF</v>
          </cell>
        </row>
        <row r="17">
          <cell r="A17" t="str">
            <v>AmbPr Air EF</v>
          </cell>
        </row>
        <row r="18">
          <cell r="A18" t="str">
            <v>AmbPr Air EJ</v>
          </cell>
        </row>
        <row r="19">
          <cell r="A19" t="str">
            <v>AmbPr Air EJ 199</v>
          </cell>
        </row>
        <row r="20">
          <cell r="A20" t="str">
            <v>AmbPr Air F&amp;F</v>
          </cell>
        </row>
        <row r="21">
          <cell r="A21" t="str">
            <v>AmbPr Air FB</v>
          </cell>
        </row>
        <row r="22">
          <cell r="A22" t="str">
            <v>AmbPr Air HAWI</v>
          </cell>
        </row>
        <row r="23">
          <cell r="A23" t="str">
            <v>AmbPr Air L&amp;S</v>
          </cell>
        </row>
        <row r="24">
          <cell r="A24" t="str">
            <v>AmbPr Air LB</v>
          </cell>
        </row>
        <row r="25">
          <cell r="A25" t="str">
            <v>AmbPr Air LB 199</v>
          </cell>
        </row>
        <row r="26">
          <cell r="A26" t="str">
            <v>AmbPr Air LB+RB Prmo</v>
          </cell>
        </row>
        <row r="27">
          <cell r="A27" t="str">
            <v>AmbPr Air LB+VS Prmo</v>
          </cell>
        </row>
        <row r="28">
          <cell r="A28" t="str">
            <v>AmbPr Air LV&amp;C</v>
          </cell>
        </row>
        <row r="29">
          <cell r="A29" t="str">
            <v>AmbPr Air M&amp;R</v>
          </cell>
        </row>
        <row r="30">
          <cell r="A30" t="str">
            <v>AmbPr Air MF</v>
          </cell>
        </row>
        <row r="31">
          <cell r="A31" t="str">
            <v>AmbPr Air NZLD</v>
          </cell>
        </row>
        <row r="32">
          <cell r="A32" t="str">
            <v>AmbPr Air OB</v>
          </cell>
        </row>
        <row r="33">
          <cell r="A33" t="str">
            <v>AmbPr Air R&amp;B</v>
          </cell>
        </row>
        <row r="34">
          <cell r="A34" t="str">
            <v>AmbPr Air R&amp;B 199</v>
          </cell>
        </row>
        <row r="35">
          <cell r="A35" t="str">
            <v>AmbPr Air S&amp;R</v>
          </cell>
        </row>
        <row r="36">
          <cell r="A36" t="str">
            <v>AmbPr Air SB</v>
          </cell>
        </row>
        <row r="37">
          <cell r="A37" t="str">
            <v>AmbPr Air SB 199</v>
          </cell>
        </row>
        <row r="38">
          <cell r="A38" t="str">
            <v>AmbPr Air SC&amp;Z</v>
          </cell>
        </row>
        <row r="39">
          <cell r="A39" t="str">
            <v>AmbPr Air SW</v>
          </cell>
        </row>
        <row r="40">
          <cell r="A40" t="str">
            <v>AmbPr Air SW 199</v>
          </cell>
        </row>
        <row r="41">
          <cell r="A41" t="str">
            <v>AmbPr Air THAI</v>
          </cell>
        </row>
        <row r="42">
          <cell r="A42" t="str">
            <v>AmbPr Air V&amp;S</v>
          </cell>
        </row>
        <row r="43">
          <cell r="A43" t="str">
            <v>AmbPr Arsl AromLily</v>
          </cell>
        </row>
        <row r="44">
          <cell r="A44" t="str">
            <v>AmbPr Arsl AromLvndr</v>
          </cell>
        </row>
        <row r="45">
          <cell r="A45" t="str">
            <v>AmbPr Arsl Ocean</v>
          </cell>
        </row>
        <row r="46">
          <cell r="A46" t="str">
            <v>AmbPr Arsl Pink</v>
          </cell>
        </row>
        <row r="47">
          <cell r="A47" t="str">
            <v>AmbPr Arsl Sndalwood</v>
          </cell>
        </row>
        <row r="48">
          <cell r="A48" t="str">
            <v>AmbPr CarRef Aqua</v>
          </cell>
        </row>
        <row r="49">
          <cell r="A49" t="str">
            <v>AmbPr CarRef Citrus</v>
          </cell>
        </row>
        <row r="50">
          <cell r="A50" t="str">
            <v>AmbPr CarRef Jasmine</v>
          </cell>
        </row>
        <row r="51">
          <cell r="A51" t="str">
            <v>AmbPr CarRef Lavendr</v>
          </cell>
        </row>
        <row r="52">
          <cell r="A52" t="str">
            <v>AmbPr CarRef Pacific</v>
          </cell>
        </row>
        <row r="53">
          <cell r="A53" t="str">
            <v>AmbPr CarRef Tobaco</v>
          </cell>
        </row>
        <row r="54">
          <cell r="A54" t="str">
            <v>AmbPr CarRef Vanilla</v>
          </cell>
        </row>
        <row r="55">
          <cell r="A55" t="str">
            <v>AmbPr CarST Aqua</v>
          </cell>
        </row>
        <row r="56">
          <cell r="A56" t="str">
            <v>AmbPr CarST Citrus</v>
          </cell>
        </row>
        <row r="57">
          <cell r="A57" t="str">
            <v>AmbPr CarST Jasmine</v>
          </cell>
        </row>
        <row r="58">
          <cell r="A58" t="str">
            <v>AmbPr CarST Lvndr</v>
          </cell>
        </row>
        <row r="59">
          <cell r="A59" t="str">
            <v>AmbPr CarST Pacific</v>
          </cell>
        </row>
        <row r="60">
          <cell r="A60" t="str">
            <v>AmbPr CarST Tobaco</v>
          </cell>
        </row>
        <row r="61">
          <cell r="A61" t="str">
            <v>AmbPr CarST Vanilla</v>
          </cell>
        </row>
        <row r="62">
          <cell r="A62" t="str">
            <v>AmbPr Ref B&amp;B</v>
          </cell>
        </row>
        <row r="63">
          <cell r="A63" t="str">
            <v>AmbPr Ref HAWI</v>
          </cell>
        </row>
        <row r="64">
          <cell r="A64" t="str">
            <v>AmbPr Ref LV&amp;C</v>
          </cell>
        </row>
        <row r="65">
          <cell r="A65" t="str">
            <v>AmbPr Ref NZLD</v>
          </cell>
        </row>
        <row r="66">
          <cell r="A66" t="str">
            <v>AmbPr Ref S&amp;R</v>
          </cell>
        </row>
        <row r="67">
          <cell r="A67" t="str">
            <v>AmbPr Ref SC&amp;Z</v>
          </cell>
        </row>
        <row r="68">
          <cell r="A68" t="str">
            <v>AmbPr Ref THAI</v>
          </cell>
        </row>
        <row r="69">
          <cell r="A69" t="str">
            <v>AmbPr ST B&amp;B</v>
          </cell>
        </row>
        <row r="70">
          <cell r="A70" t="str">
            <v>AmbPr ST HAWI</v>
          </cell>
        </row>
        <row r="71">
          <cell r="A71" t="str">
            <v>AmbPr ST LV&amp;C</v>
          </cell>
        </row>
        <row r="72">
          <cell r="A72" t="str">
            <v>AmbPr ST NZLD</v>
          </cell>
        </row>
        <row r="73">
          <cell r="A73" t="str">
            <v>AmbPr ST S&amp;R</v>
          </cell>
        </row>
        <row r="74">
          <cell r="A74" t="str">
            <v>AmbPr ST SC&amp;Z</v>
          </cell>
        </row>
        <row r="75">
          <cell r="A75" t="str">
            <v>AmbPr ST THAI</v>
          </cell>
        </row>
        <row r="76">
          <cell r="A76" t="str">
            <v>Car AQ+LSpa+EJ</v>
          </cell>
        </row>
        <row r="77">
          <cell r="A77" t="str">
            <v>Car Aqua RF</v>
          </cell>
        </row>
        <row r="78">
          <cell r="A78" t="str">
            <v>Car Aqua ST</v>
          </cell>
        </row>
        <row r="79">
          <cell r="A79" t="str">
            <v>Car Lavender RF</v>
          </cell>
        </row>
        <row r="80">
          <cell r="A80" t="str">
            <v>Car Lavender ST</v>
          </cell>
        </row>
        <row r="81">
          <cell r="A81" t="str">
            <v>Car Pacific RF</v>
          </cell>
        </row>
        <row r="82">
          <cell r="A82" t="str">
            <v>Car Pacific ST</v>
          </cell>
        </row>
        <row r="83">
          <cell r="A83" t="str">
            <v>Car Vanilla RF</v>
          </cell>
        </row>
        <row r="84">
          <cell r="A84" t="str">
            <v>Car Vanilla ST</v>
          </cell>
        </row>
        <row r="85">
          <cell r="A85" t="str">
            <v>Vent Clips CITRS</v>
          </cell>
        </row>
        <row r="86">
          <cell r="A86" t="str">
            <v>Vent Clips Lavender</v>
          </cell>
        </row>
        <row r="87">
          <cell r="A87" t="str">
            <v>Vent Clips NZLD</v>
          </cell>
        </row>
        <row r="88">
          <cell r="A88" t="str">
            <v>Vent Clips SKY BRZ</v>
          </cell>
        </row>
        <row r="89">
          <cell r="A89" t="str">
            <v>Vent Clips THAI</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sumer Promotions"/>
      <sheetName val="CHANNEL MAPPING"/>
      <sheetName val="Star Windows"/>
      <sheetName val="Large Mini Market"/>
      <sheetName val="Small Mini Market"/>
      <sheetName val="Large &amp; Medium Traditional"/>
      <sheetName val="Large Pharmacy"/>
      <sheetName val="Small Traditional"/>
      <sheetName val="Small Pharmacy"/>
      <sheetName val="Speciality"/>
      <sheetName val="Non Retail"/>
      <sheetName val="Site Specific"/>
      <sheetName val="REQUIREMENT"/>
      <sheetName val="INITIATIVES TYPE COMBINATION"/>
      <sheetName val="PRODUCT HIERARCHY"/>
      <sheetName val="VERIFICATION"/>
      <sheetName val="COH-Jul"/>
      <sheetName val="Price Change"/>
      <sheetName val="Brand Master"/>
      <sheetName val="Brand Form Master"/>
      <sheetName val="Sub Brand Form Maste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5">
          <cell r="A5" t="str">
            <v>End of Initiative Period Disbursement</v>
          </cell>
        </row>
        <row r="6">
          <cell r="A6" t="str">
            <v>End of Month Disbursement</v>
          </cell>
        </row>
        <row r="7">
          <cell r="A7" t="str">
            <v>End of Quarter Disbursement</v>
          </cell>
        </row>
        <row r="8">
          <cell r="A8" t="str">
            <v>On Bill TPR</v>
          </cell>
        </row>
        <row r="9">
          <cell r="A9" t="str">
            <v>Rishta Disbursement</v>
          </cell>
        </row>
        <row r="10">
          <cell r="A10" t="str">
            <v>RPS Discount Disbursement</v>
          </cell>
        </row>
        <row r="11">
          <cell r="A11" t="str">
            <v>Smart Store Disbursement</v>
          </cell>
        </row>
        <row r="12">
          <cell r="A12" t="str">
            <v>Smart Store Same Bill</v>
          </cell>
        </row>
        <row r="13">
          <cell r="A13" t="str">
            <v>STAR Store Disbursement</v>
          </cell>
        </row>
        <row r="14">
          <cell r="A14" t="str">
            <v>Window Display</v>
          </cell>
        </row>
        <row r="15">
          <cell r="A15" t="str">
            <v>Matrix Audited Disbursement</v>
          </cell>
        </row>
      </sheetData>
      <sheetData sheetId="14"/>
      <sheetData sheetId="15"/>
      <sheetData sheetId="16"/>
      <sheetData sheetId="17"/>
      <sheetData sheetId="18"/>
      <sheetData sheetId="19"/>
      <sheetData sheetId="20"/>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H"/>
      <sheetName val="Instructions"/>
      <sheetName val="PRODUCT HIERARCHY"/>
      <sheetName val="Consumer Promotions"/>
      <sheetName val="CHANNEL MAPPING"/>
      <sheetName val="Large Mini Market"/>
      <sheetName val="Small Mini Market"/>
      <sheetName val="Large &amp; Medium Traditional"/>
      <sheetName val="Large Pharmacy"/>
      <sheetName val="Small Traditional"/>
      <sheetName val="Small Pharmacy"/>
      <sheetName val="Speciality"/>
      <sheetName val="Non Retail"/>
      <sheetName val="Site Specific"/>
      <sheetName val="REQUIREMENT"/>
      <sheetName val="INITIATIVES TYPE COMBINATION"/>
      <sheetName val="VERIFICATION"/>
      <sheetName val="COH-March"/>
      <sheetName val="Price Change"/>
      <sheetName val="NSR"/>
      <sheetName val="Orgn Plans"/>
      <sheetName val="List of New Sub BFs"/>
      <sheetName val="Valid-ChannelClassType Mapping"/>
      <sheetName val="Category Master"/>
      <sheetName val="Brand Master"/>
      <sheetName val="Brand Form Master"/>
      <sheetName val="Sub Brand Form Master"/>
      <sheetName val="Possible Disbursement Method"/>
      <sheetName val="Sample Configuration"/>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5">
          <cell r="A5" t="str">
            <v>End of Initiative Period Disbursement</v>
          </cell>
        </row>
        <row r="6">
          <cell r="A6" t="str">
            <v>End of Month Disbursement</v>
          </cell>
        </row>
        <row r="7">
          <cell r="A7" t="str">
            <v>End of Quarter Disbursement</v>
          </cell>
        </row>
        <row r="8">
          <cell r="A8" t="str">
            <v>On Bill TPR</v>
          </cell>
        </row>
        <row r="9">
          <cell r="A9" t="str">
            <v>Rishta Disbursement</v>
          </cell>
        </row>
        <row r="10">
          <cell r="A10" t="str">
            <v>RPS Discount Disbursement</v>
          </cell>
        </row>
        <row r="11">
          <cell r="A11" t="str">
            <v>Smart Store Disbursement</v>
          </cell>
        </row>
        <row r="12">
          <cell r="A12" t="str">
            <v>Smart Store Same Bill</v>
          </cell>
        </row>
        <row r="13">
          <cell r="A13" t="str">
            <v>STAR Store Disbursement</v>
          </cell>
        </row>
        <row r="14">
          <cell r="A14" t="str">
            <v>Window Display</v>
          </cell>
        </row>
        <row r="15">
          <cell r="A15" t="str">
            <v>Matrix Audited Disbursement</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Instructions"/>
      <sheetName val="Consumer Promotions"/>
      <sheetName val="Large Mini Market"/>
      <sheetName val="Small Mini Market"/>
      <sheetName val="Large &amp; Medium Traditional"/>
      <sheetName val="Large Pharmacy"/>
      <sheetName val="Small Traditional"/>
      <sheetName val="Small Pharmacy"/>
      <sheetName val="Speciality"/>
      <sheetName val="Ecommerce"/>
      <sheetName val="Non Retail"/>
      <sheetName val="Site Specific"/>
      <sheetName val="COH-September"/>
      <sheetName val="Star SIDs"/>
      <sheetName val="LAT SIDs"/>
      <sheetName val="ITrial"/>
      <sheetName val="iTrial Smart Store"/>
      <sheetName val="Focus TPR-Sept'14"/>
      <sheetName val="Price Change"/>
      <sheetName val="NSR"/>
      <sheetName val="Orgn Plans"/>
      <sheetName val="List of New Sub BFs"/>
      <sheetName val="Valid-ChannelClassType Mapping"/>
      <sheetName val="Possible Disbursement Method"/>
      <sheetName val="Sample Configuration"/>
      <sheetName val="DeletingSystemPart"/>
    </sheetNames>
    <sheetDataSet>
      <sheetData sheetId="0" refreshError="1"/>
      <sheetData sheetId="1">
        <row r="2">
          <cell r="B2" t="str">
            <v>All</v>
          </cell>
        </row>
      </sheetData>
      <sheetData sheetId="2">
        <row r="5">
          <cell r="A5" t="str">
            <v>End of Initiative Period Disbursement</v>
          </cell>
        </row>
        <row r="6">
          <cell r="A6" t="str">
            <v>End of Month Disbursement</v>
          </cell>
        </row>
        <row r="7">
          <cell r="A7" t="str">
            <v>End of Quarter Disbursement</v>
          </cell>
        </row>
        <row r="8">
          <cell r="A8" t="str">
            <v>On Bill TPR</v>
          </cell>
        </row>
        <row r="9">
          <cell r="A9" t="str">
            <v>Rishta Disbursement</v>
          </cell>
        </row>
        <row r="10">
          <cell r="A10" t="str">
            <v>RPS Discount Disbursement</v>
          </cell>
        </row>
        <row r="11">
          <cell r="A11" t="str">
            <v>Smart Store Disbursement</v>
          </cell>
        </row>
        <row r="12">
          <cell r="A12" t="str">
            <v>Smart Store Same Bill</v>
          </cell>
        </row>
        <row r="13">
          <cell r="A13" t="str">
            <v>STAR Store Disbursement</v>
          </cell>
        </row>
        <row r="14">
          <cell r="A14" t="str">
            <v>Window Display</v>
          </cell>
        </row>
        <row r="15">
          <cell r="A15" t="str">
            <v>Matrix Audited Disbursement</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bBFGroup"/>
      <sheetName val="Instructions"/>
      <sheetName val="Consumer Promotions"/>
      <sheetName val="HFS Reports Tracker"/>
      <sheetName val="Summary of Reference"/>
      <sheetName val="Brand Budgets &amp; SIDs"/>
      <sheetName val="Corp Budgets &amp; SIDs"/>
      <sheetName val="Self Service"/>
      <sheetName val="Large Trad, Pharma &amp; Bty"/>
      <sheetName val="Medium Trad &amp; Pharma"/>
      <sheetName val="Small &amp; New Pharmacy"/>
      <sheetName val="Small &amp; New Traditional"/>
      <sheetName val="Medium &amp; Small Beauty"/>
      <sheetName val="Speciality"/>
      <sheetName val="Ecommerce"/>
      <sheetName val="Non Retail"/>
      <sheetName val="SubD Focus Brand"/>
      <sheetName val="Focus Brands-March19"/>
      <sheetName val="Cluster 1"/>
      <sheetName val="Cluster 2"/>
      <sheetName val="Cluster 3"/>
      <sheetName val="Cluster 4"/>
      <sheetName val="Cluster 5"/>
      <sheetName val="Cluster 6"/>
      <sheetName val="Cluster 7"/>
      <sheetName val="Cluster 8"/>
      <sheetName val="Cluster 9"/>
      <sheetName val="Cluster 10"/>
      <sheetName val="Cluster 11"/>
      <sheetName val="Cluster 12"/>
      <sheetName val="Star SIDs"/>
      <sheetName val="LAT SIDs"/>
      <sheetName val="List of New Sub BFs"/>
      <sheetName val="ITrial"/>
      <sheetName val="ITrial old"/>
      <sheetName val="Price Change"/>
      <sheetName val="NSR"/>
      <sheetName val="Orgn Plans"/>
      <sheetName val="Valid-ChannelClassType Mapping"/>
      <sheetName val="Possible Disbursement Method"/>
      <sheetName val="Sample Configuration"/>
    </sheetNames>
    <sheetDataSet>
      <sheetData sheetId="0">
        <row r="3">
          <cell r="D3" t="str">
            <v>Ariel 2 in 1 1 Kg</v>
          </cell>
          <cell r="E3" t="str">
            <v>H&amp;S 2-in-1 Bottle 200ml</v>
          </cell>
        </row>
        <row r="4">
          <cell r="D4" t="str">
            <v>Ariel 2 in 1 2 Kg</v>
          </cell>
          <cell r="E4" t="str">
            <v>H&amp;S 2-in-1 Bottle 400ml</v>
          </cell>
        </row>
        <row r="5">
          <cell r="D5" t="str">
            <v>Ariel 2 in 1 3 Kg</v>
          </cell>
          <cell r="E5" t="str">
            <v>H&amp;S 2-in-1 Bottle 72ml</v>
          </cell>
        </row>
        <row r="6">
          <cell r="D6" t="str">
            <v>Ariel 2 in 1 500g</v>
          </cell>
          <cell r="E6" t="str">
            <v>H&amp;S 2-in-1 Bottle 750ml</v>
          </cell>
        </row>
        <row r="7">
          <cell r="D7" t="str">
            <v>Ariel 24-HourFresh 200gm</v>
          </cell>
          <cell r="E7" t="str">
            <v>H&amp;S Bottle 1000ml</v>
          </cell>
        </row>
        <row r="8">
          <cell r="D8" t="str">
            <v>Ariel Antibac 1 Kg</v>
          </cell>
          <cell r="E8" t="str">
            <v>H&amp;S Bottle 200ml</v>
          </cell>
        </row>
        <row r="9">
          <cell r="D9" t="str">
            <v>Ariel Antibac 2 Kg</v>
          </cell>
          <cell r="E9" t="str">
            <v>H&amp;S Bottle 400ml</v>
          </cell>
        </row>
        <row r="10">
          <cell r="D10" t="str">
            <v>Ariel Antibac 3 Kg</v>
          </cell>
          <cell r="E10" t="str">
            <v>H&amp;S Bottle 750ml</v>
          </cell>
        </row>
        <row r="11">
          <cell r="D11" t="str">
            <v>Ariel Antibac 500g</v>
          </cell>
          <cell r="E11" t="str">
            <v>H&amp;S Bottle 90ml</v>
          </cell>
        </row>
        <row r="12">
          <cell r="D12" t="str">
            <v>Ariel Bar</v>
          </cell>
          <cell r="E12" t="str">
            <v>H&amp;S Cond Bottle 200ml</v>
          </cell>
        </row>
        <row r="13">
          <cell r="D13" t="str">
            <v>Ariel Base Rs 10</v>
          </cell>
          <cell r="E13" t="str">
            <v>H&amp;S Cond Bottle 90ml</v>
          </cell>
        </row>
        <row r="14">
          <cell r="D14" t="str">
            <v>Ariel Base Rs. 10</v>
          </cell>
          <cell r="E14" t="str">
            <v>H&amp;S Condi Bottle 200ml</v>
          </cell>
        </row>
        <row r="15">
          <cell r="D15" t="str">
            <v>Ariel Color 1 Kg</v>
          </cell>
          <cell r="E15" t="str">
            <v>H&amp;S Large condi Sachets</v>
          </cell>
        </row>
        <row r="16">
          <cell r="D16" t="str">
            <v>Ariel Color 2 Kg</v>
          </cell>
          <cell r="E16" t="str">
            <v>H&amp;S Large Sachets</v>
          </cell>
        </row>
        <row r="17">
          <cell r="D17" t="str">
            <v>Ariel Color 500g</v>
          </cell>
          <cell r="E17" t="str">
            <v>H&amp;S Small Sachets</v>
          </cell>
        </row>
        <row r="18">
          <cell r="D18" t="str">
            <v>Ariel Colour 1.5kg</v>
          </cell>
          <cell r="E18" t="str">
            <v>H&amp;S SS 90ml HTH</v>
          </cell>
        </row>
        <row r="19">
          <cell r="D19" t="str">
            <v>Ariel Colour 1kg</v>
          </cell>
          <cell r="E19" t="str">
            <v>HE Argan CN 400ml</v>
          </cell>
        </row>
        <row r="20">
          <cell r="D20" t="str">
            <v>Ariel Colour 2+1kg</v>
          </cell>
          <cell r="E20" t="str">
            <v>HE Argan SH 400ml</v>
          </cell>
        </row>
        <row r="21">
          <cell r="D21" t="str">
            <v>Ariel Colour 700g</v>
          </cell>
          <cell r="E21" t="str">
            <v>HE Cocobtr CN 400ml</v>
          </cell>
        </row>
        <row r="22">
          <cell r="D22" t="str">
            <v>Ariel Complete 1.5kg</v>
          </cell>
          <cell r="E22" t="str">
            <v>HE Cocobtr SH 400ml</v>
          </cell>
        </row>
        <row r="23">
          <cell r="D23" t="str">
            <v>Ariel Complete 1kg</v>
          </cell>
          <cell r="E23" t="str">
            <v>HE Cocomilk CN 400ml</v>
          </cell>
        </row>
        <row r="24">
          <cell r="D24" t="str">
            <v>Ariel Complete 2+1kg</v>
          </cell>
          <cell r="E24" t="str">
            <v>HE Cocomilk SH 400ml</v>
          </cell>
        </row>
        <row r="25">
          <cell r="D25" t="str">
            <v>Ariel Complete 200g</v>
          </cell>
          <cell r="E25" t="str">
            <v>HE Cucumber CN 400ml</v>
          </cell>
        </row>
        <row r="26">
          <cell r="D26" t="str">
            <v>Ariel Complete 2kg</v>
          </cell>
          <cell r="E26" t="str">
            <v>HE Cucumber SH 400ml</v>
          </cell>
        </row>
        <row r="27">
          <cell r="D27" t="str">
            <v>Ariel Complete 4kg</v>
          </cell>
          <cell r="E27" t="str">
            <v>HE Rosemary CN 400ml</v>
          </cell>
        </row>
        <row r="28">
          <cell r="D28" t="str">
            <v>Ariel Complete 500g</v>
          </cell>
          <cell r="E28" t="str">
            <v>HE Rosemary SH 400ml</v>
          </cell>
        </row>
        <row r="29">
          <cell r="D29" t="str">
            <v>Ariel Complete 700g</v>
          </cell>
          <cell r="E29" t="str">
            <v>HE Strawberry CN 400ml</v>
          </cell>
        </row>
        <row r="30">
          <cell r="D30" t="str">
            <v>Ariel FOM 1 Kg</v>
          </cell>
          <cell r="E30" t="str">
            <v>HE Strawberry SH 400ml</v>
          </cell>
        </row>
        <row r="31">
          <cell r="D31" t="str">
            <v>Ariel FOM 2 Kg</v>
          </cell>
          <cell r="E31" t="str">
            <v>Pantene Bottle 1000ml</v>
          </cell>
        </row>
        <row r="32">
          <cell r="D32" t="str">
            <v>Ariel FOM 3 Kg</v>
          </cell>
          <cell r="E32" t="str">
            <v>Pantene Bottle 200ml</v>
          </cell>
        </row>
        <row r="33">
          <cell r="D33" t="str">
            <v>Ariel Liquid 1L</v>
          </cell>
          <cell r="E33" t="str">
            <v>Pantene Bottle 400ml</v>
          </cell>
        </row>
        <row r="34">
          <cell r="D34" t="str">
            <v>Ariel Liquid 2L</v>
          </cell>
          <cell r="E34" t="str">
            <v>Pantene Bottle 700ml</v>
          </cell>
        </row>
        <row r="35">
          <cell r="D35" t="str">
            <v>Ariel Liquid 750ml</v>
          </cell>
          <cell r="E35" t="str">
            <v>Pantene Bottle 90ml</v>
          </cell>
        </row>
        <row r="36">
          <cell r="D36" t="str">
            <v>Ariel Mat FL 1 Kg</v>
          </cell>
          <cell r="E36" t="str">
            <v>Pantene Cond Bottle 200ml</v>
          </cell>
        </row>
        <row r="37">
          <cell r="D37" t="str">
            <v>Ariel Mat FL 2 kg</v>
          </cell>
          <cell r="E37" t="str">
            <v>Pantene Cond Bottle 400ml</v>
          </cell>
        </row>
        <row r="38">
          <cell r="D38" t="str">
            <v>Ariel Mat FL 200g</v>
          </cell>
          <cell r="E38" t="str">
            <v>Pantene Cond Bottle 90ml</v>
          </cell>
        </row>
        <row r="39">
          <cell r="D39" t="str">
            <v>Ariel Mat FL 3 Kg</v>
          </cell>
          <cell r="E39" t="str">
            <v>Pantene Cond Sachets</v>
          </cell>
        </row>
        <row r="40">
          <cell r="D40" t="str">
            <v>Ariel Mat FL 500g</v>
          </cell>
          <cell r="E40" t="str">
            <v>Pantene Large Sachets</v>
          </cell>
        </row>
        <row r="41">
          <cell r="D41" t="str">
            <v>Ariel Mat FL 6 Kg</v>
          </cell>
          <cell r="E41" t="str">
            <v>Pantene Oil</v>
          </cell>
        </row>
        <row r="42">
          <cell r="D42" t="str">
            <v>Ariel Mat TL 1 Kg</v>
          </cell>
          <cell r="E42" t="str">
            <v>Pantene OR 180ml</v>
          </cell>
        </row>
        <row r="43">
          <cell r="D43" t="str">
            <v>Ariel Mat TL 2 kg</v>
          </cell>
          <cell r="E43" t="str">
            <v>Pantene OR 80ml</v>
          </cell>
        </row>
        <row r="44">
          <cell r="D44" t="str">
            <v>Ariel Mat TL 200g</v>
          </cell>
          <cell r="E44" t="str">
            <v>Pantene Small Sachets</v>
          </cell>
        </row>
        <row r="45">
          <cell r="D45" t="str">
            <v>Ariel Mat TL 3 Kg</v>
          </cell>
          <cell r="E45" t="str">
            <v>PNTN OR 10ml</v>
          </cell>
        </row>
        <row r="46">
          <cell r="D46" t="str">
            <v>Ariel Mat TL 500g</v>
          </cell>
          <cell r="E46" t="str">
            <v>Rejoice CMP 100ml</v>
          </cell>
        </row>
        <row r="47">
          <cell r="D47" t="str">
            <v>Ariel Mat TL 6 Kg</v>
          </cell>
        </row>
        <row r="48">
          <cell r="D48" t="str">
            <v>Ariel matic 1 Kg</v>
          </cell>
        </row>
        <row r="49">
          <cell r="D49" t="str">
            <v>Ariel matic 2 Kg</v>
          </cell>
        </row>
        <row r="50">
          <cell r="D50" t="str">
            <v>Ariel matic 200g</v>
          </cell>
        </row>
        <row r="51">
          <cell r="D51" t="str">
            <v>Ariel matic 500g</v>
          </cell>
        </row>
        <row r="52">
          <cell r="D52" t="str">
            <v>Ariel Oxyblu 1 Kg</v>
          </cell>
        </row>
        <row r="53">
          <cell r="D53" t="str">
            <v>Ariel Oxyblu 12g NSR</v>
          </cell>
        </row>
        <row r="54">
          <cell r="D54" t="str">
            <v>Ariel Oxyblu 14g</v>
          </cell>
        </row>
        <row r="55">
          <cell r="D55" t="str">
            <v>Ariel Oxyblu 2 Kg</v>
          </cell>
        </row>
        <row r="56">
          <cell r="D56" t="str">
            <v>Ariel Oxyblu 200g</v>
          </cell>
        </row>
        <row r="57">
          <cell r="D57" t="str">
            <v>Ariel Oxyblu 25g</v>
          </cell>
        </row>
        <row r="58">
          <cell r="D58" t="str">
            <v>Ariel Oxyblu 3 Kg</v>
          </cell>
        </row>
        <row r="59">
          <cell r="D59" t="str">
            <v>Ariel Oxyblu 4 Kg</v>
          </cell>
        </row>
        <row r="60">
          <cell r="D60" t="str">
            <v>Ariel Oxyblu 500g</v>
          </cell>
        </row>
        <row r="61">
          <cell r="D61" t="str">
            <v>Ariel PerfctWsh 500g</v>
          </cell>
        </row>
        <row r="62">
          <cell r="D62" t="str">
            <v>Ariel PerfctWsh Rs10</v>
          </cell>
        </row>
        <row r="63">
          <cell r="D63" t="str">
            <v>Ariel PerfctWsh Rs2</v>
          </cell>
        </row>
        <row r="64">
          <cell r="D64" t="str">
            <v>Ariel PW 500g South</v>
          </cell>
        </row>
        <row r="65">
          <cell r="D65" t="str">
            <v>Ariel SC Oxy Blu 200gm</v>
          </cell>
        </row>
        <row r="66">
          <cell r="D66" t="str">
            <v>Ariel SC Oxy Blu 2kg</v>
          </cell>
        </row>
        <row r="67">
          <cell r="D67" t="str">
            <v>Ariel SC Oxyblu 1 Kg</v>
          </cell>
        </row>
        <row r="68">
          <cell r="D68" t="str">
            <v>Ariel SC Oxyblu 500g</v>
          </cell>
        </row>
        <row r="69">
          <cell r="D69" t="str">
            <v>Ariel Ultramatic 3 Kg</v>
          </cell>
        </row>
        <row r="70">
          <cell r="D70" t="str">
            <v>Ariel ultrmatic 1 Kg</v>
          </cell>
        </row>
        <row r="71">
          <cell r="D71" t="str">
            <v>Ariel ultrmatic 2 Kg</v>
          </cell>
        </row>
        <row r="72">
          <cell r="D72" t="str">
            <v>Ariel ultrmatic 500g</v>
          </cell>
        </row>
        <row r="73">
          <cell r="D73" t="str">
            <v>FREE Tide Bar Rs 10</v>
          </cell>
        </row>
        <row r="74">
          <cell r="D74" t="str">
            <v>FREE Tide Bar Rs 6</v>
          </cell>
        </row>
        <row r="75">
          <cell r="D75" t="str">
            <v>Gain Super Soaker</v>
          </cell>
        </row>
        <row r="76">
          <cell r="D76" t="str">
            <v>North TideJR 500+Bar FREE</v>
          </cell>
        </row>
        <row r="77">
          <cell r="D77" t="str">
            <v>North TideLM 500+Bar FREE</v>
          </cell>
        </row>
        <row r="78">
          <cell r="D78" t="str">
            <v>Tide Bar</v>
          </cell>
        </row>
        <row r="79">
          <cell r="D79" t="str">
            <v>Tide Naturals 1Kg</v>
          </cell>
        </row>
        <row r="80">
          <cell r="D80" t="str">
            <v>Tide Naturals 250g</v>
          </cell>
        </row>
        <row r="81">
          <cell r="D81" t="str">
            <v>Tide Naturals 2kg</v>
          </cell>
        </row>
        <row r="82">
          <cell r="D82" t="str">
            <v>Tide Naturals 500g</v>
          </cell>
        </row>
        <row r="83">
          <cell r="D83" t="str">
            <v>Tide Naturals Rs10</v>
          </cell>
        </row>
        <row r="84">
          <cell r="D84" t="str">
            <v>Tide Naturals Rs20</v>
          </cell>
        </row>
        <row r="85">
          <cell r="D85" t="str">
            <v>Tide Plus 1.5Kg</v>
          </cell>
        </row>
        <row r="86">
          <cell r="D86" t="str">
            <v>Tide Plus 10Kg</v>
          </cell>
        </row>
        <row r="87">
          <cell r="D87" t="str">
            <v>Tide Plus 1Kg</v>
          </cell>
        </row>
        <row r="88">
          <cell r="D88" t="str">
            <v>Tide Plus 2Kg</v>
          </cell>
        </row>
        <row r="89">
          <cell r="D89" t="str">
            <v>Tide Plus 4Kg</v>
          </cell>
        </row>
        <row r="90">
          <cell r="D90" t="str">
            <v>Tide Plus 500g</v>
          </cell>
        </row>
        <row r="91">
          <cell r="D91" t="str">
            <v>Tide Plus 6Kg</v>
          </cell>
        </row>
        <row r="92">
          <cell r="D92" t="str">
            <v>Tide Plus 8Kg</v>
          </cell>
        </row>
        <row r="93">
          <cell r="D93" t="str">
            <v>Tide Plus 9Kg</v>
          </cell>
        </row>
        <row r="94">
          <cell r="D94" t="str">
            <v>Tide Plus Rs10</v>
          </cell>
        </row>
        <row r="95">
          <cell r="D95" t="str">
            <v>Tide Plus Rs15</v>
          </cell>
        </row>
        <row r="96">
          <cell r="D96" t="str">
            <v>Tide Plus Rs20</v>
          </cell>
        </row>
        <row r="97">
          <cell r="D97" t="str">
            <v>Tide Sachet</v>
          </cell>
        </row>
        <row r="98">
          <cell r="D98" t="str">
            <v>Tide Talc Rs20</v>
          </cell>
        </row>
        <row r="99">
          <cell r="D99" t="str">
            <v>TideJR 1Kg+Rs10Bar FREE</v>
          </cell>
        </row>
        <row r="100">
          <cell r="D100" t="str">
            <v>TideJR 500G+Rs6Bar FREE</v>
          </cell>
        </row>
      </sheetData>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 sheetId="12"/>
      <sheetData sheetId="13"/>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SubBFGroup"/>
      <sheetName val="Instructions"/>
      <sheetName val="Consumer Promotions"/>
      <sheetName val="Summary of Reference"/>
      <sheetName val="Brand Budgets &amp; SIDs"/>
      <sheetName val="Corp Budgets &amp; SIDs "/>
      <sheetName val="Self Service"/>
      <sheetName val="Large Trad, Pharma &amp; Bty"/>
      <sheetName val="Medium Trad &amp; Pharma"/>
      <sheetName val="Small &amp; New Pharmacy"/>
      <sheetName val="Small &amp; New Traditional"/>
      <sheetName val="Medium &amp; Small Beauty"/>
      <sheetName val="Speciality"/>
      <sheetName val="Non Retail"/>
      <sheetName val="Focus Brands-March19"/>
      <sheetName val="ITrial"/>
      <sheetName val="Counsellor Plans"/>
      <sheetName val="Focus Brand"/>
      <sheetName val="List of New Sub BFs"/>
      <sheetName val="ITrial old"/>
      <sheetName val="Price Change"/>
      <sheetName val="NSR"/>
      <sheetName val="Valid-ChannelClassType Mapping"/>
      <sheetName val="Possible Disbursement Method"/>
      <sheetName val="Sample Configuration"/>
      <sheetName val="DeletingSystemPart"/>
    </sheetNames>
    <sheetDataSet>
      <sheetData sheetId="0"/>
      <sheetData sheetId="1">
        <row r="2">
          <cell r="B2" t="str">
            <v>All</v>
          </cell>
        </row>
        <row r="3">
          <cell r="B3" t="str">
            <v>Aircare</v>
          </cell>
        </row>
        <row r="4">
          <cell r="B4" t="str">
            <v>Batteries</v>
          </cell>
        </row>
        <row r="5">
          <cell r="B5" t="str">
            <v>Grooming</v>
          </cell>
        </row>
        <row r="6">
          <cell r="B6" t="str">
            <v>Fabric &amp; Home Care</v>
          </cell>
        </row>
        <row r="7">
          <cell r="B7" t="str">
            <v>Hair Care</v>
          </cell>
        </row>
        <row r="8">
          <cell r="B8" t="str">
            <v>Hair Color</v>
          </cell>
        </row>
        <row r="9">
          <cell r="B9" t="str">
            <v>Health Care</v>
          </cell>
        </row>
        <row r="10">
          <cell r="B10" t="str">
            <v>Oral Care</v>
          </cell>
        </row>
        <row r="11">
          <cell r="B11" t="str">
            <v>Baby Care</v>
          </cell>
        </row>
        <row r="12">
          <cell r="B12" t="str">
            <v>Personal Care</v>
          </cell>
        </row>
        <row r="13">
          <cell r="B13" t="str">
            <v>Skin Care</v>
          </cell>
        </row>
        <row r="14">
          <cell r="B14" t="str">
            <v>Fem Care</v>
          </cell>
        </row>
        <row r="23">
          <cell r="B23" t="str">
            <v>N.A.</v>
          </cell>
        </row>
        <row r="24">
          <cell r="B24" t="str">
            <v>Category</v>
          </cell>
        </row>
        <row r="25">
          <cell r="B25" t="str">
            <v>Brand</v>
          </cell>
        </row>
        <row r="26">
          <cell r="B26" t="str">
            <v>BrandForm</v>
          </cell>
        </row>
        <row r="27">
          <cell r="B27" t="str">
            <v>SubBrandForm</v>
          </cell>
        </row>
        <row r="28">
          <cell r="B28" t="str">
            <v>All Company SKUs</v>
          </cell>
        </row>
      </sheetData>
      <sheetData sheetId="2">
        <row r="5">
          <cell r="A5" t="str">
            <v>End of Initiative Period Disbursement</v>
          </cell>
        </row>
        <row r="6">
          <cell r="A6" t="str">
            <v>End of Month Disbursement</v>
          </cell>
        </row>
        <row r="7">
          <cell r="A7" t="str">
            <v>End of Quarter Disbursement</v>
          </cell>
        </row>
        <row r="8">
          <cell r="A8" t="str">
            <v>On Bill</v>
          </cell>
        </row>
        <row r="9">
          <cell r="A9" t="str">
            <v>Rishta Disbursement</v>
          </cell>
        </row>
        <row r="10">
          <cell r="A10" t="str">
            <v>RPS Discount Disbursement</v>
          </cell>
        </row>
        <row r="11">
          <cell r="A11" t="str">
            <v>Smart Store Disbursement</v>
          </cell>
        </row>
        <row r="12">
          <cell r="A12" t="str">
            <v>Smart Store Same Bill</v>
          </cell>
        </row>
        <row r="13">
          <cell r="A13" t="str">
            <v>STAR Store Disbursement</v>
          </cell>
        </row>
        <row r="14">
          <cell r="A14" t="str">
            <v>Window Display</v>
          </cell>
        </row>
        <row r="15">
          <cell r="A15" t="str">
            <v>NBS Initiative Disbursement</v>
          </cell>
        </row>
        <row r="16">
          <cell r="A16" t="str">
            <v>Matrix Audited Disbursement</v>
          </cell>
        </row>
        <row r="79">
          <cell r="A79" t="str">
            <v>Taxable</v>
          </cell>
        </row>
        <row r="80">
          <cell r="A80" t="str">
            <v>Non Taxable</v>
          </cell>
        </row>
        <row r="138">
          <cell r="A138" t="str">
            <v>Yes</v>
          </cell>
        </row>
        <row r="139">
          <cell r="A139" t="str">
            <v>No</v>
          </cell>
        </row>
      </sheetData>
      <sheetData sheetId="3">
        <row r="142">
          <cell r="A142" t="str">
            <v>Hyderabad</v>
          </cell>
        </row>
        <row r="143">
          <cell r="A143" t="str">
            <v>Vijayawada</v>
          </cell>
        </row>
        <row r="144">
          <cell r="A144" t="str">
            <v>Tirupati</v>
          </cell>
        </row>
        <row r="145">
          <cell r="A145" t="str">
            <v>Assam</v>
          </cell>
        </row>
        <row r="146">
          <cell r="A146" t="str">
            <v>Bihar</v>
          </cell>
        </row>
        <row r="147">
          <cell r="A147" t="str">
            <v>Central UP</v>
          </cell>
        </row>
        <row r="148">
          <cell r="A148" t="str">
            <v>Chattisgarh</v>
          </cell>
        </row>
        <row r="149">
          <cell r="A149" t="str">
            <v>Chennai</v>
          </cell>
        </row>
        <row r="150">
          <cell r="A150" t="str">
            <v>Delhi-1 &amp; 2</v>
          </cell>
        </row>
        <row r="151">
          <cell r="A151" t="str">
            <v>East UP</v>
          </cell>
        </row>
        <row r="152">
          <cell r="A152" t="str">
            <v>Goa</v>
          </cell>
        </row>
        <row r="153">
          <cell r="A153" t="str">
            <v>Haryana</v>
          </cell>
        </row>
        <row r="154">
          <cell r="A154" t="str">
            <v>Himachal Pradesh</v>
          </cell>
        </row>
        <row r="155">
          <cell r="A155" t="str">
            <v>Indore</v>
          </cell>
        </row>
        <row r="156">
          <cell r="A156" t="str">
            <v>Jammu</v>
          </cell>
        </row>
        <row r="157">
          <cell r="A157" t="str">
            <v>Jharkhand</v>
          </cell>
        </row>
        <row r="158">
          <cell r="A158" t="str">
            <v>Karnataka</v>
          </cell>
        </row>
        <row r="159">
          <cell r="A159" t="str">
            <v>Kashmir</v>
          </cell>
        </row>
        <row r="160">
          <cell r="A160" t="str">
            <v>Kerala</v>
          </cell>
        </row>
        <row r="161">
          <cell r="A161" t="str">
            <v>Kolkata &amp; Bengal</v>
          </cell>
        </row>
        <row r="162">
          <cell r="A162" t="str">
            <v>Bhopal</v>
          </cell>
        </row>
        <row r="163">
          <cell r="A163" t="str">
            <v>Madurai &amp; Coimbatore</v>
          </cell>
        </row>
        <row r="164">
          <cell r="A164" t="str">
            <v>Mumbai-1 2 &amp; Pune</v>
          </cell>
        </row>
        <row r="165">
          <cell r="A165" t="str">
            <v>Vidarbha</v>
          </cell>
        </row>
        <row r="166">
          <cell r="A166" t="str">
            <v>North Gujarat</v>
          </cell>
        </row>
        <row r="167">
          <cell r="A167" t="str">
            <v>Orissa</v>
          </cell>
        </row>
        <row r="168">
          <cell r="A168" t="str">
            <v>Punjab</v>
          </cell>
        </row>
        <row r="169">
          <cell r="A169" t="str">
            <v>Rajasthan</v>
          </cell>
        </row>
        <row r="170">
          <cell r="A170" t="str">
            <v>South Gujarat</v>
          </cell>
        </row>
        <row r="171">
          <cell r="A171" t="str">
            <v>Ghaziabad &amp; Noida</v>
          </cell>
        </row>
        <row r="172">
          <cell r="A172" t="str">
            <v>Dehradun</v>
          </cell>
        </row>
        <row r="173">
          <cell r="A173" t="str">
            <v>Jabalpur</v>
          </cell>
        </row>
        <row r="174">
          <cell r="A174" t="str">
            <v>Kanpur</v>
          </cell>
        </row>
      </sheetData>
      <sheetData sheetId="4">
        <row r="3">
          <cell r="C3" t="str">
            <v>365 50s</v>
          </cell>
          <cell r="D3" t="str">
            <v>Ariel 2 in 1 1 Kg</v>
          </cell>
          <cell r="E3" t="str">
            <v>H&amp;S 2-in-1 Bottle 200ml</v>
          </cell>
          <cell r="G3" t="str">
            <v>Action 500</v>
          </cell>
          <cell r="H3" t="str">
            <v>2Dzn All Rdr Pre-pack</v>
          </cell>
          <cell r="I3" t="str">
            <v>Active Baby 2s</v>
          </cell>
          <cell r="J3" t="str">
            <v>After Shave Splash</v>
          </cell>
          <cell r="K3" t="str">
            <v>AP 18gm Cream</v>
          </cell>
          <cell r="L3" t="str">
            <v>Choice Ultra Bundle</v>
          </cell>
        </row>
        <row r="4">
          <cell r="C4" t="str">
            <v>365 5s</v>
          </cell>
          <cell r="D4" t="str">
            <v>Ariel 2 in 1 2 Kg</v>
          </cell>
          <cell r="E4" t="str">
            <v>H&amp;S 2-in-1 Bottle 400ml</v>
          </cell>
          <cell r="G4" t="str">
            <v>Action 500 - Strip</v>
          </cell>
          <cell r="H4" t="str">
            <v>4Dzn All Rdr Pre-pack</v>
          </cell>
          <cell r="I4" t="str">
            <v>Active Baby 5s</v>
          </cell>
          <cell r="J4" t="str">
            <v>AS Gel (AR) 100ml</v>
          </cell>
          <cell r="K4" t="str">
            <v>AP 30ml lotion</v>
          </cell>
          <cell r="L4" t="str">
            <v>Choice Wings Bundle</v>
          </cell>
        </row>
        <row r="5">
          <cell r="C5" t="str">
            <v>365 Barber</v>
          </cell>
          <cell r="D5" t="str">
            <v>Ariel 2 in 1 3 Kg</v>
          </cell>
          <cell r="E5" t="str">
            <v>H&amp;S 2-in-1 Bottle 72ml</v>
          </cell>
          <cell r="G5" t="str">
            <v>Action 500 11+1</v>
          </cell>
          <cell r="H5" t="str">
            <v>OB 123 Neem6+1M Free</v>
          </cell>
          <cell r="I5" t="str">
            <v>Active Baby Econs</v>
          </cell>
          <cell r="J5" t="str">
            <v>AS Gel (AR) 75ml</v>
          </cell>
          <cell r="K5" t="str">
            <v>AP 40gm Cream</v>
          </cell>
          <cell r="L5" t="str">
            <v>Ultra FirstPeriodKit</v>
          </cell>
        </row>
        <row r="6">
          <cell r="C6" t="str">
            <v>365-5s</v>
          </cell>
          <cell r="D6" t="str">
            <v>Ariel 2 in 1 500g</v>
          </cell>
          <cell r="E6" t="str">
            <v>H&amp;S 2-in-1 Bottle 750ml</v>
          </cell>
          <cell r="G6" t="str">
            <v>Action 500 Adv</v>
          </cell>
          <cell r="H6" t="str">
            <v>OB 123 Neem6+1S Free</v>
          </cell>
          <cell r="I6" t="str">
            <v>Active Baby Jumbos</v>
          </cell>
          <cell r="J6" t="str">
            <v>AS Gel (Cnd) 100ml</v>
          </cell>
          <cell r="K6" t="str">
            <v>AP Cleanser 6.78Oz</v>
          </cell>
          <cell r="L6" t="str">
            <v>Ultra Soft L 30s</v>
          </cell>
        </row>
        <row r="7">
          <cell r="C7" t="str">
            <v>7 o Clock PII Razor</v>
          </cell>
          <cell r="D7" t="str">
            <v>Ariel 24-HourFresh 200gm</v>
          </cell>
          <cell r="E7" t="str">
            <v>H&amp;S BC + Cool 4+1 PM</v>
          </cell>
          <cell r="G7" t="str">
            <v>Action 500 Adv N</v>
          </cell>
          <cell r="H7" t="str">
            <v>OB 123 NeemB2G1S</v>
          </cell>
          <cell r="I7" t="str">
            <v>Active Baby NB 2s</v>
          </cell>
          <cell r="J7" t="str">
            <v>AS Gel (Cnd) 75ml</v>
          </cell>
          <cell r="K7" t="str">
            <v>AP Cream 2Oz Normal Night</v>
          </cell>
          <cell r="L7" t="str">
            <v>Ultra Soft XL 2s</v>
          </cell>
        </row>
        <row r="8">
          <cell r="C8" t="str">
            <v>Body Cart 2s</v>
          </cell>
          <cell r="D8" t="str">
            <v>Ariel Antibac 1 Kg</v>
          </cell>
          <cell r="E8" t="str">
            <v>H&amp;S Bottle 1000ml</v>
          </cell>
          <cell r="G8" t="str">
            <v>Action 500 Adv PB</v>
          </cell>
          <cell r="H8" t="str">
            <v>OB 5 way cln Med</v>
          </cell>
          <cell r="I8" t="str">
            <v>Active Baby NB Box Pk</v>
          </cell>
          <cell r="J8" t="str">
            <v>AS Gel (ND) 100ml</v>
          </cell>
          <cell r="K8" t="str">
            <v>AP Cream 2Oz Normal UV Day</v>
          </cell>
          <cell r="L8" t="str">
            <v>Whisper Choice 15s</v>
          </cell>
        </row>
        <row r="9">
          <cell r="C9" t="str">
            <v>Body Disp</v>
          </cell>
          <cell r="D9" t="str">
            <v>Ariel Antibac 2 Kg</v>
          </cell>
          <cell r="E9" t="str">
            <v>H&amp;S Bottle 200ml</v>
          </cell>
          <cell r="G9" t="str">
            <v>Action 500 Adv Strip</v>
          </cell>
          <cell r="H9" t="str">
            <v>OB 5 way cln Med VP</v>
          </cell>
          <cell r="I9" t="str">
            <v>Active Baby Super Jumbos</v>
          </cell>
          <cell r="J9" t="str">
            <v>AS Gel (ND) 75ml</v>
          </cell>
          <cell r="K9" t="str">
            <v>AP Eye Gel 0.5Oz Normal NUV Day</v>
          </cell>
          <cell r="L9" t="str">
            <v>Whisper Choice NWings 7s</v>
          </cell>
        </row>
        <row r="10">
          <cell r="C10" t="str">
            <v>Body Rzr</v>
          </cell>
          <cell r="D10" t="str">
            <v>Ariel Antibac 3 Kg</v>
          </cell>
          <cell r="E10" t="str">
            <v>H&amp;S Bottle 400ml</v>
          </cell>
          <cell r="G10" t="str">
            <v>Action 500 Adv Strip N</v>
          </cell>
          <cell r="H10" t="str">
            <v>OB 5 way cln Sft</v>
          </cell>
          <cell r="I10" t="str">
            <v>Active Baby Values</v>
          </cell>
          <cell r="J10" t="str">
            <v>AS Gel (Sen) 100ml</v>
          </cell>
          <cell r="K10" t="str">
            <v>AP Lot 4Oz Normal UV Day</v>
          </cell>
          <cell r="L10" t="str">
            <v>Whisper Maxi Rg 15s</v>
          </cell>
        </row>
        <row r="11">
          <cell r="C11" t="str">
            <v>Excel Cart 10s</v>
          </cell>
          <cell r="D11" t="str">
            <v>Ariel Antibac 500g</v>
          </cell>
          <cell r="E11" t="str">
            <v>H&amp;S Bottle 750ml</v>
          </cell>
          <cell r="G11" t="str">
            <v>Action 500 PB 11+1</v>
          </cell>
          <cell r="H11" t="str">
            <v>OB 5 way cln Sft VP</v>
          </cell>
          <cell r="I11" t="str">
            <v>Pampers Bigday</v>
          </cell>
          <cell r="J11" t="str">
            <v>AS Gel (Sen) 75ml</v>
          </cell>
          <cell r="K11" t="str">
            <v>DCL 50g Clarity cleanser</v>
          </cell>
          <cell r="L11" t="str">
            <v>Whisper Maxi Rg 8s</v>
          </cell>
        </row>
        <row r="12">
          <cell r="C12" t="str">
            <v>Excel Cart 1s</v>
          </cell>
          <cell r="D12" t="str">
            <v>Ariel Bar</v>
          </cell>
          <cell r="E12" t="str">
            <v>H&amp;S Bottle 90ml</v>
          </cell>
          <cell r="G12" t="str">
            <v>BabyRub 10 ml</v>
          </cell>
          <cell r="H12" t="str">
            <v>OB Advtg Plus</v>
          </cell>
          <cell r="I12" t="str">
            <v>Pampers FSU</v>
          </cell>
          <cell r="J12" t="str">
            <v>AS SPLSH (AI) 100ml</v>
          </cell>
          <cell r="K12" t="str">
            <v>DCL FWsh Clr 100gm</v>
          </cell>
          <cell r="L12" t="str">
            <v>Whisper Ultra Reg 15s</v>
          </cell>
        </row>
        <row r="13">
          <cell r="C13" t="str">
            <v>Excel Cart 3s</v>
          </cell>
          <cell r="D13" t="str">
            <v>Ariel Base Rs 10</v>
          </cell>
          <cell r="E13" t="str">
            <v>H&amp;S Cond Bottle 200ml</v>
          </cell>
          <cell r="G13" t="str">
            <v>BabyRub 25 ml</v>
          </cell>
          <cell r="H13" t="str">
            <v>OB Advtg Plus Med</v>
          </cell>
          <cell r="I13" t="str">
            <v>Pampers Hangcard</v>
          </cell>
          <cell r="J13" t="str">
            <v>AS SPLSH (AI) 50ml</v>
          </cell>
          <cell r="K13" t="str">
            <v>DCL FWsh Clr 50gm</v>
          </cell>
          <cell r="L13" t="str">
            <v>Whisper Ultra Reg 8s</v>
          </cell>
        </row>
        <row r="14">
          <cell r="C14" t="str">
            <v>Excel Cart 5s</v>
          </cell>
          <cell r="D14" t="str">
            <v>Ariel Base Rs. 10</v>
          </cell>
          <cell r="E14" t="str">
            <v>H&amp;S Cond Bottle 90ml</v>
          </cell>
          <cell r="G14" t="str">
            <v>BabyRub 50 ml</v>
          </cell>
          <cell r="H14" t="str">
            <v>OB Advtg Plus Med 3s VP</v>
          </cell>
          <cell r="I14" t="str">
            <v>Pampers Imax 2s</v>
          </cell>
          <cell r="J14" t="str">
            <v>AS SPLSH (CW) 100ml</v>
          </cell>
          <cell r="K14" t="str">
            <v>DCL FWsh Gnt 100gm</v>
          </cell>
          <cell r="L14" t="str">
            <v>Whisper Ultra XL 15s</v>
          </cell>
        </row>
        <row r="15">
          <cell r="C15" t="str">
            <v>Excel Razor</v>
          </cell>
          <cell r="D15" t="str">
            <v>Ariel Color 1 Kg</v>
          </cell>
          <cell r="E15" t="str">
            <v>H&amp;S Condi Bottle 200ml</v>
          </cell>
          <cell r="G15" t="str">
            <v>Formula 44</v>
          </cell>
          <cell r="H15" t="str">
            <v>OB AR Clean</v>
          </cell>
          <cell r="I15" t="str">
            <v>Pampers Imax 5s</v>
          </cell>
          <cell r="J15" t="str">
            <v>AS SPLSH (CW) 50ml</v>
          </cell>
          <cell r="K15" t="str">
            <v>DCL FWsh Gnt 50gm</v>
          </cell>
          <cell r="L15" t="str">
            <v>Whisper Ultra XL 30s</v>
          </cell>
        </row>
        <row r="16">
          <cell r="C16" t="str">
            <v>Fusion 2s</v>
          </cell>
          <cell r="D16" t="str">
            <v>Ariel Color 2 Kg</v>
          </cell>
          <cell r="E16" t="str">
            <v>H&amp;S Large condi Sachets</v>
          </cell>
          <cell r="G16" t="str">
            <v>Inh Hanging Jumbo</v>
          </cell>
          <cell r="H16" t="str">
            <v>OB AR H32 brush</v>
          </cell>
          <cell r="I16" t="str">
            <v>Pampers Imax Econs</v>
          </cell>
          <cell r="J16" t="str">
            <v>AS SPLSH (PR) 100ml</v>
          </cell>
          <cell r="K16" t="str">
            <v>DCL FWsh MB 100gm</v>
          </cell>
          <cell r="L16" t="str">
            <v>Whisper Ultra XL 7s</v>
          </cell>
        </row>
        <row r="17">
          <cell r="C17" t="str">
            <v>Fusion 4s</v>
          </cell>
          <cell r="D17" t="str">
            <v>Ariel Color 500g</v>
          </cell>
          <cell r="E17" t="str">
            <v>H&amp;S Large Sachets</v>
          </cell>
          <cell r="G17" t="str">
            <v>Inhaler Blister 6s</v>
          </cell>
          <cell r="H17" t="str">
            <v>OB B1 Power Refill Med</v>
          </cell>
          <cell r="I17" t="str">
            <v>Pampers Imax Jumbos</v>
          </cell>
          <cell r="J17" t="str">
            <v>AS SPLSH (PR) 50ml</v>
          </cell>
          <cell r="K17" t="str">
            <v>DCL FWsh MB 50gm</v>
          </cell>
          <cell r="L17" t="str">
            <v>whspr Ch Ultra Strm</v>
          </cell>
        </row>
        <row r="18">
          <cell r="C18" t="str">
            <v>Fusion 6s</v>
          </cell>
          <cell r="D18" t="str">
            <v>Ariel Colour 1.5kg</v>
          </cell>
          <cell r="E18" t="str">
            <v>H&amp;S Small Sachets</v>
          </cell>
          <cell r="G18" t="str">
            <v>Inhaler Jumbo</v>
          </cell>
          <cell r="H18" t="str">
            <v>OB B1 Power Refill Med VP</v>
          </cell>
          <cell r="I18" t="str">
            <v>Pampers Imax Regs</v>
          </cell>
          <cell r="J18" t="str">
            <v>AS SPLSH (SF) 100ml</v>
          </cell>
          <cell r="K18" t="str">
            <v>NW 50gm Cream</v>
          </cell>
          <cell r="L18" t="str">
            <v>whspr choice Aloe 20s</v>
          </cell>
        </row>
        <row r="19">
          <cell r="C19" t="str">
            <v>Fusion 8s</v>
          </cell>
          <cell r="D19" t="str">
            <v>Ariel Colour 1kg</v>
          </cell>
          <cell r="E19" t="str">
            <v>H&amp;S SS 90ml HTH</v>
          </cell>
          <cell r="G19" t="str">
            <v>Inhaler Keychain</v>
          </cell>
          <cell r="H19" t="str">
            <v>OB B1 Power Refill Sft</v>
          </cell>
          <cell r="I19" t="str">
            <v>Pampers Imax Values</v>
          </cell>
          <cell r="J19" t="str">
            <v>AS SPLSH (SF) 50ml</v>
          </cell>
          <cell r="K19" t="str">
            <v>NW Day 50g + Cls</v>
          </cell>
          <cell r="L19" t="str">
            <v>whspr Choice cukoo 8</v>
          </cell>
        </row>
        <row r="20">
          <cell r="C20" t="str">
            <v>Fusion Gift Pack</v>
          </cell>
          <cell r="D20" t="str">
            <v>Ariel Colour 2+1kg</v>
          </cell>
          <cell r="E20" t="str">
            <v>Hair SBD Pre-pack</v>
          </cell>
          <cell r="G20" t="str">
            <v>Multi Pain gel 10gm</v>
          </cell>
          <cell r="H20" t="str">
            <v>OB B1 Power Refill Sft VP</v>
          </cell>
          <cell r="I20" t="str">
            <v>Pampers Liberty 1s</v>
          </cell>
          <cell r="J20" t="str">
            <v>ASL LIME 100ML</v>
          </cell>
          <cell r="K20" t="str">
            <v>NW Day 50gm + Clsr</v>
          </cell>
          <cell r="L20" t="str">
            <v>Whspr Choice mxd 44</v>
          </cell>
        </row>
        <row r="21">
          <cell r="C21" t="str">
            <v>Fusion Power 2s</v>
          </cell>
          <cell r="D21" t="str">
            <v>Ariel Colour 700g</v>
          </cell>
          <cell r="E21" t="str">
            <v>HE Argan CN 400ml</v>
          </cell>
          <cell r="G21" t="str">
            <v>Multi Pain gel 30gm</v>
          </cell>
          <cell r="H21" t="str">
            <v>OB CAPH Power brush Med</v>
          </cell>
          <cell r="I21" t="str">
            <v>Pampers Liberty 5s</v>
          </cell>
          <cell r="J21" t="str">
            <v>ASL LIME 150ML</v>
          </cell>
          <cell r="K21" t="str">
            <v>NW IGF Sachet 7.5gm</v>
          </cell>
          <cell r="L21" t="str">
            <v>whspr Choice Tubes 7</v>
          </cell>
        </row>
        <row r="22">
          <cell r="C22" t="str">
            <v>Fusion Power 4s</v>
          </cell>
          <cell r="D22" t="str">
            <v>Ariel Complete 1.5kg</v>
          </cell>
          <cell r="E22" t="str">
            <v>HE Argan SH 400ml</v>
          </cell>
          <cell r="G22" t="str">
            <v>VA 500 Adv New</v>
          </cell>
          <cell r="H22" t="str">
            <v>OB CAPH Power brush Sft</v>
          </cell>
          <cell r="I22" t="str">
            <v>Pampers Pants 4s</v>
          </cell>
          <cell r="J22" t="str">
            <v>ASL LIME 50ML</v>
          </cell>
          <cell r="K22" t="str">
            <v>NW Nite 50gm + Clsr</v>
          </cell>
          <cell r="L22" t="str">
            <v>whspr Choice Tubes 8s</v>
          </cell>
        </row>
        <row r="23">
          <cell r="C23" t="str">
            <v>Fusion Power 6s</v>
          </cell>
          <cell r="D23" t="str">
            <v>Ariel Complete 1kg</v>
          </cell>
          <cell r="E23" t="str">
            <v>HE Cocobtr CN 400ml</v>
          </cell>
          <cell r="G23" t="str">
            <v>'VA 500 Adv New</v>
          </cell>
          <cell r="H23" t="str">
            <v>OB CAPH Power Refill Med</v>
          </cell>
          <cell r="I23" t="str">
            <v>Pampers Pants Box</v>
          </cell>
          <cell r="J23" t="str">
            <v>ASL MUSK 100ML</v>
          </cell>
          <cell r="K23" t="str">
            <v>NW Sachet 7.5ml</v>
          </cell>
          <cell r="L23" t="str">
            <v>whspr Choice Ultr 20s</v>
          </cell>
        </row>
        <row r="24">
          <cell r="C24" t="str">
            <v>Fusion Power 8s</v>
          </cell>
          <cell r="D24" t="str">
            <v>Ariel Complete 2+1kg</v>
          </cell>
          <cell r="E24" t="str">
            <v>HE Cocobtr SH 400ml</v>
          </cell>
          <cell r="G24" t="str">
            <v>VA 500 Adv Strip New</v>
          </cell>
          <cell r="H24" t="str">
            <v>OB CAPH Power Refill Sft</v>
          </cell>
          <cell r="I24" t="str">
            <v>Pampers Pants Econs</v>
          </cell>
          <cell r="J24" t="str">
            <v>ASL MUSK 150ML</v>
          </cell>
          <cell r="K24" t="str">
            <v>NW Sachet Dual 7.5ml</v>
          </cell>
          <cell r="L24" t="str">
            <v>whspr Choice Ultra 4s</v>
          </cell>
        </row>
        <row r="25">
          <cell r="C25" t="str">
            <v>Fusion Power Gift Pk</v>
          </cell>
          <cell r="D25" t="str">
            <v>Ariel Complete 200g</v>
          </cell>
          <cell r="E25" t="str">
            <v>HE Cocomilk CN 400ml</v>
          </cell>
          <cell r="G25" t="str">
            <v>'VA 500 Adv Strip New</v>
          </cell>
          <cell r="H25" t="str">
            <v>OB Cav DefBlack BCD</v>
          </cell>
          <cell r="I25" t="str">
            <v>Pampers Pants Jumbos</v>
          </cell>
          <cell r="J25" t="str">
            <v>ASL MUSK 50ML</v>
          </cell>
          <cell r="K25" t="str">
            <v>NW Scht Reseal 7.5ml</v>
          </cell>
          <cell r="L25" t="str">
            <v>whspr Choice Ultra 6s</v>
          </cell>
        </row>
        <row r="26">
          <cell r="C26" t="str">
            <v>Fusion Power Raz</v>
          </cell>
          <cell r="D26" t="str">
            <v>Ariel Complete 2kg</v>
          </cell>
          <cell r="E26" t="str">
            <v>HE Cocomilk SH 400ml</v>
          </cell>
          <cell r="G26" t="str">
            <v>Vaporub 10gm</v>
          </cell>
          <cell r="H26" t="str">
            <v>OB Cav DefBlack SPK</v>
          </cell>
          <cell r="I26" t="str">
            <v>Pampers Pants LCPs</v>
          </cell>
          <cell r="J26" t="str">
            <v>ASL MUSK Class 100ML</v>
          </cell>
          <cell r="K26" t="str">
            <v>Olay Eye Ultimate</v>
          </cell>
          <cell r="L26" t="str">
            <v>whspr Choice Ultra 6s HTH</v>
          </cell>
        </row>
        <row r="27">
          <cell r="C27" t="str">
            <v>Fusion Raz</v>
          </cell>
          <cell r="D27" t="str">
            <v>Ariel Complete 4kg</v>
          </cell>
          <cell r="E27" t="str">
            <v>HE Cucumber CN 400ml</v>
          </cell>
          <cell r="G27" t="str">
            <v>Vaporub 10gm Bundle</v>
          </cell>
          <cell r="H27" t="str">
            <v>OB CavDef 5+1 Sens</v>
          </cell>
          <cell r="I27" t="str">
            <v>Pampers Pants Reg</v>
          </cell>
          <cell r="J27" t="str">
            <v>ASL ORIG Class 100ML</v>
          </cell>
          <cell r="K27" t="str">
            <v>Olay FWsh Clr 100gm</v>
          </cell>
          <cell r="L27" t="str">
            <v>whspr Choice Wgs 15s</v>
          </cell>
        </row>
        <row r="28">
          <cell r="C28" t="str">
            <v>Fusion Razor</v>
          </cell>
          <cell r="D28" t="str">
            <v>Ariel Complete 500g</v>
          </cell>
          <cell r="E28" t="str">
            <v>HE Cucumber SH 400ml</v>
          </cell>
          <cell r="G28" t="str">
            <v>Vaporub 10gm C&amp;C</v>
          </cell>
          <cell r="H28" t="str">
            <v>OB CavDef Med 6sPack</v>
          </cell>
          <cell r="I28" t="str">
            <v>Pampers Pants RTM</v>
          </cell>
          <cell r="J28" t="str">
            <v>ASL ORIGINAL 100ML</v>
          </cell>
          <cell r="K28" t="str">
            <v>Olay FWsh Clr 18gm</v>
          </cell>
          <cell r="L28" t="str">
            <v>whspr Choice Wing 20s</v>
          </cell>
        </row>
        <row r="29">
          <cell r="C29" t="str">
            <v>GII Cart</v>
          </cell>
          <cell r="D29" t="str">
            <v>Ariel Complete 700g</v>
          </cell>
          <cell r="E29" t="str">
            <v>HE Rosemary CN 400ml</v>
          </cell>
          <cell r="G29" t="str">
            <v>Vaporub 10gm HTH</v>
          </cell>
          <cell r="H29" t="str">
            <v>OB CavDef Sft 3sPack</v>
          </cell>
          <cell r="I29" t="str">
            <v>Pampers Pants Super Jumbos</v>
          </cell>
          <cell r="J29" t="str">
            <v>ASL ORIGINAL 150ML</v>
          </cell>
          <cell r="K29" t="str">
            <v>Olay FWsh Clr 50gm</v>
          </cell>
          <cell r="L29" t="str">
            <v>whspr Choice Wings 2s</v>
          </cell>
        </row>
        <row r="30">
          <cell r="C30" t="str">
            <v>Gillette Guard Bins</v>
          </cell>
          <cell r="D30" t="str">
            <v>Ariel FOM 1 Kg</v>
          </cell>
          <cell r="E30" t="str">
            <v>HE Rosemary SH 400ml</v>
          </cell>
          <cell r="G30" t="str">
            <v>Vaporub 10gm RTM</v>
          </cell>
          <cell r="H30" t="str">
            <v>OB CavDef Sft 6sPack</v>
          </cell>
          <cell r="I30" t="str">
            <v>Pampers Pants Values</v>
          </cell>
          <cell r="J30" t="str">
            <v>ASL ORIGINAL 50ML</v>
          </cell>
          <cell r="K30" t="str">
            <v>Olay FWsh Gnt 100gm</v>
          </cell>
          <cell r="L30" t="str">
            <v>whspr Choice Wings 4s</v>
          </cell>
        </row>
        <row r="31">
          <cell r="C31" t="str">
            <v>Gillette2 1s</v>
          </cell>
          <cell r="D31" t="str">
            <v>Ariel FOM 2 Kg</v>
          </cell>
          <cell r="E31" t="str">
            <v>HE Strawberry CN 400ml</v>
          </cell>
          <cell r="G31" t="str">
            <v>Vaporub 110ml</v>
          </cell>
          <cell r="H31" t="str">
            <v>OB CavDefM6+1SW free</v>
          </cell>
          <cell r="I31" t="str">
            <v>Pampers Preemies S-1</v>
          </cell>
          <cell r="J31" t="str">
            <v>ATOM LIME 150ML</v>
          </cell>
          <cell r="K31" t="str">
            <v>Olay FWsh Gnt 18gm</v>
          </cell>
          <cell r="L31" t="str">
            <v>whspr Choice Wings 7s</v>
          </cell>
        </row>
        <row r="32">
          <cell r="C32" t="str">
            <v>GPI 1s</v>
          </cell>
          <cell r="D32" t="str">
            <v>Ariel FOM 3 Kg</v>
          </cell>
          <cell r="E32" t="str">
            <v>HE Strawberry SH 400ml</v>
          </cell>
          <cell r="G32" t="str">
            <v>Vaporub 25gm</v>
          </cell>
          <cell r="H32" t="str">
            <v>OB CavDefS6+1SW free</v>
          </cell>
          <cell r="I32" t="str">
            <v>Pampers Preemies S-2</v>
          </cell>
          <cell r="J32" t="str">
            <v>ATOM MUSK 150ML</v>
          </cell>
          <cell r="K32" t="str">
            <v>Olay FWsh Gnt 50gm</v>
          </cell>
          <cell r="L32" t="str">
            <v>whspr Choice Wings 8s</v>
          </cell>
        </row>
        <row r="33">
          <cell r="C33" t="str">
            <v>GPI 5s</v>
          </cell>
          <cell r="D33" t="str">
            <v>Ariel Liquid 1L</v>
          </cell>
          <cell r="E33" t="str">
            <v>Pantene Bottle 1000ml</v>
          </cell>
          <cell r="G33" t="str">
            <v>Vaporub 25gm J-in-J</v>
          </cell>
          <cell r="H33" t="str">
            <v>OB Cavity Def 1s</v>
          </cell>
          <cell r="I33" t="str">
            <v>Pampers Preemies S-3</v>
          </cell>
          <cell r="J33" t="str">
            <v>ATOM ORIGINAL 150ML</v>
          </cell>
          <cell r="K33" t="str">
            <v>Olay FWsh MB 100gm</v>
          </cell>
          <cell r="L33" t="str">
            <v>whspr Choice XL 6s</v>
          </cell>
        </row>
        <row r="34">
          <cell r="C34" t="str">
            <v>GPI B3G1</v>
          </cell>
          <cell r="D34" t="str">
            <v>Ariel Liquid 2L</v>
          </cell>
          <cell r="E34" t="str">
            <v>Pantene Bottle 200ml</v>
          </cell>
          <cell r="G34" t="str">
            <v>Vaporub 2gm</v>
          </cell>
          <cell r="H34" t="str">
            <v>OB Cavity Def 2s</v>
          </cell>
          <cell r="I34" t="str">
            <v>Pampers Splashers</v>
          </cell>
          <cell r="J34" t="str">
            <v>Cream Barber Pack</v>
          </cell>
          <cell r="K34" t="str">
            <v>Olay FWsh MB 18gm</v>
          </cell>
          <cell r="L34" t="str">
            <v>whspr Choice XL 7s</v>
          </cell>
        </row>
        <row r="35">
          <cell r="C35" t="str">
            <v>GPI TSG Free</v>
          </cell>
          <cell r="D35" t="str">
            <v>Ariel Liquid 45ml</v>
          </cell>
          <cell r="E35" t="str">
            <v>Pantene Bottle 400ml</v>
          </cell>
          <cell r="G35" t="str">
            <v>Vaporub 50gm</v>
          </cell>
          <cell r="H35" t="str">
            <v>OB Cavity Def 3s</v>
          </cell>
          <cell r="I35" t="str">
            <v>Pampers Wipes 8s RTM</v>
          </cell>
          <cell r="J35" t="str">
            <v>Cream GIL Lime 30gm</v>
          </cell>
          <cell r="K35" t="str">
            <v>Olay FWsh MB 50gm</v>
          </cell>
          <cell r="L35" t="str">
            <v>whspr Choice XL 7s HTH</v>
          </cell>
        </row>
        <row r="36">
          <cell r="C36" t="str">
            <v>Guard Cart</v>
          </cell>
          <cell r="D36" t="str">
            <v>Ariel Liquid 750ml</v>
          </cell>
          <cell r="E36" t="str">
            <v>Pantene Bottle 700ml</v>
          </cell>
          <cell r="G36" t="str">
            <v>Vaporub 5gm</v>
          </cell>
          <cell r="H36" t="str">
            <v>OB CD Med 2sVP N</v>
          </cell>
          <cell r="I36" t="str">
            <v>Pampers Wipes B3G1</v>
          </cell>
          <cell r="J36" t="str">
            <v>Cream GIL Lime 70gm</v>
          </cell>
          <cell r="K36" t="str">
            <v>Olay Mst Crm 100gm</v>
          </cell>
          <cell r="L36" t="str">
            <v>whspr Liners 20s</v>
          </cell>
        </row>
        <row r="37">
          <cell r="C37" t="str">
            <v>Guard Cart 3s</v>
          </cell>
          <cell r="D37" t="str">
            <v>Ariel Mat FL 1 Kg</v>
          </cell>
          <cell r="E37" t="str">
            <v>Pantene Bottle 90ml</v>
          </cell>
          <cell r="G37" t="str">
            <v>Vaporub 5gm Bundle</v>
          </cell>
          <cell r="H37" t="str">
            <v>OB CD Sft 2sVP N</v>
          </cell>
          <cell r="I37" t="str">
            <v>Pampers Wipes FC 64s</v>
          </cell>
          <cell r="J37" t="str">
            <v>Cream GIL Lime 93gm</v>
          </cell>
          <cell r="K37" t="str">
            <v>Olay Mst Crm 2Oz Normal UV Day</v>
          </cell>
          <cell r="L37" t="str">
            <v>whspr Liners 40s</v>
          </cell>
        </row>
        <row r="38">
          <cell r="C38" t="str">
            <v>Guard Cart 3s SBD</v>
          </cell>
          <cell r="D38" t="str">
            <v>Ariel Mat FL 2 kg</v>
          </cell>
          <cell r="E38" t="str">
            <v>Pantene Cond Bottle 200ml</v>
          </cell>
          <cell r="G38" t="str">
            <v>Vaporub 5gm C&amp;C</v>
          </cell>
          <cell r="H38" t="str">
            <v>OB CD Sft 3sPack N</v>
          </cell>
          <cell r="I38" t="str">
            <v>Pampers Wipes LCP 8s</v>
          </cell>
          <cell r="J38" t="str">
            <v>Cream GIL Reg 30gm</v>
          </cell>
          <cell r="K38" t="str">
            <v>Olay Mst Crm 2Oz Sens UV Day</v>
          </cell>
          <cell r="L38" t="str">
            <v>whspr Maxi Reg 10s</v>
          </cell>
        </row>
        <row r="39">
          <cell r="C39" t="str">
            <v>Guard Cart 6s</v>
          </cell>
          <cell r="D39" t="str">
            <v>Ariel Mat FL 200g</v>
          </cell>
          <cell r="E39" t="str">
            <v>Pantene Cond Bottle 400ml</v>
          </cell>
          <cell r="G39" t="str">
            <v>Vaporub 5gm HTH</v>
          </cell>
          <cell r="H39" t="str">
            <v>OB Classic UC</v>
          </cell>
          <cell r="I39" t="str">
            <v>PC Pants LG 2s Pk</v>
          </cell>
          <cell r="J39" t="str">
            <v>Cream GIL Reg 70gm</v>
          </cell>
          <cell r="K39" t="str">
            <v>Olay Mst Crm 50gm</v>
          </cell>
          <cell r="L39" t="str">
            <v>whspr Maxi Reg 20s</v>
          </cell>
        </row>
        <row r="40">
          <cell r="C40" t="str">
            <v>Guard Cart 6s SBD</v>
          </cell>
          <cell r="D40" t="str">
            <v>Ariel Mat FL 3 Kg</v>
          </cell>
          <cell r="E40" t="str">
            <v>Pantene Cond Bottle 90ml</v>
          </cell>
          <cell r="G40" t="str">
            <v>Vaporub 5gm RTM</v>
          </cell>
          <cell r="H40" t="str">
            <v>OB Classic UC Med</v>
          </cell>
          <cell r="I40" t="str">
            <v>PC Pants MD 2s Pk</v>
          </cell>
          <cell r="J40" t="str">
            <v>Cream GIL Reg 93gm</v>
          </cell>
          <cell r="K40" t="str">
            <v>Olay Mst Lot 150ml</v>
          </cell>
          <cell r="L40" t="str">
            <v>whspr Maxi RegW 15s</v>
          </cell>
        </row>
        <row r="41">
          <cell r="C41" t="str">
            <v>Guard Cart SBD</v>
          </cell>
          <cell r="D41" t="str">
            <v>Ariel Mat FL 500g</v>
          </cell>
          <cell r="E41" t="str">
            <v>Pantene Cond Sachets</v>
          </cell>
          <cell r="G41" t="str">
            <v>VCD 1000</v>
          </cell>
          <cell r="H41" t="str">
            <v>OB Classic UC Med 2s VP</v>
          </cell>
          <cell r="I41" t="str">
            <v>PC Pants MD Box Pk</v>
          </cell>
          <cell r="J41" t="str">
            <v>CREAM LIME 30G</v>
          </cell>
          <cell r="K41" t="str">
            <v>Olay Mst Lot 30ml</v>
          </cell>
          <cell r="L41" t="str">
            <v>whspr Maxi RegW 8s</v>
          </cell>
        </row>
        <row r="42">
          <cell r="C42" t="str">
            <v>Guard Header Card</v>
          </cell>
          <cell r="D42" t="str">
            <v>Ariel Mat FL 6 Kg</v>
          </cell>
          <cell r="E42" t="str">
            <v>Pantene Large Sachets</v>
          </cell>
          <cell r="G42" t="str">
            <v>VCD 120</v>
          </cell>
          <cell r="H42" t="str">
            <v>OB ClassicSupCln Med</v>
          </cell>
          <cell r="I42" t="str">
            <v>PC Pants NB 2s</v>
          </cell>
          <cell r="J42" t="str">
            <v>CREAM LIME 70G</v>
          </cell>
          <cell r="K42" t="str">
            <v>Olay Mst Lot 6Oz Normal UV Day</v>
          </cell>
          <cell r="L42" t="str">
            <v>whspr Maxi RegW ON 15s</v>
          </cell>
        </row>
        <row r="43">
          <cell r="C43" t="str">
            <v>Guard R+6 Promo pack</v>
          </cell>
          <cell r="D43" t="str">
            <v>Ariel Mat TL 1 Kg</v>
          </cell>
          <cell r="E43" t="str">
            <v>Pantene Oil</v>
          </cell>
          <cell r="G43" t="str">
            <v>VCD 1200</v>
          </cell>
          <cell r="H43" t="str">
            <v>OB Contura</v>
          </cell>
          <cell r="I43" t="str">
            <v>PC Pants NB 4s Pk</v>
          </cell>
          <cell r="J43" t="str">
            <v>CREAM MUSK 30G</v>
          </cell>
          <cell r="K43" t="str">
            <v>Olay Mst Lot 75ml</v>
          </cell>
          <cell r="L43" t="str">
            <v>whspr Maxi RegW ON 7s</v>
          </cell>
        </row>
        <row r="44">
          <cell r="C44" t="str">
            <v>Guard Razor</v>
          </cell>
          <cell r="D44" t="str">
            <v>Ariel Mat TL 2 kg</v>
          </cell>
          <cell r="E44" t="str">
            <v>Pantene OR 180ml</v>
          </cell>
          <cell r="G44" t="str">
            <v>VCD 150</v>
          </cell>
          <cell r="H44" t="str">
            <v>OB Contura Med</v>
          </cell>
          <cell r="I44" t="str">
            <v>AB PANTS SM MEGA BOX</v>
          </cell>
          <cell r="J44" t="str">
            <v>CREAM MUSK 70G</v>
          </cell>
          <cell r="K44" t="str">
            <v>Olay NW 3-1 RTM 20gm</v>
          </cell>
          <cell r="L44" t="str">
            <v>whspr Maxi RegW ON15s</v>
          </cell>
        </row>
        <row r="45">
          <cell r="C45" t="str">
            <v>Guard Razor SBD</v>
          </cell>
          <cell r="D45" t="str">
            <v>Ariel Mat TL 200g</v>
          </cell>
          <cell r="E45" t="str">
            <v>Pantene OR 80ml</v>
          </cell>
          <cell r="G45" t="str">
            <v>VCD 180</v>
          </cell>
          <cell r="H45" t="str">
            <v>OB D4 Power Refill</v>
          </cell>
          <cell r="I45" t="str">
            <v>AB PANTS LG MEGA BOX</v>
          </cell>
          <cell r="J45" t="str">
            <v>CREAM ORIGINAL 30G</v>
          </cell>
          <cell r="K45" t="str">
            <v>Olay NW 3in1 20gm</v>
          </cell>
          <cell r="L45" t="str">
            <v>whspr Maxi Rg 15s</v>
          </cell>
        </row>
        <row r="46">
          <cell r="C46" t="str">
            <v>Mach 3 Cart 12s</v>
          </cell>
          <cell r="D46" t="str">
            <v>Ariel Mat TL 3 Kg</v>
          </cell>
          <cell r="E46" t="str">
            <v>Pantene Small Sachets</v>
          </cell>
          <cell r="G46" t="str">
            <v>VCD 190bag</v>
          </cell>
          <cell r="H46" t="str">
            <v>OB D4 Power Refill VP</v>
          </cell>
          <cell r="I46" t="str">
            <v>AB PANTS XL MEGA BOX</v>
          </cell>
          <cell r="J46" t="str">
            <v>CREAM ORIGINAL 70G</v>
          </cell>
          <cell r="K46" t="str">
            <v>Olay NW 3in1 40gm</v>
          </cell>
          <cell r="L46" t="str">
            <v>whspr Maxi Rg 8s</v>
          </cell>
        </row>
        <row r="47">
          <cell r="C47" t="str">
            <v>Mach 3 Cart 1s</v>
          </cell>
          <cell r="D47" t="str">
            <v>Ariel Mat TL 500g</v>
          </cell>
          <cell r="G47" t="str">
            <v>VCD 220</v>
          </cell>
          <cell r="H47" t="str">
            <v>OB DB4 power brush</v>
          </cell>
          <cell r="I47" t="str">
            <v>AB Pants MD Mega Box</v>
          </cell>
          <cell r="J47" t="str">
            <v>Creams RTM Pack</v>
          </cell>
          <cell r="K47" t="str">
            <v>Olay NW Clnsr 50gm</v>
          </cell>
          <cell r="L47" t="str">
            <v>whspr Maxi XLW 10s</v>
          </cell>
        </row>
        <row r="48">
          <cell r="C48" t="str">
            <v>Mach 3 Cart 2s</v>
          </cell>
          <cell r="D48" t="str">
            <v>Ariel Mat TL 6 Kg</v>
          </cell>
          <cell r="G48" t="str">
            <v>VCD 30</v>
          </cell>
          <cell r="H48" t="str">
            <v>OB Disney</v>
          </cell>
          <cell r="I48" t="str">
            <v>AB Pants MEGA XL</v>
          </cell>
          <cell r="J48" t="str">
            <v>Deo (AI) 150ml</v>
          </cell>
          <cell r="K48" t="str">
            <v>Olay NW Day Crm 50gm</v>
          </cell>
          <cell r="L48" t="str">
            <v>whspr Maxi XLW 15s</v>
          </cell>
        </row>
        <row r="49">
          <cell r="C49" t="str">
            <v>Mach 3 Cart 4s</v>
          </cell>
          <cell r="D49" t="str">
            <v>Ariel matic 1 Kg</v>
          </cell>
          <cell r="G49" t="str">
            <v>VCD 400</v>
          </cell>
          <cell r="H49" t="str">
            <v>OB Disney Med</v>
          </cell>
          <cell r="I49" t="str">
            <v>AB Pants MEGA SM</v>
          </cell>
          <cell r="J49" t="str">
            <v>Deo (CW) 150ml</v>
          </cell>
          <cell r="K49" t="str">
            <v>Olay NW IGF 20gm</v>
          </cell>
          <cell r="L49" t="str">
            <v>whspr Maxi XLW 20s</v>
          </cell>
        </row>
        <row r="50">
          <cell r="C50" t="str">
            <v>Mach 3 Cart 8s</v>
          </cell>
          <cell r="D50" t="str">
            <v>Ariel matic 2 Kg</v>
          </cell>
          <cell r="G50" t="str">
            <v>VCD 450</v>
          </cell>
          <cell r="H50" t="str">
            <v>OB DW Sft</v>
          </cell>
          <cell r="I50" t="str">
            <v>PC Pants MD Super Box</v>
          </cell>
          <cell r="J50" t="str">
            <v>Deo (PR) 150ml</v>
          </cell>
          <cell r="K50" t="str">
            <v>Olay NW IGF 40gm</v>
          </cell>
          <cell r="L50" t="str">
            <v>whspr Maxi XLW 8s</v>
          </cell>
        </row>
        <row r="51">
          <cell r="C51" t="str">
            <v>Mach 3 gift pack</v>
          </cell>
          <cell r="D51" t="str">
            <v>Ariel matic 200g</v>
          </cell>
          <cell r="G51" t="str">
            <v>VCD 5 Ginger</v>
          </cell>
          <cell r="H51" t="str">
            <v>OB DW Sft 2s VP</v>
          </cell>
          <cell r="I51" t="str">
            <v>PC Pants LG Sup Box</v>
          </cell>
          <cell r="J51" t="str">
            <v>Deo (SF) 150ml</v>
          </cell>
          <cell r="K51" t="str">
            <v>Olay NW Lit 20gm</v>
          </cell>
          <cell r="L51" t="str">
            <v>whspr Maxi XXXL ON 4s</v>
          </cell>
        </row>
        <row r="52">
          <cell r="C52" t="str">
            <v>Mach 3 gift pack_T</v>
          </cell>
          <cell r="D52" t="str">
            <v>Ariel matic 500g</v>
          </cell>
          <cell r="G52" t="str">
            <v>VCD 5 Menthol</v>
          </cell>
          <cell r="H52" t="str">
            <v>OB EB17-1 Power Brush</v>
          </cell>
          <cell r="I52" t="str">
            <v>PC Pants XL Sup Box</v>
          </cell>
          <cell r="J52" t="str">
            <v>Deo (SP) 150ml</v>
          </cell>
          <cell r="K52" t="str">
            <v>Olay NW Lit 40gm</v>
          </cell>
          <cell r="L52" t="str">
            <v>whspr Soft XL 15s</v>
          </cell>
        </row>
        <row r="53">
          <cell r="C53" t="str">
            <v>Mach 3 Rzr</v>
          </cell>
          <cell r="D53" t="str">
            <v>Ariel Oxyblu 1 Kg</v>
          </cell>
          <cell r="G53" t="str">
            <v>VCD 60</v>
          </cell>
          <cell r="H53" t="str">
            <v>OB EF gel 140gm</v>
          </cell>
          <cell r="I53" t="str">
            <v>PC NB Sup Jumbo</v>
          </cell>
          <cell r="J53" t="str">
            <v>Deo Afterparty 150ml</v>
          </cell>
          <cell r="K53" t="str">
            <v>Olay NW Lotion 30ml</v>
          </cell>
          <cell r="L53" t="str">
            <v>whspr Soft XL 30s</v>
          </cell>
        </row>
        <row r="54">
          <cell r="C54" t="str">
            <v>Mach3 8s</v>
          </cell>
          <cell r="D54" t="str">
            <v>Ariel Oxyblu 12g NSR</v>
          </cell>
          <cell r="G54" t="str">
            <v>VCD Bags Ginger</v>
          </cell>
          <cell r="H54" t="str">
            <v>OB EF gel 35gm</v>
          </cell>
          <cell r="I54" t="str">
            <v>AB PANTS MD REG 99</v>
          </cell>
          <cell r="J54" t="str">
            <v>Deo DangerZone 150ml</v>
          </cell>
          <cell r="K54" t="str">
            <v>Olay NW Nite Crm 50g</v>
          </cell>
          <cell r="L54" t="str">
            <v>whspr Soft XL 50s</v>
          </cell>
        </row>
        <row r="55">
          <cell r="C55" t="str">
            <v>Mach3 Rzr Crm</v>
          </cell>
          <cell r="D55" t="str">
            <v>Ariel Oxyblu 14g</v>
          </cell>
          <cell r="G55" t="str">
            <v>VCD Bags Menthol</v>
          </cell>
          <cell r="H55" t="str">
            <v>OB EF gel 80gm</v>
          </cell>
          <cell r="I55" t="str">
            <v>AB PANTS LG REG 99</v>
          </cell>
          <cell r="J55" t="str">
            <v>DEO FRESH</v>
          </cell>
          <cell r="K55" t="str">
            <v>Olay NW UV Blkr 50gm</v>
          </cell>
          <cell r="L55" t="str">
            <v>Whspr Soft XL 6s</v>
          </cell>
        </row>
        <row r="56">
          <cell r="C56" t="str">
            <v>Mach3 Turbo Gift Pk</v>
          </cell>
          <cell r="D56" t="str">
            <v>Ariel Oxyblu 2 Kg</v>
          </cell>
          <cell r="G56" t="str">
            <v>Vicks 3in1 Hny Lmn 8</v>
          </cell>
          <cell r="H56" t="str">
            <v>OB Exceed</v>
          </cell>
          <cell r="I56" t="str">
            <v>AB Pants MEGA MD</v>
          </cell>
          <cell r="J56" t="str">
            <v>DEO FRESH 150ML</v>
          </cell>
          <cell r="K56" t="str">
            <v>Olay TE 1.7Oz Mature NUV Day</v>
          </cell>
          <cell r="L56" t="str">
            <v>whspr Soft XL 7s</v>
          </cell>
        </row>
        <row r="57">
          <cell r="C57" t="str">
            <v>P II Cart</v>
          </cell>
          <cell r="D57" t="str">
            <v>Ariel Oxyblu 200g</v>
          </cell>
          <cell r="G57" t="str">
            <v>Vicks 3in1 Orange 8</v>
          </cell>
          <cell r="H57" t="str">
            <v>OB Exceed Med</v>
          </cell>
          <cell r="I57" t="str">
            <v>AB Pants MEGA LG</v>
          </cell>
          <cell r="J57" t="str">
            <v>DEO LIME</v>
          </cell>
          <cell r="K57" t="str">
            <v>Olay TE 1.7Oz Normal Night</v>
          </cell>
          <cell r="L57" t="str">
            <v>whspr Soft XL+ 15s</v>
          </cell>
        </row>
        <row r="58">
          <cell r="C58" t="str">
            <v>Presto Plus</v>
          </cell>
          <cell r="D58" t="str">
            <v>Ariel Oxyblu 25g</v>
          </cell>
          <cell r="G58" t="str">
            <v>Vicks Galaxy CTU</v>
          </cell>
          <cell r="H58" t="str">
            <v>OB Exceed Sft</v>
          </cell>
          <cell r="I58" t="str">
            <v>PC Pants SM 2s Pk</v>
          </cell>
          <cell r="J58" t="str">
            <v>DEO LIME 150ML</v>
          </cell>
          <cell r="K58" t="str">
            <v>Olay TE 1.7Oz Sens NUV Day</v>
          </cell>
          <cell r="L58" t="str">
            <v>whspr Soft XL+ 30s</v>
          </cell>
        </row>
        <row r="59">
          <cell r="C59" t="str">
            <v>Presto3 1s</v>
          </cell>
          <cell r="D59" t="str">
            <v>Ariel Oxyblu 3 Kg</v>
          </cell>
          <cell r="G59" t="str">
            <v>Vicks Galaxy MBD</v>
          </cell>
          <cell r="H59" t="str">
            <v>OB Fresh Clean</v>
          </cell>
          <cell r="I59" t="str">
            <v>PC Pants XXL Box Pk</v>
          </cell>
          <cell r="J59" t="str">
            <v>DEO MAGNATE</v>
          </cell>
          <cell r="K59" t="str">
            <v>Olay TE 1.7Oz Sens UV Day</v>
          </cell>
          <cell r="L59" t="str">
            <v>whspr Soft XL+ 7s</v>
          </cell>
        </row>
        <row r="60">
          <cell r="C60" t="str">
            <v>Presto3 4s</v>
          </cell>
          <cell r="D60" t="str">
            <v>Ariel Oxyblu 4 Kg</v>
          </cell>
          <cell r="G60" t="str">
            <v>Vicks SMBD</v>
          </cell>
          <cell r="H60" t="str">
            <v>OB Fresh10+2Neem</v>
          </cell>
          <cell r="I60" t="str">
            <v>Premium Pants Econs</v>
          </cell>
          <cell r="J60" t="str">
            <v>DEO MAGNATE 150ML</v>
          </cell>
          <cell r="K60" t="str">
            <v>Olay TE 50g Normal NUV Day</v>
          </cell>
          <cell r="L60" t="str">
            <v>whspr Ult ON XL+ 15s</v>
          </cell>
        </row>
        <row r="61">
          <cell r="C61" t="str">
            <v>ProGlide Cart 2s</v>
          </cell>
          <cell r="D61" t="str">
            <v>Ariel Oxyblu 500g</v>
          </cell>
          <cell r="G61" t="str">
            <v>VVP 100</v>
          </cell>
          <cell r="H61" t="str">
            <v>OB Gum Protect Sft</v>
          </cell>
          <cell r="I61" t="str">
            <v>Premium Pants Jumbos</v>
          </cell>
          <cell r="J61" t="str">
            <v>DEO MUSK</v>
          </cell>
          <cell r="K61" t="str">
            <v>Olay TE 50g Sens UV Day</v>
          </cell>
          <cell r="L61" t="str">
            <v>whspr Ult ON XL+ 30s</v>
          </cell>
        </row>
        <row r="62">
          <cell r="C62" t="str">
            <v>ProGlide Cart 4s</v>
          </cell>
          <cell r="D62" t="str">
            <v>Ariel PerfctWsh 500g</v>
          </cell>
          <cell r="G62" t="str">
            <v>VVP 260</v>
          </cell>
          <cell r="H62" t="str">
            <v>OB Gum Protect Sft 2s VP</v>
          </cell>
          <cell r="I62" t="str">
            <v>Premium Pants LG 2s</v>
          </cell>
          <cell r="J62" t="str">
            <v>DEO MUSK 150ML</v>
          </cell>
          <cell r="K62" t="str">
            <v>Olay TE Clnsr 100gm</v>
          </cell>
          <cell r="L62" t="str">
            <v>whspr Ult ON XL+ 45s</v>
          </cell>
        </row>
        <row r="63">
          <cell r="C63" t="str">
            <v>ProGlide Cart 8s</v>
          </cell>
          <cell r="D63" t="str">
            <v>Ariel PerfctWsh Rs10</v>
          </cell>
          <cell r="G63" t="str">
            <v>VVR 10ml Pencil Box</v>
          </cell>
          <cell r="H63" t="str">
            <v>OB H32 140gm</v>
          </cell>
          <cell r="I63" t="str">
            <v>Premium Pants MD 2s</v>
          </cell>
          <cell r="J63" t="str">
            <v>DEO ORIGINAL</v>
          </cell>
          <cell r="K63" t="str">
            <v>Olay TE Clnsr 50gm</v>
          </cell>
          <cell r="L63" t="str">
            <v>whspr Ult ON XL+ 7s</v>
          </cell>
        </row>
        <row r="64">
          <cell r="C64" t="str">
            <v>ProGlide Flexbal Rzr</v>
          </cell>
          <cell r="D64" t="str">
            <v>Ariel PerfctWsh Rs2</v>
          </cell>
          <cell r="G64" t="str">
            <v>VVR 5ml Pencil Box</v>
          </cell>
          <cell r="H64" t="str">
            <v>OB H32 190gm</v>
          </cell>
          <cell r="I64" t="str">
            <v>Premium Pants NB 2s</v>
          </cell>
          <cell r="J64" t="str">
            <v>DEO ORIGINAL 150ML</v>
          </cell>
          <cell r="K64" t="str">
            <v>Olay TE Duo UV 20gm</v>
          </cell>
          <cell r="L64" t="str">
            <v>whspr Ult ON XXL+ 5s</v>
          </cell>
        </row>
        <row r="65">
          <cell r="C65" t="str">
            <v>ProGlide Gift Pack</v>
          </cell>
          <cell r="D65" t="str">
            <v>Ariel PW 500g South</v>
          </cell>
          <cell r="H65" t="str">
            <v>OB H32 40gm</v>
          </cell>
          <cell r="I65" t="str">
            <v>Premium Pants Regs</v>
          </cell>
          <cell r="J65" t="str">
            <v>DEO SPORT</v>
          </cell>
          <cell r="K65" t="str">
            <v>Olay TE Duo UV 40gm</v>
          </cell>
          <cell r="L65" t="str">
            <v>whspr Ult XXXL ON 3s</v>
          </cell>
        </row>
        <row r="66">
          <cell r="C66" t="str">
            <v>ProGlide Styler</v>
          </cell>
          <cell r="D66" t="str">
            <v>Ariel SC Oxy Blu 200gm</v>
          </cell>
          <cell r="H66" t="str">
            <v>OB H32 80gm</v>
          </cell>
          <cell r="I66" t="str">
            <v>Premium Pants SM 2s</v>
          </cell>
          <cell r="J66" t="str">
            <v>DEO SPORT 150ML</v>
          </cell>
          <cell r="K66" t="str">
            <v>Olay TE Eye 15ml</v>
          </cell>
          <cell r="L66" t="str">
            <v>Whspr Ult XXXL ON10s</v>
          </cell>
        </row>
        <row r="67">
          <cell r="C67" t="str">
            <v>RDY II</v>
          </cell>
          <cell r="D67" t="str">
            <v>Ariel SC Oxy Blu 2kg</v>
          </cell>
          <cell r="H67" t="str">
            <v>OB Kids 10+2 Free</v>
          </cell>
          <cell r="J67" t="str">
            <v>DEO WW</v>
          </cell>
          <cell r="K67" t="str">
            <v>Olay TE Eye Crm 0.5Oz Normal NUV Day</v>
          </cell>
          <cell r="L67" t="str">
            <v>whspr Ultra Reg 15s</v>
          </cell>
        </row>
        <row r="68">
          <cell r="C68" t="str">
            <v>RDY II 5s</v>
          </cell>
          <cell r="D68" t="str">
            <v>Ariel SC Oxyblu 1 Kg</v>
          </cell>
          <cell r="H68" t="str">
            <v>OB Kids Sft</v>
          </cell>
          <cell r="J68" t="str">
            <v>DEO WW 150ML</v>
          </cell>
          <cell r="K68" t="str">
            <v>Olay TE FW 20gm</v>
          </cell>
          <cell r="L68" t="str">
            <v>whspr Ultra Reg 2s</v>
          </cell>
        </row>
        <row r="69">
          <cell r="C69" t="str">
            <v>Satin Care Disp</v>
          </cell>
          <cell r="D69" t="str">
            <v>Ariel SC Oxyblu 500g</v>
          </cell>
          <cell r="H69" t="str">
            <v>OB Neem FrshClnM10+2</v>
          </cell>
          <cell r="J69" t="str">
            <v>Fat Foamy (Reg) 300gm</v>
          </cell>
          <cell r="K69" t="str">
            <v>Olay TE FW 50gm</v>
          </cell>
          <cell r="L69" t="str">
            <v>whspr Ultra Reg 8s</v>
          </cell>
        </row>
        <row r="70">
          <cell r="C70" t="str">
            <v>Satincare</v>
          </cell>
          <cell r="D70" t="str">
            <v>Ariel Ultramatic 3 Kg</v>
          </cell>
          <cell r="H70" t="str">
            <v>OB Neem FrshClnS10+2</v>
          </cell>
          <cell r="J70" t="str">
            <v>Fat Foamy (Sen) 300gm</v>
          </cell>
          <cell r="K70" t="str">
            <v>Olay TE FW 50gm Prom</v>
          </cell>
          <cell r="L70" t="str">
            <v>whspr Ultra S1 Wings 15s</v>
          </cell>
        </row>
        <row r="71">
          <cell r="C71" t="str">
            <v>SEFW Cart</v>
          </cell>
          <cell r="D71" t="str">
            <v>Ariel ultrmatic 1 Kg</v>
          </cell>
          <cell r="H71" t="str">
            <v>OB Ortho Sft</v>
          </cell>
          <cell r="J71" t="str">
            <v>Foam (Cln) 200ml</v>
          </cell>
          <cell r="K71" t="str">
            <v>Olay TE Gentle 50gm</v>
          </cell>
          <cell r="L71" t="str">
            <v>whspr Ultra S1 Wings 8s</v>
          </cell>
        </row>
        <row r="72">
          <cell r="C72" t="str">
            <v>SEFW Rzr</v>
          </cell>
          <cell r="D72" t="str">
            <v>Ariel ultrmatic 2 Kg</v>
          </cell>
          <cell r="H72" t="str">
            <v>OB Paste+Brush Pack</v>
          </cell>
          <cell r="J72" t="str">
            <v>Foam (Lmn) 200ml</v>
          </cell>
          <cell r="K72" t="str">
            <v>Olay TE Gnt NUV 50gm</v>
          </cell>
          <cell r="L72" t="str">
            <v>whspr Ultra Sft LN 15s</v>
          </cell>
        </row>
        <row r="73">
          <cell r="C73" t="str">
            <v>Simply Venus 3s Disp</v>
          </cell>
          <cell r="D73" t="str">
            <v>Ariel ultrmatic 500g</v>
          </cell>
          <cell r="H73" t="str">
            <v>OB PH 5way</v>
          </cell>
          <cell r="J73" t="str">
            <v>Foam (Mnth) 200ml</v>
          </cell>
          <cell r="K73" t="str">
            <v>Olay TE Gnt UV 50gm</v>
          </cell>
          <cell r="L73" t="str">
            <v>whspr Ultra Sft LN 8s</v>
          </cell>
        </row>
        <row r="74">
          <cell r="C74" t="str">
            <v>Simply Venus Disp</v>
          </cell>
          <cell r="D74" t="str">
            <v>FREE Tide Bar Rs 10</v>
          </cell>
          <cell r="H74" t="str">
            <v>OB PH 75gm bulk</v>
          </cell>
          <cell r="J74" t="str">
            <v>Foam (Mst) 200ml</v>
          </cell>
          <cell r="K74" t="str">
            <v>Olay TE Gnt UV Prom</v>
          </cell>
          <cell r="L74" t="str">
            <v>whspr Ultra Sft XL 7s</v>
          </cell>
        </row>
        <row r="75">
          <cell r="C75" t="str">
            <v>SP Blades 100s</v>
          </cell>
          <cell r="D75" t="str">
            <v>FREE Tide Bar Rs 6</v>
          </cell>
          <cell r="H75" t="str">
            <v>OB PH Antibac</v>
          </cell>
          <cell r="J75" t="str">
            <v>Foam (Prot) 245g</v>
          </cell>
          <cell r="K75" t="str">
            <v>Olay TE GNUV BP</v>
          </cell>
          <cell r="L75" t="str">
            <v>whspr Ultra Systm Pk</v>
          </cell>
        </row>
        <row r="76">
          <cell r="C76" t="str">
            <v>SP Blades 5s</v>
          </cell>
          <cell r="D76" t="str">
            <v>Gain Super Soaker</v>
          </cell>
          <cell r="H76" t="str">
            <v>OB PH Antibac N</v>
          </cell>
          <cell r="J76" t="str">
            <v>Foam (Reg) 200ml</v>
          </cell>
          <cell r="K76" t="str">
            <v>Olay TE GUV BP</v>
          </cell>
          <cell r="L76" t="str">
            <v>whspr Ultra XL 15s</v>
          </cell>
        </row>
        <row r="77">
          <cell r="C77" t="str">
            <v>SP Rzr</v>
          </cell>
          <cell r="D77" t="str">
            <v>North TideJR 500+Bar FREE</v>
          </cell>
          <cell r="H77" t="str">
            <v>OB PH AU</v>
          </cell>
          <cell r="J77" t="str">
            <v>Foam (Reg) 50gm</v>
          </cell>
          <cell r="K77" t="str">
            <v>Olay TE LW TPR</v>
          </cell>
          <cell r="L77" t="str">
            <v>whspr Ultra XL 2s</v>
          </cell>
        </row>
        <row r="78">
          <cell r="C78" t="str">
            <v>SS 10s</v>
          </cell>
          <cell r="D78" t="str">
            <v>North TideLM 500+Bar FREE</v>
          </cell>
          <cell r="H78" t="str">
            <v>OB PH Base</v>
          </cell>
          <cell r="J78" t="str">
            <v>Foam (Sen) 200ml</v>
          </cell>
          <cell r="K78" t="str">
            <v>Olay TE Night 20gm</v>
          </cell>
          <cell r="L78" t="str">
            <v>whspr Ultra XL 30s</v>
          </cell>
        </row>
        <row r="79">
          <cell r="C79" t="str">
            <v>SS Blades 5s</v>
          </cell>
          <cell r="D79" t="str">
            <v>Tide 3in1 1Kg DHOOM</v>
          </cell>
          <cell r="H79" t="str">
            <v>OB PH Base Med2sVP N</v>
          </cell>
          <cell r="J79" t="str">
            <v>Foam (Senst) 245g</v>
          </cell>
          <cell r="K79" t="str">
            <v>Olay TE Night 50gm</v>
          </cell>
          <cell r="L79" t="str">
            <v>whspr Ultra XL 45s</v>
          </cell>
        </row>
        <row r="80">
          <cell r="C80" t="str">
            <v>SS Rzr</v>
          </cell>
          <cell r="D80" t="str">
            <v>Tide 3in1 500g DHOOM</v>
          </cell>
          <cell r="H80" t="str">
            <v>OB PH Base MedB2G1 N</v>
          </cell>
          <cell r="J80" t="str">
            <v>FOAM LIME 250G</v>
          </cell>
          <cell r="K80" t="str">
            <v>Olay TE Night Prom</v>
          </cell>
          <cell r="L80" t="str">
            <v>whspr Ultra XL 4s</v>
          </cell>
        </row>
        <row r="81">
          <cell r="C81" t="str">
            <v>SS Saloon 50s</v>
          </cell>
          <cell r="D81" t="str">
            <v>Tide 3in1 Semi 1Kg</v>
          </cell>
          <cell r="H81" t="str">
            <v>OB PH Base N</v>
          </cell>
          <cell r="J81" t="str">
            <v>FOAM MUSK 250G</v>
          </cell>
          <cell r="K81" t="str">
            <v>Olay TE Nrm NUV 20gm</v>
          </cell>
          <cell r="L81" t="str">
            <v>whspr Ultra XL 5s</v>
          </cell>
        </row>
        <row r="82">
          <cell r="C82" t="str">
            <v>ST Rzr</v>
          </cell>
          <cell r="D82" t="str">
            <v>Tide 3in1 Semi 4Kg</v>
          </cell>
          <cell r="H82" t="str">
            <v>OB PH Base Sft2sVP N</v>
          </cell>
          <cell r="J82" t="str">
            <v>FOAM ORIGINAL 250G</v>
          </cell>
          <cell r="K82" t="str">
            <v>Olay TE Nrm NUV 50gm</v>
          </cell>
          <cell r="L82" t="str">
            <v>whspr Ultra XL 7s</v>
          </cell>
        </row>
        <row r="83">
          <cell r="C83" t="str">
            <v>SV3 BASIC STREAMER PACK</v>
          </cell>
          <cell r="D83" t="str">
            <v>Tide 3in1 Semi 500g</v>
          </cell>
          <cell r="H83" t="str">
            <v>OB PH Base SftB2G1 N</v>
          </cell>
          <cell r="J83" t="str">
            <v>FusionGel PuSen200ml</v>
          </cell>
          <cell r="K83" t="str">
            <v>Olay TE Nrm NUV Prom</v>
          </cell>
          <cell r="L83" t="str">
            <v>whspr Ultra XL 8s</v>
          </cell>
        </row>
        <row r="84">
          <cell r="C84" t="str">
            <v>Turbo Cart 2s</v>
          </cell>
          <cell r="D84" t="str">
            <v>Tide 3in1 Semi 500g</v>
          </cell>
          <cell r="H84" t="str">
            <v>OB PH GC Med N</v>
          </cell>
          <cell r="J84" t="str">
            <v>FusionGel Sen200ml</v>
          </cell>
          <cell r="K84" t="str">
            <v>Olay TE Nrm NUV TPR</v>
          </cell>
          <cell r="L84" t="str">
            <v>whspr Ultra XL 9s</v>
          </cell>
        </row>
        <row r="85">
          <cell r="C85" t="str">
            <v>Turbo Cart 4s</v>
          </cell>
          <cell r="D85" t="str">
            <v>Tide Bar</v>
          </cell>
          <cell r="H85" t="str">
            <v>OB PH GC MedB2G1 N</v>
          </cell>
          <cell r="J85" t="str">
            <v>FusionGel Sen75ml</v>
          </cell>
          <cell r="K85" t="str">
            <v>Olay TE Nrm UV 20gm</v>
          </cell>
          <cell r="L85" t="str">
            <v>whspr Ultra XL ON 2s</v>
          </cell>
        </row>
        <row r="86">
          <cell r="C86" t="str">
            <v>Turbo Cart 8s</v>
          </cell>
          <cell r="D86" t="str">
            <v>Tide JR 10KG PROMO</v>
          </cell>
          <cell r="H86" t="str">
            <v>OB PH GC Sft N</v>
          </cell>
          <cell r="J86" t="str">
            <v>FusionGel UltPr200ml</v>
          </cell>
          <cell r="K86" t="str">
            <v>Olay TE Nrm UV 50gm</v>
          </cell>
          <cell r="L86" t="str">
            <v>whspr Ultra XL ON 7s</v>
          </cell>
        </row>
        <row r="87">
          <cell r="C87" t="str">
            <v>Turbo Mach-3 Rzr</v>
          </cell>
          <cell r="D87" t="str">
            <v>Tide Matic 1Kg</v>
          </cell>
          <cell r="H87" t="str">
            <v>OB PH GC SftB2G1 N</v>
          </cell>
          <cell r="J87" t="str">
            <v>Gil Foam Wash 150ml</v>
          </cell>
          <cell r="K87" t="str">
            <v>Olay TE Nrm UV 8gm</v>
          </cell>
          <cell r="L87" t="str">
            <v>whspr Ultra XL+ 15s</v>
          </cell>
        </row>
        <row r="88">
          <cell r="C88" t="str">
            <v>Turbo Sen Cart 2s</v>
          </cell>
          <cell r="D88" t="str">
            <v>Tide Matic 2Kg</v>
          </cell>
          <cell r="H88" t="str">
            <v>OB PH Gum Care</v>
          </cell>
          <cell r="J88" t="str">
            <v>Gil Moist Lot 100ml</v>
          </cell>
          <cell r="K88" t="str">
            <v>Olay TE Nrm UV Prom</v>
          </cell>
          <cell r="L88" t="str">
            <v>whspr Ultra XL+ 30s</v>
          </cell>
        </row>
        <row r="89">
          <cell r="C89" t="str">
            <v>Turbo Sen Cart 4s</v>
          </cell>
          <cell r="D89" t="str">
            <v>Tide Matic 4Kg</v>
          </cell>
          <cell r="H89" t="str">
            <v>OB PH Med N6+1Free</v>
          </cell>
          <cell r="J89" t="str">
            <v>Gil Moist Reg 15ml</v>
          </cell>
          <cell r="K89" t="str">
            <v>Olay TE Nrm UV TPR</v>
          </cell>
          <cell r="L89" t="str">
            <v>whspr Ultra XL+ 44s</v>
          </cell>
        </row>
        <row r="90">
          <cell r="C90" t="str">
            <v>Turbo Sens Razor</v>
          </cell>
          <cell r="D90" t="str">
            <v>Tide Naturals 1Kg</v>
          </cell>
          <cell r="H90" t="str">
            <v>OB PH Neem M 6+1Free</v>
          </cell>
          <cell r="J90" t="str">
            <v>Gil Moist Reg 75ml</v>
          </cell>
          <cell r="K90" t="str">
            <v>Olay TE NUV BP</v>
          </cell>
          <cell r="L90" t="str">
            <v>whspr Ultra XL+ 4s POME</v>
          </cell>
        </row>
        <row r="91">
          <cell r="C91" t="str">
            <v>Turbo Sens Rzr TSG</v>
          </cell>
          <cell r="D91" t="str">
            <v>Tide Naturals 250g</v>
          </cell>
          <cell r="H91" t="str">
            <v>OB PH Neem Med B2G2</v>
          </cell>
          <cell r="J91" t="str">
            <v>Gil SBR</v>
          </cell>
          <cell r="K91" t="str">
            <v>Olay TE Serum 50gm</v>
          </cell>
          <cell r="L91" t="str">
            <v>whspr Ultra XL+ 60s</v>
          </cell>
        </row>
        <row r="92">
          <cell r="C92" t="str">
            <v>Turbo+Foamy gift pack</v>
          </cell>
          <cell r="D92" t="str">
            <v>Tide Naturals 2kg</v>
          </cell>
          <cell r="H92" t="str">
            <v>OB PH Neem S 6+1Free</v>
          </cell>
          <cell r="J92" t="str">
            <v>Gil Scrub 100ml</v>
          </cell>
          <cell r="K92" t="str">
            <v>Olay TE TOF UV 50gm</v>
          </cell>
          <cell r="L92" t="str">
            <v>whspr Ultra XL+ 7s</v>
          </cell>
        </row>
        <row r="93">
          <cell r="C93" t="str">
            <v>Twin II</v>
          </cell>
          <cell r="D93" t="str">
            <v>Tide Naturals 500g</v>
          </cell>
          <cell r="H93" t="str">
            <v>OB PH Neem Sft B2G2</v>
          </cell>
          <cell r="J93" t="str">
            <v>Gillette Skin Moisturizer SPF 75ml</v>
          </cell>
          <cell r="K93" t="str">
            <v>Olay TE TOF UV Prom</v>
          </cell>
          <cell r="L93" t="str">
            <v>whsprChoice Ultra 10</v>
          </cell>
        </row>
        <row r="94">
          <cell r="C94" t="str">
            <v>Vector 1s</v>
          </cell>
          <cell r="D94" t="str">
            <v>Tide Naturals Rs10</v>
          </cell>
          <cell r="H94" t="str">
            <v>OB PH Sens B2G1 N</v>
          </cell>
          <cell r="J94" t="str">
            <v>Mach 3 Irrdef Foam 245gm</v>
          </cell>
          <cell r="K94" t="str">
            <v>Olay TE UV BP</v>
          </cell>
          <cell r="L94" t="str">
            <v>wspr Ch(6)+Ch Ult(2)</v>
          </cell>
        </row>
        <row r="95">
          <cell r="C95" t="str">
            <v>Vector 2s</v>
          </cell>
          <cell r="D95" t="str">
            <v>Tide Naturals Rs20</v>
          </cell>
          <cell r="H95" t="str">
            <v>OB PH Sens UT B2G1</v>
          </cell>
          <cell r="J95" t="str">
            <v>Mach 3 IrrDef Gel 195gm</v>
          </cell>
          <cell r="K95" t="str">
            <v>Olay TOF BP</v>
          </cell>
        </row>
        <row r="96">
          <cell r="C96" t="str">
            <v>Vector 4s</v>
          </cell>
          <cell r="D96" t="str">
            <v>Tide Plus 1.5Kg</v>
          </cell>
          <cell r="H96" t="str">
            <v>OB PH Sensitive</v>
          </cell>
          <cell r="J96" t="str">
            <v>Mach 3 IrrDef Gel 70gm</v>
          </cell>
          <cell r="K96" t="str">
            <v>Olay WR Foaming Cleanser 100g</v>
          </cell>
        </row>
        <row r="97">
          <cell r="C97" t="str">
            <v>Vector 6s</v>
          </cell>
          <cell r="D97" t="str">
            <v>Tide Plus 10Kg</v>
          </cell>
          <cell r="H97" t="str">
            <v>OB PH Sft N6+1Free</v>
          </cell>
          <cell r="J97" t="str">
            <v>Mach 3 Sen Gel 195gm</v>
          </cell>
          <cell r="K97" t="str">
            <v>Olay WR Lotion 30mL</v>
          </cell>
        </row>
        <row r="98">
          <cell r="C98" t="str">
            <v>Vector Cart</v>
          </cell>
          <cell r="D98" t="str">
            <v>Tide Plus 1Kg</v>
          </cell>
          <cell r="H98" t="str">
            <v>OB PH Smart Flex</v>
          </cell>
          <cell r="J98" t="str">
            <v>Mach3 ExtCf Gel 70gm</v>
          </cell>
          <cell r="K98" t="str">
            <v>Olay WR Lotion 75mL</v>
          </cell>
        </row>
        <row r="99">
          <cell r="C99" t="str">
            <v>Vector gift pack</v>
          </cell>
          <cell r="D99" t="str">
            <v>Tide Plus 2Kg</v>
          </cell>
          <cell r="H99" t="str">
            <v>OB PH UT Charcl 1s</v>
          </cell>
          <cell r="J99" t="str">
            <v>Mach3 Sen Gel 70g</v>
          </cell>
          <cell r="K99" t="str">
            <v>Olay WR Mask</v>
          </cell>
        </row>
        <row r="100">
          <cell r="C100" t="str">
            <v>Vector Rzr</v>
          </cell>
          <cell r="D100" t="str">
            <v>Tide Plus 4Kg</v>
          </cell>
          <cell r="H100" t="str">
            <v>OB PH UT Charcl B2G1</v>
          </cell>
          <cell r="J100" t="str">
            <v>Mach3 Smth Gel 195gm</v>
          </cell>
          <cell r="K100" t="str">
            <v>RG - Crm 1.7Oz Normal Night Recovery</v>
          </cell>
        </row>
        <row r="101">
          <cell r="C101" t="str">
            <v>Vector3 Cart 2s</v>
          </cell>
          <cell r="D101" t="str">
            <v>Tide Plus 500g</v>
          </cell>
          <cell r="H101" t="str">
            <v>OB Plus</v>
          </cell>
          <cell r="J101" t="str">
            <v>OlayMen CrmClnsr100g</v>
          </cell>
          <cell r="K101" t="str">
            <v>RG - Crm 1.7Oz Normal NUV Day Deep Hyd</v>
          </cell>
        </row>
        <row r="102">
          <cell r="C102" t="str">
            <v>Vector3 Cart 4s</v>
          </cell>
          <cell r="D102" t="str">
            <v>Tide Plus 6Kg</v>
          </cell>
          <cell r="H102" t="str">
            <v>OB Plus B2G1 VP</v>
          </cell>
          <cell r="J102" t="str">
            <v>OlayMen CrmMst100ml</v>
          </cell>
          <cell r="K102" t="str">
            <v>RG - Serum 1.7Oz Normal NUV Day</v>
          </cell>
        </row>
        <row r="103">
          <cell r="C103" t="str">
            <v>Vector3 Cart 8s</v>
          </cell>
          <cell r="D103" t="str">
            <v>Tide Plus 8Kg</v>
          </cell>
          <cell r="H103" t="str">
            <v>OB Plus Med</v>
          </cell>
          <cell r="J103" t="str">
            <v>OlayMen Eye Gel15gm</v>
          </cell>
          <cell r="K103" t="str">
            <v>RG - Serum 1.7Oz Sens NUV Day</v>
          </cell>
        </row>
        <row r="104">
          <cell r="C104" t="str">
            <v>Vector3 Razor</v>
          </cell>
          <cell r="D104" t="str">
            <v>NTH TideLM500+Rs6Bar FREE</v>
          </cell>
          <cell r="H104" t="str">
            <v>OB POC Pro 2</v>
          </cell>
          <cell r="J104" t="str">
            <v>OlayMen GelClnsr100g</v>
          </cell>
          <cell r="K104" t="str">
            <v>RG Clnsr 100gm</v>
          </cell>
        </row>
        <row r="105">
          <cell r="C105" t="str">
            <v>Vector3 Rzr</v>
          </cell>
          <cell r="D105" t="str">
            <v>NTH TideJR500+Rs6Bar FREE</v>
          </cell>
          <cell r="H105" t="str">
            <v>OB POC Pro 2000</v>
          </cell>
          <cell r="J105" t="str">
            <v>OlayMen GelMoist50g</v>
          </cell>
          <cell r="K105" t="str">
            <v>RG Day 14gm</v>
          </cell>
        </row>
        <row r="106">
          <cell r="C106" t="str">
            <v>Vector3 Rzr+TSG10gm</v>
          </cell>
          <cell r="D106" t="str">
            <v>FREE Bar Rs10 145g</v>
          </cell>
          <cell r="H106" t="str">
            <v>OB POC Pro 600</v>
          </cell>
          <cell r="J106" t="str">
            <v>OlayMen Toner150ml</v>
          </cell>
          <cell r="K106" t="str">
            <v>RG Day 50g+ Cls</v>
          </cell>
        </row>
        <row r="107">
          <cell r="C107" t="str">
            <v>Venus Breeze Cart 2s</v>
          </cell>
          <cell r="D107" t="str">
            <v>FREE Bar Rs6 70g</v>
          </cell>
          <cell r="H107" t="str">
            <v>OB POC Refill</v>
          </cell>
          <cell r="J107" t="str">
            <v>S Foam (Cnd)</v>
          </cell>
          <cell r="K107" t="str">
            <v>RG Day 50gm</v>
          </cell>
        </row>
        <row r="108">
          <cell r="C108" t="str">
            <v>Venus Breeze Razor</v>
          </cell>
          <cell r="D108" t="str">
            <v>Tide Plus 9Kg</v>
          </cell>
          <cell r="H108" t="str">
            <v>OB POC Vitality CA</v>
          </cell>
          <cell r="J108" t="str">
            <v>S Foam (DpCln)</v>
          </cell>
          <cell r="K108" t="str">
            <v>RG Day50+Cls+Srm</v>
          </cell>
        </row>
        <row r="109">
          <cell r="C109" t="str">
            <v>Venus Cart 2s</v>
          </cell>
          <cell r="D109" t="str">
            <v>Tide Plus Rs10</v>
          </cell>
          <cell r="H109" t="str">
            <v>OB POC Vitality WC</v>
          </cell>
          <cell r="J109" t="str">
            <v>S Foam (Mst)</v>
          </cell>
          <cell r="K109" t="str">
            <v>RG Eye 15gm</v>
          </cell>
        </row>
        <row r="110">
          <cell r="C110" t="str">
            <v>Venus Cart 4s</v>
          </cell>
          <cell r="D110" t="str">
            <v>Tide Plus Rs15</v>
          </cell>
          <cell r="H110" t="str">
            <v>OB Pre Pack 1s</v>
          </cell>
          <cell r="J110" t="str">
            <v>S Foam (PuSen)</v>
          </cell>
          <cell r="K110" t="str">
            <v>RG Microsculpting UV</v>
          </cell>
        </row>
        <row r="111">
          <cell r="C111" t="str">
            <v>Venus Gift Pack</v>
          </cell>
          <cell r="D111" t="str">
            <v>Tide Plus Rs20</v>
          </cell>
          <cell r="H111" t="str">
            <v>OB Pre Pack 2s</v>
          </cell>
          <cell r="J111" t="str">
            <v>S Foam (Sen)</v>
          </cell>
          <cell r="K111" t="str">
            <v>RG MS Day + Cleanser</v>
          </cell>
        </row>
        <row r="112">
          <cell r="C112" t="str">
            <v>Venus Oceana 2s</v>
          </cell>
          <cell r="D112" t="str">
            <v>Tide Sachet</v>
          </cell>
          <cell r="H112" t="str">
            <v>OB Pre Pack 2s New</v>
          </cell>
          <cell r="J112" t="str">
            <v>S Gel (AI)</v>
          </cell>
          <cell r="K112" t="str">
            <v>RG MS Day + Srm 50g</v>
          </cell>
        </row>
        <row r="113">
          <cell r="C113" t="str">
            <v>Skinguard Raz</v>
          </cell>
          <cell r="D113" t="str">
            <v>Tide Talc Rs20</v>
          </cell>
          <cell r="H113" t="str">
            <v>OB Pre Pack 4s</v>
          </cell>
          <cell r="J113" t="str">
            <v>S Gel (Artic) 75ml</v>
          </cell>
          <cell r="K113" t="str">
            <v>RG MS Day 50g+ Cls</v>
          </cell>
        </row>
        <row r="114">
          <cell r="C114" t="str">
            <v>SkinGuard 2s</v>
          </cell>
          <cell r="D114" t="str">
            <v>TideJR 1Kg+Rs10Bar FREE</v>
          </cell>
          <cell r="H114" t="str">
            <v>OB Pre Pack 5s</v>
          </cell>
          <cell r="J114" t="str">
            <v>S Gel (Cnd)</v>
          </cell>
          <cell r="K114" t="str">
            <v>RG MS Day 50gm</v>
          </cell>
        </row>
        <row r="115">
          <cell r="C115" t="str">
            <v>SkinGuard 4s</v>
          </cell>
          <cell r="D115" t="str">
            <v>TideJR 500G+Rs6Bar FREE</v>
          </cell>
          <cell r="H115" t="str">
            <v>OB Pre Pack 6s</v>
          </cell>
          <cell r="J115" t="str">
            <v>S Gel (CW)</v>
          </cell>
          <cell r="K115" t="str">
            <v>RG MS Serum 50gm</v>
          </cell>
        </row>
        <row r="116">
          <cell r="C116" t="str">
            <v>SkinGuard 8s</v>
          </cell>
          <cell r="H116" t="str">
            <v>OB Pre Pack 6s New</v>
          </cell>
          <cell r="J116" t="str">
            <v>S Gel (DpCln)</v>
          </cell>
          <cell r="K116" t="str">
            <v>RG Night 50gm</v>
          </cell>
        </row>
        <row r="117">
          <cell r="C117" t="str">
            <v>Mach3 Crts 6s eC</v>
          </cell>
          <cell r="H117" t="str">
            <v>OB Prohealth 140gm</v>
          </cell>
          <cell r="J117" t="str">
            <v>S Gel (ExtCft)</v>
          </cell>
          <cell r="K117" t="str">
            <v>RG Serum 50gm</v>
          </cell>
        </row>
        <row r="118">
          <cell r="C118" t="str">
            <v>Mach3 Crts 10s eC</v>
          </cell>
          <cell r="H118" t="str">
            <v>OB Prohealth 40gm</v>
          </cell>
          <cell r="J118" t="str">
            <v>S Gel (Mst)</v>
          </cell>
          <cell r="K118" t="str">
            <v>RG Wnkl Rv Cmpx 50gm</v>
          </cell>
        </row>
        <row r="119">
          <cell r="C119" t="str">
            <v>Mach3 Crts 16s eC</v>
          </cell>
          <cell r="H119" t="str">
            <v>OB Prohealth 75gm</v>
          </cell>
          <cell r="J119" t="str">
            <v>S Gel (PuSen)</v>
          </cell>
          <cell r="K119" t="str">
            <v>TE Cream +Serum</v>
          </cell>
        </row>
        <row r="120">
          <cell r="C120" t="str">
            <v>M3T Carts 6s eC</v>
          </cell>
          <cell r="H120" t="str">
            <v>OB Sens Superthin</v>
          </cell>
          <cell r="J120" t="str">
            <v>S Gel (Sen)</v>
          </cell>
          <cell r="K120" t="str">
            <v>TE Day 50g + Ngt 20g</v>
          </cell>
        </row>
        <row r="121">
          <cell r="C121" t="str">
            <v>M3T Carts 10s eC</v>
          </cell>
          <cell r="H121" t="str">
            <v>OB Sens UT</v>
          </cell>
          <cell r="J121" t="str">
            <v>S Gel (UC)</v>
          </cell>
          <cell r="K121" t="str">
            <v>TE Day50 + Cls Ecom</v>
          </cell>
        </row>
        <row r="122">
          <cell r="C122" t="str">
            <v>Venus Razor</v>
          </cell>
          <cell r="H122" t="str">
            <v>OB Sens UT 2s</v>
          </cell>
          <cell r="J122" t="str">
            <v>S GEL 250ml</v>
          </cell>
          <cell r="K122" t="str">
            <v>TE Day50+Cls+Ngt</v>
          </cell>
        </row>
        <row r="123">
          <cell r="C123" t="str">
            <v>VenusDevice</v>
          </cell>
          <cell r="H123" t="str">
            <v>OB Sens UT 6+1</v>
          </cell>
          <cell r="J123" t="str">
            <v>Satin Care Gel 200ml</v>
          </cell>
          <cell r="K123" t="str">
            <v>TE Day50+Ngt</v>
          </cell>
        </row>
        <row r="124">
          <cell r="C124" t="str">
            <v>Wilk Saloon 10s</v>
          </cell>
          <cell r="H124" t="str">
            <v>OB Sens UT B2G1</v>
          </cell>
          <cell r="J124" t="str">
            <v>TSG (Mst) 25g</v>
          </cell>
          <cell r="K124" t="str">
            <v>TE FW 50g + Cls</v>
          </cell>
        </row>
        <row r="125">
          <cell r="C125" t="str">
            <v>Wilk Saloon 50s</v>
          </cell>
          <cell r="H125" t="str">
            <v>OB Sens UT Blk</v>
          </cell>
          <cell r="J125" t="str">
            <v>TSG (Mst) 60g</v>
          </cell>
          <cell r="K125" t="str">
            <v>TE Gen UV+50gmClsr</v>
          </cell>
        </row>
        <row r="126">
          <cell r="C126" t="str">
            <v>Wilk Saloon-10s</v>
          </cell>
          <cell r="H126" t="str">
            <v>OB Sens UT Blk B2G1</v>
          </cell>
          <cell r="J126" t="str">
            <v>TSG (Sen) 25g</v>
          </cell>
          <cell r="K126" t="str">
            <v>TE Nrm NUV 50g + Cls</v>
          </cell>
        </row>
        <row r="127">
          <cell r="C127" t="str">
            <v>Wilk Saloon-50s</v>
          </cell>
          <cell r="H127" t="str">
            <v>OB Sens UT Grn</v>
          </cell>
          <cell r="J127" t="str">
            <v>TSG (Sen) 60g</v>
          </cell>
          <cell r="K127" t="str">
            <v>TE Nrm UV 20gm</v>
          </cell>
        </row>
        <row r="128">
          <cell r="C128" t="str">
            <v>Wilk Saloon-50s Promo</v>
          </cell>
          <cell r="H128" t="str">
            <v>OB Sens UT Grn B2G1</v>
          </cell>
          <cell r="J128" t="str">
            <v>TSG (Sen) Sachet</v>
          </cell>
          <cell r="K128" t="str">
            <v>TE Nrm UV 50g + Cls</v>
          </cell>
        </row>
        <row r="129">
          <cell r="C129" t="str">
            <v>Wilkinson 5s</v>
          </cell>
          <cell r="H129" t="str">
            <v>OB Sens White</v>
          </cell>
          <cell r="J129" t="str">
            <v>TSG (TB) 25g</v>
          </cell>
          <cell r="K129" t="str">
            <v>TE Nrm UV 50gm</v>
          </cell>
        </row>
        <row r="130">
          <cell r="C130" t="str">
            <v>Wilkinson 5s Prem</v>
          </cell>
          <cell r="H130" t="str">
            <v>OB Sensitive Prepack</v>
          </cell>
          <cell r="J130" t="str">
            <v>TSG (TB) 60g</v>
          </cell>
          <cell r="K130" t="str">
            <v>WR Clnsr 100gm</v>
          </cell>
        </row>
        <row r="131">
          <cell r="C131" t="str">
            <v>Wilkinson-5s</v>
          </cell>
          <cell r="H131" t="str">
            <v>OB SensW6+1free</v>
          </cell>
          <cell r="J131" t="str">
            <v>TSG (UCmft) 60g</v>
          </cell>
          <cell r="K131" t="str">
            <v>WR Day + Cls Ecom</v>
          </cell>
        </row>
        <row r="132">
          <cell r="C132" t="str">
            <v>Wilman Exe 5s</v>
          </cell>
          <cell r="H132" t="str">
            <v>OB SensW6+1PH free</v>
          </cell>
          <cell r="J132" t="str">
            <v>TSG 10gm</v>
          </cell>
          <cell r="K132" t="str">
            <v>WR Day + TE Ngt 20g</v>
          </cell>
        </row>
        <row r="133">
          <cell r="C133" t="str">
            <v>Wilman Prem 5s</v>
          </cell>
          <cell r="H133" t="str">
            <v>OB SensW6+1SST free</v>
          </cell>
          <cell r="J133" t="str">
            <v>TSG 2gm</v>
          </cell>
          <cell r="K133" t="str">
            <v>WR Day + TE Ngt Ecom</v>
          </cell>
        </row>
        <row r="134">
          <cell r="C134" t="str">
            <v>Winner-50s promo</v>
          </cell>
          <cell r="H134" t="str">
            <v>OB SensW6+2BlackFree</v>
          </cell>
          <cell r="J134" t="str">
            <v>Wk Shave Brush</v>
          </cell>
          <cell r="K134" t="str">
            <v>WR Day 20gm</v>
          </cell>
        </row>
        <row r="135">
          <cell r="C135" t="str">
            <v>Wk Click Rzr</v>
          </cell>
          <cell r="H135" t="str">
            <v>OB Shiny Clean</v>
          </cell>
          <cell r="K135" t="str">
            <v>WR Day 50g + Cls</v>
          </cell>
        </row>
        <row r="136">
          <cell r="H136" t="str">
            <v>OB Shiny M 10+2 Free</v>
          </cell>
          <cell r="K136" t="str">
            <v>WR Day 50g + Ngt</v>
          </cell>
        </row>
        <row r="137">
          <cell r="H137" t="str">
            <v>OB Shiny M10+3CDFree</v>
          </cell>
          <cell r="K137" t="str">
            <v>WR Day 50gm</v>
          </cell>
        </row>
        <row r="138">
          <cell r="H138" t="str">
            <v>OB Shiny M12+1CD Blk</v>
          </cell>
          <cell r="K138" t="str">
            <v>WR Day+Clsr+Srm</v>
          </cell>
        </row>
        <row r="139">
          <cell r="H139" t="str">
            <v>OB Shiny M12+1CDFree</v>
          </cell>
          <cell r="K139" t="str">
            <v>WR Essense</v>
          </cell>
        </row>
        <row r="140">
          <cell r="H140" t="str">
            <v>OB Shiny Med 1CDfree</v>
          </cell>
          <cell r="K140" t="str">
            <v>WR Eye 15gm</v>
          </cell>
        </row>
        <row r="141">
          <cell r="H141" t="str">
            <v>OB Shiny S 10+2 Free</v>
          </cell>
          <cell r="K141" t="str">
            <v>WR Night 50gm</v>
          </cell>
        </row>
        <row r="142">
          <cell r="H142" t="str">
            <v>OB Shiny S10+3CDFree</v>
          </cell>
          <cell r="K142" t="str">
            <v>WR Night Cream 50g</v>
          </cell>
        </row>
        <row r="143">
          <cell r="H143" t="str">
            <v>OB Shiny S12+1CD Blk</v>
          </cell>
          <cell r="K143" t="str">
            <v>WR Serum 50gm</v>
          </cell>
        </row>
        <row r="144">
          <cell r="H144" t="str">
            <v>OB Shiny S12+1CDFree</v>
          </cell>
          <cell r="K144" t="str">
            <v>WR Solar 50gm</v>
          </cell>
        </row>
        <row r="145">
          <cell r="H145" t="str">
            <v>OB Shiny Sft 1CDfree</v>
          </cell>
        </row>
        <row r="146">
          <cell r="H146" t="str">
            <v>OB Vision Med</v>
          </cell>
        </row>
        <row r="147">
          <cell r="H147" t="str">
            <v>OB Vision Med Trvl Cs</v>
          </cell>
        </row>
        <row r="148">
          <cell r="H148" t="str">
            <v>OB Vision Sft</v>
          </cell>
        </row>
        <row r="149">
          <cell r="H149" t="str">
            <v>OB Vision Sft Trvl Cs</v>
          </cell>
        </row>
        <row r="150">
          <cell r="H150" t="str">
            <v>Oral B Box</v>
          </cell>
        </row>
        <row r="151">
          <cell r="H151" t="str">
            <v>Oral B Prudent Comfy Grip</v>
          </cell>
        </row>
        <row r="152">
          <cell r="H152" t="str">
            <v>Oral B Prudent Fwd Angl</v>
          </cell>
        </row>
        <row r="153">
          <cell r="H153" t="str">
            <v>Oral B Prudent Spring</v>
          </cell>
        </row>
        <row r="154">
          <cell r="H154" t="str">
            <v>Oral Care Floss</v>
          </cell>
        </row>
        <row r="155">
          <cell r="H155" t="str">
            <v>Oral Care Floss Ultra</v>
          </cell>
        </row>
        <row r="156">
          <cell r="H156" t="str">
            <v>Oral Care IDKit</v>
          </cell>
        </row>
        <row r="157">
          <cell r="H157" t="str">
            <v>Oral Floss Super</v>
          </cell>
        </row>
        <row r="158">
          <cell r="H158" t="str">
            <v>ORALB BIN</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Instructions"/>
      <sheetName val="Consumer Promotions"/>
      <sheetName val="Large Mini Market"/>
      <sheetName val="Small Mini Market"/>
      <sheetName val="Large &amp; Medium Traditional"/>
      <sheetName val="Large Pharmacy"/>
      <sheetName val="Small Traditional"/>
      <sheetName val="Small Pharmacy"/>
      <sheetName val="Speciality"/>
      <sheetName val="Ecommerce"/>
      <sheetName val="Non Retail"/>
      <sheetName val="Site Specific"/>
      <sheetName val="COH-October"/>
      <sheetName val="Star SIDs"/>
      <sheetName val="LAT SIDs"/>
      <sheetName val="ITrial"/>
      <sheetName val="Price Change"/>
      <sheetName val="NSR"/>
      <sheetName val="Orgn Plans"/>
      <sheetName val="List of New Sub BFs"/>
      <sheetName val="Valid-ChannelClassType Mapping"/>
      <sheetName val="Possible Disbursement Method"/>
      <sheetName val="Sample Configuration"/>
      <sheetName val="DeletingSystemPart"/>
    </sheetNames>
    <sheetDataSet>
      <sheetData sheetId="0"/>
      <sheetData sheetId="1">
        <row r="2">
          <cell r="B2" t="str">
            <v>All</v>
          </cell>
        </row>
        <row r="3">
          <cell r="B3" t="str">
            <v>Aircare</v>
          </cell>
        </row>
        <row r="4">
          <cell r="B4" t="str">
            <v>Batteries</v>
          </cell>
        </row>
        <row r="5">
          <cell r="B5" t="str">
            <v>Grooming</v>
          </cell>
        </row>
        <row r="6">
          <cell r="B6" t="str">
            <v>Fabric &amp; Home Care</v>
          </cell>
        </row>
        <row r="7">
          <cell r="B7" t="str">
            <v>Hair Care</v>
          </cell>
        </row>
        <row r="8">
          <cell r="B8" t="str">
            <v>Hair Color</v>
          </cell>
        </row>
        <row r="9">
          <cell r="B9" t="str">
            <v>Health Care</v>
          </cell>
        </row>
        <row r="10">
          <cell r="B10" t="str">
            <v>Oral Care</v>
          </cell>
        </row>
        <row r="11">
          <cell r="B11" t="str">
            <v>Paper</v>
          </cell>
        </row>
        <row r="12">
          <cell r="B12" t="str">
            <v>Personal Care</v>
          </cell>
        </row>
        <row r="13">
          <cell r="B13" t="str">
            <v>Skin Care</v>
          </cell>
        </row>
      </sheetData>
      <sheetData sheetId="2">
        <row r="5">
          <cell r="A5" t="str">
            <v>End of Initiative Period Disbursement</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H"/>
      <sheetName val="Instructions"/>
      <sheetName val="PRODUCT HIERARCHY"/>
      <sheetName val="Consumer Promotions"/>
      <sheetName val="CHANNEL MAPPING"/>
      <sheetName val="Large Mini Market"/>
      <sheetName val="Small Mini Market"/>
      <sheetName val="Large &amp; Medium Traditional"/>
      <sheetName val="Large Pharmacy"/>
      <sheetName val="Small Traditional"/>
      <sheetName val="Small Pharmacy"/>
      <sheetName val="Speciality"/>
      <sheetName val="Non Retail"/>
      <sheetName val="Site Specific"/>
      <sheetName val="REQUIREMENT"/>
      <sheetName val="INITIATIVES TYPE COMBINATION"/>
      <sheetName val="VERIFICATION"/>
      <sheetName val="COH-Feb"/>
      <sheetName val="iTrial- Feb'13"/>
      <sheetName val="Star SIDs for JFM'13"/>
      <sheetName val="LAT SIDs"/>
      <sheetName val="Price Change"/>
      <sheetName val="NSR"/>
      <sheetName val="Orgn Plans"/>
      <sheetName val="List of New Sub BFs"/>
      <sheetName val="Valid-ChannelClassType Mapping"/>
      <sheetName val="Category Master"/>
      <sheetName val="Brand Master"/>
      <sheetName val="Brand Form Master"/>
      <sheetName val="Sub Brand Form Master"/>
      <sheetName val="Possible Disbursement Method"/>
      <sheetName val="Sample Configuration"/>
      <sheetName val="Sheet1"/>
    </sheetNames>
    <sheetDataSet>
      <sheetData sheetId="0"/>
      <sheetData sheetId="1"/>
      <sheetData sheetId="2">
        <row r="4">
          <cell r="A4" t="str">
            <v>N.A.</v>
          </cell>
        </row>
        <row r="5">
          <cell r="A5" t="str">
            <v>Category</v>
          </cell>
        </row>
        <row r="6">
          <cell r="A6" t="str">
            <v>Brand</v>
          </cell>
        </row>
        <row r="7">
          <cell r="A7" t="str">
            <v>BrandForm</v>
          </cell>
        </row>
        <row r="8">
          <cell r="A8" t="str">
            <v>SubBrandForm</v>
          </cell>
        </row>
        <row r="9">
          <cell r="A9" t="str">
            <v>All Company SKUs</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Instructions"/>
      <sheetName val="Consumer Promotions"/>
      <sheetName val="Large Mini Market"/>
      <sheetName val="Small Mini Market"/>
      <sheetName val="Large &amp; Medium Traditional"/>
      <sheetName val="Large Pharmacy"/>
      <sheetName val="Small Traditional"/>
      <sheetName val="Small Pharmacy"/>
      <sheetName val="Speciality"/>
      <sheetName val="Ecommerce"/>
      <sheetName val="Non Retail"/>
      <sheetName val="Site Specific"/>
      <sheetName val="COH-September"/>
      <sheetName val="Star SIDs"/>
      <sheetName val="LAT SIDs"/>
      <sheetName val="ITrial"/>
      <sheetName val="iTrial Smart Store"/>
      <sheetName val="Focus TPR-Sept'14"/>
      <sheetName val="Price Change"/>
      <sheetName val="NSR"/>
      <sheetName val="Orgn Plans"/>
      <sheetName val="List of New Sub BFs"/>
      <sheetName val="Valid-ChannelClassType Mapping"/>
      <sheetName val="Possible Disbursement Method"/>
      <sheetName val="Sample Configuration"/>
      <sheetName val="DeletingSystemPart"/>
    </sheetNames>
    <sheetDataSet>
      <sheetData sheetId="0" refreshError="1"/>
      <sheetData sheetId="1">
        <row r="2">
          <cell r="B2" t="str">
            <v>All</v>
          </cell>
        </row>
      </sheetData>
      <sheetData sheetId="2">
        <row r="5">
          <cell r="A5" t="str">
            <v>End of Initiative Period Disbursement</v>
          </cell>
        </row>
        <row r="6">
          <cell r="A6" t="str">
            <v>End of Month Disbursement</v>
          </cell>
        </row>
        <row r="7">
          <cell r="A7" t="str">
            <v>End of Quarter Disbursement</v>
          </cell>
        </row>
        <row r="8">
          <cell r="A8" t="str">
            <v>On Bill TPR</v>
          </cell>
        </row>
        <row r="9">
          <cell r="A9" t="str">
            <v>Rishta Disbursement</v>
          </cell>
        </row>
        <row r="10">
          <cell r="A10" t="str">
            <v>RPS Discount Disbursement</v>
          </cell>
        </row>
        <row r="11">
          <cell r="A11" t="str">
            <v>Smart Store Disbursement</v>
          </cell>
        </row>
        <row r="12">
          <cell r="A12" t="str">
            <v>Smart Store Same Bill</v>
          </cell>
        </row>
        <row r="13">
          <cell r="A13" t="str">
            <v>STAR Store Disbursement</v>
          </cell>
        </row>
        <row r="14">
          <cell r="A14" t="str">
            <v>Window Display</v>
          </cell>
        </row>
        <row r="15">
          <cell r="A15" t="str">
            <v>Matrix Audited Disbursement</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Instructions"/>
      <sheetName val="Consumer Promotions"/>
      <sheetName val="Large Mini Market"/>
      <sheetName val="Small Mini Market"/>
      <sheetName val="Large &amp; Medium Traditional"/>
      <sheetName val="Large Pharmacy"/>
      <sheetName val="Small Traditional"/>
      <sheetName val="Small Pharmacy"/>
      <sheetName val="Speciality"/>
      <sheetName val="Ecommerce"/>
      <sheetName val="Non Retail"/>
      <sheetName val="Site Specific"/>
      <sheetName val="COH-October"/>
      <sheetName val="Star SIDs"/>
      <sheetName val="LAT SIDs"/>
      <sheetName val="ITrial"/>
      <sheetName val="Price Change"/>
      <sheetName val="NSR"/>
      <sheetName val="Orgn Plans"/>
      <sheetName val="List of New Sub BFs"/>
      <sheetName val="Valid-ChannelClassType Mapping"/>
      <sheetName val="Possible Disbursement Method"/>
      <sheetName val="Sample Configuration"/>
      <sheetName val="DeletingSystemPart"/>
    </sheetNames>
    <sheetDataSet>
      <sheetData sheetId="0"/>
      <sheetData sheetId="1">
        <row r="2">
          <cell r="B2" t="str">
            <v>All</v>
          </cell>
        </row>
        <row r="3">
          <cell r="B3" t="str">
            <v>Aircare</v>
          </cell>
        </row>
        <row r="4">
          <cell r="B4" t="str">
            <v>Batteries</v>
          </cell>
        </row>
        <row r="5">
          <cell r="B5" t="str">
            <v>Grooming</v>
          </cell>
        </row>
        <row r="6">
          <cell r="B6" t="str">
            <v>Fabric &amp; Home Care</v>
          </cell>
        </row>
        <row r="7">
          <cell r="B7" t="str">
            <v>Hair Care</v>
          </cell>
        </row>
        <row r="8">
          <cell r="B8" t="str">
            <v>Hair Color</v>
          </cell>
        </row>
        <row r="9">
          <cell r="B9" t="str">
            <v>Health Care</v>
          </cell>
        </row>
        <row r="10">
          <cell r="B10" t="str">
            <v>Oral Care</v>
          </cell>
        </row>
        <row r="11">
          <cell r="B11" t="str">
            <v>Paper</v>
          </cell>
        </row>
        <row r="12">
          <cell r="B12" t="str">
            <v>Personal Care</v>
          </cell>
        </row>
        <row r="13">
          <cell r="B13" t="str">
            <v>Skin Care</v>
          </cell>
        </row>
      </sheetData>
      <sheetData sheetId="2">
        <row r="5">
          <cell r="A5" t="str">
            <v>End of Initiative Period Disbursement</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Instructions"/>
      <sheetName val="Consumer Promotions"/>
      <sheetName val="Large Mini Market"/>
      <sheetName val="Small Mini Market"/>
      <sheetName val="Large &amp; Medium Traditional"/>
      <sheetName val="Large Pharmacy"/>
      <sheetName val="Small Traditional"/>
      <sheetName val="Small Pharmacy"/>
      <sheetName val="Speciality"/>
      <sheetName val="Ecommerce"/>
      <sheetName val="Non Retail"/>
      <sheetName val="Site Specific"/>
      <sheetName val="COH-Dec14-Cluster1"/>
      <sheetName val="COH-Dec14-Cluster2"/>
      <sheetName val="Star SIDs"/>
      <sheetName val="LAT SIDs"/>
      <sheetName val="ITrial"/>
      <sheetName val="Price Change"/>
      <sheetName val="NSR"/>
      <sheetName val="Orgn Plans"/>
      <sheetName val="List of New Sub BFs"/>
      <sheetName val="Valid-ChannelClassType Mapping"/>
      <sheetName val="Possible Disbursement Method"/>
      <sheetName val="Sample Configuration"/>
      <sheetName val="DeletingSystemPart"/>
    </sheetNames>
    <sheetDataSet>
      <sheetData sheetId="0"/>
      <sheetData sheetId="1">
        <row r="23">
          <cell r="B23" t="str">
            <v>N.A.</v>
          </cell>
        </row>
        <row r="24">
          <cell r="B24" t="str">
            <v>Category</v>
          </cell>
        </row>
        <row r="25">
          <cell r="B25" t="str">
            <v>Brand</v>
          </cell>
        </row>
        <row r="26">
          <cell r="B26" t="str">
            <v>BrandForm</v>
          </cell>
        </row>
        <row r="27">
          <cell r="B27" t="str">
            <v>SubBrandForm</v>
          </cell>
        </row>
        <row r="28">
          <cell r="B28" t="str">
            <v>All Company SKUs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X5"/>
  <dimension ref="A1:AE13"/>
  <sheetViews>
    <sheetView tabSelected="1" workbookViewId="0"/>
  </sheetViews>
  <sheetFormatPr defaultColWidth="9.33203125" defaultRowHeight="12.75" x14ac:dyDescent="0.2"/>
  <cols>
    <col min="1" max="1" width="38.6640625" style="2" customWidth="1"/>
    <col min="2" max="2" width="10.6640625" style="2" customWidth="1"/>
    <col min="3" max="3" width="115.6640625" style="2" customWidth="1"/>
    <col min="4" max="16384" width="9.33203125" style="2"/>
  </cols>
  <sheetData>
    <row r="1" spans="1:31" s="3" customFormat="1" x14ac:dyDescent="0.2">
      <c r="A1" s="1"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row>
    <row r="2" spans="1:31" s="3" customFormat="1" x14ac:dyDescent="0.2">
      <c r="A2" s="4"/>
      <c r="B2" s="2"/>
      <c r="C2" s="2"/>
      <c r="D2" s="2"/>
      <c r="E2" s="2"/>
      <c r="F2" s="2"/>
      <c r="G2" s="2"/>
      <c r="H2" s="2"/>
      <c r="I2" s="2"/>
      <c r="J2" s="2"/>
      <c r="K2" s="2"/>
      <c r="L2" s="2"/>
      <c r="M2" s="2"/>
      <c r="N2" s="2"/>
      <c r="O2" s="2"/>
      <c r="P2" s="2"/>
      <c r="Q2" s="2"/>
      <c r="R2" s="2"/>
      <c r="S2" s="2"/>
      <c r="T2" s="2"/>
      <c r="U2" s="2"/>
      <c r="V2" s="2"/>
      <c r="W2" s="2"/>
      <c r="X2" s="2"/>
      <c r="Y2" s="2"/>
      <c r="Z2" s="2"/>
      <c r="AA2" s="2"/>
      <c r="AB2" s="2"/>
      <c r="AC2" s="2"/>
      <c r="AD2" s="2"/>
      <c r="AE2" s="2"/>
    </row>
    <row r="3" spans="1:31" s="3" customFormat="1" ht="18" x14ac:dyDescent="0.25">
      <c r="A3" s="114" t="s">
        <v>15</v>
      </c>
      <c r="B3" s="115"/>
      <c r="C3" s="116"/>
      <c r="D3" s="2"/>
      <c r="E3" s="2"/>
      <c r="F3" s="2"/>
      <c r="G3" s="2"/>
      <c r="H3" s="2"/>
      <c r="I3" s="2"/>
      <c r="J3" s="2"/>
      <c r="K3" s="2"/>
      <c r="L3" s="2"/>
      <c r="M3" s="2"/>
      <c r="N3" s="2"/>
      <c r="O3" s="2"/>
      <c r="P3" s="2"/>
      <c r="Q3" s="2"/>
      <c r="R3" s="2"/>
      <c r="S3" s="2"/>
      <c r="T3" s="2"/>
      <c r="U3" s="2"/>
      <c r="V3" s="2"/>
      <c r="W3" s="2"/>
      <c r="X3" s="2"/>
      <c r="Y3" s="2"/>
      <c r="Z3" s="2"/>
      <c r="AA3" s="2"/>
      <c r="AB3" s="2"/>
      <c r="AC3" s="2"/>
      <c r="AD3" s="2"/>
      <c r="AE3" s="2"/>
    </row>
    <row r="4" spans="1:31" s="3" customFormat="1" x14ac:dyDescent="0.2">
      <c r="A4" s="2"/>
      <c r="B4" s="2"/>
      <c r="C4" s="2"/>
      <c r="D4" s="2"/>
      <c r="E4" s="2"/>
      <c r="F4" s="2"/>
      <c r="G4" s="2"/>
      <c r="H4" s="2"/>
      <c r="I4" s="2"/>
      <c r="J4" s="2"/>
      <c r="K4" s="2"/>
      <c r="L4" s="2"/>
      <c r="M4" s="2"/>
      <c r="N4" s="2"/>
      <c r="O4" s="2"/>
      <c r="P4" s="2"/>
      <c r="Q4" s="2"/>
      <c r="R4" s="2"/>
      <c r="S4" s="2"/>
      <c r="T4" s="2"/>
      <c r="U4" s="2"/>
      <c r="V4" s="2"/>
      <c r="W4" s="2"/>
      <c r="X4" s="2"/>
      <c r="Y4" s="2"/>
      <c r="Z4" s="2"/>
      <c r="AA4" s="2"/>
      <c r="AB4" s="2"/>
      <c r="AC4" s="2"/>
      <c r="AD4" s="2"/>
      <c r="AE4" s="2"/>
    </row>
    <row r="5" spans="1:31" s="3" customFormat="1" ht="58.5" customHeight="1" x14ac:dyDescent="0.3">
      <c r="A5" s="112" t="s">
        <v>16</v>
      </c>
      <c r="B5" s="112"/>
      <c r="C5" s="112"/>
      <c r="D5" s="2"/>
      <c r="E5" s="2"/>
      <c r="F5" s="2"/>
      <c r="G5" s="2"/>
      <c r="H5" s="2"/>
      <c r="I5" s="2"/>
      <c r="J5" s="2"/>
      <c r="K5" s="2"/>
      <c r="L5" s="2"/>
      <c r="M5" s="2"/>
      <c r="N5" s="2"/>
      <c r="O5" s="2"/>
      <c r="P5" s="2"/>
      <c r="Q5" s="2"/>
      <c r="R5" s="2"/>
      <c r="S5" s="2"/>
      <c r="T5" s="2"/>
      <c r="U5" s="2"/>
      <c r="V5" s="2"/>
      <c r="W5" s="2"/>
      <c r="X5" s="2"/>
      <c r="Y5" s="2"/>
      <c r="Z5" s="2"/>
      <c r="AA5" s="2"/>
      <c r="AB5" s="2"/>
      <c r="AC5" s="2"/>
      <c r="AD5" s="2"/>
      <c r="AE5" s="2"/>
    </row>
    <row r="6" spans="1:31" s="3" customFormat="1" ht="18.75" x14ac:dyDescent="0.3">
      <c r="A6" s="5"/>
      <c r="B6" s="6"/>
      <c r="C6" s="7"/>
      <c r="D6" s="2"/>
      <c r="E6" s="2"/>
      <c r="F6" s="2"/>
      <c r="G6" s="2"/>
      <c r="H6" s="2"/>
      <c r="I6" s="2"/>
      <c r="J6" s="2"/>
      <c r="K6" s="2"/>
      <c r="L6" s="2"/>
      <c r="M6" s="2"/>
      <c r="N6" s="2"/>
      <c r="O6" s="2"/>
      <c r="P6" s="2"/>
      <c r="Q6" s="2"/>
      <c r="R6" s="2"/>
      <c r="S6" s="2"/>
      <c r="T6" s="2"/>
      <c r="U6" s="2"/>
      <c r="V6" s="2"/>
      <c r="W6" s="2"/>
      <c r="X6" s="2"/>
      <c r="Y6" s="2"/>
      <c r="Z6" s="2"/>
      <c r="AA6" s="2"/>
      <c r="AB6" s="2"/>
      <c r="AC6" s="2"/>
      <c r="AD6" s="2"/>
      <c r="AE6" s="2"/>
    </row>
    <row r="7" spans="1:31" s="3" customFormat="1" ht="89.25" customHeight="1" x14ac:dyDescent="0.3">
      <c r="A7" s="112" t="s">
        <v>17</v>
      </c>
      <c r="B7" s="112"/>
      <c r="C7" s="112"/>
      <c r="D7" s="2"/>
      <c r="E7" s="2"/>
      <c r="F7" s="2"/>
      <c r="G7" s="2"/>
      <c r="H7" s="2"/>
      <c r="I7" s="2"/>
      <c r="J7" s="2"/>
      <c r="K7" s="2"/>
      <c r="L7" s="2"/>
      <c r="M7" s="2"/>
      <c r="N7" s="2"/>
      <c r="O7" s="2"/>
      <c r="P7" s="2"/>
      <c r="Q7" s="2"/>
      <c r="R7" s="2"/>
      <c r="S7" s="2"/>
      <c r="T7" s="2"/>
      <c r="U7" s="2"/>
      <c r="V7" s="2"/>
      <c r="W7" s="2"/>
      <c r="X7" s="2"/>
      <c r="Y7" s="2"/>
      <c r="Z7" s="2"/>
      <c r="AA7" s="2"/>
      <c r="AB7" s="2"/>
      <c r="AC7" s="2"/>
      <c r="AD7" s="2"/>
      <c r="AE7" s="2"/>
    </row>
    <row r="8" spans="1:31" s="3" customFormat="1" x14ac:dyDescent="0.2">
      <c r="A8" s="2"/>
      <c r="B8" s="2"/>
      <c r="C8" s="2"/>
      <c r="D8" s="2"/>
      <c r="E8" s="2"/>
      <c r="F8" s="2"/>
      <c r="G8" s="2"/>
      <c r="H8" s="2"/>
      <c r="I8" s="2"/>
      <c r="J8" s="2"/>
      <c r="K8" s="2"/>
      <c r="L8" s="2"/>
      <c r="M8" s="2"/>
      <c r="N8" s="2"/>
      <c r="O8" s="2"/>
      <c r="P8" s="2"/>
      <c r="Q8" s="2"/>
      <c r="R8" s="2"/>
      <c r="S8" s="2"/>
      <c r="T8" s="2"/>
      <c r="U8" s="2"/>
      <c r="V8" s="2"/>
      <c r="W8" s="2"/>
      <c r="X8" s="2"/>
      <c r="Y8" s="2"/>
      <c r="Z8" s="2"/>
      <c r="AA8" s="2"/>
      <c r="AB8" s="2"/>
      <c r="AC8" s="2"/>
      <c r="AD8" s="2"/>
      <c r="AE8" s="2"/>
    </row>
    <row r="9" spans="1:31" s="3" customFormat="1" ht="75.75" customHeight="1" x14ac:dyDescent="0.3">
      <c r="A9" s="117" t="s">
        <v>18</v>
      </c>
      <c r="B9" s="118"/>
      <c r="C9" s="119"/>
      <c r="D9" s="2"/>
      <c r="E9" s="2"/>
      <c r="F9" s="2"/>
      <c r="G9" s="2"/>
      <c r="H9" s="2"/>
      <c r="I9" s="2"/>
      <c r="J9" s="2"/>
      <c r="K9" s="2"/>
      <c r="L9" s="2"/>
      <c r="M9" s="2"/>
      <c r="N9" s="2"/>
      <c r="O9" s="2"/>
      <c r="P9" s="2"/>
      <c r="Q9" s="2"/>
      <c r="R9" s="2"/>
      <c r="S9" s="2"/>
      <c r="T9" s="2"/>
      <c r="U9" s="2"/>
      <c r="V9" s="2"/>
      <c r="W9" s="2"/>
      <c r="X9" s="2"/>
      <c r="Y9" s="2"/>
      <c r="Z9" s="2"/>
      <c r="AA9" s="2"/>
      <c r="AB9" s="2"/>
      <c r="AC9" s="2"/>
      <c r="AD9" s="2"/>
      <c r="AE9" s="2"/>
    </row>
    <row r="10" spans="1:31" s="3" customFormat="1" x14ac:dyDescent="0.2">
      <c r="A10" s="2"/>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row>
    <row r="11" spans="1:31" s="3" customFormat="1" ht="42" customHeight="1" x14ac:dyDescent="0.3">
      <c r="A11" s="112" t="s">
        <v>19</v>
      </c>
      <c r="B11" s="112"/>
      <c r="C11" s="11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row>
    <row r="13" spans="1:31" ht="78.599999999999994" customHeight="1" x14ac:dyDescent="0.2">
      <c r="A13" s="113" t="s">
        <v>20</v>
      </c>
      <c r="B13" s="113"/>
      <c r="C13" s="113"/>
    </row>
  </sheetData>
  <mergeCells count="6">
    <mergeCell ref="A11:C11"/>
    <mergeCell ref="A13:C13"/>
    <mergeCell ref="A3:C3"/>
    <mergeCell ref="A5:C5"/>
    <mergeCell ref="A7:C7"/>
    <mergeCell ref="A9:C9"/>
  </mergeCells>
  <pageMargins left="0.7" right="0.7" top="0.75" bottom="0.75" header="0.3" footer="0.3"/>
  <pageSetup orientation="portrait" r:id="rId1"/>
  <headerFooter>
    <oddHeader>&amp;R&amp;"Calibri"&amp;10&amp;K000000Highly Restricted&amp;1#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8B73A-D16F-4ADE-9B71-0DAA28DC9E0F}">
  <sheetPr>
    <tabColor rgb="FFFF0000"/>
  </sheetPr>
  <dimension ref="A1:H8"/>
  <sheetViews>
    <sheetView showGridLines="0" zoomScale="106" zoomScaleNormal="106" workbookViewId="0">
      <selection activeCell="A5" sqref="A5"/>
    </sheetView>
  </sheetViews>
  <sheetFormatPr defaultColWidth="9.33203125" defaultRowHeight="11.25" x14ac:dyDescent="0.2"/>
  <cols>
    <col min="1" max="1" width="32.1640625" style="153" customWidth="1"/>
    <col min="2" max="3" width="24.1640625" style="153" customWidth="1"/>
    <col min="4" max="4" width="32.1640625" style="153" customWidth="1"/>
    <col min="5" max="5" width="56.5" style="153" customWidth="1"/>
    <col min="6" max="6" width="78.6640625" style="153" customWidth="1"/>
    <col min="7" max="7" width="18.33203125" style="153" customWidth="1"/>
    <col min="8" max="8" width="33.6640625" style="153" customWidth="1"/>
    <col min="9" max="16384" width="9.33203125" style="153"/>
  </cols>
  <sheetData>
    <row r="1" spans="1:8" ht="31.5" customHeight="1" x14ac:dyDescent="0.2">
      <c r="A1" s="165" t="s">
        <v>297</v>
      </c>
      <c r="B1" s="165"/>
      <c r="C1" s="165"/>
      <c r="D1" s="165"/>
      <c r="E1" s="165"/>
      <c r="F1" s="165"/>
      <c r="G1" s="165"/>
      <c r="H1" s="165"/>
    </row>
    <row r="2" spans="1:8" x14ac:dyDescent="0.2">
      <c r="A2" s="163"/>
      <c r="B2" s="163"/>
      <c r="C2" s="163"/>
      <c r="D2" s="162"/>
      <c r="E2" s="162"/>
      <c r="F2" s="162"/>
      <c r="G2" s="162"/>
      <c r="H2" s="162"/>
    </row>
    <row r="3" spans="1:8" ht="24.75" customHeight="1" x14ac:dyDescent="0.2">
      <c r="A3" s="164" t="s">
        <v>296</v>
      </c>
      <c r="B3" s="163"/>
      <c r="C3" s="163"/>
      <c r="D3" s="162"/>
      <c r="E3" s="162"/>
      <c r="F3" s="162"/>
      <c r="G3" s="162"/>
      <c r="H3" s="162"/>
    </row>
    <row r="4" spans="1:8" ht="39.75" customHeight="1" x14ac:dyDescent="0.2">
      <c r="A4" s="159" t="s">
        <v>4</v>
      </c>
      <c r="B4" s="161" t="s">
        <v>6</v>
      </c>
      <c r="C4" s="161" t="s">
        <v>7</v>
      </c>
      <c r="D4" s="159" t="s">
        <v>76</v>
      </c>
      <c r="E4" s="160" t="s">
        <v>295</v>
      </c>
      <c r="F4" s="159" t="s">
        <v>78</v>
      </c>
      <c r="G4" s="159" t="s">
        <v>294</v>
      </c>
      <c r="H4" s="159" t="s">
        <v>80</v>
      </c>
    </row>
    <row r="5" spans="1:8" s="158" customFormat="1" ht="23.25" customHeight="1" x14ac:dyDescent="0.2">
      <c r="A5" s="156" t="s">
        <v>287</v>
      </c>
      <c r="B5" s="157">
        <v>43647</v>
      </c>
      <c r="C5" s="157" t="s">
        <v>286</v>
      </c>
      <c r="D5" s="157" t="s">
        <v>260</v>
      </c>
      <c r="E5" s="157" t="s">
        <v>293</v>
      </c>
      <c r="F5" s="157" t="s">
        <v>292</v>
      </c>
      <c r="G5" s="156" t="s">
        <v>132</v>
      </c>
      <c r="H5" s="155" t="s">
        <v>283</v>
      </c>
    </row>
    <row r="6" spans="1:8" s="154" customFormat="1" ht="22.5" customHeight="1" x14ac:dyDescent="0.2">
      <c r="A6" s="156" t="s">
        <v>287</v>
      </c>
      <c r="B6" s="157">
        <v>43647</v>
      </c>
      <c r="C6" s="157" t="s">
        <v>286</v>
      </c>
      <c r="D6" s="157" t="s">
        <v>260</v>
      </c>
      <c r="E6" s="157" t="s">
        <v>291</v>
      </c>
      <c r="F6" s="157" t="s">
        <v>290</v>
      </c>
      <c r="G6" s="156" t="s">
        <v>132</v>
      </c>
      <c r="H6" s="155" t="s">
        <v>283</v>
      </c>
    </row>
    <row r="7" spans="1:8" s="154" customFormat="1" ht="28.5" customHeight="1" x14ac:dyDescent="0.2">
      <c r="A7" s="156" t="s">
        <v>287</v>
      </c>
      <c r="B7" s="157">
        <v>43647</v>
      </c>
      <c r="C7" s="157" t="s">
        <v>286</v>
      </c>
      <c r="D7" s="157" t="s">
        <v>260</v>
      </c>
      <c r="E7" s="157" t="s">
        <v>289</v>
      </c>
      <c r="F7" s="157" t="s">
        <v>288</v>
      </c>
      <c r="G7" s="156" t="s">
        <v>132</v>
      </c>
      <c r="H7" s="155" t="s">
        <v>283</v>
      </c>
    </row>
    <row r="8" spans="1:8" s="154" customFormat="1" ht="23.25" customHeight="1" x14ac:dyDescent="0.2">
      <c r="A8" s="156" t="s">
        <v>287</v>
      </c>
      <c r="B8" s="157">
        <v>43647</v>
      </c>
      <c r="C8" s="157" t="s">
        <v>286</v>
      </c>
      <c r="D8" s="157" t="s">
        <v>260</v>
      </c>
      <c r="E8" s="157" t="s">
        <v>285</v>
      </c>
      <c r="F8" s="157" t="s">
        <v>284</v>
      </c>
      <c r="G8" s="156" t="s">
        <v>132</v>
      </c>
      <c r="H8" s="155" t="s">
        <v>283</v>
      </c>
    </row>
  </sheetData>
  <mergeCells count="1">
    <mergeCell ref="A1:H1"/>
  </mergeCells>
  <pageMargins left="0.7" right="0.7" top="0.75" bottom="0.75" header="0.3" footer="0.3"/>
  <pageSetup orientation="portrait" r:id="rId1"/>
  <headerFooter>
    <oddHeader>&amp;R&amp;"Calibri"&amp;10&amp;K000000Highly Restricted&amp;1#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C75CF-6849-41E6-B056-392369D948A1}">
  <sheetPr>
    <tabColor rgb="FF92D050"/>
  </sheetPr>
  <dimension ref="A3:AL35"/>
  <sheetViews>
    <sheetView workbookViewId="0">
      <selection activeCell="A5" sqref="A5"/>
    </sheetView>
  </sheetViews>
  <sheetFormatPr defaultRowHeight="15" x14ac:dyDescent="0.25"/>
  <cols>
    <col min="1" max="16384" width="9.33203125" style="166"/>
  </cols>
  <sheetData>
    <row r="3" spans="1:38" ht="30" x14ac:dyDescent="0.25">
      <c r="A3" s="186" t="s">
        <v>750</v>
      </c>
    </row>
    <row r="7" spans="1:38" s="167" customFormat="1" ht="18" x14ac:dyDescent="0.2">
      <c r="A7" s="185" t="s">
        <v>749</v>
      </c>
      <c r="B7" s="185"/>
      <c r="C7" s="185"/>
    </row>
    <row r="8" spans="1:38" s="167" customFormat="1" ht="18" x14ac:dyDescent="0.2">
      <c r="A8" s="185" t="s">
        <v>748</v>
      </c>
      <c r="B8" s="185"/>
      <c r="C8" s="185"/>
      <c r="D8" s="185"/>
    </row>
    <row r="9" spans="1:38" s="167" customFormat="1" ht="11.25" x14ac:dyDescent="0.2">
      <c r="E9" s="167" t="s">
        <v>747</v>
      </c>
      <c r="F9" s="167" t="s">
        <v>746</v>
      </c>
      <c r="G9" s="167" t="s">
        <v>745</v>
      </c>
      <c r="H9" s="167" t="s">
        <v>744</v>
      </c>
      <c r="I9" s="167" t="s">
        <v>743</v>
      </c>
      <c r="J9" s="167" t="s">
        <v>742</v>
      </c>
      <c r="K9" s="167" t="s">
        <v>741</v>
      </c>
      <c r="L9" s="167" t="s">
        <v>740</v>
      </c>
      <c r="M9" s="167" t="s">
        <v>739</v>
      </c>
      <c r="N9" s="167" t="s">
        <v>738</v>
      </c>
      <c r="O9" s="167" t="s">
        <v>737</v>
      </c>
      <c r="P9" s="167" t="s">
        <v>736</v>
      </c>
      <c r="Q9" s="167" t="s">
        <v>735</v>
      </c>
      <c r="R9" s="167" t="s">
        <v>734</v>
      </c>
      <c r="S9" s="167" t="s">
        <v>733</v>
      </c>
      <c r="T9" s="167" t="s">
        <v>732</v>
      </c>
      <c r="U9" s="167" t="s">
        <v>731</v>
      </c>
      <c r="V9" s="167" t="s">
        <v>730</v>
      </c>
      <c r="W9" s="167" t="s">
        <v>729</v>
      </c>
      <c r="X9" s="167" t="s">
        <v>728</v>
      </c>
      <c r="Y9" s="167" t="s">
        <v>727</v>
      </c>
      <c r="Z9" s="167" t="s">
        <v>726</v>
      </c>
      <c r="AA9" s="167" t="s">
        <v>725</v>
      </c>
      <c r="AB9" s="167" t="s">
        <v>724</v>
      </c>
      <c r="AC9" s="167" t="s">
        <v>723</v>
      </c>
      <c r="AD9" s="167" t="s">
        <v>722</v>
      </c>
      <c r="AE9" s="167" t="s">
        <v>721</v>
      </c>
      <c r="AF9" s="167" t="s">
        <v>720</v>
      </c>
      <c r="AG9" s="167" t="s">
        <v>719</v>
      </c>
      <c r="AH9" s="167" t="s">
        <v>718</v>
      </c>
      <c r="AI9" s="167" t="s">
        <v>717</v>
      </c>
      <c r="AJ9" s="167" t="s">
        <v>716</v>
      </c>
      <c r="AK9" s="184" t="s">
        <v>715</v>
      </c>
    </row>
    <row r="10" spans="1:38" s="182" customFormat="1" ht="60" x14ac:dyDescent="0.2">
      <c r="A10" s="181" t="s">
        <v>714</v>
      </c>
      <c r="B10" s="180"/>
      <c r="C10" s="181" t="s">
        <v>214</v>
      </c>
      <c r="D10" s="180" t="s">
        <v>35</v>
      </c>
      <c r="E10" s="180" t="s">
        <v>36</v>
      </c>
      <c r="F10" s="180" t="s">
        <v>37</v>
      </c>
      <c r="G10" s="180" t="s">
        <v>38</v>
      </c>
      <c r="H10" s="180" t="s">
        <v>39</v>
      </c>
      <c r="I10" s="180" t="s">
        <v>40</v>
      </c>
      <c r="J10" s="180" t="s">
        <v>41</v>
      </c>
      <c r="K10" s="180" t="s">
        <v>42</v>
      </c>
      <c r="L10" s="180" t="s">
        <v>43</v>
      </c>
      <c r="M10" s="180" t="s">
        <v>44</v>
      </c>
      <c r="N10" s="180" t="s">
        <v>713</v>
      </c>
      <c r="O10" s="180" t="s">
        <v>46</v>
      </c>
      <c r="P10" s="180" t="s">
        <v>712</v>
      </c>
      <c r="Q10" s="180" t="s">
        <v>711</v>
      </c>
      <c r="R10" s="180" t="s">
        <v>49</v>
      </c>
      <c r="S10" s="180" t="s">
        <v>50</v>
      </c>
      <c r="T10" s="180" t="s">
        <v>44</v>
      </c>
      <c r="U10" s="180" t="s">
        <v>710</v>
      </c>
      <c r="V10" s="180" t="s">
        <v>52</v>
      </c>
      <c r="W10" s="180" t="s">
        <v>53</v>
      </c>
      <c r="X10" s="180" t="s">
        <v>709</v>
      </c>
      <c r="Y10" s="180" t="s">
        <v>55</v>
      </c>
      <c r="Z10" s="180" t="s">
        <v>56</v>
      </c>
      <c r="AA10" s="180" t="s">
        <v>48</v>
      </c>
      <c r="AB10" s="180" t="s">
        <v>57</v>
      </c>
      <c r="AC10" s="180" t="s">
        <v>58</v>
      </c>
      <c r="AD10" s="180" t="s">
        <v>59</v>
      </c>
      <c r="AE10" s="180" t="s">
        <v>60</v>
      </c>
      <c r="AF10" s="180" t="s">
        <v>61</v>
      </c>
      <c r="AG10" s="180" t="s">
        <v>62</v>
      </c>
      <c r="AH10" s="180" t="s">
        <v>63</v>
      </c>
      <c r="AI10" s="180" t="s">
        <v>64</v>
      </c>
      <c r="AJ10" s="180" t="s">
        <v>65</v>
      </c>
      <c r="AK10" s="183" t="s">
        <v>708</v>
      </c>
    </row>
    <row r="11" spans="1:38" s="177" customFormat="1" ht="63.75" x14ac:dyDescent="0.2">
      <c r="A11" s="181"/>
      <c r="B11" s="180" t="s">
        <v>707</v>
      </c>
      <c r="C11" s="181"/>
      <c r="D11" s="180"/>
      <c r="E11" s="179" t="s">
        <v>93</v>
      </c>
      <c r="F11" s="179" t="s">
        <v>94</v>
      </c>
      <c r="G11" s="179" t="s">
        <v>95</v>
      </c>
      <c r="H11" s="179" t="s">
        <v>96</v>
      </c>
      <c r="I11" s="179" t="s">
        <v>97</v>
      </c>
      <c r="J11" s="179" t="s">
        <v>98</v>
      </c>
      <c r="K11" s="179" t="s">
        <v>99</v>
      </c>
      <c r="L11" s="179" t="s">
        <v>100</v>
      </c>
      <c r="M11" s="180" t="s">
        <v>706</v>
      </c>
      <c r="N11" s="179" t="s">
        <v>102</v>
      </c>
      <c r="O11" s="179" t="s">
        <v>103</v>
      </c>
      <c r="P11" s="180" t="s">
        <v>705</v>
      </c>
      <c r="Q11" s="179" t="s">
        <v>105</v>
      </c>
      <c r="R11" s="179" t="s">
        <v>106</v>
      </c>
      <c r="S11" s="179" t="s">
        <v>107</v>
      </c>
      <c r="T11" s="179" t="s">
        <v>108</v>
      </c>
      <c r="U11" s="179" t="s">
        <v>109</v>
      </c>
      <c r="V11" s="179" t="s">
        <v>110</v>
      </c>
      <c r="W11" s="180" t="s">
        <v>111</v>
      </c>
      <c r="X11" s="179" t="s">
        <v>112</v>
      </c>
      <c r="Y11" s="180" t="s">
        <v>704</v>
      </c>
      <c r="Z11" s="180" t="s">
        <v>703</v>
      </c>
      <c r="AA11" s="179" t="s">
        <v>115</v>
      </c>
      <c r="AB11" s="179" t="s">
        <v>116</v>
      </c>
      <c r="AC11" s="179" t="s">
        <v>117</v>
      </c>
      <c r="AD11" s="179" t="s">
        <v>118</v>
      </c>
      <c r="AE11" s="179" t="s">
        <v>119</v>
      </c>
      <c r="AF11" s="179" t="s">
        <v>120</v>
      </c>
      <c r="AG11" s="180" t="s">
        <v>121</v>
      </c>
      <c r="AH11" s="179" t="s">
        <v>122</v>
      </c>
      <c r="AI11" s="179" t="s">
        <v>123</v>
      </c>
      <c r="AJ11" s="179" t="s">
        <v>124</v>
      </c>
      <c r="AK11" s="178" t="s">
        <v>702</v>
      </c>
    </row>
    <row r="12" spans="1:38" s="167" customFormat="1" ht="26.25" customHeight="1" x14ac:dyDescent="0.2">
      <c r="A12" s="176" t="s">
        <v>701</v>
      </c>
      <c r="B12" s="171" t="s">
        <v>700</v>
      </c>
      <c r="C12" s="171">
        <f>SUM(E12:AK12)</f>
        <v>199403.38439383</v>
      </c>
      <c r="D12" s="170" t="s">
        <v>136</v>
      </c>
      <c r="E12" s="174">
        <v>937.89825106377384</v>
      </c>
      <c r="F12" s="174">
        <v>1201.3065162188486</v>
      </c>
      <c r="G12" s="174">
        <v>627.11643241403158</v>
      </c>
      <c r="H12" s="174">
        <v>18650.627519668564</v>
      </c>
      <c r="I12" s="174">
        <v>2615.0399848584293</v>
      </c>
      <c r="J12" s="174">
        <v>3324.0310757850702</v>
      </c>
      <c r="K12" s="174">
        <v>4815.4281254324978</v>
      </c>
      <c r="L12" s="174">
        <v>2831.9632978772811</v>
      </c>
      <c r="M12" s="174">
        <v>4972.1851275158651</v>
      </c>
      <c r="N12" s="174">
        <v>7850.5214819255698</v>
      </c>
      <c r="O12" s="174">
        <v>5739.0014858557415</v>
      </c>
      <c r="P12" s="174">
        <v>8946.3607662073427</v>
      </c>
      <c r="Q12" s="174">
        <v>1726.9688646274553</v>
      </c>
      <c r="R12" s="174">
        <v>1900.0271516413461</v>
      </c>
      <c r="S12" s="174">
        <v>2876.4066776120794</v>
      </c>
      <c r="T12" s="174">
        <v>6577.1759057484051</v>
      </c>
      <c r="U12" s="174">
        <v>1033.7620818311</v>
      </c>
      <c r="V12" s="174">
        <v>24128.411637745809</v>
      </c>
      <c r="W12" s="174">
        <v>21493.379947213714</v>
      </c>
      <c r="X12" s="174">
        <v>3189.0483455090862</v>
      </c>
      <c r="Y12" s="174">
        <v>4149.904493937699</v>
      </c>
      <c r="Z12" s="174">
        <v>13803.640230045999</v>
      </c>
      <c r="AA12" s="174">
        <v>4165.1378221017176</v>
      </c>
      <c r="AB12" s="174">
        <v>4091.4785464739939</v>
      </c>
      <c r="AC12" s="174">
        <v>20838.748236223109</v>
      </c>
      <c r="AD12" s="174">
        <v>6819.5958075548551</v>
      </c>
      <c r="AE12" s="174">
        <v>4150.0819370755125</v>
      </c>
      <c r="AF12" s="174">
        <v>3013.4976892035029</v>
      </c>
      <c r="AG12" s="174">
        <v>2656.7467178794141</v>
      </c>
      <c r="AH12" s="174">
        <v>4546.4885800975435</v>
      </c>
      <c r="AI12" s="174">
        <v>3783.5506699826769</v>
      </c>
      <c r="AJ12" s="174">
        <v>1640.1128597221223</v>
      </c>
      <c r="AK12" s="174">
        <v>307.74012677990027</v>
      </c>
      <c r="AL12" s="168"/>
    </row>
    <row r="13" spans="1:38" s="167" customFormat="1" ht="26.25" customHeight="1" x14ac:dyDescent="0.2">
      <c r="A13" s="173"/>
      <c r="B13" s="171"/>
      <c r="C13" s="171"/>
      <c r="D13" s="170" t="s">
        <v>142</v>
      </c>
      <c r="E13" s="175" t="s">
        <v>699</v>
      </c>
      <c r="F13" s="175" t="s">
        <v>698</v>
      </c>
      <c r="G13" s="175" t="s">
        <v>697</v>
      </c>
      <c r="H13" s="175" t="s">
        <v>696</v>
      </c>
      <c r="I13" s="175" t="s">
        <v>695</v>
      </c>
      <c r="J13" s="175" t="s">
        <v>694</v>
      </c>
      <c r="K13" s="175" t="s">
        <v>693</v>
      </c>
      <c r="L13" s="175" t="s">
        <v>692</v>
      </c>
      <c r="M13" s="175" t="s">
        <v>691</v>
      </c>
      <c r="N13" s="175" t="s">
        <v>690</v>
      </c>
      <c r="O13" s="175" t="s">
        <v>689</v>
      </c>
      <c r="P13" s="175" t="s">
        <v>688</v>
      </c>
      <c r="Q13" s="175" t="s">
        <v>687</v>
      </c>
      <c r="R13" s="175" t="s">
        <v>686</v>
      </c>
      <c r="S13" s="175" t="s">
        <v>685</v>
      </c>
      <c r="T13" s="175" t="s">
        <v>684</v>
      </c>
      <c r="U13" s="175" t="s">
        <v>683</v>
      </c>
      <c r="V13" s="175" t="s">
        <v>682</v>
      </c>
      <c r="W13" s="175" t="s">
        <v>681</v>
      </c>
      <c r="X13" s="175" t="s">
        <v>680</v>
      </c>
      <c r="Y13" s="175" t="s">
        <v>679</v>
      </c>
      <c r="Z13" s="175" t="s">
        <v>678</v>
      </c>
      <c r="AA13" s="175" t="s">
        <v>677</v>
      </c>
      <c r="AB13" s="175" t="s">
        <v>676</v>
      </c>
      <c r="AC13" s="175" t="s">
        <v>675</v>
      </c>
      <c r="AD13" s="175" t="s">
        <v>674</v>
      </c>
      <c r="AE13" s="175" t="s">
        <v>673</v>
      </c>
      <c r="AF13" s="175" t="s">
        <v>672</v>
      </c>
      <c r="AG13" s="175" t="s">
        <v>671</v>
      </c>
      <c r="AH13" s="175" t="s">
        <v>670</v>
      </c>
      <c r="AI13" s="175" t="s">
        <v>669</v>
      </c>
      <c r="AJ13" s="175" t="s">
        <v>668</v>
      </c>
      <c r="AK13" s="175" t="s">
        <v>667</v>
      </c>
      <c r="AL13" s="168"/>
    </row>
    <row r="14" spans="1:38" s="167" customFormat="1" ht="26.25" customHeight="1" x14ac:dyDescent="0.2">
      <c r="A14" s="173"/>
      <c r="B14" s="172" t="s">
        <v>219</v>
      </c>
      <c r="C14" s="171">
        <f>SUM(E14:AK14)</f>
        <v>18588073.297766984</v>
      </c>
      <c r="D14" s="170" t="s">
        <v>136</v>
      </c>
      <c r="E14" s="174">
        <v>1087193.2324142545</v>
      </c>
      <c r="F14" s="174">
        <v>1368526.6125488868</v>
      </c>
      <c r="G14" s="174">
        <v>731065.7272035497</v>
      </c>
      <c r="H14" s="174">
        <v>166264.01582324356</v>
      </c>
      <c r="I14" s="174">
        <v>413452.28990847769</v>
      </c>
      <c r="J14" s="174">
        <v>383994.61635862716</v>
      </c>
      <c r="K14" s="174">
        <v>169632.12068581604</v>
      </c>
      <c r="L14" s="174">
        <v>947743.8229961436</v>
      </c>
      <c r="M14" s="174">
        <v>588951.2831575782</v>
      </c>
      <c r="N14" s="174">
        <v>968801.66813261725</v>
      </c>
      <c r="O14" s="174">
        <v>284724.96752752532</v>
      </c>
      <c r="P14" s="174">
        <v>250899.04011953311</v>
      </c>
      <c r="Q14" s="174">
        <v>293978.7598649931</v>
      </c>
      <c r="R14" s="174">
        <v>24367.136669189611</v>
      </c>
      <c r="S14" s="174">
        <v>191828.87963079844</v>
      </c>
      <c r="T14" s="174">
        <v>1137965.4600971083</v>
      </c>
      <c r="U14" s="174">
        <v>6530.1269627279062</v>
      </c>
      <c r="V14" s="174">
        <v>714891.12109078269</v>
      </c>
      <c r="W14" s="174">
        <v>1051330.8545674053</v>
      </c>
      <c r="X14" s="174">
        <v>335100.91338270123</v>
      </c>
      <c r="Y14" s="174">
        <v>1811129.9295256608</v>
      </c>
      <c r="Z14" s="174">
        <v>2177105.2571691121</v>
      </c>
      <c r="AA14" s="174">
        <v>440441.32905023487</v>
      </c>
      <c r="AB14" s="174">
        <v>700449.04678600735</v>
      </c>
      <c r="AC14" s="174">
        <v>267496.39784919383</v>
      </c>
      <c r="AD14" s="174">
        <v>168755.80452726746</v>
      </c>
      <c r="AE14" s="174">
        <v>272330.79474965692</v>
      </c>
      <c r="AF14" s="174">
        <v>589377.30462203943</v>
      </c>
      <c r="AG14" s="174">
        <v>375573.13063372008</v>
      </c>
      <c r="AH14" s="174">
        <v>89514.862347717703</v>
      </c>
      <c r="AI14" s="174">
        <v>133282.38053885545</v>
      </c>
      <c r="AJ14" s="174">
        <v>401797.27667702985</v>
      </c>
      <c r="AK14" s="174">
        <v>43577.134148522244</v>
      </c>
      <c r="AL14" s="168"/>
    </row>
    <row r="15" spans="1:38" s="167" customFormat="1" ht="26.25" customHeight="1" x14ac:dyDescent="0.2">
      <c r="A15" s="173"/>
      <c r="B15" s="172"/>
      <c r="C15" s="171"/>
      <c r="D15" s="170" t="s">
        <v>142</v>
      </c>
      <c r="E15" s="175" t="s">
        <v>666</v>
      </c>
      <c r="F15" s="175" t="s">
        <v>665</v>
      </c>
      <c r="G15" s="175" t="s">
        <v>664</v>
      </c>
      <c r="H15" s="175" t="s">
        <v>663</v>
      </c>
      <c r="I15" s="175" t="s">
        <v>662</v>
      </c>
      <c r="J15" s="175" t="s">
        <v>661</v>
      </c>
      <c r="K15" s="175" t="s">
        <v>660</v>
      </c>
      <c r="L15" s="175" t="s">
        <v>659</v>
      </c>
      <c r="M15" s="175" t="s">
        <v>658</v>
      </c>
      <c r="N15" s="175" t="s">
        <v>657</v>
      </c>
      <c r="O15" s="175" t="s">
        <v>656</v>
      </c>
      <c r="P15" s="175" t="s">
        <v>655</v>
      </c>
      <c r="Q15" s="175" t="s">
        <v>654</v>
      </c>
      <c r="R15" s="175" t="s">
        <v>653</v>
      </c>
      <c r="S15" s="175" t="s">
        <v>652</v>
      </c>
      <c r="T15" s="175" t="s">
        <v>651</v>
      </c>
      <c r="U15" s="175" t="s">
        <v>650</v>
      </c>
      <c r="V15" s="175" t="s">
        <v>649</v>
      </c>
      <c r="W15" s="175" t="s">
        <v>648</v>
      </c>
      <c r="X15" s="175" t="s">
        <v>647</v>
      </c>
      <c r="Y15" s="175" t="s">
        <v>646</v>
      </c>
      <c r="Z15" s="175" t="s">
        <v>645</v>
      </c>
      <c r="AA15" s="175" t="s">
        <v>644</v>
      </c>
      <c r="AB15" s="175" t="s">
        <v>643</v>
      </c>
      <c r="AC15" s="175" t="s">
        <v>642</v>
      </c>
      <c r="AD15" s="175" t="s">
        <v>641</v>
      </c>
      <c r="AE15" s="175" t="s">
        <v>640</v>
      </c>
      <c r="AF15" s="175" t="s">
        <v>639</v>
      </c>
      <c r="AG15" s="175" t="s">
        <v>638</v>
      </c>
      <c r="AH15" s="175" t="s">
        <v>637</v>
      </c>
      <c r="AI15" s="175" t="s">
        <v>636</v>
      </c>
      <c r="AJ15" s="175" t="s">
        <v>635</v>
      </c>
      <c r="AK15" s="175" t="s">
        <v>634</v>
      </c>
      <c r="AL15" s="168"/>
    </row>
    <row r="16" spans="1:38" s="167" customFormat="1" ht="26.25" customHeight="1" x14ac:dyDescent="0.2">
      <c r="A16" s="173"/>
      <c r="B16" s="172" t="s">
        <v>234</v>
      </c>
      <c r="C16" s="171">
        <f>SUM(E16:AK16)</f>
        <v>24750569.766895443</v>
      </c>
      <c r="D16" s="170" t="s">
        <v>136</v>
      </c>
      <c r="E16" s="174">
        <v>856168.76691482216</v>
      </c>
      <c r="F16" s="174">
        <v>750105.20081017981</v>
      </c>
      <c r="G16" s="174">
        <v>395194.17251431278</v>
      </c>
      <c r="H16" s="174">
        <v>787020.96022370993</v>
      </c>
      <c r="I16" s="174">
        <v>660504.09742049919</v>
      </c>
      <c r="J16" s="174">
        <v>575546.62023154506</v>
      </c>
      <c r="K16" s="174">
        <v>322076.46494251559</v>
      </c>
      <c r="L16" s="174">
        <v>610034.65544084727</v>
      </c>
      <c r="M16" s="174">
        <v>851492.18327975925</v>
      </c>
      <c r="N16" s="174">
        <v>1443320.5953007047</v>
      </c>
      <c r="O16" s="174">
        <v>537730.99953119177</v>
      </c>
      <c r="P16" s="174">
        <v>1076036.5500538156</v>
      </c>
      <c r="Q16" s="174">
        <v>394438.82460810762</v>
      </c>
      <c r="R16" s="174">
        <v>128362.34967845294</v>
      </c>
      <c r="S16" s="174">
        <v>489627.7585645754</v>
      </c>
      <c r="T16" s="174">
        <v>1446596.5133786115</v>
      </c>
      <c r="U16" s="174">
        <v>36199.474150643298</v>
      </c>
      <c r="V16" s="174">
        <v>1115993.5655816791</v>
      </c>
      <c r="W16" s="174">
        <v>2490242.5529829422</v>
      </c>
      <c r="X16" s="174">
        <v>463558.05855552101</v>
      </c>
      <c r="Y16" s="174">
        <v>1333536.6070510133</v>
      </c>
      <c r="Z16" s="174">
        <v>1925453.5165718051</v>
      </c>
      <c r="AA16" s="174">
        <v>671343.53874638525</v>
      </c>
      <c r="AB16" s="174">
        <v>752175.15015505499</v>
      </c>
      <c r="AC16" s="174">
        <v>737724.29343131743</v>
      </c>
      <c r="AD16" s="174">
        <v>514137.37751441408</v>
      </c>
      <c r="AE16" s="174">
        <v>860794.01405340317</v>
      </c>
      <c r="AF16" s="174">
        <v>510833.48920410819</v>
      </c>
      <c r="AG16" s="174">
        <v>806833.80701661191</v>
      </c>
      <c r="AH16" s="174">
        <v>382717.90541579394</v>
      </c>
      <c r="AI16" s="174">
        <v>253060.07959769078</v>
      </c>
      <c r="AJ16" s="174">
        <v>478352.0714330356</v>
      </c>
      <c r="AK16" s="174">
        <v>93357.552540374483</v>
      </c>
      <c r="AL16" s="168"/>
    </row>
    <row r="17" spans="1:38" s="167" customFormat="1" ht="26.25" customHeight="1" x14ac:dyDescent="0.2">
      <c r="A17" s="173"/>
      <c r="B17" s="172"/>
      <c r="C17" s="171"/>
      <c r="D17" s="170" t="s">
        <v>142</v>
      </c>
      <c r="E17" s="175" t="s">
        <v>633</v>
      </c>
      <c r="F17" s="175" t="s">
        <v>632</v>
      </c>
      <c r="G17" s="175" t="s">
        <v>631</v>
      </c>
      <c r="H17" s="175" t="s">
        <v>630</v>
      </c>
      <c r="I17" s="175" t="s">
        <v>629</v>
      </c>
      <c r="J17" s="175" t="s">
        <v>628</v>
      </c>
      <c r="K17" s="175" t="s">
        <v>627</v>
      </c>
      <c r="L17" s="175" t="s">
        <v>626</v>
      </c>
      <c r="M17" s="175" t="s">
        <v>625</v>
      </c>
      <c r="N17" s="175" t="s">
        <v>624</v>
      </c>
      <c r="O17" s="175" t="s">
        <v>623</v>
      </c>
      <c r="P17" s="175" t="s">
        <v>622</v>
      </c>
      <c r="Q17" s="175" t="s">
        <v>621</v>
      </c>
      <c r="R17" s="175" t="s">
        <v>620</v>
      </c>
      <c r="S17" s="175" t="s">
        <v>619</v>
      </c>
      <c r="T17" s="175" t="s">
        <v>618</v>
      </c>
      <c r="U17" s="175" t="s">
        <v>617</v>
      </c>
      <c r="V17" s="175" t="s">
        <v>616</v>
      </c>
      <c r="W17" s="175" t="s">
        <v>615</v>
      </c>
      <c r="X17" s="175" t="s">
        <v>614</v>
      </c>
      <c r="Y17" s="175" t="s">
        <v>613</v>
      </c>
      <c r="Z17" s="175" t="s">
        <v>612</v>
      </c>
      <c r="AA17" s="175" t="s">
        <v>611</v>
      </c>
      <c r="AB17" s="175" t="s">
        <v>610</v>
      </c>
      <c r="AC17" s="175" t="s">
        <v>609</v>
      </c>
      <c r="AD17" s="175" t="s">
        <v>608</v>
      </c>
      <c r="AE17" s="175" t="s">
        <v>607</v>
      </c>
      <c r="AF17" s="175" t="s">
        <v>606</v>
      </c>
      <c r="AG17" s="175" t="s">
        <v>605</v>
      </c>
      <c r="AH17" s="175" t="s">
        <v>604</v>
      </c>
      <c r="AI17" s="175" t="s">
        <v>603</v>
      </c>
      <c r="AJ17" s="175" t="s">
        <v>602</v>
      </c>
      <c r="AK17" s="175" t="s">
        <v>601</v>
      </c>
      <c r="AL17" s="168"/>
    </row>
    <row r="18" spans="1:38" s="167" customFormat="1" ht="26.25" customHeight="1" x14ac:dyDescent="0.2">
      <c r="A18" s="173"/>
      <c r="B18" s="172" t="s">
        <v>600</v>
      </c>
      <c r="C18" s="171">
        <f>SUM(E18:AK18)</f>
        <v>14640714.521582626</v>
      </c>
      <c r="D18" s="170" t="s">
        <v>136</v>
      </c>
      <c r="E18" s="174">
        <v>717210.50490394561</v>
      </c>
      <c r="F18" s="174">
        <v>719910.66384812095</v>
      </c>
      <c r="G18" s="174">
        <v>330448.90019963431</v>
      </c>
      <c r="H18" s="174">
        <v>525114.83403545048</v>
      </c>
      <c r="I18" s="174">
        <v>447911.11899777484</v>
      </c>
      <c r="J18" s="174">
        <v>329053.81974114716</v>
      </c>
      <c r="K18" s="174">
        <v>168239.1810578701</v>
      </c>
      <c r="L18" s="174">
        <v>466041.93743192399</v>
      </c>
      <c r="M18" s="174">
        <v>520853.68396529404</v>
      </c>
      <c r="N18" s="174">
        <v>1068740.4923809313</v>
      </c>
      <c r="O18" s="174">
        <v>184635.89436680378</v>
      </c>
      <c r="P18" s="174">
        <v>484460.1732433869</v>
      </c>
      <c r="Q18" s="174">
        <v>192943.30075613302</v>
      </c>
      <c r="R18" s="174">
        <v>66403.379312134886</v>
      </c>
      <c r="S18" s="174">
        <v>281667.61762367026</v>
      </c>
      <c r="T18" s="174">
        <v>897919.72685820959</v>
      </c>
      <c r="U18" s="174">
        <v>26590.792537322006</v>
      </c>
      <c r="V18" s="174">
        <v>238808.57168281608</v>
      </c>
      <c r="W18" s="174">
        <v>1443423.5479114156</v>
      </c>
      <c r="X18" s="174">
        <v>228709.12913404609</v>
      </c>
      <c r="Y18" s="174">
        <v>656436.94770982931</v>
      </c>
      <c r="Z18" s="174">
        <v>1229183.3885892332</v>
      </c>
      <c r="AA18" s="174">
        <v>292013.90592910937</v>
      </c>
      <c r="AB18" s="174">
        <v>366032.63265157229</v>
      </c>
      <c r="AC18" s="174">
        <v>492927.98607981059</v>
      </c>
      <c r="AD18" s="174">
        <v>411449.42783537495</v>
      </c>
      <c r="AE18" s="174">
        <v>350266.20110854728</v>
      </c>
      <c r="AF18" s="174">
        <v>364364.98631131934</v>
      </c>
      <c r="AG18" s="174">
        <v>487090.07987391233</v>
      </c>
      <c r="AH18" s="174">
        <v>194007.40948060411</v>
      </c>
      <c r="AI18" s="174">
        <v>132187.92797404077</v>
      </c>
      <c r="AJ18" s="174">
        <v>297599.05973943451</v>
      </c>
      <c r="AK18" s="174">
        <v>28067.298311806797</v>
      </c>
      <c r="AL18" s="168"/>
    </row>
    <row r="19" spans="1:38" s="167" customFormat="1" ht="26.25" customHeight="1" x14ac:dyDescent="0.2">
      <c r="A19" s="173"/>
      <c r="B19" s="172"/>
      <c r="C19" s="171"/>
      <c r="D19" s="170" t="s">
        <v>142</v>
      </c>
      <c r="E19" s="175" t="s">
        <v>599</v>
      </c>
      <c r="F19" s="175" t="s">
        <v>598</v>
      </c>
      <c r="G19" s="175" t="s">
        <v>597</v>
      </c>
      <c r="H19" s="175" t="s">
        <v>596</v>
      </c>
      <c r="I19" s="175" t="s">
        <v>595</v>
      </c>
      <c r="J19" s="175" t="s">
        <v>594</v>
      </c>
      <c r="K19" s="175" t="s">
        <v>593</v>
      </c>
      <c r="L19" s="175" t="s">
        <v>592</v>
      </c>
      <c r="M19" s="175" t="s">
        <v>591</v>
      </c>
      <c r="N19" s="175" t="s">
        <v>590</v>
      </c>
      <c r="O19" s="175" t="s">
        <v>589</v>
      </c>
      <c r="P19" s="175" t="s">
        <v>588</v>
      </c>
      <c r="Q19" s="175" t="s">
        <v>587</v>
      </c>
      <c r="R19" s="175" t="s">
        <v>586</v>
      </c>
      <c r="S19" s="175" t="s">
        <v>585</v>
      </c>
      <c r="T19" s="175" t="s">
        <v>584</v>
      </c>
      <c r="U19" s="175" t="s">
        <v>583</v>
      </c>
      <c r="V19" s="175" t="s">
        <v>582</v>
      </c>
      <c r="W19" s="175" t="s">
        <v>581</v>
      </c>
      <c r="X19" s="175" t="s">
        <v>580</v>
      </c>
      <c r="Y19" s="175" t="s">
        <v>579</v>
      </c>
      <c r="Z19" s="175" t="s">
        <v>578</v>
      </c>
      <c r="AA19" s="175" t="s">
        <v>577</v>
      </c>
      <c r="AB19" s="175" t="s">
        <v>576</v>
      </c>
      <c r="AC19" s="175" t="s">
        <v>575</v>
      </c>
      <c r="AD19" s="175" t="s">
        <v>574</v>
      </c>
      <c r="AE19" s="175" t="s">
        <v>573</v>
      </c>
      <c r="AF19" s="175" t="s">
        <v>572</v>
      </c>
      <c r="AG19" s="175" t="s">
        <v>571</v>
      </c>
      <c r="AH19" s="175" t="s">
        <v>570</v>
      </c>
      <c r="AI19" s="175" t="s">
        <v>569</v>
      </c>
      <c r="AJ19" s="175" t="s">
        <v>568</v>
      </c>
      <c r="AK19" s="175" t="s">
        <v>567</v>
      </c>
      <c r="AL19" s="168"/>
    </row>
    <row r="20" spans="1:38" s="167" customFormat="1" ht="26.25" customHeight="1" x14ac:dyDescent="0.2">
      <c r="A20" s="173"/>
      <c r="B20" s="172" t="s">
        <v>273</v>
      </c>
      <c r="C20" s="171">
        <f>SUM(E20:AK20)</f>
        <v>1720870.0363821462</v>
      </c>
      <c r="D20" s="170" t="s">
        <v>136</v>
      </c>
      <c r="E20" s="174">
        <v>15388.06274798973</v>
      </c>
      <c r="F20" s="174">
        <v>20044.143138585012</v>
      </c>
      <c r="G20" s="174">
        <v>6906.1064135520101</v>
      </c>
      <c r="H20" s="174">
        <v>169153.41983144244</v>
      </c>
      <c r="I20" s="174">
        <v>48616.537075099353</v>
      </c>
      <c r="J20" s="174">
        <v>39876.144493784763</v>
      </c>
      <c r="K20" s="174">
        <v>32943.543927984574</v>
      </c>
      <c r="L20" s="174">
        <v>8076.5784027115533</v>
      </c>
      <c r="M20" s="174">
        <v>54256.601842942611</v>
      </c>
      <c r="N20" s="174">
        <v>74448.843181673059</v>
      </c>
      <c r="O20" s="174">
        <v>26889.559745178783</v>
      </c>
      <c r="P20" s="174">
        <v>113677.47411019774</v>
      </c>
      <c r="Q20" s="174">
        <v>21797.016495610049</v>
      </c>
      <c r="R20" s="174">
        <v>17973.806586519528</v>
      </c>
      <c r="S20" s="174">
        <v>33815.838623116884</v>
      </c>
      <c r="T20" s="174">
        <v>103814.2298502379</v>
      </c>
      <c r="U20" s="174">
        <v>2775.9770175673871</v>
      </c>
      <c r="V20" s="174">
        <v>161199.15518924542</v>
      </c>
      <c r="W20" s="174">
        <v>135466.1782233876</v>
      </c>
      <c r="X20" s="174">
        <v>41341.294107234673</v>
      </c>
      <c r="Y20" s="174">
        <v>10150.469903340581</v>
      </c>
      <c r="Z20" s="174">
        <v>85979.938973361655</v>
      </c>
      <c r="AA20" s="174">
        <v>44245.689958343442</v>
      </c>
      <c r="AB20" s="174">
        <v>25610.94938849326</v>
      </c>
      <c r="AC20" s="174">
        <v>133518.93465993155</v>
      </c>
      <c r="AD20" s="174">
        <v>46216.719681500326</v>
      </c>
      <c r="AE20" s="174">
        <v>73480.908177079546</v>
      </c>
      <c r="AF20" s="174">
        <v>17952.477743726238</v>
      </c>
      <c r="AG20" s="174">
        <v>58654.196038089503</v>
      </c>
      <c r="AH20" s="174">
        <v>30491.806362697684</v>
      </c>
      <c r="AI20" s="174">
        <v>25884.213086273594</v>
      </c>
      <c r="AJ20" s="174">
        <v>36141.24216059516</v>
      </c>
      <c r="AK20" s="174">
        <v>4081.9792446529041</v>
      </c>
      <c r="AL20" s="168"/>
    </row>
    <row r="21" spans="1:38" s="167" customFormat="1" ht="26.25" customHeight="1" x14ac:dyDescent="0.2">
      <c r="A21" s="173"/>
      <c r="B21" s="172"/>
      <c r="C21" s="171"/>
      <c r="D21" s="170" t="s">
        <v>142</v>
      </c>
      <c r="E21" s="175" t="s">
        <v>566</v>
      </c>
      <c r="F21" s="175" t="s">
        <v>565</v>
      </c>
      <c r="G21" s="175" t="s">
        <v>564</v>
      </c>
      <c r="H21" s="175" t="s">
        <v>563</v>
      </c>
      <c r="I21" s="175" t="s">
        <v>562</v>
      </c>
      <c r="J21" s="175" t="s">
        <v>561</v>
      </c>
      <c r="K21" s="175" t="s">
        <v>560</v>
      </c>
      <c r="L21" s="175" t="s">
        <v>559</v>
      </c>
      <c r="M21" s="175" t="s">
        <v>558</v>
      </c>
      <c r="N21" s="175" t="s">
        <v>557</v>
      </c>
      <c r="O21" s="175" t="s">
        <v>556</v>
      </c>
      <c r="P21" s="175" t="s">
        <v>555</v>
      </c>
      <c r="Q21" s="175" t="s">
        <v>554</v>
      </c>
      <c r="R21" s="175" t="s">
        <v>553</v>
      </c>
      <c r="S21" s="175" t="s">
        <v>552</v>
      </c>
      <c r="T21" s="175" t="s">
        <v>551</v>
      </c>
      <c r="U21" s="175" t="s">
        <v>550</v>
      </c>
      <c r="V21" s="175" t="s">
        <v>549</v>
      </c>
      <c r="W21" s="175" t="s">
        <v>548</v>
      </c>
      <c r="X21" s="175" t="s">
        <v>547</v>
      </c>
      <c r="Y21" s="175" t="s">
        <v>546</v>
      </c>
      <c r="Z21" s="175" t="s">
        <v>545</v>
      </c>
      <c r="AA21" s="175" t="s">
        <v>544</v>
      </c>
      <c r="AB21" s="175" t="s">
        <v>543</v>
      </c>
      <c r="AC21" s="175" t="s">
        <v>542</v>
      </c>
      <c r="AD21" s="175" t="s">
        <v>541</v>
      </c>
      <c r="AE21" s="175" t="s">
        <v>540</v>
      </c>
      <c r="AF21" s="175" t="s">
        <v>539</v>
      </c>
      <c r="AG21" s="175" t="s">
        <v>538</v>
      </c>
      <c r="AH21" s="175" t="s">
        <v>537</v>
      </c>
      <c r="AI21" s="175" t="s">
        <v>536</v>
      </c>
      <c r="AJ21" s="175" t="s">
        <v>535</v>
      </c>
      <c r="AK21" s="175" t="s">
        <v>534</v>
      </c>
      <c r="AL21" s="168"/>
    </row>
    <row r="22" spans="1:38" s="167" customFormat="1" ht="26.25" customHeight="1" x14ac:dyDescent="0.2">
      <c r="A22" s="173"/>
      <c r="B22" s="172" t="s">
        <v>533</v>
      </c>
      <c r="C22" s="171">
        <f>SUM(E22:AK22)</f>
        <v>458694.65327055735</v>
      </c>
      <c r="D22" s="170" t="s">
        <v>136</v>
      </c>
      <c r="E22" s="174">
        <v>26682.701759618303</v>
      </c>
      <c r="F22" s="174">
        <v>21805.048311276307</v>
      </c>
      <c r="G22" s="174">
        <v>9790.413294908567</v>
      </c>
      <c r="H22" s="174">
        <v>23573.145613749621</v>
      </c>
      <c r="I22" s="174">
        <v>3678.6613737980879</v>
      </c>
      <c r="J22" s="174">
        <v>5183.8926792866805</v>
      </c>
      <c r="K22" s="174">
        <v>5248.9648394703454</v>
      </c>
      <c r="L22" s="174">
        <v>8623.6186033403337</v>
      </c>
      <c r="M22" s="174">
        <v>9680.0361904746096</v>
      </c>
      <c r="N22" s="174">
        <v>8179.7975179878076</v>
      </c>
      <c r="O22" s="174">
        <v>12341.905221462606</v>
      </c>
      <c r="P22" s="174">
        <v>17079.719513275621</v>
      </c>
      <c r="Q22" s="174">
        <v>4774.0363286823986</v>
      </c>
      <c r="R22" s="174">
        <v>2559.9468642993675</v>
      </c>
      <c r="S22" s="174">
        <v>4112.4957012072346</v>
      </c>
      <c r="T22" s="174">
        <v>33151.045599933539</v>
      </c>
      <c r="U22" s="174">
        <v>140.17588083110516</v>
      </c>
      <c r="V22" s="174">
        <v>62463.383587489006</v>
      </c>
      <c r="W22" s="174">
        <v>53643.975038477503</v>
      </c>
      <c r="X22" s="174">
        <v>5689.6929393654809</v>
      </c>
      <c r="Y22" s="174">
        <v>22796.599202071429</v>
      </c>
      <c r="Z22" s="174">
        <v>30809.05140612807</v>
      </c>
      <c r="AA22" s="174">
        <v>10774.492769608478</v>
      </c>
      <c r="AB22" s="174">
        <v>10479.782252899196</v>
      </c>
      <c r="AC22" s="174">
        <v>22799.867132027044</v>
      </c>
      <c r="AD22" s="174">
        <v>5587.9595366343701</v>
      </c>
      <c r="AE22" s="174">
        <v>9543.0907425560599</v>
      </c>
      <c r="AF22" s="174">
        <v>5152.0132870322268</v>
      </c>
      <c r="AG22" s="174">
        <v>7777.8785571574363</v>
      </c>
      <c r="AH22" s="174">
        <v>5479.2713905413539</v>
      </c>
      <c r="AI22" s="174">
        <v>4124.1866595838428</v>
      </c>
      <c r="AJ22" s="174">
        <v>3119.7420984899841</v>
      </c>
      <c r="AK22" s="174">
        <v>1848.0613768932947</v>
      </c>
      <c r="AL22" s="168"/>
    </row>
    <row r="23" spans="1:38" s="167" customFormat="1" ht="26.25" customHeight="1" x14ac:dyDescent="0.2">
      <c r="A23" s="173"/>
      <c r="B23" s="172"/>
      <c r="C23" s="171"/>
      <c r="D23" s="170" t="s">
        <v>142</v>
      </c>
      <c r="E23" s="175" t="s">
        <v>532</v>
      </c>
      <c r="F23" s="175" t="s">
        <v>531</v>
      </c>
      <c r="G23" s="175" t="s">
        <v>530</v>
      </c>
      <c r="H23" s="175" t="s">
        <v>529</v>
      </c>
      <c r="I23" s="175" t="s">
        <v>528</v>
      </c>
      <c r="J23" s="175" t="s">
        <v>527</v>
      </c>
      <c r="K23" s="175" t="s">
        <v>526</v>
      </c>
      <c r="L23" s="175" t="s">
        <v>525</v>
      </c>
      <c r="M23" s="175" t="s">
        <v>524</v>
      </c>
      <c r="N23" s="175" t="s">
        <v>523</v>
      </c>
      <c r="O23" s="175" t="s">
        <v>522</v>
      </c>
      <c r="P23" s="175" t="s">
        <v>521</v>
      </c>
      <c r="Q23" s="175" t="s">
        <v>520</v>
      </c>
      <c r="R23" s="175" t="s">
        <v>519</v>
      </c>
      <c r="S23" s="175" t="s">
        <v>518</v>
      </c>
      <c r="T23" s="175" t="s">
        <v>517</v>
      </c>
      <c r="U23" s="175" t="s">
        <v>516</v>
      </c>
      <c r="V23" s="175" t="s">
        <v>515</v>
      </c>
      <c r="W23" s="175" t="s">
        <v>514</v>
      </c>
      <c r="X23" s="175" t="s">
        <v>513</v>
      </c>
      <c r="Y23" s="175" t="s">
        <v>512</v>
      </c>
      <c r="Z23" s="175" t="s">
        <v>511</v>
      </c>
      <c r="AA23" s="175" t="s">
        <v>510</v>
      </c>
      <c r="AB23" s="175" t="s">
        <v>509</v>
      </c>
      <c r="AC23" s="175" t="s">
        <v>508</v>
      </c>
      <c r="AD23" s="175" t="s">
        <v>507</v>
      </c>
      <c r="AE23" s="175" t="s">
        <v>506</v>
      </c>
      <c r="AF23" s="175" t="s">
        <v>505</v>
      </c>
      <c r="AG23" s="175" t="s">
        <v>504</v>
      </c>
      <c r="AH23" s="175" t="s">
        <v>503</v>
      </c>
      <c r="AI23" s="175" t="s">
        <v>502</v>
      </c>
      <c r="AJ23" s="175" t="s">
        <v>501</v>
      </c>
      <c r="AK23" s="175" t="s">
        <v>500</v>
      </c>
      <c r="AL23" s="168"/>
    </row>
    <row r="24" spans="1:38" s="167" customFormat="1" ht="26.25" customHeight="1" x14ac:dyDescent="0.2">
      <c r="A24" s="173"/>
      <c r="B24" s="172" t="s">
        <v>499</v>
      </c>
      <c r="C24" s="171">
        <f>SUM(E24:AK24)</f>
        <v>10222831.70492506</v>
      </c>
      <c r="D24" s="170" t="s">
        <v>136</v>
      </c>
      <c r="E24" s="174">
        <v>424499.08823924424</v>
      </c>
      <c r="F24" s="174">
        <v>402682.463984153</v>
      </c>
      <c r="G24" s="174">
        <v>210906.22320055214</v>
      </c>
      <c r="H24" s="174">
        <v>363467.98403778981</v>
      </c>
      <c r="I24" s="174">
        <v>215819.46553297687</v>
      </c>
      <c r="J24" s="174">
        <v>214726.57771215428</v>
      </c>
      <c r="K24" s="174">
        <v>122448.43612581662</v>
      </c>
      <c r="L24" s="174">
        <v>314481.38670977444</v>
      </c>
      <c r="M24" s="174">
        <v>319676.60699004296</v>
      </c>
      <c r="N24" s="174">
        <v>763082.32932070189</v>
      </c>
      <c r="O24" s="174">
        <v>191995.13670127292</v>
      </c>
      <c r="P24" s="174">
        <v>371532.12893326225</v>
      </c>
      <c r="Q24" s="174">
        <v>193034.97677346252</v>
      </c>
      <c r="R24" s="174">
        <v>49116.620363445822</v>
      </c>
      <c r="S24" s="174">
        <v>164464.77697341109</v>
      </c>
      <c r="T24" s="174">
        <v>528946.18153752713</v>
      </c>
      <c r="U24" s="174">
        <v>9483.9434478293533</v>
      </c>
      <c r="V24" s="174">
        <v>364265.76624989131</v>
      </c>
      <c r="W24" s="174">
        <v>725998.64062017354</v>
      </c>
      <c r="X24" s="174">
        <v>237048.69485436851</v>
      </c>
      <c r="Y24" s="174">
        <v>625301.21009968757</v>
      </c>
      <c r="Z24" s="174">
        <v>956809.42090704979</v>
      </c>
      <c r="AA24" s="174">
        <v>369782.15529518708</v>
      </c>
      <c r="AB24" s="174">
        <v>186583.12011744309</v>
      </c>
      <c r="AC24" s="174">
        <v>248013.56472008402</v>
      </c>
      <c r="AD24" s="174">
        <v>254811.09434979764</v>
      </c>
      <c r="AE24" s="174">
        <v>332128.25733059092</v>
      </c>
      <c r="AF24" s="174">
        <v>169865.17076345952</v>
      </c>
      <c r="AG24" s="174">
        <v>320231.01507296209</v>
      </c>
      <c r="AH24" s="174">
        <v>164750.21355821486</v>
      </c>
      <c r="AI24" s="174">
        <v>96209.485527427343</v>
      </c>
      <c r="AJ24" s="174">
        <v>263070.28736044711</v>
      </c>
      <c r="AK24" s="174">
        <v>47599.281514856717</v>
      </c>
      <c r="AL24" s="168"/>
    </row>
    <row r="25" spans="1:38" s="167" customFormat="1" ht="26.25" customHeight="1" x14ac:dyDescent="0.2">
      <c r="A25" s="173"/>
      <c r="B25" s="172"/>
      <c r="C25" s="171"/>
      <c r="D25" s="170" t="s">
        <v>142</v>
      </c>
      <c r="E25" s="175" t="s">
        <v>498</v>
      </c>
      <c r="F25" s="175" t="s">
        <v>497</v>
      </c>
      <c r="G25" s="175" t="s">
        <v>496</v>
      </c>
      <c r="H25" s="175" t="s">
        <v>495</v>
      </c>
      <c r="I25" s="175" t="s">
        <v>494</v>
      </c>
      <c r="J25" s="175" t="s">
        <v>493</v>
      </c>
      <c r="K25" s="175" t="s">
        <v>492</v>
      </c>
      <c r="L25" s="175" t="s">
        <v>491</v>
      </c>
      <c r="M25" s="175" t="s">
        <v>490</v>
      </c>
      <c r="N25" s="175" t="s">
        <v>489</v>
      </c>
      <c r="O25" s="175" t="s">
        <v>488</v>
      </c>
      <c r="P25" s="175" t="s">
        <v>487</v>
      </c>
      <c r="Q25" s="175" t="s">
        <v>486</v>
      </c>
      <c r="R25" s="175" t="s">
        <v>485</v>
      </c>
      <c r="S25" s="175" t="s">
        <v>484</v>
      </c>
      <c r="T25" s="175" t="s">
        <v>483</v>
      </c>
      <c r="U25" s="175" t="s">
        <v>482</v>
      </c>
      <c r="V25" s="175" t="s">
        <v>481</v>
      </c>
      <c r="W25" s="175" t="s">
        <v>480</v>
      </c>
      <c r="X25" s="175" t="s">
        <v>479</v>
      </c>
      <c r="Y25" s="175" t="s">
        <v>478</v>
      </c>
      <c r="Z25" s="175" t="s">
        <v>477</v>
      </c>
      <c r="AA25" s="175" t="s">
        <v>476</v>
      </c>
      <c r="AB25" s="175" t="s">
        <v>475</v>
      </c>
      <c r="AC25" s="175" t="s">
        <v>474</v>
      </c>
      <c r="AD25" s="175" t="s">
        <v>473</v>
      </c>
      <c r="AE25" s="175" t="s">
        <v>472</v>
      </c>
      <c r="AF25" s="175" t="s">
        <v>471</v>
      </c>
      <c r="AG25" s="175" t="s">
        <v>470</v>
      </c>
      <c r="AH25" s="175" t="s">
        <v>469</v>
      </c>
      <c r="AI25" s="175" t="s">
        <v>468</v>
      </c>
      <c r="AJ25" s="175" t="s">
        <v>467</v>
      </c>
      <c r="AK25" s="175" t="s">
        <v>466</v>
      </c>
      <c r="AL25" s="168"/>
    </row>
    <row r="26" spans="1:38" s="167" customFormat="1" ht="26.25" customHeight="1" x14ac:dyDescent="0.2">
      <c r="A26" s="173"/>
      <c r="B26" s="172" t="s">
        <v>247</v>
      </c>
      <c r="C26" s="171">
        <f>SUM(E26:AK26)</f>
        <v>36727701.682562679</v>
      </c>
      <c r="D26" s="170" t="s">
        <v>136</v>
      </c>
      <c r="E26" s="174">
        <v>1730791.4244875251</v>
      </c>
      <c r="F26" s="174">
        <v>1814937.4920337293</v>
      </c>
      <c r="G26" s="174">
        <v>551944.41040090774</v>
      </c>
      <c r="H26" s="174">
        <v>1646681.0637645943</v>
      </c>
      <c r="I26" s="174">
        <v>811543.82468192955</v>
      </c>
      <c r="J26" s="174">
        <v>783466.41073391319</v>
      </c>
      <c r="K26" s="174">
        <v>402654.00921566476</v>
      </c>
      <c r="L26" s="174">
        <v>1233479.5329515878</v>
      </c>
      <c r="M26" s="174">
        <v>881736.37646456622</v>
      </c>
      <c r="N26" s="174">
        <v>2879308.758162858</v>
      </c>
      <c r="O26" s="174">
        <v>418931.42523307685</v>
      </c>
      <c r="P26" s="174">
        <v>1103627.9266539509</v>
      </c>
      <c r="Q26" s="174">
        <v>270934.08339593525</v>
      </c>
      <c r="R26" s="174">
        <v>341111.40189639351</v>
      </c>
      <c r="S26" s="174">
        <v>553241.98364941974</v>
      </c>
      <c r="T26" s="174">
        <v>2092332.0389758826</v>
      </c>
      <c r="U26" s="174">
        <v>133112.60665494337</v>
      </c>
      <c r="V26" s="174">
        <v>3283132.9301721323</v>
      </c>
      <c r="W26" s="174">
        <v>4459118.4367427304</v>
      </c>
      <c r="X26" s="174">
        <v>338208.40322062204</v>
      </c>
      <c r="Y26" s="174">
        <v>2424669.3688044283</v>
      </c>
      <c r="Z26" s="174">
        <v>2090387.8765234761</v>
      </c>
      <c r="AA26" s="174">
        <v>608782.09724246152</v>
      </c>
      <c r="AB26" s="174">
        <v>310906.17004076939</v>
      </c>
      <c r="AC26" s="174">
        <v>1133386.9751657334</v>
      </c>
      <c r="AD26" s="174">
        <v>906971.53490515403</v>
      </c>
      <c r="AE26" s="174">
        <v>607660.6248432151</v>
      </c>
      <c r="AF26" s="174">
        <v>447025.81559550145</v>
      </c>
      <c r="AG26" s="174">
        <v>861917.65776323387</v>
      </c>
      <c r="AH26" s="174">
        <v>552954.86591874633</v>
      </c>
      <c r="AI26" s="174">
        <v>316371.00724087941</v>
      </c>
      <c r="AJ26" s="174">
        <v>659929.20651716937</v>
      </c>
      <c r="AK26" s="174">
        <v>76443.942509551678</v>
      </c>
      <c r="AL26" s="168"/>
    </row>
    <row r="27" spans="1:38" s="167" customFormat="1" ht="26.25" customHeight="1" x14ac:dyDescent="0.2">
      <c r="A27" s="173"/>
      <c r="B27" s="172"/>
      <c r="C27" s="171"/>
      <c r="D27" s="170" t="s">
        <v>142</v>
      </c>
      <c r="E27" s="175" t="s">
        <v>465</v>
      </c>
      <c r="F27" s="175" t="s">
        <v>464</v>
      </c>
      <c r="G27" s="175" t="s">
        <v>463</v>
      </c>
      <c r="H27" s="175" t="s">
        <v>462</v>
      </c>
      <c r="I27" s="175" t="s">
        <v>461</v>
      </c>
      <c r="J27" s="175" t="s">
        <v>460</v>
      </c>
      <c r="K27" s="175" t="s">
        <v>459</v>
      </c>
      <c r="L27" s="175" t="s">
        <v>458</v>
      </c>
      <c r="M27" s="175" t="s">
        <v>457</v>
      </c>
      <c r="N27" s="175" t="s">
        <v>456</v>
      </c>
      <c r="O27" s="175" t="s">
        <v>455</v>
      </c>
      <c r="P27" s="175" t="s">
        <v>454</v>
      </c>
      <c r="Q27" s="175" t="s">
        <v>453</v>
      </c>
      <c r="R27" s="175" t="s">
        <v>452</v>
      </c>
      <c r="S27" s="175" t="s">
        <v>451</v>
      </c>
      <c r="T27" s="175" t="s">
        <v>450</v>
      </c>
      <c r="U27" s="175" t="s">
        <v>449</v>
      </c>
      <c r="V27" s="175" t="s">
        <v>448</v>
      </c>
      <c r="W27" s="175" t="s">
        <v>447</v>
      </c>
      <c r="X27" s="175" t="s">
        <v>446</v>
      </c>
      <c r="Y27" s="175" t="s">
        <v>445</v>
      </c>
      <c r="Z27" s="175" t="s">
        <v>444</v>
      </c>
      <c r="AA27" s="175" t="s">
        <v>443</v>
      </c>
      <c r="AB27" s="175" t="s">
        <v>442</v>
      </c>
      <c r="AC27" s="175" t="s">
        <v>441</v>
      </c>
      <c r="AD27" s="175" t="s">
        <v>440</v>
      </c>
      <c r="AE27" s="175" t="s">
        <v>439</v>
      </c>
      <c r="AF27" s="175" t="s">
        <v>438</v>
      </c>
      <c r="AG27" s="175" t="s">
        <v>437</v>
      </c>
      <c r="AH27" s="175" t="s">
        <v>436</v>
      </c>
      <c r="AI27" s="175" t="s">
        <v>435</v>
      </c>
      <c r="AJ27" s="175" t="s">
        <v>434</v>
      </c>
      <c r="AK27" s="175" t="s">
        <v>433</v>
      </c>
      <c r="AL27" s="168"/>
    </row>
    <row r="28" spans="1:38" s="167" customFormat="1" ht="26.25" customHeight="1" x14ac:dyDescent="0.2">
      <c r="A28" s="173"/>
      <c r="B28" s="172" t="s">
        <v>432</v>
      </c>
      <c r="C28" s="171">
        <f>SUM(E28:AK28)</f>
        <v>4752432.3520533647</v>
      </c>
      <c r="D28" s="170" t="s">
        <v>136</v>
      </c>
      <c r="E28" s="174">
        <v>201186.78368423952</v>
      </c>
      <c r="F28" s="174">
        <v>124556.94438746468</v>
      </c>
      <c r="G28" s="174">
        <v>85866.31150575263</v>
      </c>
      <c r="H28" s="174">
        <v>154146.7742021954</v>
      </c>
      <c r="I28" s="174">
        <v>142098.64877443144</v>
      </c>
      <c r="J28" s="174">
        <v>103496.37549652443</v>
      </c>
      <c r="K28" s="174">
        <v>70574.61712621733</v>
      </c>
      <c r="L28" s="174">
        <v>169521.07750840485</v>
      </c>
      <c r="M28" s="174">
        <v>170761.7970955217</v>
      </c>
      <c r="N28" s="174">
        <v>342507.40932246437</v>
      </c>
      <c r="O28" s="174">
        <v>60074.251812944822</v>
      </c>
      <c r="P28" s="174">
        <v>163023.33710506692</v>
      </c>
      <c r="Q28" s="174">
        <v>87222.09450951805</v>
      </c>
      <c r="R28" s="174">
        <v>23935.220175037972</v>
      </c>
      <c r="S28" s="174">
        <v>102462.34798024206</v>
      </c>
      <c r="T28" s="174">
        <v>210883.48446814271</v>
      </c>
      <c r="U28" s="174">
        <v>9069.1000684230748</v>
      </c>
      <c r="V28" s="174">
        <v>78207.164628540791</v>
      </c>
      <c r="W28" s="174">
        <v>444835.9241037778</v>
      </c>
      <c r="X28" s="174">
        <v>103020.90337376339</v>
      </c>
      <c r="Y28" s="174">
        <v>342364.47778603988</v>
      </c>
      <c r="Z28" s="174">
        <v>442898.37883074902</v>
      </c>
      <c r="AA28" s="174">
        <v>137969.22839642648</v>
      </c>
      <c r="AB28" s="174">
        <v>117818.28747313592</v>
      </c>
      <c r="AC28" s="174">
        <v>122287.11124535247</v>
      </c>
      <c r="AD28" s="174">
        <v>133517.99672660229</v>
      </c>
      <c r="AE28" s="174">
        <v>126280.84176346906</v>
      </c>
      <c r="AF28" s="174">
        <v>95157.953183916601</v>
      </c>
      <c r="AG28" s="174">
        <v>151917.65530788616</v>
      </c>
      <c r="AH28" s="174">
        <v>55771.866055569844</v>
      </c>
      <c r="AI28" s="174">
        <v>55451.484884885045</v>
      </c>
      <c r="AJ28" s="174">
        <v>111681.18023132787</v>
      </c>
      <c r="AK28" s="174">
        <v>11865.32283933118</v>
      </c>
      <c r="AL28" s="168"/>
    </row>
    <row r="29" spans="1:38" s="167" customFormat="1" ht="26.25" customHeight="1" x14ac:dyDescent="0.2">
      <c r="A29" s="173"/>
      <c r="B29" s="172"/>
      <c r="C29" s="171"/>
      <c r="D29" s="170" t="s">
        <v>142</v>
      </c>
      <c r="E29" s="175" t="s">
        <v>431</v>
      </c>
      <c r="F29" s="175" t="s">
        <v>430</v>
      </c>
      <c r="G29" s="175" t="s">
        <v>429</v>
      </c>
      <c r="H29" s="175" t="s">
        <v>428</v>
      </c>
      <c r="I29" s="175" t="s">
        <v>427</v>
      </c>
      <c r="J29" s="175" t="s">
        <v>426</v>
      </c>
      <c r="K29" s="175" t="s">
        <v>425</v>
      </c>
      <c r="L29" s="175" t="s">
        <v>424</v>
      </c>
      <c r="M29" s="175" t="s">
        <v>423</v>
      </c>
      <c r="N29" s="175" t="s">
        <v>422</v>
      </c>
      <c r="O29" s="175" t="s">
        <v>421</v>
      </c>
      <c r="P29" s="175" t="s">
        <v>420</v>
      </c>
      <c r="Q29" s="175" t="s">
        <v>419</v>
      </c>
      <c r="R29" s="175" t="s">
        <v>418</v>
      </c>
      <c r="S29" s="175" t="s">
        <v>417</v>
      </c>
      <c r="T29" s="175" t="s">
        <v>416</v>
      </c>
      <c r="U29" s="175" t="s">
        <v>415</v>
      </c>
      <c r="V29" s="175" t="s">
        <v>414</v>
      </c>
      <c r="W29" s="175" t="s">
        <v>413</v>
      </c>
      <c r="X29" s="175" t="s">
        <v>412</v>
      </c>
      <c r="Y29" s="175" t="s">
        <v>411</v>
      </c>
      <c r="Z29" s="175" t="s">
        <v>410</v>
      </c>
      <c r="AA29" s="175" t="s">
        <v>409</v>
      </c>
      <c r="AB29" s="175" t="s">
        <v>408</v>
      </c>
      <c r="AC29" s="175" t="s">
        <v>407</v>
      </c>
      <c r="AD29" s="175" t="s">
        <v>406</v>
      </c>
      <c r="AE29" s="175" t="s">
        <v>405</v>
      </c>
      <c r="AF29" s="175" t="s">
        <v>404</v>
      </c>
      <c r="AG29" s="175" t="s">
        <v>403</v>
      </c>
      <c r="AH29" s="175" t="s">
        <v>402</v>
      </c>
      <c r="AI29" s="175" t="s">
        <v>401</v>
      </c>
      <c r="AJ29" s="175" t="s">
        <v>400</v>
      </c>
      <c r="AK29" s="175" t="s">
        <v>399</v>
      </c>
      <c r="AL29" s="168"/>
    </row>
    <row r="30" spans="1:38" s="167" customFormat="1" ht="26.25" customHeight="1" x14ac:dyDescent="0.2">
      <c r="A30" s="173"/>
      <c r="B30" s="172" t="s">
        <v>398</v>
      </c>
      <c r="C30" s="171">
        <f>SUM(E30:AK30)</f>
        <v>25312413.755926911</v>
      </c>
      <c r="D30" s="170" t="s">
        <v>136</v>
      </c>
      <c r="E30" s="174">
        <v>1511297.336501492</v>
      </c>
      <c r="F30" s="174">
        <v>1904987.0244266484</v>
      </c>
      <c r="G30" s="174">
        <v>540242.59526555648</v>
      </c>
      <c r="H30" s="174">
        <v>668600.16858397413</v>
      </c>
      <c r="I30" s="174">
        <v>448678.32976026071</v>
      </c>
      <c r="J30" s="174">
        <v>541674.60871397913</v>
      </c>
      <c r="K30" s="174">
        <v>191483.5632389487</v>
      </c>
      <c r="L30" s="174">
        <v>649070.17752881988</v>
      </c>
      <c r="M30" s="174">
        <v>1000406.5839479661</v>
      </c>
      <c r="N30" s="174">
        <v>1138104.877753404</v>
      </c>
      <c r="O30" s="174">
        <v>503264.48478908848</v>
      </c>
      <c r="P30" s="174">
        <v>1160471.8446926749</v>
      </c>
      <c r="Q30" s="174">
        <v>275861.67417895311</v>
      </c>
      <c r="R30" s="174">
        <v>180716.59360065882</v>
      </c>
      <c r="S30" s="174">
        <v>361752.59294362459</v>
      </c>
      <c r="T30" s="174">
        <v>2019041.8601385581</v>
      </c>
      <c r="U30" s="174">
        <v>108065.71869750902</v>
      </c>
      <c r="V30" s="174">
        <v>743770.64863470825</v>
      </c>
      <c r="W30" s="174">
        <v>1421086.574286107</v>
      </c>
      <c r="X30" s="174">
        <v>348426.91114173934</v>
      </c>
      <c r="Y30" s="174">
        <v>1011154.330082646</v>
      </c>
      <c r="Z30" s="174">
        <v>2817637.3139638356</v>
      </c>
      <c r="AA30" s="174">
        <v>467181.40812325152</v>
      </c>
      <c r="AB30" s="174">
        <v>467674.41454220214</v>
      </c>
      <c r="AC30" s="174">
        <v>593374.762528216</v>
      </c>
      <c r="AD30" s="174">
        <v>822123.07582365966</v>
      </c>
      <c r="AE30" s="174">
        <v>648372.89274580416</v>
      </c>
      <c r="AF30" s="174">
        <v>496686.69919232873</v>
      </c>
      <c r="AG30" s="174">
        <v>1084332.2868260825</v>
      </c>
      <c r="AH30" s="174">
        <v>412254.76087301166</v>
      </c>
      <c r="AI30" s="174">
        <v>150451.37111631682</v>
      </c>
      <c r="AJ30" s="174">
        <v>587153.91255274671</v>
      </c>
      <c r="AK30" s="174">
        <v>37012.358732137778</v>
      </c>
      <c r="AL30" s="168"/>
    </row>
    <row r="31" spans="1:38" s="167" customFormat="1" ht="26.25" customHeight="1" x14ac:dyDescent="0.2">
      <c r="A31" s="173"/>
      <c r="B31" s="172"/>
      <c r="C31" s="171"/>
      <c r="D31" s="170" t="s">
        <v>142</v>
      </c>
      <c r="E31" s="169" t="s">
        <v>397</v>
      </c>
      <c r="F31" s="169" t="s">
        <v>396</v>
      </c>
      <c r="G31" s="169" t="s">
        <v>395</v>
      </c>
      <c r="H31" s="169" t="s">
        <v>394</v>
      </c>
      <c r="I31" s="169" t="s">
        <v>393</v>
      </c>
      <c r="J31" s="169" t="s">
        <v>392</v>
      </c>
      <c r="K31" s="169" t="s">
        <v>391</v>
      </c>
      <c r="L31" s="169" t="s">
        <v>390</v>
      </c>
      <c r="M31" s="169" t="s">
        <v>389</v>
      </c>
      <c r="N31" s="169" t="s">
        <v>388</v>
      </c>
      <c r="O31" s="169" t="s">
        <v>387</v>
      </c>
      <c r="P31" s="169" t="s">
        <v>386</v>
      </c>
      <c r="Q31" s="169" t="s">
        <v>385</v>
      </c>
      <c r="R31" s="169" t="s">
        <v>384</v>
      </c>
      <c r="S31" s="169" t="s">
        <v>383</v>
      </c>
      <c r="T31" s="169" t="s">
        <v>382</v>
      </c>
      <c r="U31" s="169" t="s">
        <v>381</v>
      </c>
      <c r="V31" s="169" t="s">
        <v>380</v>
      </c>
      <c r="W31" s="169" t="s">
        <v>379</v>
      </c>
      <c r="X31" s="169" t="s">
        <v>378</v>
      </c>
      <c r="Y31" s="169" t="s">
        <v>377</v>
      </c>
      <c r="Z31" s="169" t="s">
        <v>376</v>
      </c>
      <c r="AA31" s="169" t="s">
        <v>375</v>
      </c>
      <c r="AB31" s="169" t="s">
        <v>374</v>
      </c>
      <c r="AC31" s="169" t="s">
        <v>373</v>
      </c>
      <c r="AD31" s="169" t="s">
        <v>372</v>
      </c>
      <c r="AE31" s="169" t="s">
        <v>371</v>
      </c>
      <c r="AF31" s="169" t="s">
        <v>370</v>
      </c>
      <c r="AG31" s="169" t="s">
        <v>369</v>
      </c>
      <c r="AH31" s="169" t="s">
        <v>368</v>
      </c>
      <c r="AI31" s="169" t="s">
        <v>367</v>
      </c>
      <c r="AJ31" s="169" t="s">
        <v>366</v>
      </c>
      <c r="AK31" s="169" t="s">
        <v>365</v>
      </c>
      <c r="AL31" s="168"/>
    </row>
    <row r="32" spans="1:38" s="167" customFormat="1" ht="26.25" customHeight="1" x14ac:dyDescent="0.2">
      <c r="A32" s="173"/>
      <c r="B32" s="172" t="s">
        <v>364</v>
      </c>
      <c r="C32" s="171">
        <f>SUM(E32:AK32)</f>
        <v>19131354.00714891</v>
      </c>
      <c r="D32" s="170" t="s">
        <v>136</v>
      </c>
      <c r="E32" s="174">
        <v>1019314.2106294335</v>
      </c>
      <c r="F32" s="174">
        <v>940291.97735569288</v>
      </c>
      <c r="G32" s="174">
        <v>484758.24575588614</v>
      </c>
      <c r="H32" s="174">
        <v>376187.3815918233</v>
      </c>
      <c r="I32" s="174">
        <v>372573.23702018586</v>
      </c>
      <c r="J32" s="174">
        <v>343553.32846504723</v>
      </c>
      <c r="K32" s="174">
        <v>244973.94154449503</v>
      </c>
      <c r="L32" s="174">
        <v>660161.34762722987</v>
      </c>
      <c r="M32" s="174">
        <v>544428.74943469057</v>
      </c>
      <c r="N32" s="174">
        <v>653800.8415476667</v>
      </c>
      <c r="O32" s="174">
        <v>473265.27664309699</v>
      </c>
      <c r="P32" s="174">
        <v>515505.74076923187</v>
      </c>
      <c r="Q32" s="174">
        <v>460093.10783295159</v>
      </c>
      <c r="R32" s="174">
        <v>63851.542306059608</v>
      </c>
      <c r="S32" s="174">
        <v>254884.68358780874</v>
      </c>
      <c r="T32" s="174">
        <v>1328726.2973945634</v>
      </c>
      <c r="U32" s="174">
        <v>7615.5252698169234</v>
      </c>
      <c r="V32" s="174">
        <v>947329.12257426383</v>
      </c>
      <c r="W32" s="174">
        <v>689327.2327098517</v>
      </c>
      <c r="X32" s="174">
        <v>421289.60382702772</v>
      </c>
      <c r="Y32" s="174">
        <v>1551804.0494417225</v>
      </c>
      <c r="Z32" s="174">
        <v>1857605.4974680829</v>
      </c>
      <c r="AA32" s="174">
        <v>838272.00027291453</v>
      </c>
      <c r="AB32" s="174">
        <v>683900.28923022968</v>
      </c>
      <c r="AC32" s="174">
        <v>426398.0595668187</v>
      </c>
      <c r="AD32" s="174">
        <v>344070.98134478222</v>
      </c>
      <c r="AE32" s="174">
        <v>553238.69994083827</v>
      </c>
      <c r="AF32" s="174">
        <v>653305.87918017886</v>
      </c>
      <c r="AG32" s="174">
        <v>534917.08301593363</v>
      </c>
      <c r="AH32" s="174">
        <v>219072.25249457473</v>
      </c>
      <c r="AI32" s="174">
        <v>192479.52549924608</v>
      </c>
      <c r="AJ32" s="174">
        <v>359377.53258474352</v>
      </c>
      <c r="AK32" s="174">
        <v>114980.76322202272</v>
      </c>
      <c r="AL32" s="168"/>
    </row>
    <row r="33" spans="1:38" s="167" customFormat="1" ht="26.25" customHeight="1" x14ac:dyDescent="0.2">
      <c r="A33" s="173"/>
      <c r="B33" s="172"/>
      <c r="C33" s="171"/>
      <c r="D33" s="170" t="s">
        <v>142</v>
      </c>
      <c r="E33" s="169" t="s">
        <v>363</v>
      </c>
      <c r="F33" s="169" t="s">
        <v>362</v>
      </c>
      <c r="G33" s="169" t="s">
        <v>361</v>
      </c>
      <c r="H33" s="169" t="s">
        <v>360</v>
      </c>
      <c r="I33" s="169" t="s">
        <v>359</v>
      </c>
      <c r="J33" s="169" t="s">
        <v>358</v>
      </c>
      <c r="K33" s="169" t="s">
        <v>357</v>
      </c>
      <c r="L33" s="169" t="s">
        <v>356</v>
      </c>
      <c r="M33" s="169" t="s">
        <v>355</v>
      </c>
      <c r="N33" s="169" t="s">
        <v>354</v>
      </c>
      <c r="O33" s="169" t="s">
        <v>353</v>
      </c>
      <c r="P33" s="169" t="s">
        <v>352</v>
      </c>
      <c r="Q33" s="169" t="s">
        <v>351</v>
      </c>
      <c r="R33" s="169" t="s">
        <v>350</v>
      </c>
      <c r="S33" s="169" t="s">
        <v>349</v>
      </c>
      <c r="T33" s="169" t="s">
        <v>348</v>
      </c>
      <c r="U33" s="169" t="s">
        <v>347</v>
      </c>
      <c r="V33" s="169" t="s">
        <v>346</v>
      </c>
      <c r="W33" s="169" t="s">
        <v>345</v>
      </c>
      <c r="X33" s="169" t="s">
        <v>344</v>
      </c>
      <c r="Y33" s="169" t="s">
        <v>343</v>
      </c>
      <c r="Z33" s="169" t="s">
        <v>342</v>
      </c>
      <c r="AA33" s="169" t="s">
        <v>341</v>
      </c>
      <c r="AB33" s="169" t="s">
        <v>340</v>
      </c>
      <c r="AC33" s="169" t="s">
        <v>339</v>
      </c>
      <c r="AD33" s="169" t="s">
        <v>338</v>
      </c>
      <c r="AE33" s="169" t="s">
        <v>337</v>
      </c>
      <c r="AF33" s="169" t="s">
        <v>336</v>
      </c>
      <c r="AG33" s="169" t="s">
        <v>335</v>
      </c>
      <c r="AH33" s="169" t="s">
        <v>334</v>
      </c>
      <c r="AI33" s="169" t="s">
        <v>333</v>
      </c>
      <c r="AJ33" s="169" t="s">
        <v>332</v>
      </c>
      <c r="AK33" s="169" t="s">
        <v>331</v>
      </c>
      <c r="AL33" s="168"/>
    </row>
    <row r="34" spans="1:38" s="167" customFormat="1" ht="26.25" customHeight="1" x14ac:dyDescent="0.2">
      <c r="A34" s="173"/>
      <c r="B34" s="172" t="s">
        <v>260</v>
      </c>
      <c r="C34" s="171">
        <f>SUM(E34:AK34)</f>
        <v>41200305.837091506</v>
      </c>
      <c r="D34" s="170" t="s">
        <v>136</v>
      </c>
      <c r="E34" s="174">
        <v>2345113.989466371</v>
      </c>
      <c r="F34" s="174">
        <v>1666896.1226390447</v>
      </c>
      <c r="G34" s="174">
        <v>976895.77781297301</v>
      </c>
      <c r="H34" s="174">
        <v>688446.62477235834</v>
      </c>
      <c r="I34" s="174">
        <v>558742.7494697076</v>
      </c>
      <c r="J34" s="174">
        <v>617902.57429820567</v>
      </c>
      <c r="K34" s="174">
        <v>452766.44916976872</v>
      </c>
      <c r="L34" s="174">
        <v>1726611.9015013387</v>
      </c>
      <c r="M34" s="174">
        <v>1356836.9125036485</v>
      </c>
      <c r="N34" s="174">
        <v>1344020.8658970648</v>
      </c>
      <c r="O34" s="174">
        <v>683060.09694250172</v>
      </c>
      <c r="P34" s="174">
        <v>1698556.7040393972</v>
      </c>
      <c r="Q34" s="174">
        <v>489494.15639102593</v>
      </c>
      <c r="R34" s="174">
        <v>179229.9753961665</v>
      </c>
      <c r="S34" s="174">
        <v>628834.61804451374</v>
      </c>
      <c r="T34" s="174">
        <v>2771048.9857954746</v>
      </c>
      <c r="U34" s="174">
        <v>54137.797230555494</v>
      </c>
      <c r="V34" s="174">
        <v>2486977.1589707057</v>
      </c>
      <c r="W34" s="174">
        <v>4433090.7028665161</v>
      </c>
      <c r="X34" s="174">
        <v>590722.34711810143</v>
      </c>
      <c r="Y34" s="174">
        <v>3529537.1058996231</v>
      </c>
      <c r="Z34" s="174">
        <v>3403714.7193671204</v>
      </c>
      <c r="AA34" s="174">
        <v>1017073.0163939758</v>
      </c>
      <c r="AB34" s="174">
        <v>622914.67881571886</v>
      </c>
      <c r="AC34" s="174">
        <v>1040435.2993852918</v>
      </c>
      <c r="AD34" s="174">
        <v>1140620.4319472576</v>
      </c>
      <c r="AE34" s="174">
        <v>1255821.5926077636</v>
      </c>
      <c r="AF34" s="174">
        <v>559982.71322718612</v>
      </c>
      <c r="AG34" s="174">
        <v>1199155.4631765303</v>
      </c>
      <c r="AH34" s="174">
        <v>653056.29752243019</v>
      </c>
      <c r="AI34" s="174">
        <v>355745.06720481825</v>
      </c>
      <c r="AJ34" s="174">
        <v>560035.3757852586</v>
      </c>
      <c r="AK34" s="174">
        <v>112827.56543307031</v>
      </c>
      <c r="AL34" s="168"/>
    </row>
    <row r="35" spans="1:38" s="167" customFormat="1" ht="26.25" customHeight="1" x14ac:dyDescent="0.2">
      <c r="A35" s="173"/>
      <c r="B35" s="172"/>
      <c r="C35" s="171"/>
      <c r="D35" s="170" t="s">
        <v>142</v>
      </c>
      <c r="E35" s="169" t="s">
        <v>330</v>
      </c>
      <c r="F35" s="169" t="s">
        <v>329</v>
      </c>
      <c r="G35" s="169" t="s">
        <v>328</v>
      </c>
      <c r="H35" s="169" t="s">
        <v>327</v>
      </c>
      <c r="I35" s="169" t="s">
        <v>326</v>
      </c>
      <c r="J35" s="169" t="s">
        <v>325</v>
      </c>
      <c r="K35" s="169" t="s">
        <v>324</v>
      </c>
      <c r="L35" s="169" t="s">
        <v>323</v>
      </c>
      <c r="M35" s="169" t="s">
        <v>322</v>
      </c>
      <c r="N35" s="169" t="s">
        <v>321</v>
      </c>
      <c r="O35" s="169" t="s">
        <v>320</v>
      </c>
      <c r="P35" s="169" t="s">
        <v>319</v>
      </c>
      <c r="Q35" s="169" t="s">
        <v>318</v>
      </c>
      <c r="R35" s="169" t="s">
        <v>317</v>
      </c>
      <c r="S35" s="169" t="s">
        <v>316</v>
      </c>
      <c r="T35" s="169" t="s">
        <v>315</v>
      </c>
      <c r="U35" s="169" t="s">
        <v>314</v>
      </c>
      <c r="V35" s="169" t="s">
        <v>313</v>
      </c>
      <c r="W35" s="169" t="s">
        <v>312</v>
      </c>
      <c r="X35" s="169" t="s">
        <v>311</v>
      </c>
      <c r="Y35" s="169" t="s">
        <v>310</v>
      </c>
      <c r="Z35" s="169" t="s">
        <v>309</v>
      </c>
      <c r="AA35" s="169" t="s">
        <v>308</v>
      </c>
      <c r="AB35" s="169" t="s">
        <v>307</v>
      </c>
      <c r="AC35" s="169" t="s">
        <v>306</v>
      </c>
      <c r="AD35" s="169" t="s">
        <v>305</v>
      </c>
      <c r="AE35" s="169" t="s">
        <v>304</v>
      </c>
      <c r="AF35" s="169" t="s">
        <v>303</v>
      </c>
      <c r="AG35" s="169" t="s">
        <v>302</v>
      </c>
      <c r="AH35" s="169" t="s">
        <v>301</v>
      </c>
      <c r="AI35" s="169" t="s">
        <v>300</v>
      </c>
      <c r="AJ35" s="169" t="s">
        <v>299</v>
      </c>
      <c r="AK35" s="169" t="s">
        <v>298</v>
      </c>
      <c r="AL35" s="168"/>
    </row>
  </sheetData>
  <mergeCells count="1">
    <mergeCell ref="A12:A3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7F9D6-4A2E-4C15-A545-68C90B9CE4F5}">
  <sheetPr>
    <tabColor rgb="FF92D050"/>
  </sheetPr>
  <dimension ref="A3:AK19"/>
  <sheetViews>
    <sheetView workbookViewId="0">
      <selection activeCell="A5" sqref="A5"/>
    </sheetView>
  </sheetViews>
  <sheetFormatPr defaultRowHeight="15" x14ac:dyDescent="0.25"/>
  <cols>
    <col min="1" max="1" width="9.33203125" style="166"/>
    <col min="2" max="2" width="12.83203125" style="166" bestFit="1" customWidth="1"/>
    <col min="3" max="16384" width="9.33203125" style="166"/>
  </cols>
  <sheetData>
    <row r="3" spans="1:37" ht="30" x14ac:dyDescent="0.25">
      <c r="A3" s="186" t="s">
        <v>750</v>
      </c>
    </row>
    <row r="7" spans="1:37" s="167" customFormat="1" ht="18" x14ac:dyDescent="0.2">
      <c r="A7" s="185" t="s">
        <v>884</v>
      </c>
      <c r="B7" s="185"/>
    </row>
    <row r="8" spans="1:37" s="167" customFormat="1" ht="18" x14ac:dyDescent="0.2">
      <c r="A8" s="185" t="s">
        <v>883</v>
      </c>
      <c r="B8" s="185"/>
      <c r="C8" s="185"/>
    </row>
    <row r="9" spans="1:37" s="167" customFormat="1" ht="11.25" x14ac:dyDescent="0.2">
      <c r="D9" s="167" t="s">
        <v>747</v>
      </c>
      <c r="E9" s="167" t="s">
        <v>746</v>
      </c>
      <c r="F9" s="167" t="s">
        <v>745</v>
      </c>
      <c r="G9" s="167" t="s">
        <v>744</v>
      </c>
      <c r="H9" s="167" t="s">
        <v>743</v>
      </c>
      <c r="I9" s="167" t="s">
        <v>742</v>
      </c>
      <c r="J9" s="167" t="s">
        <v>741</v>
      </c>
      <c r="K9" s="167" t="s">
        <v>740</v>
      </c>
      <c r="L9" s="167" t="s">
        <v>739</v>
      </c>
      <c r="M9" s="167" t="s">
        <v>738</v>
      </c>
      <c r="N9" s="167" t="s">
        <v>737</v>
      </c>
      <c r="O9" s="167" t="s">
        <v>736</v>
      </c>
      <c r="P9" s="167" t="s">
        <v>735</v>
      </c>
      <c r="Q9" s="167" t="s">
        <v>734</v>
      </c>
      <c r="R9" s="167" t="s">
        <v>733</v>
      </c>
      <c r="S9" s="167" t="s">
        <v>732</v>
      </c>
      <c r="T9" s="167" t="s">
        <v>731</v>
      </c>
      <c r="U9" s="167" t="s">
        <v>730</v>
      </c>
      <c r="V9" s="167" t="s">
        <v>729</v>
      </c>
      <c r="W9" s="167" t="s">
        <v>728</v>
      </c>
      <c r="X9" s="167" t="s">
        <v>727</v>
      </c>
      <c r="Y9" s="167" t="s">
        <v>726</v>
      </c>
      <c r="Z9" s="167" t="s">
        <v>725</v>
      </c>
      <c r="AA9" s="167" t="s">
        <v>724</v>
      </c>
      <c r="AB9" s="167" t="s">
        <v>723</v>
      </c>
      <c r="AC9" s="167" t="s">
        <v>722</v>
      </c>
      <c r="AD9" s="167" t="s">
        <v>721</v>
      </c>
      <c r="AE9" s="167" t="s">
        <v>720</v>
      </c>
      <c r="AF9" s="167" t="s">
        <v>719</v>
      </c>
      <c r="AG9" s="167" t="s">
        <v>718</v>
      </c>
      <c r="AH9" s="167" t="s">
        <v>717</v>
      </c>
      <c r="AI9" s="167" t="s">
        <v>716</v>
      </c>
      <c r="AJ9" s="184" t="s">
        <v>715</v>
      </c>
    </row>
    <row r="10" spans="1:37" s="182" customFormat="1" ht="60" x14ac:dyDescent="0.2">
      <c r="A10" s="192" t="s">
        <v>213</v>
      </c>
      <c r="B10" s="192" t="s">
        <v>214</v>
      </c>
      <c r="C10" s="180" t="s">
        <v>35</v>
      </c>
      <c r="D10" s="180" t="s">
        <v>36</v>
      </c>
      <c r="E10" s="180" t="s">
        <v>37</v>
      </c>
      <c r="F10" s="180" t="s">
        <v>38</v>
      </c>
      <c r="G10" s="180" t="s">
        <v>39</v>
      </c>
      <c r="H10" s="180" t="s">
        <v>40</v>
      </c>
      <c r="I10" s="180" t="s">
        <v>41</v>
      </c>
      <c r="J10" s="180" t="s">
        <v>42</v>
      </c>
      <c r="K10" s="180" t="s">
        <v>43</v>
      </c>
      <c r="L10" s="180" t="s">
        <v>44</v>
      </c>
      <c r="M10" s="180" t="s">
        <v>713</v>
      </c>
      <c r="N10" s="180" t="s">
        <v>46</v>
      </c>
      <c r="O10" s="180" t="s">
        <v>712</v>
      </c>
      <c r="P10" s="180" t="s">
        <v>711</v>
      </c>
      <c r="Q10" s="180" t="s">
        <v>49</v>
      </c>
      <c r="R10" s="180" t="s">
        <v>50</v>
      </c>
      <c r="S10" s="180" t="s">
        <v>44</v>
      </c>
      <c r="T10" s="180" t="s">
        <v>710</v>
      </c>
      <c r="U10" s="180" t="s">
        <v>52</v>
      </c>
      <c r="V10" s="180" t="s">
        <v>53</v>
      </c>
      <c r="W10" s="180" t="s">
        <v>709</v>
      </c>
      <c r="X10" s="180" t="s">
        <v>55</v>
      </c>
      <c r="Y10" s="180" t="s">
        <v>56</v>
      </c>
      <c r="Z10" s="180" t="s">
        <v>48</v>
      </c>
      <c r="AA10" s="180" t="s">
        <v>57</v>
      </c>
      <c r="AB10" s="180" t="s">
        <v>58</v>
      </c>
      <c r="AC10" s="180" t="s">
        <v>59</v>
      </c>
      <c r="AD10" s="180" t="s">
        <v>60</v>
      </c>
      <c r="AE10" s="180" t="s">
        <v>61</v>
      </c>
      <c r="AF10" s="180" t="s">
        <v>62</v>
      </c>
      <c r="AG10" s="180" t="s">
        <v>63</v>
      </c>
      <c r="AH10" s="180" t="s">
        <v>64</v>
      </c>
      <c r="AI10" s="180" t="s">
        <v>65</v>
      </c>
      <c r="AJ10" s="183" t="s">
        <v>708</v>
      </c>
    </row>
    <row r="11" spans="1:37" s="177" customFormat="1" ht="63.75" x14ac:dyDescent="0.2">
      <c r="A11" s="192"/>
      <c r="B11" s="192"/>
      <c r="C11" s="180"/>
      <c r="D11" s="179" t="s">
        <v>93</v>
      </c>
      <c r="E11" s="179" t="s">
        <v>94</v>
      </c>
      <c r="F11" s="179" t="s">
        <v>95</v>
      </c>
      <c r="G11" s="179" t="s">
        <v>96</v>
      </c>
      <c r="H11" s="179" t="s">
        <v>97</v>
      </c>
      <c r="I11" s="179" t="s">
        <v>98</v>
      </c>
      <c r="J11" s="179" t="s">
        <v>99</v>
      </c>
      <c r="K11" s="179" t="s">
        <v>100</v>
      </c>
      <c r="L11" s="180" t="s">
        <v>706</v>
      </c>
      <c r="M11" s="179" t="s">
        <v>102</v>
      </c>
      <c r="N11" s="179" t="s">
        <v>103</v>
      </c>
      <c r="O11" s="180" t="s">
        <v>705</v>
      </c>
      <c r="P11" s="179" t="s">
        <v>105</v>
      </c>
      <c r="Q11" s="179" t="s">
        <v>106</v>
      </c>
      <c r="R11" s="179" t="s">
        <v>107</v>
      </c>
      <c r="S11" s="179" t="s">
        <v>108</v>
      </c>
      <c r="T11" s="179" t="s">
        <v>109</v>
      </c>
      <c r="U11" s="179" t="s">
        <v>110</v>
      </c>
      <c r="V11" s="180" t="s">
        <v>111</v>
      </c>
      <c r="W11" s="179" t="s">
        <v>112</v>
      </c>
      <c r="X11" s="180" t="s">
        <v>704</v>
      </c>
      <c r="Y11" s="180" t="s">
        <v>703</v>
      </c>
      <c r="Z11" s="179" t="s">
        <v>115</v>
      </c>
      <c r="AA11" s="179" t="s">
        <v>116</v>
      </c>
      <c r="AB11" s="179" t="s">
        <v>117</v>
      </c>
      <c r="AC11" s="179" t="s">
        <v>118</v>
      </c>
      <c r="AD11" s="179" t="s">
        <v>119</v>
      </c>
      <c r="AE11" s="179" t="s">
        <v>120</v>
      </c>
      <c r="AF11" s="180" t="s">
        <v>121</v>
      </c>
      <c r="AG11" s="179" t="s">
        <v>122</v>
      </c>
      <c r="AH11" s="179" t="s">
        <v>123</v>
      </c>
      <c r="AI11" s="179" t="s">
        <v>124</v>
      </c>
      <c r="AJ11" s="178" t="s">
        <v>702</v>
      </c>
    </row>
    <row r="12" spans="1:37" s="167" customFormat="1" ht="26.25" customHeight="1" x14ac:dyDescent="0.2">
      <c r="A12" s="191" t="s">
        <v>398</v>
      </c>
      <c r="B12" s="190">
        <f>SUM(D12:AJ12)</f>
        <v>266105845.20000002</v>
      </c>
      <c r="C12" s="170" t="s">
        <v>136</v>
      </c>
      <c r="D12" s="174">
        <v>18636794.501624905</v>
      </c>
      <c r="E12" s="174">
        <v>13026974.541598627</v>
      </c>
      <c r="F12" s="174">
        <v>4713134.0798909171</v>
      </c>
      <c r="G12" s="174">
        <v>5306201.9671813985</v>
      </c>
      <c r="H12" s="174">
        <v>4520964.7720676335</v>
      </c>
      <c r="I12" s="174">
        <v>5031920.3937624441</v>
      </c>
      <c r="J12" s="174">
        <v>1963517.8786381972</v>
      </c>
      <c r="K12" s="174">
        <v>8643731.0906886812</v>
      </c>
      <c r="L12" s="174">
        <v>15670090.172431719</v>
      </c>
      <c r="M12" s="174">
        <v>5790183.9650550792</v>
      </c>
      <c r="N12" s="174">
        <v>4836348.0334993536</v>
      </c>
      <c r="O12" s="174">
        <v>20509141.934377294</v>
      </c>
      <c r="P12" s="174">
        <v>2130918.8285364821</v>
      </c>
      <c r="Q12" s="174">
        <v>1430666.7906977087</v>
      </c>
      <c r="R12" s="174">
        <v>2932614.7538258187</v>
      </c>
      <c r="S12" s="174">
        <v>22631367.931946851</v>
      </c>
      <c r="T12" s="174">
        <v>2913619.8260939401</v>
      </c>
      <c r="U12" s="174">
        <v>7394916.9054210335</v>
      </c>
      <c r="V12" s="174">
        <v>8735670.5307251364</v>
      </c>
      <c r="W12" s="174">
        <v>2222354.1521590664</v>
      </c>
      <c r="X12" s="174">
        <v>8088131.4154700842</v>
      </c>
      <c r="Y12" s="174">
        <v>30973090.501105364</v>
      </c>
      <c r="Z12" s="174">
        <v>3223198.2233423148</v>
      </c>
      <c r="AA12" s="174">
        <v>8239556.5710758828</v>
      </c>
      <c r="AB12" s="174">
        <v>3709453.6152385115</v>
      </c>
      <c r="AC12" s="174">
        <v>14020115.880854001</v>
      </c>
      <c r="AD12" s="174">
        <v>9870074.7759308554</v>
      </c>
      <c r="AE12" s="174">
        <v>7259545.7849999843</v>
      </c>
      <c r="AF12" s="174">
        <v>10951751.469040196</v>
      </c>
      <c r="AG12" s="174">
        <v>2891430.7407039437</v>
      </c>
      <c r="AH12" s="174">
        <v>1054511.422336526</v>
      </c>
      <c r="AI12" s="174">
        <v>3342397.2495572059</v>
      </c>
      <c r="AJ12" s="174">
        <v>3441454.5001228182</v>
      </c>
      <c r="AK12" s="168"/>
    </row>
    <row r="13" spans="1:37" s="167" customFormat="1" ht="26.25" customHeight="1" x14ac:dyDescent="0.2">
      <c r="A13" s="189"/>
      <c r="B13" s="188"/>
      <c r="C13" s="170" t="s">
        <v>142</v>
      </c>
      <c r="D13" s="187" t="s">
        <v>882</v>
      </c>
      <c r="E13" s="187" t="s">
        <v>881</v>
      </c>
      <c r="F13" s="187" t="s">
        <v>880</v>
      </c>
      <c r="G13" s="187" t="s">
        <v>879</v>
      </c>
      <c r="H13" s="187" t="s">
        <v>878</v>
      </c>
      <c r="I13" s="187" t="s">
        <v>877</v>
      </c>
      <c r="J13" s="187" t="s">
        <v>876</v>
      </c>
      <c r="K13" s="187" t="s">
        <v>875</v>
      </c>
      <c r="L13" s="187" t="s">
        <v>874</v>
      </c>
      <c r="M13" s="187" t="s">
        <v>873</v>
      </c>
      <c r="N13" s="187" t="s">
        <v>872</v>
      </c>
      <c r="O13" s="187" t="s">
        <v>871</v>
      </c>
      <c r="P13" s="187" t="s">
        <v>870</v>
      </c>
      <c r="Q13" s="187" t="s">
        <v>869</v>
      </c>
      <c r="R13" s="187" t="s">
        <v>868</v>
      </c>
      <c r="S13" s="187" t="s">
        <v>867</v>
      </c>
      <c r="T13" s="187" t="s">
        <v>866</v>
      </c>
      <c r="U13" s="187" t="s">
        <v>865</v>
      </c>
      <c r="V13" s="187" t="s">
        <v>864</v>
      </c>
      <c r="W13" s="187" t="s">
        <v>863</v>
      </c>
      <c r="X13" s="187" t="s">
        <v>862</v>
      </c>
      <c r="Y13" s="187" t="s">
        <v>861</v>
      </c>
      <c r="Z13" s="187" t="s">
        <v>860</v>
      </c>
      <c r="AA13" s="187" t="s">
        <v>859</v>
      </c>
      <c r="AB13" s="187" t="s">
        <v>858</v>
      </c>
      <c r="AC13" s="187" t="s">
        <v>857</v>
      </c>
      <c r="AD13" s="187" t="s">
        <v>856</v>
      </c>
      <c r="AE13" s="187" t="s">
        <v>855</v>
      </c>
      <c r="AF13" s="187" t="s">
        <v>854</v>
      </c>
      <c r="AG13" s="187" t="s">
        <v>853</v>
      </c>
      <c r="AH13" s="187" t="s">
        <v>852</v>
      </c>
      <c r="AI13" s="187" t="s">
        <v>851</v>
      </c>
      <c r="AJ13" s="187" t="s">
        <v>850</v>
      </c>
    </row>
    <row r="14" spans="1:37" s="167" customFormat="1" ht="26.25" customHeight="1" x14ac:dyDescent="0.2">
      <c r="A14" s="191" t="s">
        <v>219</v>
      </c>
      <c r="B14" s="190">
        <f>SUM(D14:AJ14)</f>
        <v>193448268.99999994</v>
      </c>
      <c r="C14" s="170" t="s">
        <v>136</v>
      </c>
      <c r="D14" s="174">
        <v>10296642.641346933</v>
      </c>
      <c r="E14" s="174">
        <v>11968358.000694588</v>
      </c>
      <c r="F14" s="174">
        <v>8221257.7422095332</v>
      </c>
      <c r="G14" s="174">
        <v>1513729.2989426041</v>
      </c>
      <c r="H14" s="174">
        <v>5876484.5143655464</v>
      </c>
      <c r="I14" s="174">
        <v>4937066.5827929415</v>
      </c>
      <c r="J14" s="174">
        <v>1530682.3121435635</v>
      </c>
      <c r="K14" s="174">
        <v>13377641.707632873</v>
      </c>
      <c r="L14" s="174">
        <v>8125304.2937089186</v>
      </c>
      <c r="M14" s="174">
        <v>6645964.3505416065</v>
      </c>
      <c r="N14" s="174">
        <v>3205488.660563393</v>
      </c>
      <c r="O14" s="174">
        <v>3727552.0912872264</v>
      </c>
      <c r="P14" s="174">
        <v>2297870.9916115408</v>
      </c>
      <c r="Q14" s="174">
        <v>286686.04734756687</v>
      </c>
      <c r="R14" s="174">
        <v>1827619.3519705331</v>
      </c>
      <c r="S14" s="174">
        <v>12498897.85322321</v>
      </c>
      <c r="T14" s="174">
        <v>207373.68841229237</v>
      </c>
      <c r="U14" s="174">
        <v>8596788.9701351468</v>
      </c>
      <c r="V14" s="174">
        <v>6484863.7099391287</v>
      </c>
      <c r="W14" s="174">
        <v>2712848.1389243077</v>
      </c>
      <c r="X14" s="174">
        <v>20825283.316807084</v>
      </c>
      <c r="Y14" s="174">
        <v>19097572.941653915</v>
      </c>
      <c r="Z14" s="174">
        <v>3476160.266407466</v>
      </c>
      <c r="AA14" s="174">
        <v>8249066.3061968684</v>
      </c>
      <c r="AB14" s="174">
        <v>2164811.6539171855</v>
      </c>
      <c r="AC14" s="174">
        <v>2381234.0774810044</v>
      </c>
      <c r="AD14" s="174">
        <v>3964348.7168545569</v>
      </c>
      <c r="AE14" s="174">
        <v>7190027.6948825009</v>
      </c>
      <c r="AF14" s="174">
        <v>4070762.3594315089</v>
      </c>
      <c r="AG14" s="174">
        <v>956389.1350980323</v>
      </c>
      <c r="AH14" s="174">
        <v>1204857.0799404534</v>
      </c>
      <c r="AI14" s="174">
        <v>3406681.9544632598</v>
      </c>
      <c r="AJ14" s="174">
        <v>2121952.5490726577</v>
      </c>
      <c r="AK14" s="168"/>
    </row>
    <row r="15" spans="1:37" s="167" customFormat="1" ht="26.25" customHeight="1" x14ac:dyDescent="0.2">
      <c r="A15" s="189"/>
      <c r="B15" s="188"/>
      <c r="C15" s="170" t="s">
        <v>142</v>
      </c>
      <c r="D15" s="187" t="s">
        <v>849</v>
      </c>
      <c r="E15" s="187" t="s">
        <v>848</v>
      </c>
      <c r="F15" s="187" t="s">
        <v>847</v>
      </c>
      <c r="G15" s="187" t="s">
        <v>846</v>
      </c>
      <c r="H15" s="187" t="s">
        <v>845</v>
      </c>
      <c r="I15" s="187" t="s">
        <v>844</v>
      </c>
      <c r="J15" s="187" t="s">
        <v>843</v>
      </c>
      <c r="K15" s="187" t="s">
        <v>842</v>
      </c>
      <c r="L15" s="187" t="s">
        <v>841</v>
      </c>
      <c r="M15" s="187" t="s">
        <v>840</v>
      </c>
      <c r="N15" s="187" t="s">
        <v>839</v>
      </c>
      <c r="O15" s="187" t="s">
        <v>838</v>
      </c>
      <c r="P15" s="187" t="s">
        <v>837</v>
      </c>
      <c r="Q15" s="187" t="s">
        <v>836</v>
      </c>
      <c r="R15" s="187" t="s">
        <v>835</v>
      </c>
      <c r="S15" s="187" t="s">
        <v>834</v>
      </c>
      <c r="T15" s="187" t="s">
        <v>833</v>
      </c>
      <c r="U15" s="187" t="s">
        <v>832</v>
      </c>
      <c r="V15" s="187" t="s">
        <v>831</v>
      </c>
      <c r="W15" s="187" t="s">
        <v>830</v>
      </c>
      <c r="X15" s="187" t="s">
        <v>829</v>
      </c>
      <c r="Y15" s="187" t="s">
        <v>828</v>
      </c>
      <c r="Z15" s="187" t="s">
        <v>827</v>
      </c>
      <c r="AA15" s="187" t="s">
        <v>826</v>
      </c>
      <c r="AB15" s="187" t="s">
        <v>825</v>
      </c>
      <c r="AC15" s="187" t="s">
        <v>824</v>
      </c>
      <c r="AD15" s="187" t="s">
        <v>823</v>
      </c>
      <c r="AE15" s="187" t="s">
        <v>822</v>
      </c>
      <c r="AF15" s="187" t="s">
        <v>821</v>
      </c>
      <c r="AG15" s="187" t="s">
        <v>820</v>
      </c>
      <c r="AH15" s="187" t="s">
        <v>819</v>
      </c>
      <c r="AI15" s="187" t="s">
        <v>818</v>
      </c>
      <c r="AJ15" s="187" t="s">
        <v>817</v>
      </c>
      <c r="AK15" s="168"/>
    </row>
    <row r="16" spans="1:37" s="167" customFormat="1" ht="26.25" customHeight="1" x14ac:dyDescent="0.2">
      <c r="A16" s="191" t="s">
        <v>700</v>
      </c>
      <c r="B16" s="190">
        <f>SUM(D16:AJ16)</f>
        <v>29654388.297450565</v>
      </c>
      <c r="C16" s="170" t="s">
        <v>136</v>
      </c>
      <c r="D16" s="174">
        <v>353537.8418140522</v>
      </c>
      <c r="E16" s="174">
        <v>170341.50415278002</v>
      </c>
      <c r="F16" s="174">
        <v>34174.301832879792</v>
      </c>
      <c r="G16" s="174">
        <v>1190857.7842432021</v>
      </c>
      <c r="H16" s="174">
        <v>279211.02565445396</v>
      </c>
      <c r="I16" s="174">
        <v>537340.00197765685</v>
      </c>
      <c r="J16" s="174">
        <v>534450.30465065141</v>
      </c>
      <c r="K16" s="174">
        <v>1898668.5606254311</v>
      </c>
      <c r="L16" s="174">
        <v>1992490.0211809264</v>
      </c>
      <c r="M16" s="174">
        <v>630274.21372168057</v>
      </c>
      <c r="N16" s="174">
        <v>767964.30007239</v>
      </c>
      <c r="O16" s="174">
        <v>1648420.3667625708</v>
      </c>
      <c r="P16" s="174">
        <v>459784.4766846202</v>
      </c>
      <c r="Q16" s="174">
        <v>238673.70903062829</v>
      </c>
      <c r="R16" s="174">
        <v>248456.09859979062</v>
      </c>
      <c r="S16" s="174">
        <v>1992490.0211809264</v>
      </c>
      <c r="T16" s="174">
        <v>286023.94419359439</v>
      </c>
      <c r="U16" s="174">
        <v>3268907.7025689697</v>
      </c>
      <c r="V16" s="174">
        <v>1267666.4736942945</v>
      </c>
      <c r="W16" s="174">
        <v>334975.04353195755</v>
      </c>
      <c r="X16" s="174">
        <v>1038008.6430549141</v>
      </c>
      <c r="Y16" s="174">
        <v>4446656.3412556835</v>
      </c>
      <c r="Z16" s="174">
        <v>459784.4766846202</v>
      </c>
      <c r="AA16" s="174">
        <v>552070.78054976068</v>
      </c>
      <c r="AB16" s="174">
        <v>976680.07239182561</v>
      </c>
      <c r="AC16" s="174">
        <v>889211.09938327479</v>
      </c>
      <c r="AD16" s="174">
        <v>585579.8326817035</v>
      </c>
      <c r="AE16" s="174">
        <v>685958.27287645545</v>
      </c>
      <c r="AF16" s="174">
        <v>656861.80399028468</v>
      </c>
      <c r="AG16" s="174">
        <v>343043.29721511836</v>
      </c>
      <c r="AH16" s="174">
        <v>197394.55870491912</v>
      </c>
      <c r="AI16" s="174">
        <v>194358.49568235711</v>
      </c>
      <c r="AJ16" s="174">
        <v>494072.92680618708</v>
      </c>
      <c r="AK16" s="168"/>
    </row>
    <row r="17" spans="1:37" s="167" customFormat="1" ht="26.25" customHeight="1" x14ac:dyDescent="0.2">
      <c r="A17" s="189"/>
      <c r="B17" s="188"/>
      <c r="C17" s="170" t="s">
        <v>142</v>
      </c>
      <c r="D17" s="187" t="s">
        <v>816</v>
      </c>
      <c r="E17" s="187" t="s">
        <v>815</v>
      </c>
      <c r="F17" s="187" t="s">
        <v>814</v>
      </c>
      <c r="G17" s="187" t="s">
        <v>813</v>
      </c>
      <c r="H17" s="187" t="s">
        <v>812</v>
      </c>
      <c r="I17" s="187" t="s">
        <v>811</v>
      </c>
      <c r="J17" s="187" t="s">
        <v>810</v>
      </c>
      <c r="K17" s="187" t="s">
        <v>809</v>
      </c>
      <c r="L17" s="187" t="s">
        <v>808</v>
      </c>
      <c r="M17" s="187" t="s">
        <v>807</v>
      </c>
      <c r="N17" s="187" t="s">
        <v>806</v>
      </c>
      <c r="O17" s="187" t="s">
        <v>805</v>
      </c>
      <c r="P17" s="187" t="s">
        <v>804</v>
      </c>
      <c r="Q17" s="187" t="s">
        <v>803</v>
      </c>
      <c r="R17" s="187" t="s">
        <v>802</v>
      </c>
      <c r="S17" s="187" t="s">
        <v>801</v>
      </c>
      <c r="T17" s="187" t="s">
        <v>800</v>
      </c>
      <c r="U17" s="187" t="s">
        <v>799</v>
      </c>
      <c r="V17" s="187" t="s">
        <v>798</v>
      </c>
      <c r="W17" s="187" t="s">
        <v>797</v>
      </c>
      <c r="X17" s="187" t="s">
        <v>796</v>
      </c>
      <c r="Y17" s="187" t="s">
        <v>795</v>
      </c>
      <c r="Z17" s="187" t="s">
        <v>794</v>
      </c>
      <c r="AA17" s="187" t="s">
        <v>793</v>
      </c>
      <c r="AB17" s="187" t="s">
        <v>792</v>
      </c>
      <c r="AC17" s="187" t="s">
        <v>791</v>
      </c>
      <c r="AD17" s="187" t="s">
        <v>790</v>
      </c>
      <c r="AE17" s="187" t="s">
        <v>789</v>
      </c>
      <c r="AF17" s="187" t="s">
        <v>788</v>
      </c>
      <c r="AG17" s="187" t="s">
        <v>787</v>
      </c>
      <c r="AH17" s="187" t="s">
        <v>786</v>
      </c>
      <c r="AI17" s="187" t="s">
        <v>785</v>
      </c>
      <c r="AJ17" s="187" t="s">
        <v>784</v>
      </c>
      <c r="AK17" s="168"/>
    </row>
    <row r="18" spans="1:37" s="167" customFormat="1" ht="26.25" customHeight="1" x14ac:dyDescent="0.2">
      <c r="A18" s="191" t="s">
        <v>600</v>
      </c>
      <c r="B18" s="190">
        <f>SUM(D18:AJ18)</f>
        <v>338895000.00000012</v>
      </c>
      <c r="C18" s="170" t="s">
        <v>136</v>
      </c>
      <c r="D18" s="174">
        <v>16387140.166282631</v>
      </c>
      <c r="E18" s="174">
        <v>13822173.740000887</v>
      </c>
      <c r="F18" s="174">
        <v>8891211.5103042554</v>
      </c>
      <c r="G18" s="174">
        <v>12136624.190238437</v>
      </c>
      <c r="H18" s="174">
        <v>18979712.132527642</v>
      </c>
      <c r="I18" s="174">
        <v>12241685.89489758</v>
      </c>
      <c r="J18" s="174">
        <v>7563988.0883247321</v>
      </c>
      <c r="K18" s="174">
        <v>14209665.167807683</v>
      </c>
      <c r="L18" s="174">
        <v>13194871.012719242</v>
      </c>
      <c r="M18" s="174">
        <v>15923884.312630789</v>
      </c>
      <c r="N18" s="174">
        <v>4370845.3240603833</v>
      </c>
      <c r="O18" s="174">
        <v>11426555.631458957</v>
      </c>
      <c r="P18" s="174">
        <v>3139914.4317555949</v>
      </c>
      <c r="Q18" s="174">
        <v>2063515.3769291551</v>
      </c>
      <c r="R18" s="174">
        <v>6571017.5470180688</v>
      </c>
      <c r="S18" s="174">
        <v>22450669.688515034</v>
      </c>
      <c r="T18" s="174">
        <v>2370793.117714759</v>
      </c>
      <c r="U18" s="174">
        <v>4615558.1065546079</v>
      </c>
      <c r="V18" s="174">
        <v>25820542.427916359</v>
      </c>
      <c r="W18" s="174">
        <v>4614611.109589722</v>
      </c>
      <c r="X18" s="174">
        <v>15889799.737903694</v>
      </c>
      <c r="Y18" s="174">
        <v>24653688.942543201</v>
      </c>
      <c r="Z18" s="174">
        <v>4660528.5836444963</v>
      </c>
      <c r="AA18" s="174">
        <v>7506569.2914846316</v>
      </c>
      <c r="AB18" s="174">
        <v>9926180.0949770082</v>
      </c>
      <c r="AC18" s="174">
        <v>8571739.4303006753</v>
      </c>
      <c r="AD18" s="174">
        <v>11802959.623354129</v>
      </c>
      <c r="AE18" s="174">
        <v>8402547.2803368401</v>
      </c>
      <c r="AF18" s="174">
        <v>15282028.295927264</v>
      </c>
      <c r="AG18" s="174">
        <v>3890882.4118456147</v>
      </c>
      <c r="AH18" s="174">
        <v>0</v>
      </c>
      <c r="AI18" s="174">
        <v>6578464.907352495</v>
      </c>
      <c r="AJ18" s="174">
        <v>934632.42308340361</v>
      </c>
      <c r="AK18" s="168"/>
    </row>
    <row r="19" spans="1:37" s="167" customFormat="1" ht="26.25" customHeight="1" x14ac:dyDescent="0.2">
      <c r="A19" s="189"/>
      <c r="B19" s="188"/>
      <c r="C19" s="170" t="s">
        <v>142</v>
      </c>
      <c r="D19" s="187" t="s">
        <v>783</v>
      </c>
      <c r="E19" s="187" t="s">
        <v>782</v>
      </c>
      <c r="F19" s="187" t="s">
        <v>781</v>
      </c>
      <c r="G19" s="187" t="s">
        <v>780</v>
      </c>
      <c r="H19" s="187" t="s">
        <v>779</v>
      </c>
      <c r="I19" s="187" t="s">
        <v>778</v>
      </c>
      <c r="J19" s="187" t="s">
        <v>777</v>
      </c>
      <c r="K19" s="187" t="s">
        <v>776</v>
      </c>
      <c r="L19" s="187" t="s">
        <v>775</v>
      </c>
      <c r="M19" s="187" t="s">
        <v>774</v>
      </c>
      <c r="N19" s="187" t="s">
        <v>773</v>
      </c>
      <c r="O19" s="187" t="s">
        <v>772</v>
      </c>
      <c r="P19" s="187" t="s">
        <v>771</v>
      </c>
      <c r="Q19" s="187" t="s">
        <v>770</v>
      </c>
      <c r="R19" s="187" t="s">
        <v>769</v>
      </c>
      <c r="S19" s="187" t="s">
        <v>768</v>
      </c>
      <c r="T19" s="187" t="s">
        <v>767</v>
      </c>
      <c r="U19" s="187" t="s">
        <v>766</v>
      </c>
      <c r="V19" s="187" t="s">
        <v>765</v>
      </c>
      <c r="W19" s="187" t="s">
        <v>764</v>
      </c>
      <c r="X19" s="187" t="s">
        <v>763</v>
      </c>
      <c r="Y19" s="187" t="s">
        <v>762</v>
      </c>
      <c r="Z19" s="187" t="s">
        <v>761</v>
      </c>
      <c r="AA19" s="187" t="s">
        <v>760</v>
      </c>
      <c r="AB19" s="187" t="s">
        <v>759</v>
      </c>
      <c r="AC19" s="187" t="s">
        <v>758</v>
      </c>
      <c r="AD19" s="187" t="s">
        <v>757</v>
      </c>
      <c r="AE19" s="187" t="s">
        <v>756</v>
      </c>
      <c r="AF19" s="187" t="s">
        <v>755</v>
      </c>
      <c r="AG19" s="187" t="s">
        <v>754</v>
      </c>
      <c r="AH19" s="187" t="s">
        <v>753</v>
      </c>
      <c r="AI19" s="187" t="s">
        <v>752</v>
      </c>
      <c r="AJ19" s="187" t="s">
        <v>751</v>
      </c>
      <c r="AK19" s="168"/>
    </row>
  </sheetData>
  <mergeCells count="6">
    <mergeCell ref="A18:A19"/>
    <mergeCell ref="A10:A11"/>
    <mergeCell ref="B10:B11"/>
    <mergeCell ref="A12:A13"/>
    <mergeCell ref="A14:A15"/>
    <mergeCell ref="A16:A1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56159-32CF-43EB-B227-29A18BFC21E2}">
  <sheetPr>
    <tabColor rgb="FFFFFF00"/>
  </sheetPr>
  <dimension ref="A1:AH50"/>
  <sheetViews>
    <sheetView showGridLines="0" zoomScaleNormal="80" workbookViewId="0">
      <pane xSplit="9" ySplit="2" topLeftCell="J3" activePane="bottomRight" state="frozen"/>
      <selection activeCell="A5" sqref="A5"/>
      <selection pane="topRight" activeCell="A5" sqref="A5"/>
      <selection pane="bottomLeft" activeCell="A5" sqref="A5"/>
      <selection pane="bottomRight" activeCell="A5" sqref="A5"/>
    </sheetView>
  </sheetViews>
  <sheetFormatPr defaultColWidth="29" defaultRowHeight="16.5" customHeight="1" x14ac:dyDescent="0.2"/>
  <cols>
    <col min="1" max="1" width="9" style="193" customWidth="1"/>
    <col min="2" max="2" width="10.6640625" style="193" bestFit="1" customWidth="1"/>
    <col min="3" max="3" width="16.6640625" style="193" customWidth="1"/>
    <col min="4" max="4" width="27" style="203" customWidth="1"/>
    <col min="5" max="7" width="16.6640625" style="193" customWidth="1"/>
    <col min="8" max="8" width="21.1640625" style="202" hidden="1" customWidth="1"/>
    <col min="9" max="9" width="31.83203125" style="201" customWidth="1"/>
    <col min="10" max="10" width="2" style="201" customWidth="1"/>
    <col min="11" max="11" width="39.1640625" style="200" customWidth="1"/>
    <col min="12" max="12" width="21.83203125" style="198" customWidth="1"/>
    <col min="13" max="13" width="10.5" style="197" customWidth="1"/>
    <col min="14" max="16" width="10.5" style="196" customWidth="1"/>
    <col min="17" max="17" width="29.5" style="199" customWidth="1"/>
    <col min="18" max="18" width="2" style="195" customWidth="1"/>
    <col min="19" max="19" width="39.1640625" style="198" customWidth="1"/>
    <col min="20" max="20" width="21.83203125" style="198" customWidth="1"/>
    <col min="21" max="24" width="10.5" style="197" customWidth="1"/>
    <col min="25" max="25" width="29.5" style="195" customWidth="1"/>
    <col min="26" max="26" width="2" style="195" customWidth="1"/>
    <col min="27" max="27" width="39.1640625" style="198" customWidth="1"/>
    <col min="28" max="28" width="19.6640625" style="198" customWidth="1"/>
    <col min="29" max="29" width="10.5" style="197" customWidth="1"/>
    <col min="30" max="32" width="10.5" style="196" customWidth="1"/>
    <col min="33" max="33" width="29.5" style="195" customWidth="1"/>
    <col min="34" max="34" width="29" style="194"/>
    <col min="35" max="16384" width="29" style="193"/>
  </cols>
  <sheetData>
    <row r="1" spans="1:33" ht="16.5" customHeight="1" thickBot="1" x14ac:dyDescent="0.25"/>
    <row r="2" spans="1:33" s="194" customFormat="1" ht="24" x14ac:dyDescent="0.2">
      <c r="A2" s="259" t="s">
        <v>1027</v>
      </c>
      <c r="B2" s="259" t="s">
        <v>1026</v>
      </c>
      <c r="C2" s="257" t="s">
        <v>1024</v>
      </c>
      <c r="D2" s="258" t="s">
        <v>1025</v>
      </c>
      <c r="E2" s="257" t="s">
        <v>1024</v>
      </c>
      <c r="F2" s="257" t="s">
        <v>1024</v>
      </c>
      <c r="G2" s="256" t="s">
        <v>1023</v>
      </c>
      <c r="H2" s="256" t="s">
        <v>1022</v>
      </c>
      <c r="I2" s="256" t="s">
        <v>1021</v>
      </c>
      <c r="J2" s="255">
        <v>1</v>
      </c>
      <c r="K2" s="249" t="s">
        <v>1020</v>
      </c>
      <c r="L2" s="249" t="s">
        <v>1017</v>
      </c>
      <c r="M2" s="249" t="s">
        <v>1015</v>
      </c>
      <c r="N2" s="247" t="s">
        <v>1016</v>
      </c>
      <c r="O2" s="248" t="s">
        <v>1015</v>
      </c>
      <c r="P2" s="247" t="s">
        <v>1014</v>
      </c>
      <c r="Q2" s="249" t="s">
        <v>1013</v>
      </c>
      <c r="R2" s="254">
        <v>1</v>
      </c>
      <c r="S2" s="253" t="s">
        <v>1019</v>
      </c>
      <c r="T2" s="249" t="s">
        <v>1017</v>
      </c>
      <c r="U2" s="249" t="s">
        <v>1015</v>
      </c>
      <c r="V2" s="251" t="s">
        <v>1016</v>
      </c>
      <c r="W2" s="252" t="s">
        <v>1015</v>
      </c>
      <c r="X2" s="251" t="s">
        <v>1014</v>
      </c>
      <c r="Y2" s="246" t="s">
        <v>1013</v>
      </c>
      <c r="Z2" s="250">
        <v>1</v>
      </c>
      <c r="AA2" s="249" t="s">
        <v>1018</v>
      </c>
      <c r="AB2" s="249" t="s">
        <v>1017</v>
      </c>
      <c r="AC2" s="249" t="s">
        <v>1015</v>
      </c>
      <c r="AD2" s="247" t="s">
        <v>1016</v>
      </c>
      <c r="AE2" s="248" t="s">
        <v>1015</v>
      </c>
      <c r="AF2" s="247" t="s">
        <v>1014</v>
      </c>
      <c r="AG2" s="246" t="s">
        <v>1013</v>
      </c>
    </row>
    <row r="3" spans="1:33" s="194" customFormat="1" ht="16.5" customHeight="1" x14ac:dyDescent="0.2">
      <c r="A3" s="218" t="s">
        <v>892</v>
      </c>
      <c r="B3" s="217" t="s">
        <v>891</v>
      </c>
      <c r="C3" s="215" t="s">
        <v>888</v>
      </c>
      <c r="D3" s="216" t="s">
        <v>890</v>
      </c>
      <c r="E3" s="215" t="s">
        <v>889</v>
      </c>
      <c r="F3" s="215" t="s">
        <v>888</v>
      </c>
      <c r="G3" s="232" t="s">
        <v>914</v>
      </c>
      <c r="H3" s="232" t="s">
        <v>1007</v>
      </c>
      <c r="I3" s="214" t="s">
        <v>980</v>
      </c>
      <c r="J3" s="213"/>
      <c r="K3" s="241" t="s">
        <v>1004</v>
      </c>
      <c r="L3" s="230" t="s">
        <v>910</v>
      </c>
      <c r="M3" s="226">
        <v>80</v>
      </c>
      <c r="N3" s="221">
        <v>22638.61357798164</v>
      </c>
      <c r="O3" s="205">
        <v>0.8549019607843138</v>
      </c>
      <c r="P3" s="205">
        <f>IFERROR(M3/100-O3,"")</f>
        <v>-5.4901960784313752E-2</v>
      </c>
      <c r="Q3" s="228" t="s">
        <v>942</v>
      </c>
      <c r="R3" s="212"/>
      <c r="S3" s="244" t="s">
        <v>1003</v>
      </c>
      <c r="T3" s="208" t="s">
        <v>904</v>
      </c>
      <c r="U3" s="226">
        <v>70</v>
      </c>
      <c r="V3" s="225">
        <v>27562.457543859637</v>
      </c>
      <c r="W3" s="210">
        <v>0.89411764705882357</v>
      </c>
      <c r="X3" s="210">
        <f>IFERROR(U3/100-W3,"")</f>
        <v>-0.19411764705882362</v>
      </c>
      <c r="Y3" s="243" t="s">
        <v>995</v>
      </c>
      <c r="Z3" s="209"/>
      <c r="AA3" s="208" t="s">
        <v>978</v>
      </c>
      <c r="AB3" s="208" t="s">
        <v>953</v>
      </c>
      <c r="AC3" s="222">
        <v>30</v>
      </c>
      <c r="AD3" s="221">
        <v>3068.478461538461</v>
      </c>
      <c r="AE3" s="205">
        <v>0.66274509803921566</v>
      </c>
      <c r="AF3" s="205">
        <f>IFERROR(AC3/100-AE3,"")</f>
        <v>-0.36274509803921567</v>
      </c>
      <c r="AG3" s="240" t="s">
        <v>1005</v>
      </c>
    </row>
    <row r="4" spans="1:33" s="194" customFormat="1" ht="16.5" customHeight="1" x14ac:dyDescent="0.2">
      <c r="A4" s="218" t="s">
        <v>892</v>
      </c>
      <c r="B4" s="217" t="s">
        <v>891</v>
      </c>
      <c r="C4" s="215" t="s">
        <v>888</v>
      </c>
      <c r="D4" s="216" t="s">
        <v>890</v>
      </c>
      <c r="E4" s="215" t="s">
        <v>889</v>
      </c>
      <c r="F4" s="215" t="s">
        <v>888</v>
      </c>
      <c r="G4" s="232" t="s">
        <v>914</v>
      </c>
      <c r="H4" s="232" t="s">
        <v>1007</v>
      </c>
      <c r="I4" s="214" t="s">
        <v>977</v>
      </c>
      <c r="J4" s="213"/>
      <c r="K4" s="235" t="s">
        <v>1002</v>
      </c>
      <c r="L4" s="230" t="s">
        <v>910</v>
      </c>
      <c r="M4" s="226">
        <v>75</v>
      </c>
      <c r="N4" s="221">
        <v>8169.556131805155</v>
      </c>
      <c r="O4" s="205">
        <v>0.71810699588477367</v>
      </c>
      <c r="P4" s="205">
        <f>IFERROR(M4/100-O4,"")</f>
        <v>3.1893004115226331E-2</v>
      </c>
      <c r="Q4" s="228" t="s">
        <v>942</v>
      </c>
      <c r="R4" s="212"/>
      <c r="S4" s="244" t="s">
        <v>1000</v>
      </c>
      <c r="T4" s="208" t="s">
        <v>904</v>
      </c>
      <c r="U4" s="226">
        <v>70</v>
      </c>
      <c r="V4" s="225">
        <v>10572.641482479781</v>
      </c>
      <c r="W4" s="210">
        <v>0.76337448559670784</v>
      </c>
      <c r="X4" s="210">
        <f>IFERROR(U4/100-W4,"")</f>
        <v>-6.3374485596707886E-2</v>
      </c>
      <c r="Y4" s="243" t="s">
        <v>995</v>
      </c>
      <c r="Z4" s="209"/>
      <c r="AA4" s="208" t="s">
        <v>1012</v>
      </c>
      <c r="AB4" s="208" t="s">
        <v>953</v>
      </c>
      <c r="AC4" s="222">
        <v>30</v>
      </c>
      <c r="AD4" s="221">
        <v>1606.551176470588</v>
      </c>
      <c r="AE4" s="205">
        <v>0.41975308641975306</v>
      </c>
      <c r="AF4" s="205">
        <f>IFERROR(AC4/100-AE4,"")</f>
        <v>-0.11975308641975307</v>
      </c>
      <c r="AG4" s="240" t="s">
        <v>1005</v>
      </c>
    </row>
    <row r="5" spans="1:33" s="194" customFormat="1" ht="16.5" customHeight="1" x14ac:dyDescent="0.2">
      <c r="A5" s="218" t="s">
        <v>892</v>
      </c>
      <c r="B5" s="217" t="s">
        <v>891</v>
      </c>
      <c r="C5" s="215" t="s">
        <v>888</v>
      </c>
      <c r="D5" s="216" t="s">
        <v>890</v>
      </c>
      <c r="E5" s="215" t="s">
        <v>889</v>
      </c>
      <c r="F5" s="215" t="s">
        <v>888</v>
      </c>
      <c r="G5" s="232" t="s">
        <v>914</v>
      </c>
      <c r="H5" s="232" t="s">
        <v>1007</v>
      </c>
      <c r="I5" s="214" t="s">
        <v>975</v>
      </c>
      <c r="J5" s="213"/>
      <c r="K5" s="227" t="s">
        <v>999</v>
      </c>
      <c r="L5" s="230" t="s">
        <v>910</v>
      </c>
      <c r="M5" s="222">
        <v>80</v>
      </c>
      <c r="N5" s="221">
        <v>0</v>
      </c>
      <c r="O5" s="205">
        <v>0</v>
      </c>
      <c r="P5" s="205">
        <f>IFERROR(M5/100-O5,"")</f>
        <v>0.8</v>
      </c>
      <c r="Q5" s="228" t="s">
        <v>942</v>
      </c>
      <c r="R5" s="212"/>
      <c r="S5" s="244" t="s">
        <v>998</v>
      </c>
      <c r="T5" s="208" t="s">
        <v>904</v>
      </c>
      <c r="U5" s="226">
        <v>70</v>
      </c>
      <c r="V5" s="225">
        <v>0</v>
      </c>
      <c r="W5" s="210">
        <v>0</v>
      </c>
      <c r="X5" s="210">
        <f>IFERROR(U5/100-W5,"")</f>
        <v>0.7</v>
      </c>
      <c r="Y5" s="243" t="s">
        <v>995</v>
      </c>
      <c r="Z5" s="209"/>
      <c r="AA5" s="208" t="s">
        <v>1011</v>
      </c>
      <c r="AB5" s="208" t="s">
        <v>953</v>
      </c>
      <c r="AC5" s="222">
        <v>50</v>
      </c>
      <c r="AD5" s="221">
        <v>0</v>
      </c>
      <c r="AE5" s="205">
        <v>0</v>
      </c>
      <c r="AF5" s="205">
        <f>IFERROR(AC5/100-AE5,"")</f>
        <v>0.5</v>
      </c>
      <c r="AG5" s="240" t="s">
        <v>1005</v>
      </c>
    </row>
    <row r="6" spans="1:33" s="194" customFormat="1" ht="16.5" customHeight="1" x14ac:dyDescent="0.2">
      <c r="A6" s="218" t="s">
        <v>892</v>
      </c>
      <c r="B6" s="217" t="s">
        <v>891</v>
      </c>
      <c r="C6" s="215" t="s">
        <v>888</v>
      </c>
      <c r="D6" s="216" t="s">
        <v>890</v>
      </c>
      <c r="E6" s="215" t="s">
        <v>889</v>
      </c>
      <c r="F6" s="215" t="s">
        <v>888</v>
      </c>
      <c r="G6" s="232" t="s">
        <v>914</v>
      </c>
      <c r="H6" s="232" t="s">
        <v>1007</v>
      </c>
      <c r="I6" s="214" t="s">
        <v>971</v>
      </c>
      <c r="J6" s="213"/>
      <c r="K6" s="241" t="s">
        <v>997</v>
      </c>
      <c r="L6" s="230" t="s">
        <v>910</v>
      </c>
      <c r="M6" s="226">
        <v>75</v>
      </c>
      <c r="N6" s="221">
        <v>87730.538799999966</v>
      </c>
      <c r="O6" s="205">
        <v>0.87719298245614041</v>
      </c>
      <c r="P6" s="205">
        <f>IFERROR(M6/100-O6,"")</f>
        <v>-0.12719298245614041</v>
      </c>
      <c r="Q6" s="228" t="s">
        <v>942</v>
      </c>
      <c r="R6" s="212"/>
      <c r="S6" s="244" t="s">
        <v>996</v>
      </c>
      <c r="T6" s="208" t="s">
        <v>904</v>
      </c>
      <c r="U6" s="226">
        <v>70</v>
      </c>
      <c r="V6" s="225">
        <v>122383.69217821787</v>
      </c>
      <c r="W6" s="210">
        <v>0.88596491228070173</v>
      </c>
      <c r="X6" s="210">
        <f>IFERROR(U6/100-W6,"")</f>
        <v>-0.18596491228070178</v>
      </c>
      <c r="Y6" s="243" t="s">
        <v>995</v>
      </c>
      <c r="Z6" s="209"/>
      <c r="AA6" s="208" t="s">
        <v>1010</v>
      </c>
      <c r="AB6" s="208" t="s">
        <v>953</v>
      </c>
      <c r="AC6" s="222">
        <v>50</v>
      </c>
      <c r="AD6" s="221">
        <v>10853.656785714289</v>
      </c>
      <c r="AE6" s="205">
        <v>0.73684210526315785</v>
      </c>
      <c r="AF6" s="205">
        <f>IFERROR(AC6/100-AE6,"")</f>
        <v>-0.23684210526315785</v>
      </c>
      <c r="AG6" s="240" t="s">
        <v>1005</v>
      </c>
    </row>
    <row r="7" spans="1:33" s="194" customFormat="1" ht="16.5" customHeight="1" x14ac:dyDescent="0.2">
      <c r="A7" s="218" t="s">
        <v>892</v>
      </c>
      <c r="B7" s="217" t="s">
        <v>891</v>
      </c>
      <c r="C7" s="215" t="s">
        <v>888</v>
      </c>
      <c r="D7" s="216" t="s">
        <v>890</v>
      </c>
      <c r="E7" s="215" t="s">
        <v>889</v>
      </c>
      <c r="F7" s="215" t="s">
        <v>888</v>
      </c>
      <c r="G7" s="232" t="s">
        <v>914</v>
      </c>
      <c r="H7" s="232" t="s">
        <v>1007</v>
      </c>
      <c r="I7" s="214" t="s">
        <v>967</v>
      </c>
      <c r="J7" s="213"/>
      <c r="K7" s="235" t="s">
        <v>994</v>
      </c>
      <c r="L7" s="230" t="s">
        <v>910</v>
      </c>
      <c r="M7" s="226">
        <v>75</v>
      </c>
      <c r="N7" s="221">
        <v>9560.261681237409</v>
      </c>
      <c r="O7" s="205">
        <v>0.8685747663551403</v>
      </c>
      <c r="P7" s="205">
        <f>IFERROR(M7/100-O7,"")</f>
        <v>-0.1185747663551403</v>
      </c>
      <c r="Q7" s="228" t="s">
        <v>942</v>
      </c>
      <c r="R7" s="212"/>
      <c r="S7" s="244" t="s">
        <v>993</v>
      </c>
      <c r="T7" s="208" t="s">
        <v>904</v>
      </c>
      <c r="U7" s="226">
        <v>60</v>
      </c>
      <c r="V7" s="225">
        <v>7166.4420847573247</v>
      </c>
      <c r="W7" s="210">
        <v>0.8545560747663552</v>
      </c>
      <c r="X7" s="210">
        <f>IFERROR(U7/100-W7,"")</f>
        <v>-0.25455607476635522</v>
      </c>
      <c r="Y7" s="243" t="s">
        <v>990</v>
      </c>
      <c r="Z7" s="209"/>
      <c r="AA7" s="208" t="s">
        <v>1009</v>
      </c>
      <c r="AB7" s="208" t="s">
        <v>953</v>
      </c>
      <c r="AC7" s="222">
        <v>35</v>
      </c>
      <c r="AD7" s="221">
        <v>1809.4296573208726</v>
      </c>
      <c r="AE7" s="205">
        <v>0.375</v>
      </c>
      <c r="AF7" s="205">
        <f>IFERROR(AC7/100-AE7,"")</f>
        <v>-2.5000000000000022E-2</v>
      </c>
      <c r="AG7" s="240" t="s">
        <v>1005</v>
      </c>
    </row>
    <row r="8" spans="1:33" s="194" customFormat="1" ht="16.5" customHeight="1" x14ac:dyDescent="0.2">
      <c r="A8" s="218" t="s">
        <v>892</v>
      </c>
      <c r="B8" s="217" t="s">
        <v>891</v>
      </c>
      <c r="C8" s="215" t="s">
        <v>888</v>
      </c>
      <c r="D8" s="216" t="s">
        <v>890</v>
      </c>
      <c r="E8" s="215" t="s">
        <v>889</v>
      </c>
      <c r="F8" s="215" t="s">
        <v>888</v>
      </c>
      <c r="G8" s="232" t="s">
        <v>914</v>
      </c>
      <c r="H8" s="232" t="s">
        <v>1007</v>
      </c>
      <c r="I8" s="214" t="s">
        <v>966</v>
      </c>
      <c r="J8" s="213"/>
      <c r="K8" s="227" t="s">
        <v>992</v>
      </c>
      <c r="L8" s="230" t="s">
        <v>910</v>
      </c>
      <c r="M8" s="229">
        <v>70</v>
      </c>
      <c r="N8" s="221">
        <v>4587.9100653923542</v>
      </c>
      <c r="O8" s="205">
        <v>0.82798833819241979</v>
      </c>
      <c r="P8" s="205">
        <f>IFERROR(M8/100-O8,"")</f>
        <v>-0.12798833819241984</v>
      </c>
      <c r="Q8" s="227" t="s">
        <v>942</v>
      </c>
      <c r="R8" s="212"/>
      <c r="S8" s="244" t="s">
        <v>991</v>
      </c>
      <c r="T8" s="208" t="s">
        <v>904</v>
      </c>
      <c r="U8" s="237">
        <v>60</v>
      </c>
      <c r="V8" s="225">
        <v>2668.9165752715926</v>
      </c>
      <c r="W8" s="210">
        <v>0.80508121615993333</v>
      </c>
      <c r="X8" s="210">
        <f>IFERROR(U8/100-W8,"")</f>
        <v>-0.20508121615993335</v>
      </c>
      <c r="Y8" s="243" t="s">
        <v>990</v>
      </c>
      <c r="Z8" s="209"/>
      <c r="AA8" s="208" t="s">
        <v>1008</v>
      </c>
      <c r="AB8" s="208" t="s">
        <v>953</v>
      </c>
      <c r="AC8" s="222">
        <v>30</v>
      </c>
      <c r="AD8" s="221">
        <v>674.5468518518519</v>
      </c>
      <c r="AE8" s="205">
        <v>0.22490628904623072</v>
      </c>
      <c r="AF8" s="205">
        <f>IFERROR(AC8/100-AE8,"")</f>
        <v>7.5093710953769266E-2</v>
      </c>
      <c r="AG8" s="240" t="s">
        <v>1005</v>
      </c>
    </row>
    <row r="9" spans="1:33" s="194" customFormat="1" ht="16.5" customHeight="1" x14ac:dyDescent="0.2">
      <c r="A9" s="218" t="s">
        <v>892</v>
      </c>
      <c r="B9" s="217" t="s">
        <v>891</v>
      </c>
      <c r="C9" s="215" t="s">
        <v>888</v>
      </c>
      <c r="D9" s="216" t="s">
        <v>890</v>
      </c>
      <c r="E9" s="215" t="s">
        <v>889</v>
      </c>
      <c r="F9" s="215" t="s">
        <v>888</v>
      </c>
      <c r="G9" s="232" t="s">
        <v>914</v>
      </c>
      <c r="H9" s="232" t="s">
        <v>1007</v>
      </c>
      <c r="I9" s="214" t="s">
        <v>965</v>
      </c>
      <c r="J9" s="213"/>
      <c r="K9" s="235" t="s">
        <v>989</v>
      </c>
      <c r="L9" s="235" t="s">
        <v>924</v>
      </c>
      <c r="M9" s="226">
        <v>70</v>
      </c>
      <c r="N9" s="221">
        <v>22509.063708086775</v>
      </c>
      <c r="O9" s="205">
        <v>0.90053285968028429</v>
      </c>
      <c r="P9" s="205">
        <f>IFERROR(M9/100-O9,"")</f>
        <v>-0.20053285968028434</v>
      </c>
      <c r="Q9" s="228" t="s">
        <v>947</v>
      </c>
      <c r="R9" s="212"/>
      <c r="S9" s="244" t="s">
        <v>982</v>
      </c>
      <c r="T9" s="208" t="s">
        <v>904</v>
      </c>
      <c r="U9" s="226">
        <v>70</v>
      </c>
      <c r="V9" s="225">
        <v>9933.5226877470323</v>
      </c>
      <c r="W9" s="210">
        <v>0.89875666074600358</v>
      </c>
      <c r="X9" s="210">
        <f>IFERROR(U9/100-W9,"")</f>
        <v>-0.19875666074600362</v>
      </c>
      <c r="Y9" s="243" t="s">
        <v>981</v>
      </c>
      <c r="Z9" s="209"/>
      <c r="AA9" s="208" t="s">
        <v>1009</v>
      </c>
      <c r="AB9" s="245" t="s">
        <v>953</v>
      </c>
      <c r="AC9" s="222">
        <v>40</v>
      </c>
      <c r="AD9" s="221">
        <v>1207.8280082987549</v>
      </c>
      <c r="AE9" s="205">
        <v>0.4280639431616341</v>
      </c>
      <c r="AF9" s="205">
        <f>IFERROR(AC9/100-AE9,"")</f>
        <v>-2.8063943161634075E-2</v>
      </c>
      <c r="AG9" s="240" t="s">
        <v>1005</v>
      </c>
    </row>
    <row r="10" spans="1:33" s="194" customFormat="1" ht="16.5" customHeight="1" x14ac:dyDescent="0.2">
      <c r="A10" s="218" t="s">
        <v>892</v>
      </c>
      <c r="B10" s="217" t="s">
        <v>891</v>
      </c>
      <c r="C10" s="215" t="s">
        <v>888</v>
      </c>
      <c r="D10" s="216" t="s">
        <v>890</v>
      </c>
      <c r="E10" s="215" t="s">
        <v>889</v>
      </c>
      <c r="F10" s="215" t="s">
        <v>888</v>
      </c>
      <c r="G10" s="232" t="s">
        <v>914</v>
      </c>
      <c r="H10" s="232" t="s">
        <v>1007</v>
      </c>
      <c r="I10" s="214" t="s">
        <v>964</v>
      </c>
      <c r="J10" s="213"/>
      <c r="K10" s="227" t="s">
        <v>987</v>
      </c>
      <c r="L10" s="235" t="s">
        <v>924</v>
      </c>
      <c r="M10" s="222">
        <v>60</v>
      </c>
      <c r="N10" s="221">
        <v>6944.2294307116008</v>
      </c>
      <c r="O10" s="205">
        <v>0.87655942219304006</v>
      </c>
      <c r="P10" s="205">
        <f>IFERROR(M10/100-O10,"")</f>
        <v>-0.27655942219304008</v>
      </c>
      <c r="Q10" s="228" t="s">
        <v>947</v>
      </c>
      <c r="R10" s="212"/>
      <c r="S10" s="244" t="s">
        <v>986</v>
      </c>
      <c r="T10" s="208" t="s">
        <v>904</v>
      </c>
      <c r="U10" s="237">
        <v>70</v>
      </c>
      <c r="V10" s="225">
        <v>4247.2567060561259</v>
      </c>
      <c r="W10" s="210">
        <v>0.88903479973736044</v>
      </c>
      <c r="X10" s="210">
        <f>IFERROR(U10/100-W10,"")</f>
        <v>-0.18903479973736048</v>
      </c>
      <c r="Y10" s="243" t="s">
        <v>981</v>
      </c>
      <c r="Z10" s="209"/>
      <c r="AA10" s="208" t="s">
        <v>1008</v>
      </c>
      <c r="AB10" s="245" t="s">
        <v>953</v>
      </c>
      <c r="AC10" s="222">
        <v>30</v>
      </c>
      <c r="AD10" s="221">
        <v>607.65797327394193</v>
      </c>
      <c r="AE10" s="205">
        <v>0.29481286933683515</v>
      </c>
      <c r="AF10" s="205">
        <f>IFERROR(AC10/100-AE10,"")</f>
        <v>5.1871306631648406E-3</v>
      </c>
      <c r="AG10" s="240" t="s">
        <v>1005</v>
      </c>
    </row>
    <row r="11" spans="1:33" s="194" customFormat="1" ht="16.5" customHeight="1" x14ac:dyDescent="0.2">
      <c r="A11" s="218" t="s">
        <v>892</v>
      </c>
      <c r="B11" s="217" t="s">
        <v>891</v>
      </c>
      <c r="C11" s="215" t="s">
        <v>888</v>
      </c>
      <c r="D11" s="216" t="s">
        <v>890</v>
      </c>
      <c r="E11" s="215" t="s">
        <v>889</v>
      </c>
      <c r="F11" s="215" t="s">
        <v>888</v>
      </c>
      <c r="G11" s="232" t="s">
        <v>914</v>
      </c>
      <c r="H11" s="232" t="s">
        <v>1007</v>
      </c>
      <c r="I11" s="214" t="s">
        <v>958</v>
      </c>
      <c r="J11" s="213"/>
      <c r="K11" s="235" t="s">
        <v>948</v>
      </c>
      <c r="L11" s="235" t="s">
        <v>924</v>
      </c>
      <c r="M11" s="226">
        <v>40</v>
      </c>
      <c r="N11" s="221">
        <v>13614.838082191784</v>
      </c>
      <c r="O11" s="205">
        <v>0.61864406779661008</v>
      </c>
      <c r="P11" s="205">
        <f>IFERROR(M11/100-O11,"")</f>
        <v>-0.21864406779661005</v>
      </c>
      <c r="Q11" s="228" t="s">
        <v>947</v>
      </c>
      <c r="R11" s="212"/>
      <c r="S11" s="244" t="s">
        <v>982</v>
      </c>
      <c r="T11" s="208" t="s">
        <v>904</v>
      </c>
      <c r="U11" s="226">
        <v>70</v>
      </c>
      <c r="V11" s="225">
        <v>7194.4175000000014</v>
      </c>
      <c r="W11" s="210">
        <v>0.71186440677966101</v>
      </c>
      <c r="X11" s="210">
        <f>IFERROR(U11/100-W11,"")</f>
        <v>-1.1864406779661052E-2</v>
      </c>
      <c r="Y11" s="243" t="s">
        <v>981</v>
      </c>
      <c r="Z11" s="209"/>
      <c r="AA11" s="208" t="s">
        <v>1006</v>
      </c>
      <c r="AB11" s="208" t="s">
        <v>953</v>
      </c>
      <c r="AC11" s="222">
        <v>50</v>
      </c>
      <c r="AD11" s="221">
        <v>33361.273103448286</v>
      </c>
      <c r="AE11" s="205">
        <v>0.73728813559322026</v>
      </c>
      <c r="AF11" s="205">
        <f>IFERROR(AC11/100-AE11,"")</f>
        <v>-0.23728813559322026</v>
      </c>
      <c r="AG11" s="240" t="s">
        <v>1005</v>
      </c>
    </row>
    <row r="12" spans="1:33" s="194" customFormat="1" ht="16.5" customHeight="1" x14ac:dyDescent="0.2">
      <c r="A12" s="218" t="s">
        <v>892</v>
      </c>
      <c r="B12" s="217" t="s">
        <v>891</v>
      </c>
      <c r="C12" s="215" t="s">
        <v>888</v>
      </c>
      <c r="D12" s="216" t="s">
        <v>890</v>
      </c>
      <c r="E12" s="215" t="s">
        <v>889</v>
      </c>
      <c r="F12" s="215" t="s">
        <v>888</v>
      </c>
      <c r="G12" s="232" t="s">
        <v>985</v>
      </c>
      <c r="H12" s="232" t="s">
        <v>985</v>
      </c>
      <c r="I12" s="214" t="s">
        <v>980</v>
      </c>
      <c r="J12" s="213"/>
      <c r="K12" s="241" t="s">
        <v>1004</v>
      </c>
      <c r="L12" s="230" t="s">
        <v>910</v>
      </c>
      <c r="M12" s="226">
        <v>80</v>
      </c>
      <c r="N12" s="221">
        <v>22638.61357798164</v>
      </c>
      <c r="O12" s="205">
        <v>0.8549019607843138</v>
      </c>
      <c r="P12" s="205">
        <f>IFERROR(M12/100-O12,"")</f>
        <v>-5.4901960784313752E-2</v>
      </c>
      <c r="Q12" s="228" t="s">
        <v>942</v>
      </c>
      <c r="R12" s="212"/>
      <c r="S12" s="233" t="s">
        <v>1001</v>
      </c>
      <c r="T12" s="227" t="s">
        <v>924</v>
      </c>
      <c r="U12" s="226">
        <v>65</v>
      </c>
      <c r="V12" s="225">
        <v>14824.610095693783</v>
      </c>
      <c r="W12" s="210">
        <v>0.81960784313725499</v>
      </c>
      <c r="X12" s="210">
        <f>IFERROR(U12/100-W12,"")</f>
        <v>-0.16960784313725497</v>
      </c>
      <c r="Y12" s="224" t="s">
        <v>947</v>
      </c>
      <c r="Z12" s="209"/>
      <c r="AA12" s="242" t="s">
        <v>1003</v>
      </c>
      <c r="AB12" s="208" t="s">
        <v>904</v>
      </c>
      <c r="AC12" s="222">
        <v>70</v>
      </c>
      <c r="AD12" s="221">
        <v>27562.457543859637</v>
      </c>
      <c r="AE12" s="205">
        <v>0.89411764705882357</v>
      </c>
      <c r="AF12" s="205">
        <f>IFERROR(AC12/100-AE12,"")</f>
        <v>-0.19411764705882362</v>
      </c>
      <c r="AG12" s="220" t="s">
        <v>995</v>
      </c>
    </row>
    <row r="13" spans="1:33" s="194" customFormat="1" ht="16.5" customHeight="1" x14ac:dyDescent="0.2">
      <c r="A13" s="218" t="s">
        <v>892</v>
      </c>
      <c r="B13" s="217" t="s">
        <v>891</v>
      </c>
      <c r="C13" s="215" t="s">
        <v>888</v>
      </c>
      <c r="D13" s="216" t="s">
        <v>890</v>
      </c>
      <c r="E13" s="215" t="s">
        <v>889</v>
      </c>
      <c r="F13" s="215" t="s">
        <v>888</v>
      </c>
      <c r="G13" s="232" t="s">
        <v>985</v>
      </c>
      <c r="H13" s="232" t="s">
        <v>985</v>
      </c>
      <c r="I13" s="214" t="s">
        <v>977</v>
      </c>
      <c r="J13" s="213"/>
      <c r="K13" s="241" t="s">
        <v>1002</v>
      </c>
      <c r="L13" s="230" t="s">
        <v>910</v>
      </c>
      <c r="M13" s="226">
        <v>75</v>
      </c>
      <c r="N13" s="221">
        <v>8169.556131805155</v>
      </c>
      <c r="O13" s="205">
        <v>0.71810699588477367</v>
      </c>
      <c r="P13" s="205">
        <f>IFERROR(M13/100-O13,"")</f>
        <v>3.1893004115226331E-2</v>
      </c>
      <c r="Q13" s="228" t="s">
        <v>942</v>
      </c>
      <c r="R13" s="212"/>
      <c r="S13" s="211" t="s">
        <v>1001</v>
      </c>
      <c r="T13" s="227" t="s">
        <v>924</v>
      </c>
      <c r="U13" s="226">
        <v>40</v>
      </c>
      <c r="V13" s="225">
        <v>5970.9332807571009</v>
      </c>
      <c r="W13" s="210">
        <v>0.65226337448559679</v>
      </c>
      <c r="X13" s="210">
        <f>IFERROR(U13/100-W13,"")</f>
        <v>-0.25226337448559677</v>
      </c>
      <c r="Y13" s="224" t="s">
        <v>947</v>
      </c>
      <c r="Z13" s="209"/>
      <c r="AA13" s="242" t="s">
        <v>1000</v>
      </c>
      <c r="AB13" s="208" t="s">
        <v>904</v>
      </c>
      <c r="AC13" s="222">
        <v>70</v>
      </c>
      <c r="AD13" s="221">
        <v>10572.641482479781</v>
      </c>
      <c r="AE13" s="205">
        <v>0.76337448559670784</v>
      </c>
      <c r="AF13" s="205">
        <f>IFERROR(AC13/100-AE13,"")</f>
        <v>-6.3374485596707886E-2</v>
      </c>
      <c r="AG13" s="220" t="s">
        <v>995</v>
      </c>
    </row>
    <row r="14" spans="1:33" s="194" customFormat="1" ht="16.5" customHeight="1" x14ac:dyDescent="0.2">
      <c r="A14" s="218" t="s">
        <v>892</v>
      </c>
      <c r="B14" s="217" t="s">
        <v>891</v>
      </c>
      <c r="C14" s="215" t="s">
        <v>888</v>
      </c>
      <c r="D14" s="216" t="s">
        <v>890</v>
      </c>
      <c r="E14" s="215" t="s">
        <v>889</v>
      </c>
      <c r="F14" s="215" t="s">
        <v>888</v>
      </c>
      <c r="G14" s="232" t="s">
        <v>985</v>
      </c>
      <c r="H14" s="232" t="s">
        <v>985</v>
      </c>
      <c r="I14" s="214" t="s">
        <v>975</v>
      </c>
      <c r="J14" s="213"/>
      <c r="K14" s="227" t="s">
        <v>999</v>
      </c>
      <c r="L14" s="230" t="s">
        <v>910</v>
      </c>
      <c r="M14" s="222">
        <v>80</v>
      </c>
      <c r="N14" s="221">
        <v>0</v>
      </c>
      <c r="O14" s="205">
        <v>0</v>
      </c>
      <c r="P14" s="205">
        <f>IFERROR(M14/100-O14,"")</f>
        <v>0.8</v>
      </c>
      <c r="Q14" s="227" t="s">
        <v>942</v>
      </c>
      <c r="R14" s="212"/>
      <c r="S14" s="238" t="s">
        <v>989</v>
      </c>
      <c r="T14" s="227" t="s">
        <v>924</v>
      </c>
      <c r="U14" s="237">
        <v>80</v>
      </c>
      <c r="V14" s="225">
        <v>0</v>
      </c>
      <c r="W14" s="210">
        <v>0</v>
      </c>
      <c r="X14" s="210">
        <f>IFERROR(U14/100-W14,"")</f>
        <v>0.8</v>
      </c>
      <c r="Y14" s="224" t="s">
        <v>947</v>
      </c>
      <c r="Z14" s="209"/>
      <c r="AA14" s="208" t="s">
        <v>998</v>
      </c>
      <c r="AB14" s="208" t="s">
        <v>904</v>
      </c>
      <c r="AC14" s="222">
        <v>70</v>
      </c>
      <c r="AD14" s="221">
        <v>0</v>
      </c>
      <c r="AE14" s="205">
        <v>0</v>
      </c>
      <c r="AF14" s="205">
        <f>IFERROR(AC14/100-AE14,"")</f>
        <v>0.7</v>
      </c>
      <c r="AG14" s="220" t="s">
        <v>995</v>
      </c>
    </row>
    <row r="15" spans="1:33" s="194" customFormat="1" ht="16.5" customHeight="1" x14ac:dyDescent="0.2">
      <c r="A15" s="218" t="s">
        <v>892</v>
      </c>
      <c r="B15" s="217" t="s">
        <v>891</v>
      </c>
      <c r="C15" s="215" t="s">
        <v>888</v>
      </c>
      <c r="D15" s="216" t="s">
        <v>890</v>
      </c>
      <c r="E15" s="215" t="s">
        <v>889</v>
      </c>
      <c r="F15" s="215" t="s">
        <v>888</v>
      </c>
      <c r="G15" s="232" t="s">
        <v>985</v>
      </c>
      <c r="H15" s="232" t="s">
        <v>985</v>
      </c>
      <c r="I15" s="214" t="s">
        <v>971</v>
      </c>
      <c r="J15" s="213"/>
      <c r="K15" s="227" t="s">
        <v>997</v>
      </c>
      <c r="L15" s="230" t="s">
        <v>910</v>
      </c>
      <c r="M15" s="229">
        <v>75</v>
      </c>
      <c r="N15" s="221">
        <v>87730.538799999966</v>
      </c>
      <c r="O15" s="205">
        <v>0.87719298245614041</v>
      </c>
      <c r="P15" s="205">
        <f>IFERROR(M15/100-O15,"")</f>
        <v>-0.12719298245614041</v>
      </c>
      <c r="Q15" s="228" t="s">
        <v>942</v>
      </c>
      <c r="R15" s="212"/>
      <c r="S15" s="211" t="s">
        <v>989</v>
      </c>
      <c r="T15" s="227" t="s">
        <v>924</v>
      </c>
      <c r="U15" s="226">
        <v>80</v>
      </c>
      <c r="V15" s="225">
        <v>53964.637368421056</v>
      </c>
      <c r="W15" s="210">
        <v>0.83333333333333337</v>
      </c>
      <c r="X15" s="210">
        <f>IFERROR(U15/100-W15,"")</f>
        <v>-3.3333333333333326E-2</v>
      </c>
      <c r="Y15" s="224" t="s">
        <v>947</v>
      </c>
      <c r="Z15" s="209"/>
      <c r="AA15" s="242" t="s">
        <v>996</v>
      </c>
      <c r="AB15" s="208" t="s">
        <v>904</v>
      </c>
      <c r="AC15" s="222">
        <v>70</v>
      </c>
      <c r="AD15" s="221">
        <v>122383.69217821787</v>
      </c>
      <c r="AE15" s="205">
        <v>0.88596491228070173</v>
      </c>
      <c r="AF15" s="205">
        <f>IFERROR(AC15/100-AE15,"")</f>
        <v>-0.18596491228070178</v>
      </c>
      <c r="AG15" s="220" t="s">
        <v>995</v>
      </c>
    </row>
    <row r="16" spans="1:33" s="194" customFormat="1" ht="16.5" customHeight="1" x14ac:dyDescent="0.2">
      <c r="A16" s="218" t="s">
        <v>892</v>
      </c>
      <c r="B16" s="217" t="s">
        <v>891</v>
      </c>
      <c r="C16" s="215" t="s">
        <v>888</v>
      </c>
      <c r="D16" s="216" t="s">
        <v>890</v>
      </c>
      <c r="E16" s="215" t="s">
        <v>889</v>
      </c>
      <c r="F16" s="215" t="s">
        <v>888</v>
      </c>
      <c r="G16" s="232" t="s">
        <v>985</v>
      </c>
      <c r="H16" s="232" t="s">
        <v>985</v>
      </c>
      <c r="I16" s="214" t="s">
        <v>967</v>
      </c>
      <c r="J16" s="213"/>
      <c r="K16" s="227" t="s">
        <v>994</v>
      </c>
      <c r="L16" s="230" t="s">
        <v>910</v>
      </c>
      <c r="M16" s="229">
        <v>75</v>
      </c>
      <c r="N16" s="221">
        <v>9560.261681237409</v>
      </c>
      <c r="O16" s="205">
        <v>0.8685747663551403</v>
      </c>
      <c r="P16" s="205">
        <f>IFERROR(M16/100-O16,"")</f>
        <v>-0.1185747663551403</v>
      </c>
      <c r="Q16" s="228" t="s">
        <v>942</v>
      </c>
      <c r="R16" s="212"/>
      <c r="S16" s="211" t="s">
        <v>948</v>
      </c>
      <c r="T16" s="227" t="s">
        <v>924</v>
      </c>
      <c r="U16" s="226">
        <v>50</v>
      </c>
      <c r="V16" s="225">
        <v>4056.2998178808098</v>
      </c>
      <c r="W16" s="210">
        <v>0.70560747663551415</v>
      </c>
      <c r="X16" s="210">
        <f>IFERROR(U16/100-W16,"")</f>
        <v>-0.20560747663551415</v>
      </c>
      <c r="Y16" s="224" t="s">
        <v>947</v>
      </c>
      <c r="Z16" s="209"/>
      <c r="AA16" s="242" t="s">
        <v>993</v>
      </c>
      <c r="AB16" s="208" t="s">
        <v>904</v>
      </c>
      <c r="AC16" s="222">
        <v>60</v>
      </c>
      <c r="AD16" s="221">
        <v>7166.4420847573247</v>
      </c>
      <c r="AE16" s="205">
        <v>0.8545560747663552</v>
      </c>
      <c r="AF16" s="205">
        <f>IFERROR(AC16/100-AE16,"")</f>
        <v>-0.25455607476635522</v>
      </c>
      <c r="AG16" s="220" t="s">
        <v>990</v>
      </c>
    </row>
    <row r="17" spans="1:33" s="194" customFormat="1" ht="16.5" customHeight="1" x14ac:dyDescent="0.2">
      <c r="A17" s="218" t="s">
        <v>892</v>
      </c>
      <c r="B17" s="217" t="s">
        <v>891</v>
      </c>
      <c r="C17" s="215" t="s">
        <v>888</v>
      </c>
      <c r="D17" s="216" t="s">
        <v>890</v>
      </c>
      <c r="E17" s="215" t="s">
        <v>889</v>
      </c>
      <c r="F17" s="215" t="s">
        <v>888</v>
      </c>
      <c r="G17" s="232" t="s">
        <v>985</v>
      </c>
      <c r="H17" s="232" t="s">
        <v>985</v>
      </c>
      <c r="I17" s="214" t="s">
        <v>966</v>
      </c>
      <c r="J17" s="213"/>
      <c r="K17" s="241" t="s">
        <v>992</v>
      </c>
      <c r="L17" s="230" t="s">
        <v>910</v>
      </c>
      <c r="M17" s="226">
        <v>70</v>
      </c>
      <c r="N17" s="221">
        <v>4587.9100653923542</v>
      </c>
      <c r="O17" s="205">
        <v>0.82798833819241979</v>
      </c>
      <c r="P17" s="205">
        <f>IFERROR(M17/100-O17,"")</f>
        <v>-0.12798833819241984</v>
      </c>
      <c r="Q17" s="228" t="s">
        <v>942</v>
      </c>
      <c r="R17" s="212"/>
      <c r="S17" s="211" t="s">
        <v>948</v>
      </c>
      <c r="T17" s="227" t="s">
        <v>924</v>
      </c>
      <c r="U17" s="226">
        <v>35</v>
      </c>
      <c r="V17" s="225">
        <v>1608.2074009603841</v>
      </c>
      <c r="W17" s="210">
        <v>0.69387755102040816</v>
      </c>
      <c r="X17" s="210">
        <f>IFERROR(U17/100-W17,"")</f>
        <v>-0.34387755102040818</v>
      </c>
      <c r="Y17" s="224" t="s">
        <v>947</v>
      </c>
      <c r="Z17" s="209"/>
      <c r="AA17" s="242" t="s">
        <v>991</v>
      </c>
      <c r="AB17" s="208" t="s">
        <v>904</v>
      </c>
      <c r="AC17" s="222">
        <v>60</v>
      </c>
      <c r="AD17" s="221">
        <v>2668.9165752715926</v>
      </c>
      <c r="AE17" s="205">
        <v>0.80508121615993333</v>
      </c>
      <c r="AF17" s="205">
        <f>IFERROR(AC17/100-AE17,"")</f>
        <v>-0.20508121615993335</v>
      </c>
      <c r="AG17" s="220" t="s">
        <v>990</v>
      </c>
    </row>
    <row r="18" spans="1:33" s="194" customFormat="1" ht="16.5" customHeight="1" x14ac:dyDescent="0.2">
      <c r="A18" s="218" t="s">
        <v>892</v>
      </c>
      <c r="B18" s="217" t="s">
        <v>891</v>
      </c>
      <c r="C18" s="215" t="s">
        <v>888</v>
      </c>
      <c r="D18" s="216" t="s">
        <v>890</v>
      </c>
      <c r="E18" s="215" t="s">
        <v>889</v>
      </c>
      <c r="F18" s="215" t="s">
        <v>888</v>
      </c>
      <c r="G18" s="232" t="s">
        <v>985</v>
      </c>
      <c r="H18" s="232" t="s">
        <v>985</v>
      </c>
      <c r="I18" s="214" t="s">
        <v>965</v>
      </c>
      <c r="J18" s="213"/>
      <c r="K18" s="227" t="s">
        <v>984</v>
      </c>
      <c r="L18" s="230" t="s">
        <v>928</v>
      </c>
      <c r="M18" s="229">
        <v>65</v>
      </c>
      <c r="N18" s="221">
        <v>815.95807692307631</v>
      </c>
      <c r="O18" s="205">
        <v>0.64653641207815271</v>
      </c>
      <c r="P18" s="205">
        <f>IFERROR(M18/100-O18,"")</f>
        <v>3.4635879218473109E-3</v>
      </c>
      <c r="Q18" s="228" t="s">
        <v>983</v>
      </c>
      <c r="R18" s="212"/>
      <c r="S18" s="211" t="s">
        <v>989</v>
      </c>
      <c r="T18" s="227" t="s">
        <v>924</v>
      </c>
      <c r="U18" s="226">
        <v>70</v>
      </c>
      <c r="V18" s="225">
        <v>22509.063708086775</v>
      </c>
      <c r="W18" s="210">
        <v>0.90053285968028429</v>
      </c>
      <c r="X18" s="210">
        <f>IFERROR(U18/100-W18,"")</f>
        <v>-0.20053285968028434</v>
      </c>
      <c r="Y18" s="224" t="s">
        <v>947</v>
      </c>
      <c r="Z18" s="209"/>
      <c r="AA18" s="242" t="s">
        <v>982</v>
      </c>
      <c r="AB18" s="208" t="s">
        <v>904</v>
      </c>
      <c r="AC18" s="222">
        <v>70</v>
      </c>
      <c r="AD18" s="221">
        <v>9933.5226877470323</v>
      </c>
      <c r="AE18" s="205">
        <v>0.89875666074600358</v>
      </c>
      <c r="AF18" s="205">
        <f>IFERROR(AC18/100-AE18,"")</f>
        <v>-0.19875666074600362</v>
      </c>
      <c r="AG18" s="220" t="s">
        <v>981</v>
      </c>
    </row>
    <row r="19" spans="1:33" s="194" customFormat="1" ht="16.5" customHeight="1" x14ac:dyDescent="0.2">
      <c r="A19" s="218" t="s">
        <v>892</v>
      </c>
      <c r="B19" s="217" t="s">
        <v>891</v>
      </c>
      <c r="C19" s="215" t="s">
        <v>888</v>
      </c>
      <c r="D19" s="216" t="s">
        <v>890</v>
      </c>
      <c r="E19" s="215" t="s">
        <v>889</v>
      </c>
      <c r="F19" s="215" t="s">
        <v>888</v>
      </c>
      <c r="G19" s="232" t="s">
        <v>985</v>
      </c>
      <c r="H19" s="232" t="s">
        <v>985</v>
      </c>
      <c r="I19" s="214" t="s">
        <v>964</v>
      </c>
      <c r="J19" s="213"/>
      <c r="K19" s="227" t="s">
        <v>988</v>
      </c>
      <c r="L19" s="230" t="s">
        <v>928</v>
      </c>
      <c r="M19" s="229">
        <v>60</v>
      </c>
      <c r="N19" s="221">
        <v>396.20006009615344</v>
      </c>
      <c r="O19" s="205">
        <v>0.54629021667760991</v>
      </c>
      <c r="P19" s="205">
        <f>IFERROR(M19/100-O19,"")</f>
        <v>5.370978332239007E-2</v>
      </c>
      <c r="Q19" s="228" t="s">
        <v>983</v>
      </c>
      <c r="R19" s="212"/>
      <c r="S19" s="211" t="s">
        <v>987</v>
      </c>
      <c r="T19" s="227" t="s">
        <v>924</v>
      </c>
      <c r="U19" s="226">
        <v>60</v>
      </c>
      <c r="V19" s="225">
        <v>6944.2294307116008</v>
      </c>
      <c r="W19" s="210">
        <v>0.87655942219304006</v>
      </c>
      <c r="X19" s="210">
        <f>IFERROR(U19/100-W19,"")</f>
        <v>-0.27655942219304008</v>
      </c>
      <c r="Y19" s="224" t="s">
        <v>947</v>
      </c>
      <c r="Z19" s="209"/>
      <c r="AA19" s="242" t="s">
        <v>986</v>
      </c>
      <c r="AB19" s="208" t="s">
        <v>904</v>
      </c>
      <c r="AC19" s="222">
        <v>70</v>
      </c>
      <c r="AD19" s="221">
        <v>4247.2567060561259</v>
      </c>
      <c r="AE19" s="205">
        <v>0.88903479973736044</v>
      </c>
      <c r="AF19" s="205">
        <f>IFERROR(AC19/100-AE19,"")</f>
        <v>-0.18903479973736048</v>
      </c>
      <c r="AG19" s="220" t="s">
        <v>981</v>
      </c>
    </row>
    <row r="20" spans="1:33" s="194" customFormat="1" ht="16.5" customHeight="1" x14ac:dyDescent="0.2">
      <c r="A20" s="218" t="s">
        <v>892</v>
      </c>
      <c r="B20" s="217" t="s">
        <v>891</v>
      </c>
      <c r="C20" s="215" t="s">
        <v>888</v>
      </c>
      <c r="D20" s="216" t="s">
        <v>890</v>
      </c>
      <c r="E20" s="215" t="s">
        <v>889</v>
      </c>
      <c r="F20" s="215" t="s">
        <v>888</v>
      </c>
      <c r="G20" s="232" t="s">
        <v>985</v>
      </c>
      <c r="H20" s="232" t="s">
        <v>985</v>
      </c>
      <c r="I20" s="214" t="s">
        <v>958</v>
      </c>
      <c r="J20" s="213"/>
      <c r="K20" s="241" t="s">
        <v>984</v>
      </c>
      <c r="L20" s="230" t="s">
        <v>928</v>
      </c>
      <c r="M20" s="226">
        <v>65</v>
      </c>
      <c r="N20" s="221">
        <v>2877.4899999999984</v>
      </c>
      <c r="O20" s="205">
        <v>0.55932203389830504</v>
      </c>
      <c r="P20" s="205">
        <f>IFERROR(M20/100-O20,"")</f>
        <v>9.0677966101694985E-2</v>
      </c>
      <c r="Q20" s="228" t="s">
        <v>983</v>
      </c>
      <c r="R20" s="212"/>
      <c r="S20" s="233" t="s">
        <v>948</v>
      </c>
      <c r="T20" s="227" t="s">
        <v>924</v>
      </c>
      <c r="U20" s="226">
        <v>40</v>
      </c>
      <c r="V20" s="225">
        <v>13614.838082191784</v>
      </c>
      <c r="W20" s="210">
        <v>0.61864406779661008</v>
      </c>
      <c r="X20" s="210">
        <f>IFERROR(U20/100-W20,"")</f>
        <v>-0.21864406779661005</v>
      </c>
      <c r="Y20" s="224" t="s">
        <v>947</v>
      </c>
      <c r="Z20" s="209"/>
      <c r="AA20" s="227" t="s">
        <v>982</v>
      </c>
      <c r="AB20" s="208" t="s">
        <v>904</v>
      </c>
      <c r="AC20" s="222">
        <v>70</v>
      </c>
      <c r="AD20" s="221">
        <v>7194.4175000000014</v>
      </c>
      <c r="AE20" s="205">
        <v>0.71186440677966101</v>
      </c>
      <c r="AF20" s="205">
        <f>IFERROR(AC20/100-AE20,"")</f>
        <v>-1.1864406779661052E-2</v>
      </c>
      <c r="AG20" s="220" t="s">
        <v>981</v>
      </c>
    </row>
    <row r="21" spans="1:33" s="194" customFormat="1" ht="16.5" customHeight="1" x14ac:dyDescent="0.2">
      <c r="A21" s="218" t="s">
        <v>892</v>
      </c>
      <c r="B21" s="217" t="s">
        <v>891</v>
      </c>
      <c r="C21" s="215" t="s">
        <v>888</v>
      </c>
      <c r="D21" s="216" t="s">
        <v>890</v>
      </c>
      <c r="E21" s="215" t="s">
        <v>889</v>
      </c>
      <c r="F21" s="215" t="s">
        <v>888</v>
      </c>
      <c r="G21" s="232" t="s">
        <v>959</v>
      </c>
      <c r="H21" s="232" t="s">
        <v>959</v>
      </c>
      <c r="I21" s="214" t="s">
        <v>980</v>
      </c>
      <c r="J21" s="213"/>
      <c r="K21" s="227" t="s">
        <v>979</v>
      </c>
      <c r="L21" s="227" t="s">
        <v>956</v>
      </c>
      <c r="M21" s="222">
        <v>60</v>
      </c>
      <c r="N21" s="221">
        <v>6875.5868663594456</v>
      </c>
      <c r="O21" s="205">
        <v>0.85098039215686272</v>
      </c>
      <c r="P21" s="205">
        <f>IFERROR(M21/100-O21,"")</f>
        <v>-0.25098039215686274</v>
      </c>
      <c r="Q21" s="239" t="s">
        <v>955</v>
      </c>
      <c r="R21" s="212"/>
      <c r="S21" s="238" t="s">
        <v>978</v>
      </c>
      <c r="T21" s="227" t="s">
        <v>953</v>
      </c>
      <c r="U21" s="237">
        <v>30</v>
      </c>
      <c r="V21" s="225">
        <v>3068.478461538461</v>
      </c>
      <c r="W21" s="210">
        <v>0.66274509803921566</v>
      </c>
      <c r="X21" s="210">
        <f>IFERROR(U21/100-W21,"")</f>
        <v>-0.36274509803921567</v>
      </c>
      <c r="Y21" s="234" t="s">
        <v>952</v>
      </c>
      <c r="Z21" s="209"/>
      <c r="AA21" s="208" t="s">
        <v>951</v>
      </c>
      <c r="AB21" s="208" t="s">
        <v>931</v>
      </c>
      <c r="AC21" s="222">
        <v>80</v>
      </c>
      <c r="AD21" s="221">
        <v>8268.3906000000006</v>
      </c>
      <c r="AE21" s="205">
        <v>0.78431372549019618</v>
      </c>
      <c r="AF21" s="205">
        <f>IFERROR(AC21/100-AE21,"")</f>
        <v>1.5686274509803866E-2</v>
      </c>
      <c r="AG21" s="240" t="s">
        <v>950</v>
      </c>
    </row>
    <row r="22" spans="1:33" s="194" customFormat="1" ht="16.5" customHeight="1" x14ac:dyDescent="0.2">
      <c r="A22" s="218" t="s">
        <v>892</v>
      </c>
      <c r="B22" s="217" t="s">
        <v>891</v>
      </c>
      <c r="C22" s="215" t="s">
        <v>888</v>
      </c>
      <c r="D22" s="216" t="s">
        <v>890</v>
      </c>
      <c r="E22" s="215" t="s">
        <v>889</v>
      </c>
      <c r="F22" s="215" t="s">
        <v>888</v>
      </c>
      <c r="G22" s="232" t="s">
        <v>959</v>
      </c>
      <c r="H22" s="232" t="s">
        <v>959</v>
      </c>
      <c r="I22" s="214" t="s">
        <v>977</v>
      </c>
      <c r="J22" s="213"/>
      <c r="K22" s="227" t="s">
        <v>957</v>
      </c>
      <c r="L22" s="227" t="s">
        <v>956</v>
      </c>
      <c r="M22" s="222">
        <v>55</v>
      </c>
      <c r="N22" s="221">
        <v>3303.6143323442134</v>
      </c>
      <c r="O22" s="205">
        <v>0.69341563786008231</v>
      </c>
      <c r="P22" s="205">
        <f>IFERROR(M22/100-O22,"")</f>
        <v>-0.14341563786008227</v>
      </c>
      <c r="Q22" s="239" t="s">
        <v>955</v>
      </c>
      <c r="R22" s="212"/>
      <c r="S22" s="238" t="s">
        <v>976</v>
      </c>
      <c r="T22" s="227" t="s">
        <v>953</v>
      </c>
      <c r="U22" s="237">
        <v>30</v>
      </c>
      <c r="V22" s="225">
        <v>1606.551176470588</v>
      </c>
      <c r="W22" s="210">
        <v>0.41975308641975306</v>
      </c>
      <c r="X22" s="210">
        <f>IFERROR(U22/100-W22,"")</f>
        <v>-0.11975308641975307</v>
      </c>
      <c r="Y22" s="234" t="s">
        <v>952</v>
      </c>
      <c r="Z22" s="209"/>
      <c r="AA22" s="208" t="s">
        <v>951</v>
      </c>
      <c r="AB22" s="208" t="s">
        <v>931</v>
      </c>
      <c r="AC22" s="222">
        <v>80</v>
      </c>
      <c r="AD22" s="221">
        <v>3634.2295061728387</v>
      </c>
      <c r="AE22" s="205">
        <v>0.66666666666666663</v>
      </c>
      <c r="AF22" s="205">
        <f>IFERROR(AC22/100-AE22,"")</f>
        <v>0.13333333333333341</v>
      </c>
      <c r="AG22" s="240" t="s">
        <v>950</v>
      </c>
    </row>
    <row r="23" spans="1:33" s="194" customFormat="1" ht="16.5" customHeight="1" x14ac:dyDescent="0.2">
      <c r="A23" s="218" t="s">
        <v>892</v>
      </c>
      <c r="B23" s="217" t="s">
        <v>891</v>
      </c>
      <c r="C23" s="215" t="s">
        <v>888</v>
      </c>
      <c r="D23" s="216" t="s">
        <v>890</v>
      </c>
      <c r="E23" s="215" t="s">
        <v>889</v>
      </c>
      <c r="F23" s="215" t="s">
        <v>888</v>
      </c>
      <c r="G23" s="232" t="s">
        <v>959</v>
      </c>
      <c r="H23" s="232" t="s">
        <v>959</v>
      </c>
      <c r="I23" s="214" t="s">
        <v>975</v>
      </c>
      <c r="J23" s="213"/>
      <c r="K23" s="227" t="s">
        <v>974</v>
      </c>
      <c r="L23" s="227" t="s">
        <v>956</v>
      </c>
      <c r="M23" s="222">
        <v>65</v>
      </c>
      <c r="N23" s="221">
        <v>0</v>
      </c>
      <c r="O23" s="205">
        <v>0</v>
      </c>
      <c r="P23" s="205">
        <f>IFERROR(M23/100-O23,"")</f>
        <v>0.65</v>
      </c>
      <c r="Q23" s="228" t="s">
        <v>955</v>
      </c>
      <c r="R23" s="212"/>
      <c r="S23" s="238" t="s">
        <v>973</v>
      </c>
      <c r="T23" s="227" t="s">
        <v>953</v>
      </c>
      <c r="U23" s="237">
        <v>50</v>
      </c>
      <c r="V23" s="225">
        <v>0</v>
      </c>
      <c r="W23" s="210">
        <v>0</v>
      </c>
      <c r="X23" s="210">
        <f>IFERROR(U23/100-W23,"")</f>
        <v>0.5</v>
      </c>
      <c r="Y23" s="234" t="s">
        <v>952</v>
      </c>
      <c r="Z23" s="209"/>
      <c r="AA23" s="208" t="s">
        <v>972</v>
      </c>
      <c r="AB23" s="208" t="s">
        <v>931</v>
      </c>
      <c r="AC23" s="222">
        <v>80</v>
      </c>
      <c r="AD23" s="221">
        <v>0</v>
      </c>
      <c r="AE23" s="205">
        <v>0</v>
      </c>
      <c r="AF23" s="205">
        <f>IFERROR(AC23/100-AE23,"")</f>
        <v>0.8</v>
      </c>
      <c r="AG23" s="240" t="s">
        <v>950</v>
      </c>
    </row>
    <row r="24" spans="1:33" s="194" customFormat="1" ht="16.5" customHeight="1" x14ac:dyDescent="0.2">
      <c r="A24" s="218" t="s">
        <v>892</v>
      </c>
      <c r="B24" s="217" t="s">
        <v>891</v>
      </c>
      <c r="C24" s="215" t="s">
        <v>888</v>
      </c>
      <c r="D24" s="216" t="s">
        <v>890</v>
      </c>
      <c r="E24" s="215" t="s">
        <v>889</v>
      </c>
      <c r="F24" s="215" t="s">
        <v>888</v>
      </c>
      <c r="G24" s="232" t="s">
        <v>959</v>
      </c>
      <c r="H24" s="232" t="s">
        <v>959</v>
      </c>
      <c r="I24" s="214" t="s">
        <v>971</v>
      </c>
      <c r="J24" s="213"/>
      <c r="K24" s="235" t="s">
        <v>970</v>
      </c>
      <c r="L24" s="227" t="s">
        <v>956</v>
      </c>
      <c r="M24" s="222">
        <v>65</v>
      </c>
      <c r="N24" s="221">
        <v>27012.442474226802</v>
      </c>
      <c r="O24" s="205">
        <v>0.85087719298245623</v>
      </c>
      <c r="P24" s="205">
        <f>IFERROR(M24/100-O24,"")</f>
        <v>-0.20087719298245621</v>
      </c>
      <c r="Q24" s="241" t="s">
        <v>955</v>
      </c>
      <c r="R24" s="212"/>
      <c r="S24" s="238" t="s">
        <v>969</v>
      </c>
      <c r="T24" s="227" t="s">
        <v>953</v>
      </c>
      <c r="U24" s="237">
        <v>50</v>
      </c>
      <c r="V24" s="225">
        <v>10853.656785714289</v>
      </c>
      <c r="W24" s="210">
        <v>0.73684210526315785</v>
      </c>
      <c r="X24" s="210">
        <f>IFERROR(U24/100-W24,"")</f>
        <v>-0.23684210526315785</v>
      </c>
      <c r="Y24" s="234" t="s">
        <v>952</v>
      </c>
      <c r="Z24" s="209"/>
      <c r="AA24" s="208" t="s">
        <v>968</v>
      </c>
      <c r="AB24" s="208" t="s">
        <v>931</v>
      </c>
      <c r="AC24" s="222">
        <v>80</v>
      </c>
      <c r="AD24" s="221">
        <v>39703.421086956521</v>
      </c>
      <c r="AE24" s="205">
        <v>0.80701754385964919</v>
      </c>
      <c r="AF24" s="205">
        <f>IFERROR(AC24/100-AE24,"")</f>
        <v>-7.0175438596491446E-3</v>
      </c>
      <c r="AG24" s="240" t="s">
        <v>950</v>
      </c>
    </row>
    <row r="25" spans="1:33" s="194" customFormat="1" ht="16.5" customHeight="1" x14ac:dyDescent="0.2">
      <c r="A25" s="218" t="s">
        <v>892</v>
      </c>
      <c r="B25" s="217" t="s">
        <v>891</v>
      </c>
      <c r="C25" s="215" t="s">
        <v>888</v>
      </c>
      <c r="D25" s="216" t="s">
        <v>890</v>
      </c>
      <c r="E25" s="215" t="s">
        <v>889</v>
      </c>
      <c r="F25" s="215" t="s">
        <v>888</v>
      </c>
      <c r="G25" s="232" t="s">
        <v>959</v>
      </c>
      <c r="H25" s="232" t="s">
        <v>959</v>
      </c>
      <c r="I25" s="214" t="s">
        <v>967</v>
      </c>
      <c r="J25" s="213"/>
      <c r="K25" s="235" t="s">
        <v>957</v>
      </c>
      <c r="L25" s="227" t="s">
        <v>956</v>
      </c>
      <c r="M25" s="222">
        <v>55</v>
      </c>
      <c r="N25" s="221">
        <v>2330.3403004622514</v>
      </c>
      <c r="O25" s="205">
        <v>0.75817757009345799</v>
      </c>
      <c r="P25" s="205">
        <f>IFERROR(M25/100-O25,"")</f>
        <v>-0.20817757009345794</v>
      </c>
      <c r="Q25" s="227" t="s">
        <v>955</v>
      </c>
      <c r="R25" s="212"/>
      <c r="S25" s="238" t="s">
        <v>941</v>
      </c>
      <c r="T25" s="227" t="s">
        <v>907</v>
      </c>
      <c r="U25" s="237">
        <v>50</v>
      </c>
      <c r="V25" s="225">
        <v>1297.9027613104529</v>
      </c>
      <c r="W25" s="210">
        <v>0.74883177570093462</v>
      </c>
      <c r="X25" s="210">
        <f>IFERROR(U25/100-W25,"")</f>
        <v>-0.24883177570093462</v>
      </c>
      <c r="Y25" s="234" t="s">
        <v>940</v>
      </c>
      <c r="Z25" s="209"/>
      <c r="AA25" s="208" t="s">
        <v>951</v>
      </c>
      <c r="AB25" s="208" t="s">
        <v>931</v>
      </c>
      <c r="AC25" s="222">
        <v>80</v>
      </c>
      <c r="AD25" s="221">
        <v>2483.1744560000011</v>
      </c>
      <c r="AE25" s="205">
        <v>0.73014018691588789</v>
      </c>
      <c r="AF25" s="205">
        <f>IFERROR(AC25/100-AE25,"")</f>
        <v>6.9859813084112155E-2</v>
      </c>
      <c r="AG25" s="240" t="s">
        <v>950</v>
      </c>
    </row>
    <row r="26" spans="1:33" s="194" customFormat="1" ht="16.5" customHeight="1" x14ac:dyDescent="0.2">
      <c r="A26" s="218" t="s">
        <v>892</v>
      </c>
      <c r="B26" s="217" t="s">
        <v>891</v>
      </c>
      <c r="C26" s="215" t="s">
        <v>888</v>
      </c>
      <c r="D26" s="216" t="s">
        <v>890</v>
      </c>
      <c r="E26" s="215" t="s">
        <v>889</v>
      </c>
      <c r="F26" s="215" t="s">
        <v>888</v>
      </c>
      <c r="G26" s="232" t="s">
        <v>959</v>
      </c>
      <c r="H26" s="232" t="s">
        <v>959</v>
      </c>
      <c r="I26" s="214" t="s">
        <v>966</v>
      </c>
      <c r="J26" s="213"/>
      <c r="K26" s="227" t="s">
        <v>963</v>
      </c>
      <c r="L26" s="227" t="s">
        <v>956</v>
      </c>
      <c r="M26" s="229">
        <v>55</v>
      </c>
      <c r="N26" s="221">
        <v>1007.3281054823037</v>
      </c>
      <c r="O26" s="205">
        <v>0.6001665972511453</v>
      </c>
      <c r="P26" s="205">
        <f>IFERROR(M26/100-O26,"")</f>
        <v>-5.0166597251145251E-2</v>
      </c>
      <c r="Q26" s="228" t="s">
        <v>955</v>
      </c>
      <c r="R26" s="212"/>
      <c r="S26" s="238" t="s">
        <v>941</v>
      </c>
      <c r="T26" s="227" t="s">
        <v>907</v>
      </c>
      <c r="U26" s="226">
        <v>50</v>
      </c>
      <c r="V26" s="225">
        <v>855.59714545454608</v>
      </c>
      <c r="W26" s="210">
        <v>0.68721366097459391</v>
      </c>
      <c r="X26" s="210">
        <f>IFERROR(U26/100-W26,"")</f>
        <v>-0.18721366097459391</v>
      </c>
      <c r="Y26" s="234" t="s">
        <v>940</v>
      </c>
      <c r="Z26" s="209"/>
      <c r="AA26" s="227" t="s">
        <v>960</v>
      </c>
      <c r="AB26" s="208" t="s">
        <v>931</v>
      </c>
      <c r="AC26" s="222">
        <v>70</v>
      </c>
      <c r="AD26" s="221">
        <v>1070.1875102319223</v>
      </c>
      <c r="AE26" s="205">
        <v>0.61057892544773007</v>
      </c>
      <c r="AF26" s="205">
        <f>IFERROR(AC26/100-AE26,"")</f>
        <v>8.9421074552269886E-2</v>
      </c>
      <c r="AG26" s="240" t="s">
        <v>950</v>
      </c>
    </row>
    <row r="27" spans="1:33" s="194" customFormat="1" ht="16.5" customHeight="1" x14ac:dyDescent="0.2">
      <c r="A27" s="218" t="s">
        <v>892</v>
      </c>
      <c r="B27" s="217" t="s">
        <v>891</v>
      </c>
      <c r="C27" s="215" t="s">
        <v>888</v>
      </c>
      <c r="D27" s="216" t="s">
        <v>890</v>
      </c>
      <c r="E27" s="215" t="s">
        <v>889</v>
      </c>
      <c r="F27" s="215" t="s">
        <v>888</v>
      </c>
      <c r="G27" s="232" t="s">
        <v>959</v>
      </c>
      <c r="H27" s="232" t="s">
        <v>959</v>
      </c>
      <c r="I27" s="214" t="s">
        <v>965</v>
      </c>
      <c r="J27" s="213"/>
      <c r="K27" s="241" t="s">
        <v>957</v>
      </c>
      <c r="L27" s="227" t="s">
        <v>956</v>
      </c>
      <c r="M27" s="229">
        <v>55</v>
      </c>
      <c r="N27" s="221">
        <v>1200.461243243243</v>
      </c>
      <c r="O27" s="205">
        <v>0.65719360568383656</v>
      </c>
      <c r="P27" s="205">
        <f>IFERROR(M27/100-O27,"")</f>
        <v>-0.10719360568383651</v>
      </c>
      <c r="Q27" s="228" t="s">
        <v>955</v>
      </c>
      <c r="R27" s="212"/>
      <c r="S27" s="233" t="s">
        <v>962</v>
      </c>
      <c r="T27" s="227" t="s">
        <v>907</v>
      </c>
      <c r="U27" s="222">
        <v>70</v>
      </c>
      <c r="V27" s="225">
        <v>11636.784508670513</v>
      </c>
      <c r="W27" s="210">
        <v>0.92184724689165187</v>
      </c>
      <c r="X27" s="210">
        <f>IFERROR(U27/100-W27,"")</f>
        <v>-0.22184724689165192</v>
      </c>
      <c r="Y27" s="224" t="s">
        <v>961</v>
      </c>
      <c r="Z27" s="209"/>
      <c r="AA27" s="208" t="s">
        <v>951</v>
      </c>
      <c r="AB27" s="208" t="s">
        <v>931</v>
      </c>
      <c r="AC27" s="222">
        <v>80</v>
      </c>
      <c r="AD27" s="221">
        <v>1366.3298961038954</v>
      </c>
      <c r="AE27" s="205">
        <v>0.68383658969804628</v>
      </c>
      <c r="AF27" s="205">
        <f>IFERROR(AC27/100-AE27,"")</f>
        <v>0.11616341030195376</v>
      </c>
      <c r="AG27" s="240" t="s">
        <v>950</v>
      </c>
    </row>
    <row r="28" spans="1:33" s="194" customFormat="1" ht="16.5" customHeight="1" x14ac:dyDescent="0.2">
      <c r="A28" s="218" t="s">
        <v>892</v>
      </c>
      <c r="B28" s="217" t="s">
        <v>891</v>
      </c>
      <c r="C28" s="215" t="s">
        <v>888</v>
      </c>
      <c r="D28" s="216" t="s">
        <v>890</v>
      </c>
      <c r="E28" s="215" t="s">
        <v>889</v>
      </c>
      <c r="F28" s="215" t="s">
        <v>888</v>
      </c>
      <c r="G28" s="232" t="s">
        <v>959</v>
      </c>
      <c r="H28" s="232" t="s">
        <v>959</v>
      </c>
      <c r="I28" s="214" t="s">
        <v>964</v>
      </c>
      <c r="J28" s="213"/>
      <c r="K28" s="227" t="s">
        <v>963</v>
      </c>
      <c r="L28" s="227" t="s">
        <v>956</v>
      </c>
      <c r="M28" s="229">
        <v>55</v>
      </c>
      <c r="N28" s="221">
        <v>554.52577597840775</v>
      </c>
      <c r="O28" s="205">
        <v>0.4865397242284964</v>
      </c>
      <c r="P28" s="205">
        <f>IFERROR(M28/100-O28,"")</f>
        <v>6.3460275771503649E-2</v>
      </c>
      <c r="Q28" s="228" t="s">
        <v>955</v>
      </c>
      <c r="R28" s="212"/>
      <c r="S28" s="233" t="s">
        <v>962</v>
      </c>
      <c r="T28" s="227" t="s">
        <v>907</v>
      </c>
      <c r="U28" s="226">
        <v>70</v>
      </c>
      <c r="V28" s="225">
        <v>6588.519744338937</v>
      </c>
      <c r="W28" s="210">
        <v>0.89888378200919228</v>
      </c>
      <c r="X28" s="210">
        <f>IFERROR(U28/100-W28,"")</f>
        <v>-0.19888378200919232</v>
      </c>
      <c r="Y28" s="224" t="s">
        <v>961</v>
      </c>
      <c r="Z28" s="209"/>
      <c r="AA28" s="227" t="s">
        <v>960</v>
      </c>
      <c r="AB28" s="208" t="s">
        <v>931</v>
      </c>
      <c r="AC28" s="222">
        <v>70</v>
      </c>
      <c r="AD28" s="221">
        <v>610.29061363636322</v>
      </c>
      <c r="AE28" s="205">
        <v>0.577806959947472</v>
      </c>
      <c r="AF28" s="205">
        <f>IFERROR(AC28/100-AE28,"")</f>
        <v>0.12219304005252796</v>
      </c>
      <c r="AG28" s="240" t="s">
        <v>950</v>
      </c>
    </row>
    <row r="29" spans="1:33" s="194" customFormat="1" ht="16.5" customHeight="1" x14ac:dyDescent="0.2">
      <c r="A29" s="218" t="s">
        <v>892</v>
      </c>
      <c r="B29" s="217" t="s">
        <v>891</v>
      </c>
      <c r="C29" s="215" t="s">
        <v>888</v>
      </c>
      <c r="D29" s="216" t="s">
        <v>890</v>
      </c>
      <c r="E29" s="215" t="s">
        <v>889</v>
      </c>
      <c r="F29" s="215" t="s">
        <v>888</v>
      </c>
      <c r="G29" s="232" t="s">
        <v>959</v>
      </c>
      <c r="H29" s="232" t="s">
        <v>959</v>
      </c>
      <c r="I29" s="214" t="s">
        <v>958</v>
      </c>
      <c r="J29" s="213"/>
      <c r="K29" s="235" t="s">
        <v>957</v>
      </c>
      <c r="L29" s="227" t="s">
        <v>956</v>
      </c>
      <c r="M29" s="229">
        <v>55</v>
      </c>
      <c r="N29" s="221">
        <v>10448.2888172043</v>
      </c>
      <c r="O29" s="205">
        <v>0.78813559322033888</v>
      </c>
      <c r="P29" s="205">
        <f>IFERROR(M29/100-O29,"")</f>
        <v>-0.23813559322033884</v>
      </c>
      <c r="Q29" s="228" t="s">
        <v>955</v>
      </c>
      <c r="R29" s="212"/>
      <c r="S29" s="238" t="s">
        <v>954</v>
      </c>
      <c r="T29" s="227" t="s">
        <v>953</v>
      </c>
      <c r="U29" s="222">
        <v>50</v>
      </c>
      <c r="V29" s="225">
        <v>33361.273103448286</v>
      </c>
      <c r="W29" s="210">
        <v>0.73728813559322026</v>
      </c>
      <c r="X29" s="210">
        <f>IFERROR(U29/100-W29,"")</f>
        <v>-0.23728813559322026</v>
      </c>
      <c r="Y29" s="234" t="s">
        <v>952</v>
      </c>
      <c r="Z29" s="209"/>
      <c r="AA29" s="208" t="s">
        <v>951</v>
      </c>
      <c r="AB29" s="208" t="s">
        <v>931</v>
      </c>
      <c r="AC29" s="222">
        <v>50</v>
      </c>
      <c r="AD29" s="221">
        <v>3488.25828125</v>
      </c>
      <c r="AE29" s="205">
        <v>0.54237288135593209</v>
      </c>
      <c r="AF29" s="205">
        <f>IFERROR(AC29/100-AE29,"")</f>
        <v>-4.237288135593209E-2</v>
      </c>
      <c r="AG29" s="240" t="s">
        <v>950</v>
      </c>
    </row>
    <row r="30" spans="1:33" s="194" customFormat="1" ht="16.5" customHeight="1" x14ac:dyDescent="0.2">
      <c r="A30" s="218" t="s">
        <v>892</v>
      </c>
      <c r="B30" s="217" t="s">
        <v>891</v>
      </c>
      <c r="C30" s="215" t="s">
        <v>888</v>
      </c>
      <c r="D30" s="216" t="s">
        <v>890</v>
      </c>
      <c r="E30" s="215" t="s">
        <v>889</v>
      </c>
      <c r="F30" s="215" t="s">
        <v>888</v>
      </c>
      <c r="G30" s="232" t="s">
        <v>914</v>
      </c>
      <c r="H30" s="232" t="s">
        <v>945</v>
      </c>
      <c r="I30" s="214" t="s">
        <v>949</v>
      </c>
      <c r="J30" s="213"/>
      <c r="K30" s="227" t="s">
        <v>948</v>
      </c>
      <c r="L30" s="235" t="s">
        <v>924</v>
      </c>
      <c r="M30" s="222">
        <v>50</v>
      </c>
      <c r="N30" s="221">
        <v>3634.8235900700115</v>
      </c>
      <c r="O30" s="205">
        <v>0.88291494941925819</v>
      </c>
      <c r="P30" s="205">
        <f>IFERROR(M30/100-O30,"")</f>
        <v>-0.38291494941925819</v>
      </c>
      <c r="Q30" s="228" t="s">
        <v>947</v>
      </c>
      <c r="R30" s="212"/>
      <c r="S30" s="238" t="s">
        <v>946</v>
      </c>
      <c r="T30" s="227" t="s">
        <v>907</v>
      </c>
      <c r="U30" s="237">
        <v>60</v>
      </c>
      <c r="V30" s="225">
        <v>4223.7733464079201</v>
      </c>
      <c r="W30" s="210">
        <v>0.90745597602098171</v>
      </c>
      <c r="X30" s="210">
        <f>IFERROR(U30/100-W30,"")</f>
        <v>-0.30745597602098174</v>
      </c>
      <c r="Y30" s="234" t="s">
        <v>921</v>
      </c>
      <c r="Z30" s="209"/>
      <c r="AA30" s="223" t="s">
        <v>939</v>
      </c>
      <c r="AB30" s="208" t="s">
        <v>904</v>
      </c>
      <c r="AC30" s="222">
        <v>60</v>
      </c>
      <c r="AD30" s="221">
        <v>2793.281838769994</v>
      </c>
      <c r="AE30" s="205">
        <v>0.90164855751217687</v>
      </c>
      <c r="AF30" s="205">
        <f>IFERROR(AC30/100-AE30,"")</f>
        <v>-0.3016485575121769</v>
      </c>
      <c r="AG30" s="220" t="s">
        <v>917</v>
      </c>
    </row>
    <row r="31" spans="1:33" s="194" customFormat="1" ht="16.5" customHeight="1" x14ac:dyDescent="0.2">
      <c r="A31" s="218" t="s">
        <v>892</v>
      </c>
      <c r="B31" s="217" t="s">
        <v>891</v>
      </c>
      <c r="C31" s="215" t="s">
        <v>888</v>
      </c>
      <c r="D31" s="216" t="s">
        <v>890</v>
      </c>
      <c r="E31" s="215" t="s">
        <v>889</v>
      </c>
      <c r="F31" s="215" t="s">
        <v>888</v>
      </c>
      <c r="G31" s="232" t="s">
        <v>914</v>
      </c>
      <c r="H31" s="232" t="s">
        <v>945</v>
      </c>
      <c r="I31" s="214" t="s">
        <v>944</v>
      </c>
      <c r="J31" s="213"/>
      <c r="K31" s="227" t="s">
        <v>943</v>
      </c>
      <c r="L31" s="230" t="s">
        <v>910</v>
      </c>
      <c r="M31" s="229">
        <v>70</v>
      </c>
      <c r="N31" s="221">
        <v>2334.8321498019409</v>
      </c>
      <c r="O31" s="205">
        <v>0.83644578313253004</v>
      </c>
      <c r="P31" s="205">
        <f>IFERROR(M31/100-O31,"")</f>
        <v>-0.13644578313253009</v>
      </c>
      <c r="Q31" s="239" t="s">
        <v>942</v>
      </c>
      <c r="R31" s="212"/>
      <c r="S31" s="238" t="s">
        <v>941</v>
      </c>
      <c r="T31" s="227" t="s">
        <v>907</v>
      </c>
      <c r="U31" s="237">
        <v>40</v>
      </c>
      <c r="V31" s="225">
        <v>507.8649892841849</v>
      </c>
      <c r="W31" s="210">
        <v>0.70271084337349388</v>
      </c>
      <c r="X31" s="210">
        <f>IFERROR(U31/100-W31,"")</f>
        <v>-0.30271084337349385</v>
      </c>
      <c r="Y31" s="234" t="s">
        <v>940</v>
      </c>
      <c r="Z31" s="209"/>
      <c r="AA31" s="223" t="s">
        <v>939</v>
      </c>
      <c r="AB31" s="208" t="s">
        <v>904</v>
      </c>
      <c r="AC31" s="222">
        <v>60</v>
      </c>
      <c r="AD31" s="221">
        <v>1369.7359607253579</v>
      </c>
      <c r="AE31" s="205">
        <v>0.80143072289156614</v>
      </c>
      <c r="AF31" s="205">
        <f>IFERROR(AC31/100-AE31,"")</f>
        <v>-0.20143072289156616</v>
      </c>
      <c r="AG31" s="220" t="s">
        <v>917</v>
      </c>
    </row>
    <row r="32" spans="1:33" s="194" customFormat="1" ht="16.5" customHeight="1" x14ac:dyDescent="0.2">
      <c r="A32" s="218" t="s">
        <v>892</v>
      </c>
      <c r="B32" s="217" t="s">
        <v>891</v>
      </c>
      <c r="C32" s="215" t="s">
        <v>888</v>
      </c>
      <c r="D32" s="216" t="s">
        <v>890</v>
      </c>
      <c r="E32" s="215" t="s">
        <v>889</v>
      </c>
      <c r="F32" s="215" t="s">
        <v>888</v>
      </c>
      <c r="G32" s="232" t="s">
        <v>914</v>
      </c>
      <c r="H32" s="232" t="s">
        <v>913</v>
      </c>
      <c r="I32" s="214" t="s">
        <v>938</v>
      </c>
      <c r="J32" s="213"/>
      <c r="K32" s="227" t="s">
        <v>932</v>
      </c>
      <c r="L32" s="227" t="s">
        <v>931</v>
      </c>
      <c r="M32" s="229">
        <v>50</v>
      </c>
      <c r="N32" s="221">
        <v>401.19620050547576</v>
      </c>
      <c r="O32" s="205">
        <v>0.38892529488859767</v>
      </c>
      <c r="P32" s="205">
        <f>IFERROR(M32/100-O32,"")</f>
        <v>0.11107470511140233</v>
      </c>
      <c r="Q32" s="228" t="s">
        <v>930</v>
      </c>
      <c r="R32" s="212"/>
      <c r="S32" s="211" t="s">
        <v>929</v>
      </c>
      <c r="T32" s="227" t="s">
        <v>928</v>
      </c>
      <c r="U32" s="226">
        <v>45</v>
      </c>
      <c r="V32" s="225">
        <v>189.56359514170038</v>
      </c>
      <c r="W32" s="210">
        <v>0.40465268676277849</v>
      </c>
      <c r="X32" s="210">
        <f>IFERROR(U32/100-W32,"")</f>
        <v>4.534731323722152E-2</v>
      </c>
      <c r="Y32" s="236" t="s">
        <v>927</v>
      </c>
      <c r="Z32" s="209"/>
      <c r="AA32" s="223" t="s">
        <v>915</v>
      </c>
      <c r="AB32" s="208" t="s">
        <v>904</v>
      </c>
      <c r="AC32" s="222">
        <v>60</v>
      </c>
      <c r="AD32" s="221">
        <v>1221.4713009049754</v>
      </c>
      <c r="AE32" s="205">
        <v>0.86893840104849274</v>
      </c>
      <c r="AF32" s="205">
        <f>IFERROR(AC32/100-AE32,"")</f>
        <v>-0.26893840104849276</v>
      </c>
      <c r="AG32" s="220" t="s">
        <v>903</v>
      </c>
    </row>
    <row r="33" spans="1:33" s="194" customFormat="1" ht="16.5" customHeight="1" x14ac:dyDescent="0.2">
      <c r="A33" s="218" t="s">
        <v>892</v>
      </c>
      <c r="B33" s="217" t="s">
        <v>891</v>
      </c>
      <c r="C33" s="215" t="s">
        <v>888</v>
      </c>
      <c r="D33" s="216" t="s">
        <v>890</v>
      </c>
      <c r="E33" s="215" t="s">
        <v>889</v>
      </c>
      <c r="F33" s="215" t="s">
        <v>888</v>
      </c>
      <c r="G33" s="232" t="s">
        <v>914</v>
      </c>
      <c r="H33" s="232" t="s">
        <v>913</v>
      </c>
      <c r="I33" s="214" t="s">
        <v>937</v>
      </c>
      <c r="J33" s="213"/>
      <c r="K33" s="227" t="s">
        <v>936</v>
      </c>
      <c r="L33" s="235" t="s">
        <v>924</v>
      </c>
      <c r="M33" s="229">
        <v>55</v>
      </c>
      <c r="N33" s="221">
        <v>383.07640185062877</v>
      </c>
      <c r="O33" s="205">
        <v>0.59143147525603934</v>
      </c>
      <c r="P33" s="205">
        <f>IFERROR(M33/100-O33,"")</f>
        <v>-4.1431475256039296E-2</v>
      </c>
      <c r="Q33" s="228" t="s">
        <v>935</v>
      </c>
      <c r="R33" s="212"/>
      <c r="S33" s="211" t="s">
        <v>922</v>
      </c>
      <c r="T33" s="227" t="s">
        <v>907</v>
      </c>
      <c r="U33" s="226">
        <v>40</v>
      </c>
      <c r="V33" s="225">
        <v>510.32124162738847</v>
      </c>
      <c r="W33" s="210">
        <v>0.63028692049097024</v>
      </c>
      <c r="X33" s="210">
        <f>IFERROR(U33/100-W33,"")</f>
        <v>-0.23028692049097021</v>
      </c>
      <c r="Y33" s="234" t="s">
        <v>921</v>
      </c>
      <c r="Z33" s="209"/>
      <c r="AA33" s="223" t="s">
        <v>905</v>
      </c>
      <c r="AB33" s="208" t="s">
        <v>904</v>
      </c>
      <c r="AC33" s="222">
        <v>55</v>
      </c>
      <c r="AD33" s="221">
        <v>315.40573626843195</v>
      </c>
      <c r="AE33" s="205">
        <v>0.73160816198889844</v>
      </c>
      <c r="AF33" s="205">
        <f>IFERROR(AC33/100-AE33,"")</f>
        <v>-0.1816081619888984</v>
      </c>
      <c r="AG33" s="220" t="s">
        <v>903</v>
      </c>
    </row>
    <row r="34" spans="1:33" s="194" customFormat="1" ht="16.5" customHeight="1" x14ac:dyDescent="0.2">
      <c r="A34" s="218" t="s">
        <v>892</v>
      </c>
      <c r="B34" s="217" t="s">
        <v>891</v>
      </c>
      <c r="C34" s="215" t="s">
        <v>888</v>
      </c>
      <c r="D34" s="216" t="s">
        <v>890</v>
      </c>
      <c r="E34" s="215" t="s">
        <v>889</v>
      </c>
      <c r="F34" s="215" t="s">
        <v>888</v>
      </c>
      <c r="G34" s="232" t="s">
        <v>914</v>
      </c>
      <c r="H34" s="232" t="s">
        <v>913</v>
      </c>
      <c r="I34" s="214" t="s">
        <v>934</v>
      </c>
      <c r="J34" s="213"/>
      <c r="K34" s="231" t="s">
        <v>911</v>
      </c>
      <c r="L34" s="230" t="s">
        <v>910</v>
      </c>
      <c r="M34" s="226">
        <v>60</v>
      </c>
      <c r="N34" s="221">
        <v>202.66147386016485</v>
      </c>
      <c r="O34" s="205">
        <v>0.5736818610187987</v>
      </c>
      <c r="P34" s="205">
        <f>IFERROR(M34/100-O34,"")</f>
        <v>2.6318138981201278E-2</v>
      </c>
      <c r="Q34" s="228" t="s">
        <v>909</v>
      </c>
      <c r="R34" s="212"/>
      <c r="S34" s="211" t="s">
        <v>922</v>
      </c>
      <c r="T34" s="227" t="s">
        <v>907</v>
      </c>
      <c r="U34" s="226">
        <v>40</v>
      </c>
      <c r="V34" s="225">
        <v>160.49875271936196</v>
      </c>
      <c r="W34" s="210">
        <v>0.47879569465800309</v>
      </c>
      <c r="X34" s="210">
        <f>IFERROR(U34/100-W34,"")</f>
        <v>-7.8795694658003068E-2</v>
      </c>
      <c r="Y34" s="234" t="s">
        <v>921</v>
      </c>
      <c r="Z34" s="209"/>
      <c r="AA34" s="223" t="s">
        <v>905</v>
      </c>
      <c r="AB34" s="208" t="s">
        <v>904</v>
      </c>
      <c r="AC34" s="222">
        <v>55</v>
      </c>
      <c r="AD34" s="221">
        <v>254.75310143952092</v>
      </c>
      <c r="AE34" s="205">
        <v>0.63859266240100521</v>
      </c>
      <c r="AF34" s="205">
        <f>IFERROR(AC34/100-AE34,"")</f>
        <v>-8.8592662401005162E-2</v>
      </c>
      <c r="AG34" s="220" t="s">
        <v>903</v>
      </c>
    </row>
    <row r="35" spans="1:33" s="194" customFormat="1" ht="16.5" customHeight="1" x14ac:dyDescent="0.2">
      <c r="A35" s="218" t="s">
        <v>892</v>
      </c>
      <c r="B35" s="217" t="s">
        <v>891</v>
      </c>
      <c r="C35" s="215" t="s">
        <v>888</v>
      </c>
      <c r="D35" s="216" t="s">
        <v>890</v>
      </c>
      <c r="E35" s="215" t="s">
        <v>889</v>
      </c>
      <c r="F35" s="215" t="s">
        <v>888</v>
      </c>
      <c r="G35" s="232" t="s">
        <v>914</v>
      </c>
      <c r="H35" s="232" t="s">
        <v>913</v>
      </c>
      <c r="I35" s="214" t="s">
        <v>933</v>
      </c>
      <c r="J35" s="213"/>
      <c r="K35" s="227" t="s">
        <v>932</v>
      </c>
      <c r="L35" s="227" t="s">
        <v>931</v>
      </c>
      <c r="M35" s="229">
        <v>40</v>
      </c>
      <c r="N35" s="221">
        <v>291.84171481826638</v>
      </c>
      <c r="O35" s="205">
        <v>0.2153753512645524</v>
      </c>
      <c r="P35" s="205">
        <f>IFERROR(M35/100-O35,"")</f>
        <v>0.18462464873544762</v>
      </c>
      <c r="Q35" s="228" t="s">
        <v>930</v>
      </c>
      <c r="R35" s="212"/>
      <c r="S35" s="211" t="s">
        <v>929</v>
      </c>
      <c r="T35" s="227" t="s">
        <v>928</v>
      </c>
      <c r="U35" s="226">
        <v>45</v>
      </c>
      <c r="V35" s="225">
        <v>65.054370078740149</v>
      </c>
      <c r="W35" s="210">
        <v>0.30590124448012845</v>
      </c>
      <c r="X35" s="210">
        <f>IFERROR(U35/100-W35,"")</f>
        <v>0.14409875551987156</v>
      </c>
      <c r="Y35" s="236" t="s">
        <v>927</v>
      </c>
      <c r="Z35" s="209"/>
      <c r="AA35" s="223" t="s">
        <v>915</v>
      </c>
      <c r="AB35" s="208" t="s">
        <v>904</v>
      </c>
      <c r="AC35" s="222">
        <v>60</v>
      </c>
      <c r="AD35" s="221">
        <v>534.41055879237138</v>
      </c>
      <c r="AE35" s="205">
        <v>0.75792854275391408</v>
      </c>
      <c r="AF35" s="205">
        <f>IFERROR(AC35/100-AE35,"")</f>
        <v>-0.1579285427539141</v>
      </c>
      <c r="AG35" s="220" t="s">
        <v>903</v>
      </c>
    </row>
    <row r="36" spans="1:33" s="194" customFormat="1" ht="16.5" customHeight="1" x14ac:dyDescent="0.2">
      <c r="A36" s="218" t="s">
        <v>892</v>
      </c>
      <c r="B36" s="217" t="s">
        <v>891</v>
      </c>
      <c r="C36" s="215" t="s">
        <v>888</v>
      </c>
      <c r="D36" s="216" t="s">
        <v>890</v>
      </c>
      <c r="E36" s="215" t="s">
        <v>889</v>
      </c>
      <c r="F36" s="215" t="s">
        <v>888</v>
      </c>
      <c r="G36" s="232" t="s">
        <v>914</v>
      </c>
      <c r="H36" s="232" t="s">
        <v>913</v>
      </c>
      <c r="I36" s="214" t="s">
        <v>926</v>
      </c>
      <c r="J36" s="213"/>
      <c r="K36" s="227" t="s">
        <v>925</v>
      </c>
      <c r="L36" s="235" t="s">
        <v>924</v>
      </c>
      <c r="M36" s="229">
        <v>45</v>
      </c>
      <c r="N36" s="221">
        <v>942.96381648835245</v>
      </c>
      <c r="O36" s="205">
        <v>0.78675829834429212</v>
      </c>
      <c r="P36" s="205">
        <f>IFERROR(M36/100-O36,"")</f>
        <v>-0.33675829834429211</v>
      </c>
      <c r="Q36" s="228" t="s">
        <v>923</v>
      </c>
      <c r="R36" s="212"/>
      <c r="S36" s="211" t="s">
        <v>922</v>
      </c>
      <c r="T36" s="227" t="s">
        <v>907</v>
      </c>
      <c r="U36" s="226">
        <v>60</v>
      </c>
      <c r="V36" s="225">
        <v>1310.4268114535259</v>
      </c>
      <c r="W36" s="210">
        <v>0.81616889804325432</v>
      </c>
      <c r="X36" s="210">
        <f>IFERROR(U36/100-W36,"")</f>
        <v>-0.21616889804325434</v>
      </c>
      <c r="Y36" s="234" t="s">
        <v>921</v>
      </c>
      <c r="Z36" s="209"/>
      <c r="AA36" s="223" t="s">
        <v>918</v>
      </c>
      <c r="AB36" s="208" t="s">
        <v>904</v>
      </c>
      <c r="AC36" s="222">
        <v>60</v>
      </c>
      <c r="AD36" s="221">
        <v>712.31680836041323</v>
      </c>
      <c r="AE36" s="205">
        <v>0.84144022815495523</v>
      </c>
      <c r="AF36" s="205">
        <f>IFERROR(AC36/100-AE36,"")</f>
        <v>-0.24144022815495525</v>
      </c>
      <c r="AG36" s="220" t="s">
        <v>917</v>
      </c>
    </row>
    <row r="37" spans="1:33" s="194" customFormat="1" ht="16.5" customHeight="1" x14ac:dyDescent="0.2">
      <c r="A37" s="218" t="s">
        <v>892</v>
      </c>
      <c r="B37" s="217" t="s">
        <v>891</v>
      </c>
      <c r="C37" s="215" t="s">
        <v>888</v>
      </c>
      <c r="D37" s="216" t="s">
        <v>890</v>
      </c>
      <c r="E37" s="215" t="s">
        <v>889</v>
      </c>
      <c r="F37" s="215" t="s">
        <v>888</v>
      </c>
      <c r="G37" s="232" t="s">
        <v>914</v>
      </c>
      <c r="H37" s="232" t="s">
        <v>913</v>
      </c>
      <c r="I37" s="214" t="s">
        <v>920</v>
      </c>
      <c r="J37" s="213"/>
      <c r="K37" s="231" t="s">
        <v>919</v>
      </c>
      <c r="L37" s="230" t="s">
        <v>910</v>
      </c>
      <c r="M37" s="226">
        <v>65</v>
      </c>
      <c r="N37" s="221">
        <v>748.62908291222413</v>
      </c>
      <c r="O37" s="205">
        <v>0.81764759893490035</v>
      </c>
      <c r="P37" s="205">
        <f>IFERROR(M37/100-O37,"")</f>
        <v>-0.16764759893490033</v>
      </c>
      <c r="Q37" s="228" t="s">
        <v>909</v>
      </c>
      <c r="R37" s="212"/>
      <c r="S37" s="233" t="s">
        <v>908</v>
      </c>
      <c r="T37" s="227" t="s">
        <v>907</v>
      </c>
      <c r="U37" s="226">
        <v>50</v>
      </c>
      <c r="V37" s="225">
        <v>299.70401140024001</v>
      </c>
      <c r="W37" s="210">
        <v>0.64611962986767879</v>
      </c>
      <c r="X37" s="210">
        <f>IFERROR(U37/100-W37,"")</f>
        <v>-0.14611962986767879</v>
      </c>
      <c r="Y37" s="224" t="s">
        <v>906</v>
      </c>
      <c r="Z37" s="209"/>
      <c r="AA37" s="223" t="s">
        <v>918</v>
      </c>
      <c r="AB37" s="208" t="s">
        <v>904</v>
      </c>
      <c r="AC37" s="222">
        <v>50</v>
      </c>
      <c r="AD37" s="221">
        <v>606.97000446382901</v>
      </c>
      <c r="AE37" s="205">
        <v>0.77707383262428709</v>
      </c>
      <c r="AF37" s="205">
        <f>IFERROR(AC37/100-AE37,"")</f>
        <v>-0.27707383262428709</v>
      </c>
      <c r="AG37" s="220" t="s">
        <v>917</v>
      </c>
    </row>
    <row r="38" spans="1:33" s="194" customFormat="1" ht="16.5" customHeight="1" x14ac:dyDescent="0.2">
      <c r="A38" s="218" t="s">
        <v>892</v>
      </c>
      <c r="B38" s="217" t="s">
        <v>891</v>
      </c>
      <c r="C38" s="215" t="s">
        <v>888</v>
      </c>
      <c r="D38" s="216" t="s">
        <v>890</v>
      </c>
      <c r="E38" s="215" t="s">
        <v>889</v>
      </c>
      <c r="F38" s="215" t="s">
        <v>888</v>
      </c>
      <c r="G38" s="232" t="s">
        <v>914</v>
      </c>
      <c r="H38" s="232" t="s">
        <v>913</v>
      </c>
      <c r="I38" s="214" t="s">
        <v>916</v>
      </c>
      <c r="J38" s="213"/>
      <c r="K38" s="231" t="s">
        <v>911</v>
      </c>
      <c r="L38" s="230" t="s">
        <v>910</v>
      </c>
      <c r="M38" s="222">
        <v>65</v>
      </c>
      <c r="N38" s="221">
        <v>341.02685732454887</v>
      </c>
      <c r="O38" s="205">
        <v>0.75587949975092417</v>
      </c>
      <c r="P38" s="205">
        <f>IFERROR(M38/100-O38,"")</f>
        <v>-0.10587949975092414</v>
      </c>
      <c r="Q38" s="228" t="s">
        <v>909</v>
      </c>
      <c r="R38" s="212"/>
      <c r="S38" s="233" t="s">
        <v>908</v>
      </c>
      <c r="T38" s="227" t="s">
        <v>907</v>
      </c>
      <c r="U38" s="222">
        <v>50</v>
      </c>
      <c r="V38" s="225">
        <v>219.5302093397747</v>
      </c>
      <c r="W38" s="210">
        <v>0.58614089824598203</v>
      </c>
      <c r="X38" s="210">
        <f>IFERROR(U38/100-W38,"")</f>
        <v>-8.6140898245982034E-2</v>
      </c>
      <c r="Y38" s="224" t="s">
        <v>906</v>
      </c>
      <c r="Z38" s="209"/>
      <c r="AA38" s="223" t="s">
        <v>915</v>
      </c>
      <c r="AB38" s="208" t="s">
        <v>904</v>
      </c>
      <c r="AC38" s="222">
        <v>60</v>
      </c>
      <c r="AD38" s="221">
        <v>356.02359676891649</v>
      </c>
      <c r="AE38" s="205">
        <v>0.72056317348784771</v>
      </c>
      <c r="AF38" s="205">
        <f>IFERROR(AC38/100-AE38,"")</f>
        <v>-0.12056317348784773</v>
      </c>
      <c r="AG38" s="220" t="s">
        <v>903</v>
      </c>
    </row>
    <row r="39" spans="1:33" s="194" customFormat="1" ht="16.5" customHeight="1" x14ac:dyDescent="0.2">
      <c r="A39" s="218" t="s">
        <v>892</v>
      </c>
      <c r="B39" s="217" t="s">
        <v>891</v>
      </c>
      <c r="C39" s="215" t="s">
        <v>888</v>
      </c>
      <c r="D39" s="216" t="s">
        <v>890</v>
      </c>
      <c r="E39" s="215" t="s">
        <v>889</v>
      </c>
      <c r="F39" s="215" t="s">
        <v>888</v>
      </c>
      <c r="G39" s="232" t="s">
        <v>914</v>
      </c>
      <c r="H39" s="232" t="s">
        <v>913</v>
      </c>
      <c r="I39" s="214" t="s">
        <v>912</v>
      </c>
      <c r="J39" s="213"/>
      <c r="K39" s="231" t="s">
        <v>911</v>
      </c>
      <c r="L39" s="230" t="s">
        <v>910</v>
      </c>
      <c r="M39" s="229">
        <v>60</v>
      </c>
      <c r="N39" s="221">
        <v>259.71777323203014</v>
      </c>
      <c r="O39" s="205">
        <v>0.67549063405815934</v>
      </c>
      <c r="P39" s="205">
        <f>IFERROR(M39/100-O39,"")</f>
        <v>-7.5490634058159367E-2</v>
      </c>
      <c r="Q39" s="228" t="s">
        <v>909</v>
      </c>
      <c r="R39" s="212"/>
      <c r="S39" s="211" t="s">
        <v>908</v>
      </c>
      <c r="T39" s="227" t="s">
        <v>907</v>
      </c>
      <c r="U39" s="226">
        <v>50</v>
      </c>
      <c r="V39" s="225">
        <v>187.37098603891531</v>
      </c>
      <c r="W39" s="210">
        <v>0.52165646785035269</v>
      </c>
      <c r="X39" s="210">
        <f>IFERROR(U39/100-W39,"")</f>
        <v>-2.165646785035269E-2</v>
      </c>
      <c r="Y39" s="224" t="s">
        <v>906</v>
      </c>
      <c r="Z39" s="209"/>
      <c r="AA39" s="223" t="s">
        <v>905</v>
      </c>
      <c r="AB39" s="208" t="s">
        <v>904</v>
      </c>
      <c r="AC39" s="222">
        <v>55</v>
      </c>
      <c r="AD39" s="221">
        <v>274.57231506601403</v>
      </c>
      <c r="AE39" s="205">
        <v>0.68930838519318882</v>
      </c>
      <c r="AF39" s="205">
        <f>IFERROR(AC39/100-AE39,"")</f>
        <v>-0.13930838519318878</v>
      </c>
      <c r="AG39" s="220" t="s">
        <v>903</v>
      </c>
    </row>
    <row r="40" spans="1:33" s="194" customFormat="1" ht="16.5" customHeight="1" x14ac:dyDescent="0.2">
      <c r="A40" s="218" t="s">
        <v>892</v>
      </c>
      <c r="B40" s="217" t="s">
        <v>891</v>
      </c>
      <c r="C40" s="215" t="s">
        <v>888</v>
      </c>
      <c r="D40" s="216" t="s">
        <v>890</v>
      </c>
      <c r="E40" s="215" t="s">
        <v>889</v>
      </c>
      <c r="F40" s="215" t="s">
        <v>888</v>
      </c>
      <c r="G40" s="214" t="s">
        <v>902</v>
      </c>
      <c r="H40" s="214" t="s">
        <v>902</v>
      </c>
      <c r="I40" s="214" t="s">
        <v>898</v>
      </c>
      <c r="J40" s="213"/>
      <c r="K40" s="208" t="s">
        <v>885</v>
      </c>
      <c r="L40" s="208"/>
      <c r="M40" s="208" t="s">
        <v>885</v>
      </c>
      <c r="N40" s="206" t="s">
        <v>885</v>
      </c>
      <c r="O40" s="206" t="s">
        <v>885</v>
      </c>
      <c r="P40" s="205" t="str">
        <f>IFERROR(M40/100-O40,"")</f>
        <v/>
      </c>
      <c r="Q40" s="208" t="s">
        <v>885</v>
      </c>
      <c r="R40" s="212"/>
      <c r="S40" s="211" t="s">
        <v>885</v>
      </c>
      <c r="T40" s="208"/>
      <c r="U40" s="208" t="s">
        <v>885</v>
      </c>
      <c r="V40" s="208" t="s">
        <v>885</v>
      </c>
      <c r="W40" s="208" t="s">
        <v>885</v>
      </c>
      <c r="X40" s="210" t="str">
        <f>IFERROR(U40/100-W40,"")</f>
        <v/>
      </c>
      <c r="Y40" s="204" t="s">
        <v>885</v>
      </c>
      <c r="Z40" s="209"/>
      <c r="AA40" s="208" t="s">
        <v>885</v>
      </c>
      <c r="AB40" s="208"/>
      <c r="AC40" s="207" t="s">
        <v>885</v>
      </c>
      <c r="AD40" s="206" t="s">
        <v>885</v>
      </c>
      <c r="AE40" s="206" t="s">
        <v>885</v>
      </c>
      <c r="AF40" s="205" t="str">
        <f>IFERROR(AC40/100-AE40,"")</f>
        <v/>
      </c>
      <c r="AG40" s="204" t="s">
        <v>885</v>
      </c>
    </row>
    <row r="41" spans="1:33" s="194" customFormat="1" ht="16.5" customHeight="1" x14ac:dyDescent="0.2">
      <c r="A41" s="218" t="s">
        <v>892</v>
      </c>
      <c r="B41" s="217" t="s">
        <v>891</v>
      </c>
      <c r="C41" s="215" t="s">
        <v>888</v>
      </c>
      <c r="D41" s="216" t="s">
        <v>890</v>
      </c>
      <c r="E41" s="215" t="s">
        <v>889</v>
      </c>
      <c r="F41" s="215" t="s">
        <v>888</v>
      </c>
      <c r="G41" s="214" t="s">
        <v>902</v>
      </c>
      <c r="H41" s="214" t="s">
        <v>902</v>
      </c>
      <c r="I41" s="214" t="s">
        <v>896</v>
      </c>
      <c r="J41" s="213"/>
      <c r="K41" s="208" t="s">
        <v>885</v>
      </c>
      <c r="L41" s="208"/>
      <c r="M41" s="208" t="s">
        <v>885</v>
      </c>
      <c r="N41" s="206" t="s">
        <v>885</v>
      </c>
      <c r="O41" s="206" t="s">
        <v>885</v>
      </c>
      <c r="P41" s="205" t="str">
        <f>IFERROR(M41/100-O41,"")</f>
        <v/>
      </c>
      <c r="Q41" s="208" t="s">
        <v>885</v>
      </c>
      <c r="R41" s="212"/>
      <c r="S41" s="211" t="s">
        <v>885</v>
      </c>
      <c r="T41" s="208"/>
      <c r="U41" s="208" t="s">
        <v>885</v>
      </c>
      <c r="V41" s="208" t="s">
        <v>885</v>
      </c>
      <c r="W41" s="208" t="s">
        <v>885</v>
      </c>
      <c r="X41" s="210" t="str">
        <f>IFERROR(U41/100-W41,"")</f>
        <v/>
      </c>
      <c r="Y41" s="204" t="s">
        <v>885</v>
      </c>
      <c r="Z41" s="209"/>
      <c r="AA41" s="208" t="s">
        <v>885</v>
      </c>
      <c r="AB41" s="208"/>
      <c r="AC41" s="207" t="s">
        <v>885</v>
      </c>
      <c r="AD41" s="206" t="s">
        <v>885</v>
      </c>
      <c r="AE41" s="206" t="s">
        <v>885</v>
      </c>
      <c r="AF41" s="205" t="str">
        <f>IFERROR(AC41/100-AE41,"")</f>
        <v/>
      </c>
      <c r="AG41" s="204" t="s">
        <v>885</v>
      </c>
    </row>
    <row r="42" spans="1:33" s="194" customFormat="1" ht="16.5" customHeight="1" x14ac:dyDescent="0.2">
      <c r="A42" s="218" t="s">
        <v>892</v>
      </c>
      <c r="B42" s="217" t="s">
        <v>891</v>
      </c>
      <c r="C42" s="215" t="s">
        <v>888</v>
      </c>
      <c r="D42" s="216" t="s">
        <v>890</v>
      </c>
      <c r="E42" s="215" t="s">
        <v>889</v>
      </c>
      <c r="F42" s="215" t="s">
        <v>888</v>
      </c>
      <c r="G42" s="214" t="s">
        <v>901</v>
      </c>
      <c r="H42" s="214" t="s">
        <v>901</v>
      </c>
      <c r="I42" s="214" t="s">
        <v>895</v>
      </c>
      <c r="J42" s="213"/>
      <c r="K42" s="208" t="s">
        <v>885</v>
      </c>
      <c r="L42" s="208"/>
      <c r="M42" s="208" t="s">
        <v>885</v>
      </c>
      <c r="N42" s="206" t="s">
        <v>885</v>
      </c>
      <c r="O42" s="206" t="s">
        <v>885</v>
      </c>
      <c r="P42" s="205" t="str">
        <f>IFERROR(M42/100-O42,"")</f>
        <v/>
      </c>
      <c r="Q42" s="208" t="s">
        <v>885</v>
      </c>
      <c r="R42" s="212"/>
      <c r="S42" s="211" t="s">
        <v>885</v>
      </c>
      <c r="T42" s="208"/>
      <c r="U42" s="208" t="s">
        <v>885</v>
      </c>
      <c r="V42" s="208" t="s">
        <v>885</v>
      </c>
      <c r="W42" s="208" t="s">
        <v>885</v>
      </c>
      <c r="X42" s="210" t="str">
        <f>IFERROR(U42/100-W42,"")</f>
        <v/>
      </c>
      <c r="Y42" s="204" t="s">
        <v>885</v>
      </c>
      <c r="Z42" s="209"/>
      <c r="AA42" s="208" t="s">
        <v>885</v>
      </c>
      <c r="AB42" s="208"/>
      <c r="AC42" s="207" t="s">
        <v>885</v>
      </c>
      <c r="AD42" s="206" t="s">
        <v>885</v>
      </c>
      <c r="AE42" s="206" t="s">
        <v>885</v>
      </c>
      <c r="AF42" s="205" t="str">
        <f>IFERROR(AC42/100-AE42,"")</f>
        <v/>
      </c>
      <c r="AG42" s="204" t="s">
        <v>885</v>
      </c>
    </row>
    <row r="43" spans="1:33" s="194" customFormat="1" ht="16.5" customHeight="1" x14ac:dyDescent="0.2">
      <c r="A43" s="218" t="s">
        <v>892</v>
      </c>
      <c r="B43" s="217" t="s">
        <v>891</v>
      </c>
      <c r="C43" s="215" t="s">
        <v>888</v>
      </c>
      <c r="D43" s="216" t="s">
        <v>890</v>
      </c>
      <c r="E43" s="215" t="s">
        <v>889</v>
      </c>
      <c r="F43" s="215" t="s">
        <v>888</v>
      </c>
      <c r="G43" s="214" t="s">
        <v>901</v>
      </c>
      <c r="H43" s="214" t="s">
        <v>901</v>
      </c>
      <c r="I43" s="219" t="s">
        <v>893</v>
      </c>
      <c r="J43" s="213"/>
      <c r="K43" s="208" t="s">
        <v>885</v>
      </c>
      <c r="L43" s="208"/>
      <c r="M43" s="208" t="s">
        <v>885</v>
      </c>
      <c r="N43" s="206" t="s">
        <v>885</v>
      </c>
      <c r="O43" s="206" t="s">
        <v>885</v>
      </c>
      <c r="P43" s="205" t="str">
        <f>IFERROR(M43/100-O43,"")</f>
        <v/>
      </c>
      <c r="Q43" s="208" t="s">
        <v>885</v>
      </c>
      <c r="R43" s="212"/>
      <c r="S43" s="211" t="s">
        <v>885</v>
      </c>
      <c r="T43" s="208"/>
      <c r="U43" s="208" t="s">
        <v>885</v>
      </c>
      <c r="V43" s="208" t="s">
        <v>885</v>
      </c>
      <c r="W43" s="208" t="s">
        <v>885</v>
      </c>
      <c r="X43" s="210" t="str">
        <f>IFERROR(U43/100-W43,"")</f>
        <v/>
      </c>
      <c r="Y43" s="204" t="s">
        <v>885</v>
      </c>
      <c r="Z43" s="209"/>
      <c r="AA43" s="208" t="s">
        <v>885</v>
      </c>
      <c r="AB43" s="208"/>
      <c r="AC43" s="207" t="s">
        <v>885</v>
      </c>
      <c r="AD43" s="206" t="s">
        <v>885</v>
      </c>
      <c r="AE43" s="206" t="s">
        <v>885</v>
      </c>
      <c r="AF43" s="205" t="str">
        <f>IFERROR(AC43/100-AE43,"")</f>
        <v/>
      </c>
      <c r="AG43" s="204" t="s">
        <v>885</v>
      </c>
    </row>
    <row r="44" spans="1:33" s="194" customFormat="1" ht="16.5" customHeight="1" x14ac:dyDescent="0.2">
      <c r="A44" s="218" t="s">
        <v>892</v>
      </c>
      <c r="B44" s="217" t="s">
        <v>891</v>
      </c>
      <c r="C44" s="215" t="s">
        <v>888</v>
      </c>
      <c r="D44" s="216" t="s">
        <v>890</v>
      </c>
      <c r="E44" s="215" t="s">
        <v>889</v>
      </c>
      <c r="F44" s="215" t="s">
        <v>888</v>
      </c>
      <c r="G44" s="214" t="s">
        <v>900</v>
      </c>
      <c r="H44" s="214" t="s">
        <v>900</v>
      </c>
      <c r="I44" s="214" t="s">
        <v>886</v>
      </c>
      <c r="J44" s="213"/>
      <c r="K44" s="208" t="s">
        <v>885</v>
      </c>
      <c r="L44" s="208"/>
      <c r="M44" s="208" t="s">
        <v>885</v>
      </c>
      <c r="N44" s="206" t="s">
        <v>885</v>
      </c>
      <c r="O44" s="206" t="s">
        <v>885</v>
      </c>
      <c r="P44" s="205" t="str">
        <f>IFERROR(M44/100-O44,"")</f>
        <v/>
      </c>
      <c r="Q44" s="208" t="s">
        <v>885</v>
      </c>
      <c r="R44" s="212"/>
      <c r="S44" s="211" t="s">
        <v>885</v>
      </c>
      <c r="T44" s="208"/>
      <c r="U44" s="208" t="s">
        <v>885</v>
      </c>
      <c r="V44" s="208" t="s">
        <v>885</v>
      </c>
      <c r="W44" s="208" t="s">
        <v>885</v>
      </c>
      <c r="X44" s="210" t="str">
        <f>IFERROR(U44/100-W44,"")</f>
        <v/>
      </c>
      <c r="Y44" s="204" t="s">
        <v>885</v>
      </c>
      <c r="Z44" s="209"/>
      <c r="AA44" s="208" t="s">
        <v>885</v>
      </c>
      <c r="AB44" s="208"/>
      <c r="AC44" s="207" t="s">
        <v>885</v>
      </c>
      <c r="AD44" s="206" t="s">
        <v>885</v>
      </c>
      <c r="AE44" s="206" t="s">
        <v>885</v>
      </c>
      <c r="AF44" s="205" t="str">
        <f>IFERROR(AC44/100-AE44,"")</f>
        <v/>
      </c>
      <c r="AG44" s="204" t="s">
        <v>885</v>
      </c>
    </row>
    <row r="45" spans="1:33" s="194" customFormat="1" ht="16.5" customHeight="1" x14ac:dyDescent="0.2">
      <c r="A45" s="218" t="s">
        <v>892</v>
      </c>
      <c r="B45" s="217" t="s">
        <v>891</v>
      </c>
      <c r="C45" s="215" t="s">
        <v>888</v>
      </c>
      <c r="D45" s="216" t="s">
        <v>890</v>
      </c>
      <c r="E45" s="215" t="s">
        <v>889</v>
      </c>
      <c r="F45" s="215" t="s">
        <v>888</v>
      </c>
      <c r="G45" s="214" t="s">
        <v>900</v>
      </c>
      <c r="H45" s="214" t="s">
        <v>900</v>
      </c>
      <c r="I45" s="219" t="s">
        <v>899</v>
      </c>
      <c r="J45" s="213"/>
      <c r="K45" s="208" t="s">
        <v>885</v>
      </c>
      <c r="L45" s="208"/>
      <c r="M45" s="208" t="s">
        <v>885</v>
      </c>
      <c r="N45" s="206" t="s">
        <v>885</v>
      </c>
      <c r="O45" s="206" t="s">
        <v>885</v>
      </c>
      <c r="P45" s="205" t="str">
        <f>IFERROR(M45/100-O45,"")</f>
        <v/>
      </c>
      <c r="Q45" s="208" t="s">
        <v>885</v>
      </c>
      <c r="R45" s="212"/>
      <c r="S45" s="211" t="s">
        <v>885</v>
      </c>
      <c r="T45" s="208"/>
      <c r="U45" s="208" t="s">
        <v>885</v>
      </c>
      <c r="V45" s="208" t="s">
        <v>885</v>
      </c>
      <c r="W45" s="208" t="s">
        <v>885</v>
      </c>
      <c r="X45" s="210" t="str">
        <f>IFERROR(U45/100-W45,"")</f>
        <v/>
      </c>
      <c r="Y45" s="204" t="s">
        <v>885</v>
      </c>
      <c r="Z45" s="209"/>
      <c r="AA45" s="208" t="s">
        <v>885</v>
      </c>
      <c r="AB45" s="208"/>
      <c r="AC45" s="207" t="s">
        <v>885</v>
      </c>
      <c r="AD45" s="206" t="s">
        <v>885</v>
      </c>
      <c r="AE45" s="206" t="s">
        <v>885</v>
      </c>
      <c r="AF45" s="205" t="str">
        <f>IFERROR(AC45/100-AE45,"")</f>
        <v/>
      </c>
      <c r="AG45" s="204" t="s">
        <v>885</v>
      </c>
    </row>
    <row r="46" spans="1:33" s="194" customFormat="1" ht="16.5" customHeight="1" x14ac:dyDescent="0.2">
      <c r="A46" s="218" t="s">
        <v>892</v>
      </c>
      <c r="B46" s="217" t="s">
        <v>891</v>
      </c>
      <c r="C46" s="215" t="s">
        <v>888</v>
      </c>
      <c r="D46" s="216" t="s">
        <v>890</v>
      </c>
      <c r="E46" s="215" t="s">
        <v>889</v>
      </c>
      <c r="F46" s="215" t="s">
        <v>888</v>
      </c>
      <c r="G46" s="214" t="s">
        <v>897</v>
      </c>
      <c r="H46" s="214" t="s">
        <v>897</v>
      </c>
      <c r="I46" s="214" t="s">
        <v>898</v>
      </c>
      <c r="J46" s="213"/>
      <c r="K46" s="208" t="s">
        <v>885</v>
      </c>
      <c r="L46" s="208"/>
      <c r="M46" s="208" t="s">
        <v>885</v>
      </c>
      <c r="N46" s="206" t="s">
        <v>885</v>
      </c>
      <c r="O46" s="206" t="s">
        <v>885</v>
      </c>
      <c r="P46" s="205" t="str">
        <f>IFERROR(M46/100-O46,"")</f>
        <v/>
      </c>
      <c r="Q46" s="208" t="s">
        <v>885</v>
      </c>
      <c r="R46" s="212"/>
      <c r="S46" s="211" t="s">
        <v>885</v>
      </c>
      <c r="T46" s="208"/>
      <c r="U46" s="208" t="s">
        <v>885</v>
      </c>
      <c r="V46" s="208" t="s">
        <v>885</v>
      </c>
      <c r="W46" s="208" t="s">
        <v>885</v>
      </c>
      <c r="X46" s="210" t="str">
        <f>IFERROR(U46/100-W46,"")</f>
        <v/>
      </c>
      <c r="Y46" s="204" t="s">
        <v>885</v>
      </c>
      <c r="Z46" s="209"/>
      <c r="AA46" s="208" t="s">
        <v>885</v>
      </c>
      <c r="AB46" s="208"/>
      <c r="AC46" s="207" t="s">
        <v>885</v>
      </c>
      <c r="AD46" s="206" t="s">
        <v>885</v>
      </c>
      <c r="AE46" s="206" t="s">
        <v>885</v>
      </c>
      <c r="AF46" s="205" t="str">
        <f>IFERROR(AC46/100-AE46,"")</f>
        <v/>
      </c>
      <c r="AG46" s="204" t="s">
        <v>885</v>
      </c>
    </row>
    <row r="47" spans="1:33" s="194" customFormat="1" ht="16.5" customHeight="1" x14ac:dyDescent="0.2">
      <c r="A47" s="218" t="s">
        <v>892</v>
      </c>
      <c r="B47" s="217" t="s">
        <v>891</v>
      </c>
      <c r="C47" s="215" t="s">
        <v>888</v>
      </c>
      <c r="D47" s="216" t="s">
        <v>890</v>
      </c>
      <c r="E47" s="215" t="s">
        <v>889</v>
      </c>
      <c r="F47" s="215" t="s">
        <v>888</v>
      </c>
      <c r="G47" s="214" t="s">
        <v>897</v>
      </c>
      <c r="H47" s="214" t="s">
        <v>897</v>
      </c>
      <c r="I47" s="214" t="s">
        <v>896</v>
      </c>
      <c r="J47" s="213"/>
      <c r="K47" s="208" t="s">
        <v>885</v>
      </c>
      <c r="L47" s="208"/>
      <c r="M47" s="208" t="s">
        <v>885</v>
      </c>
      <c r="N47" s="206" t="s">
        <v>885</v>
      </c>
      <c r="O47" s="206" t="s">
        <v>885</v>
      </c>
      <c r="P47" s="205" t="str">
        <f>IFERROR(M47/100-O47,"")</f>
        <v/>
      </c>
      <c r="Q47" s="208" t="s">
        <v>885</v>
      </c>
      <c r="R47" s="212"/>
      <c r="S47" s="211" t="s">
        <v>885</v>
      </c>
      <c r="T47" s="208"/>
      <c r="U47" s="208" t="s">
        <v>885</v>
      </c>
      <c r="V47" s="208" t="s">
        <v>885</v>
      </c>
      <c r="W47" s="208" t="s">
        <v>885</v>
      </c>
      <c r="X47" s="210" t="str">
        <f>IFERROR(U47/100-W47,"")</f>
        <v/>
      </c>
      <c r="Y47" s="204" t="s">
        <v>885</v>
      </c>
      <c r="Z47" s="209"/>
      <c r="AA47" s="208" t="s">
        <v>885</v>
      </c>
      <c r="AB47" s="208"/>
      <c r="AC47" s="207" t="s">
        <v>885</v>
      </c>
      <c r="AD47" s="206" t="s">
        <v>885</v>
      </c>
      <c r="AE47" s="206" t="s">
        <v>885</v>
      </c>
      <c r="AF47" s="205" t="str">
        <f>IFERROR(AC47/100-AE47,"")</f>
        <v/>
      </c>
      <c r="AG47" s="204" t="s">
        <v>885</v>
      </c>
    </row>
    <row r="48" spans="1:33" s="194" customFormat="1" ht="16.5" customHeight="1" x14ac:dyDescent="0.2">
      <c r="A48" s="218" t="s">
        <v>892</v>
      </c>
      <c r="B48" s="217" t="s">
        <v>891</v>
      </c>
      <c r="C48" s="215" t="s">
        <v>888</v>
      </c>
      <c r="D48" s="216" t="s">
        <v>890</v>
      </c>
      <c r="E48" s="215" t="s">
        <v>889</v>
      </c>
      <c r="F48" s="215" t="s">
        <v>888</v>
      </c>
      <c r="G48" s="214" t="s">
        <v>894</v>
      </c>
      <c r="H48" s="214" t="s">
        <v>894</v>
      </c>
      <c r="I48" s="214" t="s">
        <v>895</v>
      </c>
      <c r="J48" s="213"/>
      <c r="K48" s="208" t="s">
        <v>885</v>
      </c>
      <c r="L48" s="208"/>
      <c r="M48" s="208" t="s">
        <v>885</v>
      </c>
      <c r="N48" s="206" t="s">
        <v>885</v>
      </c>
      <c r="O48" s="206" t="s">
        <v>885</v>
      </c>
      <c r="P48" s="205" t="str">
        <f>IFERROR(M48/100-O48,"")</f>
        <v/>
      </c>
      <c r="Q48" s="208" t="s">
        <v>885</v>
      </c>
      <c r="R48" s="212"/>
      <c r="S48" s="211" t="s">
        <v>885</v>
      </c>
      <c r="T48" s="208"/>
      <c r="U48" s="208" t="s">
        <v>885</v>
      </c>
      <c r="V48" s="208" t="s">
        <v>885</v>
      </c>
      <c r="W48" s="208" t="s">
        <v>885</v>
      </c>
      <c r="X48" s="210" t="str">
        <f>IFERROR(U48/100-W48,"")</f>
        <v/>
      </c>
      <c r="Y48" s="204" t="s">
        <v>885</v>
      </c>
      <c r="Z48" s="209"/>
      <c r="AA48" s="208" t="s">
        <v>885</v>
      </c>
      <c r="AB48" s="208"/>
      <c r="AC48" s="207" t="s">
        <v>885</v>
      </c>
      <c r="AD48" s="206" t="s">
        <v>885</v>
      </c>
      <c r="AE48" s="206" t="s">
        <v>885</v>
      </c>
      <c r="AF48" s="205" t="str">
        <f>IFERROR(AC48/100-AE48,"")</f>
        <v/>
      </c>
      <c r="AG48" s="204" t="s">
        <v>885</v>
      </c>
    </row>
    <row r="49" spans="1:33" s="194" customFormat="1" ht="16.5" customHeight="1" x14ac:dyDescent="0.2">
      <c r="A49" s="218" t="s">
        <v>892</v>
      </c>
      <c r="B49" s="217" t="s">
        <v>891</v>
      </c>
      <c r="C49" s="215" t="s">
        <v>888</v>
      </c>
      <c r="D49" s="216" t="s">
        <v>890</v>
      </c>
      <c r="E49" s="215" t="s">
        <v>889</v>
      </c>
      <c r="F49" s="215" t="s">
        <v>888</v>
      </c>
      <c r="G49" s="214" t="s">
        <v>894</v>
      </c>
      <c r="H49" s="214" t="s">
        <v>894</v>
      </c>
      <c r="I49" s="219" t="s">
        <v>893</v>
      </c>
      <c r="J49" s="213"/>
      <c r="K49" s="208" t="s">
        <v>885</v>
      </c>
      <c r="L49" s="208"/>
      <c r="M49" s="208" t="s">
        <v>885</v>
      </c>
      <c r="N49" s="206" t="s">
        <v>885</v>
      </c>
      <c r="O49" s="206" t="s">
        <v>885</v>
      </c>
      <c r="P49" s="205" t="str">
        <f>IFERROR(M49/100-O49,"")</f>
        <v/>
      </c>
      <c r="Q49" s="208" t="s">
        <v>885</v>
      </c>
      <c r="R49" s="212"/>
      <c r="S49" s="211" t="s">
        <v>885</v>
      </c>
      <c r="T49" s="208"/>
      <c r="U49" s="208" t="s">
        <v>885</v>
      </c>
      <c r="V49" s="208" t="s">
        <v>885</v>
      </c>
      <c r="W49" s="208" t="s">
        <v>885</v>
      </c>
      <c r="X49" s="210" t="str">
        <f>IFERROR(U49/100-W49,"")</f>
        <v/>
      </c>
      <c r="Y49" s="204" t="s">
        <v>885</v>
      </c>
      <c r="Z49" s="209"/>
      <c r="AA49" s="208" t="s">
        <v>885</v>
      </c>
      <c r="AB49" s="208"/>
      <c r="AC49" s="207" t="s">
        <v>885</v>
      </c>
      <c r="AD49" s="206" t="s">
        <v>885</v>
      </c>
      <c r="AE49" s="206" t="s">
        <v>885</v>
      </c>
      <c r="AF49" s="205" t="str">
        <f>IFERROR(AC49/100-AE49,"")</f>
        <v/>
      </c>
      <c r="AG49" s="204" t="s">
        <v>885</v>
      </c>
    </row>
    <row r="50" spans="1:33" s="194" customFormat="1" ht="16.5" customHeight="1" x14ac:dyDescent="0.2">
      <c r="A50" s="218" t="s">
        <v>892</v>
      </c>
      <c r="B50" s="217" t="s">
        <v>891</v>
      </c>
      <c r="C50" s="215" t="s">
        <v>888</v>
      </c>
      <c r="D50" s="216" t="s">
        <v>890</v>
      </c>
      <c r="E50" s="215" t="s">
        <v>889</v>
      </c>
      <c r="F50" s="215" t="s">
        <v>888</v>
      </c>
      <c r="G50" s="214" t="s">
        <v>887</v>
      </c>
      <c r="H50" s="214" t="s">
        <v>887</v>
      </c>
      <c r="I50" s="214" t="s">
        <v>886</v>
      </c>
      <c r="J50" s="213"/>
      <c r="K50" s="208" t="s">
        <v>885</v>
      </c>
      <c r="L50" s="208"/>
      <c r="M50" s="208" t="s">
        <v>885</v>
      </c>
      <c r="N50" s="206" t="s">
        <v>885</v>
      </c>
      <c r="O50" s="206" t="s">
        <v>885</v>
      </c>
      <c r="P50" s="205" t="str">
        <f>IFERROR(M50/100-O50,"")</f>
        <v/>
      </c>
      <c r="Q50" s="208" t="s">
        <v>885</v>
      </c>
      <c r="R50" s="212"/>
      <c r="S50" s="211" t="s">
        <v>885</v>
      </c>
      <c r="T50" s="208"/>
      <c r="U50" s="208" t="s">
        <v>885</v>
      </c>
      <c r="V50" s="208" t="s">
        <v>885</v>
      </c>
      <c r="W50" s="208" t="s">
        <v>885</v>
      </c>
      <c r="X50" s="210" t="str">
        <f>IFERROR(U50/100-W50,"")</f>
        <v/>
      </c>
      <c r="Y50" s="204" t="s">
        <v>885</v>
      </c>
      <c r="Z50" s="209"/>
      <c r="AA50" s="208" t="s">
        <v>885</v>
      </c>
      <c r="AB50" s="208"/>
      <c r="AC50" s="207" t="s">
        <v>885</v>
      </c>
      <c r="AD50" s="206" t="s">
        <v>885</v>
      </c>
      <c r="AE50" s="206" t="s">
        <v>885</v>
      </c>
      <c r="AF50" s="205" t="str">
        <f>IFERROR(AC50/100-AE50,"")</f>
        <v/>
      </c>
      <c r="AG50" s="204" t="s">
        <v>885</v>
      </c>
    </row>
  </sheetData>
  <conditionalFormatting sqref="P3:P50">
    <cfRule type="cellIs" dxfId="28" priority="28" operator="greaterThan">
      <formula>0.2</formula>
    </cfRule>
  </conditionalFormatting>
  <conditionalFormatting sqref="P3:P50">
    <cfRule type="cellIs" dxfId="27" priority="27" operator="greaterThan">
      <formula>0.25</formula>
    </cfRule>
  </conditionalFormatting>
  <conditionalFormatting sqref="AF3:AF20 AF30:AF50">
    <cfRule type="cellIs" dxfId="26" priority="23" operator="greaterThan">
      <formula>0.25</formula>
    </cfRule>
  </conditionalFormatting>
  <conditionalFormatting sqref="X4:X8 X10:X50">
    <cfRule type="cellIs" dxfId="25" priority="26" operator="greaterThan">
      <formula>0.2</formula>
    </cfRule>
  </conditionalFormatting>
  <conditionalFormatting sqref="X4:X8 X10:X50">
    <cfRule type="cellIs" dxfId="24" priority="25" operator="greaterThan">
      <formula>0.25</formula>
    </cfRule>
  </conditionalFormatting>
  <conditionalFormatting sqref="AF3:AF20 AF30:AF50">
    <cfRule type="cellIs" dxfId="23" priority="24" operator="greaterThan">
      <formula>0.2</formula>
    </cfRule>
  </conditionalFormatting>
  <conditionalFormatting sqref="X3">
    <cfRule type="cellIs" dxfId="22" priority="22" operator="greaterThan">
      <formula>0.2</formula>
    </cfRule>
  </conditionalFormatting>
  <conditionalFormatting sqref="X3">
    <cfRule type="cellIs" dxfId="21" priority="21" operator="greaterThan">
      <formula>0.25</formula>
    </cfRule>
  </conditionalFormatting>
  <conditionalFormatting sqref="X9">
    <cfRule type="cellIs" dxfId="20" priority="20" operator="greaterThan">
      <formula>0.2</formula>
    </cfRule>
  </conditionalFormatting>
  <conditionalFormatting sqref="X9">
    <cfRule type="cellIs" dxfId="19" priority="19" operator="greaterThan">
      <formula>0.25</formula>
    </cfRule>
  </conditionalFormatting>
  <conditionalFormatting sqref="AF21">
    <cfRule type="cellIs" dxfId="18" priority="17" operator="greaterThan">
      <formula>0.25</formula>
    </cfRule>
  </conditionalFormatting>
  <conditionalFormatting sqref="AF21">
    <cfRule type="cellIs" dxfId="17" priority="18" operator="greaterThan">
      <formula>0.2</formula>
    </cfRule>
  </conditionalFormatting>
  <conditionalFormatting sqref="AF22">
    <cfRule type="cellIs" dxfId="16" priority="15" operator="greaterThan">
      <formula>0.25</formula>
    </cfRule>
  </conditionalFormatting>
  <conditionalFormatting sqref="AF22">
    <cfRule type="cellIs" dxfId="15" priority="16" operator="greaterThan">
      <formula>0.2</formula>
    </cfRule>
  </conditionalFormatting>
  <conditionalFormatting sqref="AF26">
    <cfRule type="cellIs" dxfId="14" priority="13" operator="greaterThan">
      <formula>0.25</formula>
    </cfRule>
  </conditionalFormatting>
  <conditionalFormatting sqref="AF26">
    <cfRule type="cellIs" dxfId="13" priority="14" operator="greaterThan">
      <formula>0.2</formula>
    </cfRule>
  </conditionalFormatting>
  <conditionalFormatting sqref="AF29">
    <cfRule type="cellIs" dxfId="12" priority="11" operator="greaterThan">
      <formula>0.25</formula>
    </cfRule>
  </conditionalFormatting>
  <conditionalFormatting sqref="AF29">
    <cfRule type="cellIs" dxfId="11" priority="12" operator="greaterThan">
      <formula>0.2</formula>
    </cfRule>
  </conditionalFormatting>
  <conditionalFormatting sqref="AF27">
    <cfRule type="cellIs" dxfId="10" priority="9" operator="greaterThan">
      <formula>0.25</formula>
    </cfRule>
  </conditionalFormatting>
  <conditionalFormatting sqref="AF27">
    <cfRule type="cellIs" dxfId="9" priority="10" operator="greaterThan">
      <formula>0.2</formula>
    </cfRule>
  </conditionalFormatting>
  <conditionalFormatting sqref="AF23">
    <cfRule type="cellIs" dxfId="8" priority="7" operator="greaterThan">
      <formula>0.25</formula>
    </cfRule>
  </conditionalFormatting>
  <conditionalFormatting sqref="AF23">
    <cfRule type="cellIs" dxfId="7" priority="8" operator="greaterThan">
      <formula>0.2</formula>
    </cfRule>
  </conditionalFormatting>
  <conditionalFormatting sqref="AF24">
    <cfRule type="cellIs" dxfId="6" priority="5" operator="greaterThan">
      <formula>0.25</formula>
    </cfRule>
  </conditionalFormatting>
  <conditionalFormatting sqref="AF24">
    <cfRule type="cellIs" dxfId="5" priority="6" operator="greaterThan">
      <formula>0.2</formula>
    </cfRule>
  </conditionalFormatting>
  <conditionalFormatting sqref="AF25">
    <cfRule type="cellIs" dxfId="4" priority="3" operator="greaterThan">
      <formula>0.25</formula>
    </cfRule>
  </conditionalFormatting>
  <conditionalFormatting sqref="AF25">
    <cfRule type="cellIs" dxfId="3" priority="4" operator="greaterThan">
      <formula>0.2</formula>
    </cfRule>
  </conditionalFormatting>
  <conditionalFormatting sqref="AF28">
    <cfRule type="cellIs" dxfId="2" priority="1" operator="greaterThan">
      <formula>0.25</formula>
    </cfRule>
  </conditionalFormatting>
  <conditionalFormatting sqref="AF28">
    <cfRule type="cellIs" dxfId="1" priority="2" operator="greaterThan">
      <formula>0.2</formula>
    </cfRule>
  </conditionalFormatting>
  <dataValidations count="10">
    <dataValidation type="list" allowBlank="1" showInputMessage="1" sqref="Y9 Y3" xr:uid="{1E237587-1943-4142-BE36-5752691A0053}">
      <formula1>INDIRECT(AZ3)</formula1>
    </dataValidation>
    <dataValidation type="list" allowBlank="1" showInputMessage="1" sqref="Y9 Y3" xr:uid="{223DE6A4-35A7-46AD-9309-FAC83845FBBB}">
      <formula1>INDIRECT(AW3)</formula1>
    </dataValidation>
    <dataValidation type="list" allowBlank="1" showInputMessage="1" sqref="Q12:R12 Q21:R21" xr:uid="{DA7355BD-6723-40F3-8FFD-A2434E90E1DD}">
      <formula1>INDIRECT(AP12)</formula1>
    </dataValidation>
    <dataValidation type="list" allowBlank="1" showInputMessage="1" sqref="R50 Q3:R11 R46" xr:uid="{E81EF6A7-F4A4-4885-BE3D-8A189D859020}">
      <formula1>INDIRECT(AS3)</formula1>
    </dataValidation>
    <dataValidation type="list" allowBlank="1" showInputMessage="1" sqref="Y10:Y11 Z46 Z50 Z3:Z11 Y4:Y8 Z30:Z39 Y30 Y32:Y39" xr:uid="{BAE0EA58-19C7-4224-A7D5-C828B03D70D4}">
      <formula1>INDIRECT(AV3)</formula1>
    </dataValidation>
    <dataValidation type="list" allowBlank="1" showInputMessage="1" sqref="Q17:R18 Q19:Q20" xr:uid="{7D77423C-A104-4D70-A09A-329652262413}">
      <formula1>INDIRECT(AO26)</formula1>
    </dataValidation>
    <dataValidation type="list" allowBlank="1" showInputMessage="1" sqref="Q3:R7 Q10:R10" xr:uid="{68A680B7-0954-4A2A-92EA-3172B0CE094B}">
      <formula1>INDIRECT(AS21)</formula1>
    </dataValidation>
    <dataValidation type="list" allowBlank="1" showInputMessage="1" sqref="Z9 Y4:Z6 Z3" xr:uid="{258A5C0C-55BC-4DF7-BF01-01FCC3755134}">
      <formula1>INDIRECT(AY3)</formula1>
    </dataValidation>
    <dataValidation type="list" allowBlank="1" showInputMessage="1" sqref="R20" xr:uid="{97E7980F-2754-4914-8B76-9EA694E8469E}">
      <formula1>INDIRECT(AP28)</formula1>
    </dataValidation>
    <dataValidation type="list" allowBlank="1" showInputMessage="1" sqref="AG3:AG11 AG21:AG29" xr:uid="{F5CA3D53-8B9C-4C37-890C-BFEA2D2F547D}">
      <formula1>INDIRECT(AY3)</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tabColor rgb="FFFF0000"/>
  </sheetPr>
  <dimension ref="A1:IM524"/>
  <sheetViews>
    <sheetView topLeftCell="A6" zoomScale="72" zoomScaleNormal="80" workbookViewId="0">
      <selection activeCell="A6" sqref="A6"/>
    </sheetView>
  </sheetViews>
  <sheetFormatPr defaultColWidth="9.33203125" defaultRowHeight="12" x14ac:dyDescent="0.2"/>
  <cols>
    <col min="1" max="1" width="42.83203125" style="21" customWidth="1"/>
    <col min="2" max="2" width="34.1640625" style="21" customWidth="1"/>
    <col min="3" max="4" width="18.5" style="91" customWidth="1"/>
    <col min="5" max="5" width="17.6640625" style="91" bestFit="1" customWidth="1"/>
    <col min="6" max="6" width="18.5" style="91" customWidth="1"/>
    <col min="7" max="7" width="23.83203125" style="21" customWidth="1"/>
    <col min="8" max="8" width="42.83203125" style="21" hidden="1" customWidth="1"/>
    <col min="9" max="9" width="77.1640625" style="21" hidden="1" customWidth="1"/>
    <col min="10" max="10" width="28.1640625" style="21" hidden="1" customWidth="1"/>
    <col min="11" max="11" width="34.1640625" style="21" hidden="1" customWidth="1"/>
    <col min="12" max="12" width="26" style="21" hidden="1" customWidth="1"/>
    <col min="13" max="13" width="28" style="21" hidden="1" customWidth="1"/>
    <col min="14" max="14" width="21.5" style="21" hidden="1" customWidth="1"/>
    <col min="15" max="15" width="20.6640625" style="21" hidden="1" customWidth="1"/>
    <col min="16" max="16" width="15.33203125" style="21" hidden="1" customWidth="1"/>
    <col min="17" max="17" width="25.5" style="21" hidden="1" customWidth="1"/>
    <col min="18" max="18" width="20.6640625" style="21" hidden="1" customWidth="1"/>
    <col min="19" max="19" width="3.1640625" style="21" hidden="1" customWidth="1"/>
    <col min="20" max="20" width="8.6640625" style="21" hidden="1" customWidth="1"/>
    <col min="21" max="21" width="19" style="21" hidden="1" customWidth="1"/>
    <col min="22" max="22" width="13.5" style="91" hidden="1" customWidth="1"/>
    <col min="23" max="23" width="12.1640625" style="91" hidden="1" customWidth="1"/>
    <col min="24" max="24" width="27.6640625" style="21" hidden="1" customWidth="1"/>
    <col min="25" max="25" width="11" style="21" hidden="1" customWidth="1"/>
    <col min="26" max="26" width="10" style="21" hidden="1" customWidth="1"/>
    <col min="27" max="27" width="5.33203125" style="21" hidden="1" customWidth="1"/>
    <col min="28" max="28" width="18.1640625" style="21" hidden="1" customWidth="1"/>
    <col min="29" max="29" width="3.1640625" style="21" hidden="1" customWidth="1"/>
    <col min="30" max="30" width="23.33203125" style="21" bestFit="1" customWidth="1"/>
    <col min="31" max="31" width="20.83203125" style="21" bestFit="1" customWidth="1"/>
    <col min="32" max="42" width="18.33203125" style="21" customWidth="1"/>
    <col min="43" max="43" width="23.5" style="21" customWidth="1"/>
    <col min="44" max="44" width="24.5" style="21" customWidth="1"/>
    <col min="45" max="48" width="18.33203125" style="21" customWidth="1"/>
    <col min="49" max="49" width="21.5" style="21" customWidth="1"/>
    <col min="50" max="62" width="18.33203125" style="21" customWidth="1"/>
    <col min="63" max="67" width="18.33203125" style="21" hidden="1" customWidth="1"/>
    <col min="68" max="68" width="4" style="21" customWidth="1"/>
    <col min="69" max="69" width="18.33203125" style="21" customWidth="1"/>
    <col min="70" max="70" width="36.33203125" style="21" customWidth="1"/>
    <col min="71" max="72" width="33.83203125" style="21" customWidth="1"/>
    <col min="73" max="73" width="24.6640625" style="21" customWidth="1"/>
    <col min="74" max="74" width="26" style="92" customWidth="1"/>
    <col min="75" max="75" width="33.83203125" style="21" customWidth="1"/>
    <col min="76" max="76" width="33.83203125" style="92" customWidth="1"/>
    <col min="77" max="83" width="33.83203125" style="21" customWidth="1"/>
    <col min="84" max="84" width="27.83203125" style="93" customWidth="1"/>
    <col min="85" max="85" width="30.33203125" style="21" customWidth="1"/>
    <col min="86" max="86" width="36.83203125" style="21" customWidth="1"/>
    <col min="87" max="87" width="29.83203125" style="29" customWidth="1"/>
    <col min="88" max="88" width="17.83203125" style="94" hidden="1" customWidth="1"/>
    <col min="89" max="89" width="12.83203125" style="94" hidden="1" customWidth="1"/>
    <col min="90" max="90" width="64.1640625" style="94" hidden="1" customWidth="1"/>
    <col min="91" max="91" width="31.6640625" style="94" hidden="1" customWidth="1"/>
    <col min="92" max="92" width="17.5" style="94" hidden="1" customWidth="1"/>
    <col min="93" max="93" width="0" style="89" hidden="1" customWidth="1"/>
    <col min="94" max="94" width="6" style="94" hidden="1" customWidth="1"/>
    <col min="95" max="95" width="19.5" style="94" hidden="1" customWidth="1"/>
    <col min="96" max="96" width="18" style="94" hidden="1" customWidth="1"/>
    <col min="97" max="97" width="6" style="94" hidden="1" customWidth="1"/>
    <col min="98" max="98" width="0" style="89" hidden="1" customWidth="1"/>
    <col min="99" max="99" width="10.5" style="95" hidden="1" customWidth="1"/>
    <col min="100" max="100" width="13.33203125" style="96" hidden="1" customWidth="1"/>
    <col min="101" max="101" width="4.83203125" style="29" hidden="1" customWidth="1"/>
    <col min="102" max="247" width="9.33203125" style="29" customWidth="1"/>
    <col min="248" max="16384" width="9.33203125" style="29"/>
  </cols>
  <sheetData>
    <row r="1" spans="1:247" s="18" customFormat="1" ht="27.75" hidden="1" x14ac:dyDescent="0.2">
      <c r="A1" s="8"/>
      <c r="B1" s="8"/>
      <c r="C1" s="9"/>
      <c r="D1" s="9"/>
      <c r="E1" s="9"/>
      <c r="F1" s="9"/>
      <c r="G1" s="8"/>
      <c r="H1" s="8"/>
      <c r="I1" s="8"/>
      <c r="J1" s="8"/>
      <c r="K1" s="8"/>
      <c r="L1" s="8"/>
      <c r="M1" s="8"/>
      <c r="N1" s="8"/>
      <c r="O1" s="8"/>
      <c r="P1" s="8"/>
      <c r="Q1" s="8"/>
      <c r="R1" s="8"/>
      <c r="S1" s="8"/>
      <c r="T1" s="8"/>
      <c r="U1" s="8"/>
      <c r="V1" s="9"/>
      <c r="W1" s="9"/>
      <c r="X1" s="8"/>
      <c r="Y1" s="8"/>
      <c r="Z1" s="8"/>
      <c r="AA1" s="8"/>
      <c r="AB1" s="10"/>
      <c r="AC1" s="10"/>
      <c r="AD1" s="10"/>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10"/>
      <c r="BR1" s="10"/>
      <c r="BS1" s="10"/>
      <c r="BT1" s="8"/>
      <c r="BU1" s="8"/>
      <c r="BV1" s="11"/>
      <c r="BW1" s="8"/>
      <c r="BX1" s="11"/>
      <c r="BY1" s="8"/>
      <c r="BZ1" s="8"/>
      <c r="CA1" s="8"/>
      <c r="CB1" s="8"/>
      <c r="CC1" s="8"/>
      <c r="CD1" s="8"/>
      <c r="CE1" s="8"/>
      <c r="CF1" s="12"/>
      <c r="CG1" s="8"/>
      <c r="CH1" s="8"/>
      <c r="CI1" s="13"/>
      <c r="CJ1" s="14" t="s">
        <v>21</v>
      </c>
      <c r="CK1" s="14" t="s">
        <v>22</v>
      </c>
      <c r="CL1" s="14" t="s">
        <v>23</v>
      </c>
      <c r="CM1" s="14" t="s">
        <v>24</v>
      </c>
      <c r="CN1" s="14" t="s">
        <v>25</v>
      </c>
      <c r="CO1" s="15"/>
      <c r="CP1" s="16" t="s">
        <v>26</v>
      </c>
      <c r="CQ1" s="14" t="s">
        <v>27</v>
      </c>
      <c r="CR1" s="14" t="s">
        <v>28</v>
      </c>
      <c r="CS1" s="16" t="s">
        <v>29</v>
      </c>
      <c r="CT1" s="15"/>
      <c r="CU1" s="14" t="s">
        <v>30</v>
      </c>
      <c r="CV1" s="16" t="s">
        <v>31</v>
      </c>
      <c r="CW1" s="17" t="s">
        <v>32</v>
      </c>
    </row>
    <row r="2" spans="1:247" ht="23.25" hidden="1" x14ac:dyDescent="0.2">
      <c r="A2" s="19"/>
      <c r="B2" s="19"/>
      <c r="C2" s="20"/>
      <c r="D2" s="20"/>
      <c r="E2" s="20"/>
      <c r="F2" s="20"/>
      <c r="G2" s="19"/>
      <c r="H2" s="19"/>
      <c r="I2" s="19"/>
      <c r="J2" s="19"/>
      <c r="K2" s="19"/>
      <c r="L2" s="19"/>
      <c r="M2" s="19"/>
      <c r="N2" s="19"/>
      <c r="O2" s="19"/>
      <c r="P2" s="19"/>
      <c r="Q2" s="19"/>
      <c r="R2" s="19"/>
      <c r="S2" s="19"/>
      <c r="T2" s="19"/>
      <c r="U2" s="19"/>
      <c r="V2" s="20"/>
      <c r="W2" s="20"/>
      <c r="X2" s="19"/>
      <c r="Y2" s="19"/>
      <c r="Z2" s="19"/>
      <c r="AA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c r="BN2" s="19"/>
      <c r="BO2" s="19"/>
      <c r="BP2" s="19"/>
      <c r="BT2" s="19"/>
      <c r="BU2" s="19"/>
      <c r="BV2" s="22"/>
      <c r="BW2" s="19"/>
      <c r="BX2" s="22"/>
      <c r="BY2" s="19"/>
      <c r="BZ2" s="19"/>
      <c r="CA2" s="19"/>
      <c r="CB2" s="19"/>
      <c r="CC2" s="19"/>
      <c r="CD2" s="19"/>
      <c r="CE2" s="19"/>
      <c r="CF2" s="23"/>
      <c r="CG2" s="19"/>
      <c r="CH2" s="19"/>
      <c r="CI2" s="24"/>
      <c r="CJ2" s="25" t="e">
        <f>VLOOKUP(K2,#REF!,2,FALSE)</f>
        <v>#REF!</v>
      </c>
      <c r="CK2" s="25" t="e">
        <f>VLOOKUP(K2&amp;BZ2,#REF!,2,FALSE)</f>
        <v>#REF!</v>
      </c>
      <c r="CL2" s="25" t="e">
        <f>VLOOKUP(BZ2,#REF!,2,FALSE)</f>
        <v>#REF!</v>
      </c>
      <c r="CM2" s="25" t="e">
        <f>VLOOKUP(BZ2,#REF!,3,FALSE)</f>
        <v>#REF!</v>
      </c>
      <c r="CN2" s="25" t="e">
        <f>VLOOKUP(K2&amp;BZ2,#REF!,2,FALSE)</f>
        <v>#REF!</v>
      </c>
      <c r="CO2" s="15"/>
      <c r="CP2" s="26" t="e">
        <f>VLOOKUP(BT2&amp;BU2,#REF!,2,FALSE)</f>
        <v>#REF!</v>
      </c>
      <c r="CQ2" s="25" t="e">
        <f>VLOOKUP(BT2&amp;BU2,#REF!,2,FALSE)</f>
        <v>#REF!</v>
      </c>
      <c r="CR2" s="25" t="e">
        <f>VLOOKUP(BT2&amp;BW2,#REF!,2,FALSE)</f>
        <v>#REF!</v>
      </c>
      <c r="CS2" s="26" t="e">
        <f>VLOOKUP(BT2&amp;BW2,#REF!,2,FALSE)</f>
        <v>#REF!</v>
      </c>
      <c r="CT2" s="15"/>
      <c r="CU2" s="27" t="s">
        <v>33</v>
      </c>
      <c r="CV2" s="28" t="str">
        <f>$CV$1</f>
        <v>Dead-End</v>
      </c>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c r="FB2" s="18"/>
      <c r="FC2" s="18"/>
      <c r="FD2" s="18"/>
      <c r="FE2" s="18"/>
      <c r="FF2" s="18"/>
      <c r="FG2" s="18"/>
      <c r="FH2" s="18"/>
      <c r="FI2" s="18"/>
      <c r="FJ2" s="18"/>
      <c r="FK2" s="18"/>
      <c r="FL2" s="18"/>
      <c r="FM2" s="18"/>
      <c r="FN2" s="18"/>
      <c r="FO2" s="18"/>
      <c r="FP2" s="18"/>
      <c r="FQ2" s="18"/>
      <c r="FR2" s="18"/>
      <c r="FS2" s="18"/>
      <c r="FT2" s="18"/>
      <c r="FU2" s="18"/>
      <c r="FV2" s="18"/>
      <c r="FW2" s="18"/>
      <c r="FX2" s="18"/>
      <c r="FY2" s="18"/>
      <c r="FZ2" s="18"/>
      <c r="GA2" s="18"/>
      <c r="GB2" s="18"/>
      <c r="GC2" s="18"/>
      <c r="GD2" s="18"/>
      <c r="GE2" s="18"/>
      <c r="GF2" s="18"/>
      <c r="GG2" s="18"/>
      <c r="GH2" s="18"/>
      <c r="GI2" s="18"/>
      <c r="GJ2" s="18"/>
      <c r="GK2" s="18"/>
      <c r="GL2" s="18"/>
      <c r="GM2" s="18"/>
      <c r="GN2" s="18"/>
      <c r="GO2" s="18"/>
      <c r="GP2" s="18"/>
      <c r="GQ2" s="18"/>
      <c r="GR2" s="18"/>
      <c r="GS2" s="18"/>
      <c r="GT2" s="18"/>
      <c r="GU2" s="18"/>
      <c r="GV2" s="18"/>
      <c r="GW2" s="18"/>
      <c r="GX2" s="18"/>
      <c r="GY2" s="18"/>
      <c r="GZ2" s="18"/>
      <c r="HA2" s="18"/>
      <c r="HB2" s="18"/>
      <c r="HC2" s="18"/>
      <c r="HD2" s="18"/>
      <c r="HE2" s="18"/>
      <c r="HF2" s="18"/>
      <c r="HG2" s="18"/>
      <c r="HH2" s="18"/>
      <c r="HI2" s="18"/>
      <c r="HJ2" s="18"/>
      <c r="HK2" s="18"/>
      <c r="HL2" s="18"/>
      <c r="HM2" s="18"/>
      <c r="HN2" s="18"/>
      <c r="HO2" s="18"/>
      <c r="HP2" s="18"/>
      <c r="HQ2" s="18"/>
      <c r="HR2" s="18"/>
      <c r="HS2" s="18"/>
      <c r="HT2" s="18"/>
      <c r="HU2" s="18"/>
      <c r="HV2" s="18"/>
      <c r="HW2" s="18"/>
      <c r="HX2" s="18"/>
      <c r="HY2" s="18"/>
      <c r="HZ2" s="18"/>
      <c r="IA2" s="18"/>
      <c r="IB2" s="18"/>
      <c r="IC2" s="18"/>
      <c r="ID2" s="18"/>
      <c r="IE2" s="18"/>
      <c r="IF2" s="18"/>
      <c r="IG2" s="18"/>
      <c r="IH2" s="18"/>
      <c r="II2" s="18"/>
      <c r="IJ2" s="18"/>
      <c r="IK2" s="18"/>
      <c r="IL2" s="18"/>
      <c r="IM2" s="18"/>
    </row>
    <row r="3" spans="1:247" ht="50.25" hidden="1" x14ac:dyDescent="0.2">
      <c r="A3" s="19"/>
      <c r="B3" s="19"/>
      <c r="C3" s="20"/>
      <c r="D3" s="20"/>
      <c r="E3" s="20"/>
      <c r="F3" s="20"/>
      <c r="G3" s="19"/>
      <c r="H3" s="19"/>
      <c r="I3" s="19"/>
      <c r="J3" s="19"/>
      <c r="K3" s="19"/>
      <c r="L3" s="19"/>
      <c r="M3" s="19"/>
      <c r="N3" s="19"/>
      <c r="O3" s="19"/>
      <c r="P3" s="19"/>
      <c r="Q3" s="19"/>
      <c r="R3" s="19"/>
      <c r="S3" s="19"/>
      <c r="T3" s="19"/>
      <c r="U3" s="19"/>
      <c r="V3" s="20"/>
      <c r="W3" s="20"/>
      <c r="X3" s="19"/>
      <c r="Y3" s="19"/>
      <c r="Z3" s="19"/>
      <c r="AA3" s="19"/>
      <c r="AE3" s="19"/>
      <c r="AF3" s="19"/>
      <c r="AG3" s="19"/>
      <c r="AH3" s="19"/>
      <c r="AI3" s="19"/>
      <c r="AJ3" s="19"/>
      <c r="AK3" s="19"/>
      <c r="AL3" s="19"/>
      <c r="AM3" s="19"/>
      <c r="AN3" s="19"/>
      <c r="AO3" s="19"/>
      <c r="AP3" s="19"/>
      <c r="AQ3" s="19"/>
      <c r="AR3" s="19"/>
      <c r="AS3" s="19"/>
      <c r="AT3" s="19"/>
      <c r="AU3" s="19"/>
      <c r="AV3" s="19"/>
      <c r="AW3" s="19"/>
      <c r="AX3" s="19"/>
      <c r="AY3" s="19"/>
      <c r="AZ3" s="19"/>
      <c r="BA3" s="19"/>
      <c r="BB3" s="19"/>
      <c r="BC3" s="19"/>
      <c r="BD3" s="19"/>
      <c r="BE3" s="19"/>
      <c r="BF3" s="19"/>
      <c r="BG3" s="19"/>
      <c r="BH3" s="19"/>
      <c r="BI3" s="19"/>
      <c r="BJ3" s="19"/>
      <c r="BK3" s="19"/>
      <c r="BL3" s="19"/>
      <c r="BM3" s="19"/>
      <c r="BN3" s="19"/>
      <c r="BO3" s="19"/>
      <c r="BP3" s="19"/>
      <c r="BT3" s="19"/>
      <c r="BU3" s="19"/>
      <c r="BV3" s="22"/>
      <c r="BW3" s="19"/>
      <c r="BX3" s="22"/>
      <c r="BY3" s="19"/>
      <c r="BZ3" s="19"/>
      <c r="CA3" s="19"/>
      <c r="CB3" s="19"/>
      <c r="CC3" s="19"/>
      <c r="CD3" s="19"/>
      <c r="CE3" s="19"/>
      <c r="CF3" s="23"/>
      <c r="CG3" s="19"/>
      <c r="CH3" s="19"/>
      <c r="CI3" s="24"/>
      <c r="CJ3" s="25" t="e">
        <f>VLOOKUP(K3,#REF!,2,FALSE)</f>
        <v>#REF!</v>
      </c>
      <c r="CK3" s="25" t="e">
        <f>VLOOKUP(K3&amp;BZ3,#REF!,2,FALSE)</f>
        <v>#REF!</v>
      </c>
      <c r="CL3" s="25" t="e">
        <f>VLOOKUP(BZ3,#REF!,2,FALSE)</f>
        <v>#REF!</v>
      </c>
      <c r="CM3" s="25" t="e">
        <f>VLOOKUP(BZ3,#REF!,3,FALSE)</f>
        <v>#REF!</v>
      </c>
      <c r="CN3" s="25" t="e">
        <f>VLOOKUP(K3&amp;BZ3,#REF!,2,FALSE)</f>
        <v>#REF!</v>
      </c>
      <c r="CO3" s="15"/>
      <c r="CP3" s="26" t="e">
        <f>VLOOKUP(BT3&amp;BU3,#REF!,2,FALSE)</f>
        <v>#REF!</v>
      </c>
      <c r="CQ3" s="25" t="e">
        <f>VLOOKUP(BT3&amp;BU3,#REF!,2,FALSE)</f>
        <v>#REF!</v>
      </c>
      <c r="CR3" s="25" t="e">
        <f>VLOOKUP(BT3&amp;BW3,#REF!,2,FALSE)</f>
        <v>#REF!</v>
      </c>
      <c r="CS3" s="26" t="e">
        <f>VLOOKUP(BT3&amp;BW3,#REF!,2,FALSE)</f>
        <v>#REF!</v>
      </c>
      <c r="CT3" s="15" t="str">
        <f t="shared" ref="CT3:CV26" si="0">$CV$1</f>
        <v>Dead-End</v>
      </c>
      <c r="CU3" s="27" t="str">
        <f t="shared" si="0"/>
        <v>Dead-End</v>
      </c>
      <c r="CV3" s="28" t="str">
        <f t="shared" si="0"/>
        <v>Dead-End</v>
      </c>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c r="FB3" s="18"/>
      <c r="FC3" s="18"/>
      <c r="FD3" s="18"/>
      <c r="FE3" s="18"/>
      <c r="FF3" s="18"/>
      <c r="FG3" s="18"/>
      <c r="FH3" s="18"/>
      <c r="FI3" s="18"/>
      <c r="FJ3" s="18"/>
      <c r="FK3" s="18"/>
      <c r="FL3" s="18"/>
      <c r="FM3" s="18"/>
      <c r="FN3" s="18"/>
      <c r="FO3" s="18"/>
      <c r="FP3" s="18"/>
      <c r="FQ3" s="18"/>
      <c r="FR3" s="18"/>
      <c r="FS3" s="18"/>
      <c r="FT3" s="18"/>
      <c r="FU3" s="18"/>
      <c r="FV3" s="18"/>
      <c r="FW3" s="18"/>
      <c r="FX3" s="18"/>
      <c r="FY3" s="18"/>
      <c r="FZ3" s="18"/>
      <c r="GA3" s="18"/>
      <c r="GB3" s="18"/>
      <c r="GC3" s="18"/>
      <c r="GD3" s="18"/>
      <c r="GE3" s="18"/>
      <c r="GF3" s="18"/>
      <c r="GG3" s="18"/>
      <c r="GH3" s="18"/>
      <c r="GI3" s="18"/>
      <c r="GJ3" s="18"/>
      <c r="GK3" s="18"/>
      <c r="GL3" s="18"/>
      <c r="GM3" s="18"/>
      <c r="GN3" s="18"/>
      <c r="GO3" s="18"/>
      <c r="GP3" s="18"/>
      <c r="GQ3" s="18"/>
      <c r="GR3" s="18"/>
      <c r="GS3" s="18"/>
      <c r="GT3" s="18"/>
      <c r="GU3" s="18"/>
      <c r="GV3" s="18"/>
      <c r="GW3" s="18"/>
      <c r="GX3" s="18"/>
      <c r="GY3" s="18"/>
      <c r="GZ3" s="18"/>
      <c r="HA3" s="18"/>
      <c r="HB3" s="18"/>
      <c r="HC3" s="18"/>
      <c r="HD3" s="18"/>
      <c r="HE3" s="18"/>
      <c r="HF3" s="18"/>
      <c r="HG3" s="18"/>
      <c r="HH3" s="18"/>
      <c r="HI3" s="18"/>
      <c r="HJ3" s="18"/>
      <c r="HK3" s="18"/>
      <c r="HL3" s="18"/>
      <c r="HM3" s="18"/>
      <c r="HN3" s="18"/>
      <c r="HO3" s="18"/>
      <c r="HP3" s="18"/>
      <c r="HQ3" s="18"/>
      <c r="HR3" s="18"/>
      <c r="HS3" s="18"/>
      <c r="HT3" s="18"/>
      <c r="HU3" s="18"/>
      <c r="HV3" s="18"/>
      <c r="HW3" s="18"/>
      <c r="HX3" s="18"/>
      <c r="HY3" s="18"/>
      <c r="HZ3" s="18"/>
      <c r="IA3" s="18"/>
      <c r="IB3" s="18"/>
      <c r="IC3" s="18"/>
      <c r="ID3" s="18"/>
      <c r="IE3" s="18"/>
      <c r="IF3" s="18"/>
      <c r="IG3" s="18"/>
      <c r="IH3" s="18"/>
      <c r="II3" s="18"/>
      <c r="IJ3" s="18"/>
      <c r="IK3" s="18"/>
      <c r="IL3" s="18"/>
      <c r="IM3" s="18"/>
    </row>
    <row r="4" spans="1:247" ht="50.25" hidden="1" x14ac:dyDescent="0.2">
      <c r="A4" s="19"/>
      <c r="B4" s="30" t="s">
        <v>34</v>
      </c>
      <c r="C4" s="31"/>
      <c r="D4" s="31"/>
      <c r="E4" s="20"/>
      <c r="F4" s="20"/>
      <c r="G4" s="19"/>
      <c r="H4" s="19"/>
      <c r="I4" s="19"/>
      <c r="J4" s="19"/>
      <c r="K4" s="32"/>
      <c r="L4" s="19"/>
      <c r="M4" s="19"/>
      <c r="N4" s="19"/>
      <c r="O4" s="19"/>
      <c r="P4" s="32"/>
      <c r="Q4" s="32"/>
      <c r="R4" s="19"/>
      <c r="S4" s="19"/>
      <c r="T4" s="19"/>
      <c r="U4" s="19"/>
      <c r="V4" s="20"/>
      <c r="W4" s="20"/>
      <c r="X4" s="19"/>
      <c r="Y4" s="19"/>
      <c r="Z4" s="19"/>
      <c r="AA4" s="19"/>
      <c r="AE4" s="19"/>
      <c r="AF4" s="19"/>
      <c r="AG4" s="19"/>
      <c r="AH4" s="19"/>
      <c r="AI4" s="19"/>
      <c r="AJ4" s="19"/>
      <c r="AK4" s="19"/>
      <c r="AL4" s="19"/>
      <c r="AM4" s="19"/>
      <c r="AN4" s="19"/>
      <c r="AO4" s="19"/>
      <c r="AP4" s="19"/>
      <c r="AQ4" s="19"/>
      <c r="AR4" s="19"/>
      <c r="AS4" s="19"/>
      <c r="AT4" s="19"/>
      <c r="AU4" s="19"/>
      <c r="AV4" s="19"/>
      <c r="AW4" s="19"/>
      <c r="AX4" s="19"/>
      <c r="AY4" s="19"/>
      <c r="AZ4" s="19"/>
      <c r="BA4" s="19"/>
      <c r="BB4" s="19"/>
      <c r="BC4" s="19"/>
      <c r="BD4" s="19"/>
      <c r="BE4" s="19"/>
      <c r="BF4" s="19"/>
      <c r="BG4" s="19"/>
      <c r="BH4" s="19"/>
      <c r="BI4" s="19"/>
      <c r="BJ4" s="19"/>
      <c r="BK4" s="19"/>
      <c r="BL4" s="19"/>
      <c r="BM4" s="19"/>
      <c r="BN4" s="19"/>
      <c r="BO4" s="19"/>
      <c r="BP4" s="19"/>
      <c r="BT4" s="19"/>
      <c r="BU4" s="19"/>
      <c r="BV4" s="22"/>
      <c r="BW4" s="19"/>
      <c r="BX4" s="22"/>
      <c r="BY4" s="19"/>
      <c r="BZ4" s="33"/>
      <c r="CA4" s="33"/>
      <c r="CB4" s="19"/>
      <c r="CC4" s="19"/>
      <c r="CD4" s="33"/>
      <c r="CE4" s="34"/>
      <c r="CF4" s="35"/>
      <c r="CG4" s="33"/>
      <c r="CH4" s="33"/>
      <c r="CI4" s="24"/>
      <c r="CJ4" s="25" t="e">
        <f>VLOOKUP(K4,#REF!,2,FALSE)</f>
        <v>#REF!</v>
      </c>
      <c r="CK4" s="25" t="e">
        <f>VLOOKUP(K4&amp;BZ4,#REF!,2,FALSE)</f>
        <v>#REF!</v>
      </c>
      <c r="CL4" s="25" t="e">
        <f>VLOOKUP(BZ4,#REF!,2,FALSE)</f>
        <v>#REF!</v>
      </c>
      <c r="CM4" s="25" t="e">
        <f>VLOOKUP(BZ4,#REF!,3,FALSE)</f>
        <v>#REF!</v>
      </c>
      <c r="CN4" s="25" t="e">
        <f>VLOOKUP(K4&amp;BZ4,#REF!,2,FALSE)</f>
        <v>#REF!</v>
      </c>
      <c r="CO4" s="15"/>
      <c r="CP4" s="26" t="e">
        <f>VLOOKUP(BT4&amp;BU4,#REF!,2,FALSE)</f>
        <v>#REF!</v>
      </c>
      <c r="CQ4" s="25" t="e">
        <f>VLOOKUP(BT4&amp;BU4,#REF!,2,FALSE)</f>
        <v>#REF!</v>
      </c>
      <c r="CR4" s="25" t="e">
        <f>VLOOKUP(BT4&amp;BW4,#REF!,2,FALSE)</f>
        <v>#REF!</v>
      </c>
      <c r="CS4" s="26" t="e">
        <f>VLOOKUP(BT4&amp;BW4,#REF!,2,FALSE)</f>
        <v>#REF!</v>
      </c>
      <c r="CT4" s="15" t="str">
        <f t="shared" si="0"/>
        <v>Dead-End</v>
      </c>
      <c r="CU4" s="27" t="str">
        <f t="shared" si="0"/>
        <v>Dead-End</v>
      </c>
      <c r="CV4" s="28" t="str">
        <f t="shared" si="0"/>
        <v>Dead-End</v>
      </c>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c r="FB4" s="18"/>
      <c r="FC4" s="18"/>
      <c r="FD4" s="18"/>
      <c r="FE4" s="18"/>
      <c r="FF4" s="18"/>
      <c r="FG4" s="18"/>
      <c r="FH4" s="18"/>
      <c r="FI4" s="18"/>
      <c r="FJ4" s="18"/>
      <c r="FK4" s="18"/>
      <c r="FL4" s="18"/>
      <c r="FM4" s="18"/>
      <c r="FN4" s="18"/>
      <c r="FO4" s="18"/>
      <c r="FP4" s="18"/>
      <c r="FQ4" s="18"/>
      <c r="FR4" s="18"/>
      <c r="FS4" s="18"/>
      <c r="FT4" s="18"/>
      <c r="FU4" s="18"/>
      <c r="FV4" s="18"/>
      <c r="FW4" s="18"/>
      <c r="FX4" s="18"/>
      <c r="FY4" s="18"/>
      <c r="FZ4" s="18"/>
      <c r="GA4" s="18"/>
      <c r="GB4" s="18"/>
      <c r="GC4" s="18"/>
      <c r="GD4" s="18"/>
      <c r="GE4" s="18"/>
      <c r="GF4" s="18"/>
      <c r="GG4" s="18"/>
      <c r="GH4" s="18"/>
      <c r="GI4" s="18"/>
      <c r="GJ4" s="18"/>
      <c r="GK4" s="18"/>
      <c r="GL4" s="18"/>
      <c r="GM4" s="18"/>
      <c r="GN4" s="18"/>
      <c r="GO4" s="18"/>
      <c r="GP4" s="18"/>
      <c r="GQ4" s="18"/>
      <c r="GR4" s="18"/>
      <c r="GS4" s="18"/>
      <c r="GT4" s="18"/>
      <c r="GU4" s="18"/>
      <c r="GV4" s="18"/>
      <c r="GW4" s="18"/>
      <c r="GX4" s="18"/>
      <c r="GY4" s="18"/>
      <c r="GZ4" s="18"/>
      <c r="HA4" s="18"/>
      <c r="HB4" s="18"/>
      <c r="HC4" s="18"/>
      <c r="HD4" s="18"/>
      <c r="HE4" s="18"/>
      <c r="HF4" s="18"/>
      <c r="HG4" s="18"/>
      <c r="HH4" s="18"/>
      <c r="HI4" s="18"/>
      <c r="HJ4" s="18"/>
      <c r="HK4" s="18"/>
      <c r="HL4" s="18"/>
      <c r="HM4" s="18"/>
      <c r="HN4" s="18"/>
      <c r="HO4" s="18"/>
      <c r="HP4" s="18"/>
      <c r="HQ4" s="18"/>
      <c r="HR4" s="18"/>
      <c r="HS4" s="18"/>
      <c r="HT4" s="18"/>
      <c r="HU4" s="18"/>
      <c r="HV4" s="18"/>
      <c r="HW4" s="18"/>
      <c r="HX4" s="18"/>
      <c r="HY4" s="18"/>
      <c r="HZ4" s="18"/>
      <c r="IA4" s="18"/>
      <c r="IB4" s="18"/>
      <c r="IC4" s="18"/>
      <c r="ID4" s="18"/>
      <c r="IE4" s="18"/>
      <c r="IF4" s="18"/>
      <c r="IG4" s="18"/>
      <c r="IH4" s="18"/>
      <c r="II4" s="18"/>
      <c r="IJ4" s="18"/>
      <c r="IK4" s="18"/>
      <c r="IL4" s="18"/>
      <c r="IM4" s="18"/>
    </row>
    <row r="5" spans="1:247" ht="50.25" hidden="1" x14ac:dyDescent="0.2">
      <c r="A5" s="19"/>
      <c r="B5" s="36" t="str">
        <f>IF(ISERROR(VLOOKUP(B4,#REF!,2,FALSE)),"",(VLOOKUP(B4,#REF!,2,FALSE)))</f>
        <v/>
      </c>
      <c r="C5" s="37" t="str">
        <f>IF(ISERROR(VLOOKUP(B4,#REF!,2,FALSE)),"",(VLOOKUP(B4,#REF!,2,FALSE)))</f>
        <v/>
      </c>
      <c r="D5" s="31"/>
      <c r="E5" s="9"/>
      <c r="F5" s="20"/>
      <c r="G5" s="19"/>
      <c r="H5" s="19"/>
      <c r="I5" s="19"/>
      <c r="J5" s="19"/>
      <c r="K5" s="8"/>
      <c r="L5" s="19"/>
      <c r="M5" s="19"/>
      <c r="N5" s="19"/>
      <c r="O5" s="19"/>
      <c r="P5" s="8"/>
      <c r="Q5" s="8"/>
      <c r="R5" s="19"/>
      <c r="S5" s="19"/>
      <c r="T5" s="19"/>
      <c r="U5" s="19"/>
      <c r="V5" s="20"/>
      <c r="W5" s="20"/>
      <c r="X5" s="19"/>
      <c r="Y5" s="19"/>
      <c r="Z5" s="19"/>
      <c r="AA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c r="BE5" s="19"/>
      <c r="BF5" s="19"/>
      <c r="BG5" s="19"/>
      <c r="BH5" s="19"/>
      <c r="BI5" s="19"/>
      <c r="BJ5" s="19"/>
      <c r="BK5" s="19"/>
      <c r="BL5" s="19"/>
      <c r="BM5" s="19"/>
      <c r="BN5" s="19"/>
      <c r="BO5" s="19"/>
      <c r="BP5" s="19"/>
      <c r="BT5" s="19"/>
      <c r="BU5" s="19"/>
      <c r="BV5" s="22"/>
      <c r="BW5" s="19"/>
      <c r="BX5" s="22"/>
      <c r="BY5" s="19"/>
      <c r="BZ5" s="19"/>
      <c r="CA5" s="19"/>
      <c r="CB5" s="19"/>
      <c r="CC5" s="19"/>
      <c r="CD5" s="19"/>
      <c r="CE5" s="19"/>
      <c r="CF5" s="23"/>
      <c r="CG5" s="19"/>
      <c r="CH5" s="19"/>
      <c r="CI5" s="24"/>
      <c r="CJ5" s="25" t="e">
        <f>VLOOKUP(K5,#REF!,2,FALSE)</f>
        <v>#REF!</v>
      </c>
      <c r="CK5" s="25" t="e">
        <f>VLOOKUP(K5&amp;BZ5,#REF!,2,FALSE)</f>
        <v>#REF!</v>
      </c>
      <c r="CL5" s="25" t="e">
        <f>VLOOKUP(BZ5,#REF!,2,FALSE)</f>
        <v>#REF!</v>
      </c>
      <c r="CM5" s="25" t="e">
        <f>VLOOKUP(BZ5,#REF!,3,FALSE)</f>
        <v>#REF!</v>
      </c>
      <c r="CN5" s="25" t="e">
        <f>VLOOKUP(K5&amp;BZ5,#REF!,2,FALSE)</f>
        <v>#REF!</v>
      </c>
      <c r="CO5" s="15"/>
      <c r="CP5" s="26" t="e">
        <f>VLOOKUP(BT5&amp;BU5,#REF!,2,FALSE)</f>
        <v>#REF!</v>
      </c>
      <c r="CQ5" s="25" t="e">
        <f>VLOOKUP(BT5&amp;BU5,#REF!,2,FALSE)</f>
        <v>#REF!</v>
      </c>
      <c r="CR5" s="25" t="e">
        <f>VLOOKUP(BT5&amp;BW5,#REF!,2,FALSE)</f>
        <v>#REF!</v>
      </c>
      <c r="CS5" s="26" t="e">
        <f>VLOOKUP(BT5&amp;BW5,#REF!,2,FALSE)</f>
        <v>#REF!</v>
      </c>
      <c r="CT5" s="15" t="str">
        <f t="shared" si="0"/>
        <v>Dead-End</v>
      </c>
      <c r="CU5" s="27" t="str">
        <f t="shared" si="0"/>
        <v>Dead-End</v>
      </c>
      <c r="CV5" s="28" t="str">
        <f t="shared" si="0"/>
        <v>Dead-End</v>
      </c>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c r="FB5" s="18"/>
      <c r="FC5" s="18"/>
      <c r="FD5" s="18"/>
      <c r="FE5" s="18"/>
      <c r="FF5" s="18"/>
      <c r="FG5" s="18"/>
      <c r="FH5" s="18"/>
      <c r="FI5" s="18"/>
      <c r="FJ5" s="18"/>
      <c r="FK5" s="18"/>
      <c r="FL5" s="18"/>
      <c r="FM5" s="18"/>
      <c r="FN5" s="18"/>
      <c r="FO5" s="18"/>
      <c r="FP5" s="18"/>
      <c r="FQ5" s="18"/>
      <c r="FR5" s="18"/>
      <c r="FS5" s="18"/>
      <c r="FT5" s="18"/>
      <c r="FU5" s="18"/>
      <c r="FV5" s="18"/>
      <c r="FW5" s="18"/>
      <c r="FX5" s="18"/>
      <c r="FY5" s="18"/>
      <c r="FZ5" s="18"/>
      <c r="GA5" s="18"/>
      <c r="GB5" s="18"/>
      <c r="GC5" s="18"/>
      <c r="GD5" s="18"/>
      <c r="GE5" s="18"/>
      <c r="GF5" s="18"/>
      <c r="GG5" s="18"/>
      <c r="GH5" s="18"/>
      <c r="GI5" s="18"/>
      <c r="GJ5" s="18"/>
      <c r="GK5" s="18"/>
      <c r="GL5" s="18"/>
      <c r="GM5" s="18"/>
      <c r="GN5" s="18"/>
      <c r="GO5" s="18"/>
      <c r="GP5" s="18"/>
      <c r="GQ5" s="18"/>
      <c r="GR5" s="18"/>
      <c r="GS5" s="18"/>
      <c r="GT5" s="18"/>
      <c r="GU5" s="18"/>
      <c r="GV5" s="18"/>
      <c r="GW5" s="18"/>
      <c r="GX5" s="18"/>
      <c r="GY5" s="18"/>
      <c r="GZ5" s="18"/>
      <c r="HA5" s="18"/>
      <c r="HB5" s="18"/>
      <c r="HC5" s="18"/>
      <c r="HD5" s="18"/>
      <c r="HE5" s="18"/>
      <c r="HF5" s="18"/>
      <c r="HG5" s="18"/>
      <c r="HH5" s="18"/>
      <c r="HI5" s="18"/>
      <c r="HJ5" s="18"/>
      <c r="HK5" s="18"/>
      <c r="HL5" s="18"/>
      <c r="HM5" s="18"/>
      <c r="HN5" s="18"/>
      <c r="HO5" s="18"/>
      <c r="HP5" s="18"/>
      <c r="HQ5" s="18"/>
      <c r="HR5" s="18"/>
      <c r="HS5" s="18"/>
      <c r="HT5" s="18"/>
      <c r="HU5" s="18"/>
      <c r="HV5" s="18"/>
      <c r="HW5" s="18"/>
      <c r="HX5" s="18"/>
      <c r="HY5" s="18"/>
      <c r="HZ5" s="18"/>
      <c r="IA5" s="18"/>
      <c r="IB5" s="18"/>
      <c r="IC5" s="18"/>
      <c r="ID5" s="18"/>
      <c r="IE5" s="18"/>
      <c r="IF5" s="18"/>
      <c r="IG5" s="18"/>
      <c r="IH5" s="18"/>
      <c r="II5" s="18"/>
      <c r="IJ5" s="18"/>
      <c r="IK5" s="18"/>
      <c r="IL5" s="18"/>
      <c r="IM5" s="18"/>
    </row>
    <row r="6" spans="1:247" s="15" customFormat="1" ht="25.35" customHeight="1" x14ac:dyDescent="0.2">
      <c r="A6" s="38"/>
      <c r="B6" s="38"/>
      <c r="C6" s="39"/>
      <c r="D6" s="39"/>
      <c r="E6" s="39"/>
      <c r="F6" s="39"/>
      <c r="G6" s="38"/>
      <c r="H6" s="38"/>
      <c r="I6" s="40"/>
      <c r="J6" s="40"/>
      <c r="K6" s="38"/>
      <c r="L6" s="40"/>
      <c r="M6" s="40"/>
      <c r="N6" s="40"/>
      <c r="O6" s="40"/>
      <c r="P6" s="38"/>
      <c r="Q6" s="38"/>
      <c r="R6" s="40"/>
      <c r="S6" s="40"/>
      <c r="T6" s="40"/>
      <c r="U6" s="40"/>
      <c r="V6" s="41"/>
      <c r="W6" s="41"/>
      <c r="X6" s="40"/>
      <c r="Y6" s="40"/>
      <c r="Z6" s="40"/>
      <c r="AA6" s="40"/>
      <c r="AB6" s="40"/>
      <c r="AC6" s="40"/>
      <c r="AD6" s="42" t="s">
        <v>35</v>
      </c>
      <c r="AE6" s="43" t="s">
        <v>36</v>
      </c>
      <c r="AF6" s="44" t="s">
        <v>37</v>
      </c>
      <c r="AG6" s="44" t="s">
        <v>38</v>
      </c>
      <c r="AH6" s="44" t="s">
        <v>39</v>
      </c>
      <c r="AI6" s="43" t="s">
        <v>40</v>
      </c>
      <c r="AJ6" s="44" t="s">
        <v>41</v>
      </c>
      <c r="AK6" s="43" t="s">
        <v>42</v>
      </c>
      <c r="AL6" s="43" t="s">
        <v>43</v>
      </c>
      <c r="AM6" s="43" t="s">
        <v>44</v>
      </c>
      <c r="AN6" s="43" t="s">
        <v>45</v>
      </c>
      <c r="AO6" s="43" t="s">
        <v>46</v>
      </c>
      <c r="AP6" s="43" t="s">
        <v>47</v>
      </c>
      <c r="AQ6" s="43" t="s">
        <v>48</v>
      </c>
      <c r="AR6" s="43" t="s">
        <v>49</v>
      </c>
      <c r="AS6" s="43" t="s">
        <v>50</v>
      </c>
      <c r="AT6" s="43" t="s">
        <v>44</v>
      </c>
      <c r="AU6" s="43" t="s">
        <v>51</v>
      </c>
      <c r="AV6" s="43" t="s">
        <v>52</v>
      </c>
      <c r="AW6" s="43" t="s">
        <v>53</v>
      </c>
      <c r="AX6" s="43" t="s">
        <v>54</v>
      </c>
      <c r="AY6" s="43" t="s">
        <v>55</v>
      </c>
      <c r="AZ6" s="43" t="s">
        <v>56</v>
      </c>
      <c r="BA6" s="44" t="s">
        <v>48</v>
      </c>
      <c r="BB6" s="44" t="s">
        <v>57</v>
      </c>
      <c r="BC6" s="43" t="s">
        <v>58</v>
      </c>
      <c r="BD6" s="44" t="s">
        <v>59</v>
      </c>
      <c r="BE6" s="43" t="s">
        <v>60</v>
      </c>
      <c r="BF6" s="43" t="s">
        <v>61</v>
      </c>
      <c r="BG6" s="45" t="s">
        <v>62</v>
      </c>
      <c r="BH6" s="46" t="s">
        <v>63</v>
      </c>
      <c r="BI6" s="46" t="s">
        <v>64</v>
      </c>
      <c r="BJ6" s="47" t="s">
        <v>65</v>
      </c>
      <c r="BK6" s="47"/>
      <c r="BL6" s="47"/>
      <c r="BM6" s="47"/>
      <c r="BN6" s="47"/>
      <c r="BO6" s="47"/>
      <c r="BP6" s="47"/>
      <c r="BQ6" s="131" t="s">
        <v>66</v>
      </c>
      <c r="BR6" s="131" t="s">
        <v>67</v>
      </c>
      <c r="BS6" s="122" t="s">
        <v>1</v>
      </c>
      <c r="BT6" s="133" t="s">
        <v>68</v>
      </c>
      <c r="BU6" s="122" t="s">
        <v>2</v>
      </c>
      <c r="BV6" s="122" t="s">
        <v>3</v>
      </c>
      <c r="BW6" s="122" t="s">
        <v>69</v>
      </c>
      <c r="BX6" s="122" t="s">
        <v>70</v>
      </c>
      <c r="BY6" s="122" t="s">
        <v>5</v>
      </c>
      <c r="BZ6" s="122" t="s">
        <v>8</v>
      </c>
      <c r="CA6" s="122" t="s">
        <v>9</v>
      </c>
      <c r="CB6" s="122" t="s">
        <v>10</v>
      </c>
      <c r="CC6" s="122" t="s">
        <v>11</v>
      </c>
      <c r="CD6" s="122" t="s">
        <v>13</v>
      </c>
      <c r="CE6" s="122" t="s">
        <v>14</v>
      </c>
      <c r="CF6" s="124" t="s">
        <v>71</v>
      </c>
      <c r="CG6" s="126" t="s">
        <v>72</v>
      </c>
      <c r="CH6" s="127"/>
      <c r="CJ6" s="25" t="e">
        <f>VLOOKUP(K6,#REF!,2,FALSE)</f>
        <v>#REF!</v>
      </c>
      <c r="CK6" s="25" t="e">
        <f>VLOOKUP(K6&amp;BZ6,#REF!,2,FALSE)</f>
        <v>#REF!</v>
      </c>
      <c r="CL6" s="25" t="e">
        <f>VLOOKUP(BZ6,#REF!,2,FALSE)</f>
        <v>#REF!</v>
      </c>
      <c r="CM6" s="25" t="e">
        <f>VLOOKUP(BZ6,#REF!,3,FALSE)</f>
        <v>#REF!</v>
      </c>
      <c r="CN6" s="25" t="e">
        <f>VLOOKUP(K6&amp;BZ6,#REF!,2,FALSE)</f>
        <v>#REF!</v>
      </c>
      <c r="CP6" s="26" t="e">
        <f>VLOOKUP(BT6&amp;BU6,#REF!,2,FALSE)</f>
        <v>#REF!</v>
      </c>
      <c r="CQ6" s="25" t="e">
        <f>VLOOKUP(BT6&amp;BU6,#REF!,2,FALSE)</f>
        <v>#REF!</v>
      </c>
      <c r="CR6" s="25" t="e">
        <f>VLOOKUP(BT6&amp;BW6,#REF!,2,FALSE)</f>
        <v>#REF!</v>
      </c>
      <c r="CS6" s="26" t="e">
        <f>VLOOKUP(BT6&amp;BW6,#REF!,2,FALSE)</f>
        <v>#REF!</v>
      </c>
      <c r="CT6" s="15" t="str">
        <f t="shared" si="0"/>
        <v>Dead-End</v>
      </c>
      <c r="CU6" s="27" t="str">
        <f t="shared" si="0"/>
        <v>Dead-End</v>
      </c>
      <c r="CV6" s="28" t="str">
        <f t="shared" si="0"/>
        <v>Dead-End</v>
      </c>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c r="FB6" s="18"/>
      <c r="FC6" s="18"/>
      <c r="FD6" s="18"/>
      <c r="FE6" s="18"/>
      <c r="FF6" s="18"/>
      <c r="FG6" s="18"/>
      <c r="FH6" s="18"/>
      <c r="FI6" s="18"/>
      <c r="FJ6" s="18"/>
      <c r="FK6" s="18"/>
      <c r="FL6" s="18"/>
      <c r="FM6" s="18"/>
      <c r="FN6" s="18"/>
      <c r="FO6" s="18"/>
      <c r="FP6" s="18"/>
      <c r="FQ6" s="18"/>
      <c r="FR6" s="18"/>
      <c r="FS6" s="18"/>
      <c r="FT6" s="18"/>
      <c r="FU6" s="18"/>
      <c r="FV6" s="18"/>
      <c r="FW6" s="18"/>
      <c r="FX6" s="18"/>
      <c r="FY6" s="18"/>
      <c r="FZ6" s="18"/>
      <c r="GA6" s="18"/>
      <c r="GB6" s="18"/>
      <c r="GC6" s="18"/>
      <c r="GD6" s="18"/>
      <c r="GE6" s="18"/>
      <c r="GF6" s="18"/>
      <c r="GG6" s="18"/>
      <c r="GH6" s="18"/>
      <c r="GI6" s="18"/>
      <c r="GJ6" s="18"/>
      <c r="GK6" s="18"/>
      <c r="GL6" s="18"/>
      <c r="GM6" s="18"/>
      <c r="GN6" s="18"/>
      <c r="GO6" s="18"/>
      <c r="GP6" s="18"/>
      <c r="GQ6" s="18"/>
      <c r="GR6" s="18"/>
      <c r="GS6" s="18"/>
      <c r="GT6" s="18"/>
      <c r="GU6" s="18"/>
      <c r="GV6" s="18"/>
      <c r="GW6" s="18"/>
      <c r="GX6" s="18"/>
      <c r="GY6" s="18"/>
      <c r="GZ6" s="18"/>
      <c r="HA6" s="18"/>
      <c r="HB6" s="18"/>
      <c r="HC6" s="18"/>
      <c r="HD6" s="18"/>
      <c r="HE6" s="18"/>
      <c r="HF6" s="18"/>
      <c r="HG6" s="18"/>
      <c r="HH6" s="18"/>
      <c r="HI6" s="18"/>
      <c r="HJ6" s="18"/>
      <c r="HK6" s="18"/>
      <c r="HL6" s="18"/>
      <c r="HM6" s="18"/>
      <c r="HN6" s="18"/>
      <c r="HO6" s="18"/>
      <c r="HP6" s="18"/>
      <c r="HQ6" s="18"/>
      <c r="HR6" s="18"/>
      <c r="HS6" s="18"/>
      <c r="HT6" s="18"/>
      <c r="HU6" s="18"/>
      <c r="HV6" s="18"/>
      <c r="HW6" s="18"/>
      <c r="HX6" s="18"/>
      <c r="HY6" s="18"/>
      <c r="HZ6" s="18"/>
      <c r="IA6" s="18"/>
      <c r="IB6" s="18"/>
      <c r="IC6" s="18"/>
      <c r="ID6" s="18"/>
      <c r="IE6" s="18"/>
      <c r="IF6" s="18"/>
      <c r="IG6" s="18"/>
      <c r="IH6" s="18"/>
      <c r="II6" s="18"/>
      <c r="IJ6" s="18"/>
      <c r="IK6" s="18"/>
      <c r="IL6" s="18"/>
      <c r="IM6" s="18"/>
    </row>
    <row r="7" spans="1:247" s="15" customFormat="1" ht="25.35" customHeight="1" x14ac:dyDescent="0.2">
      <c r="A7" s="48" t="s">
        <v>4</v>
      </c>
      <c r="B7" s="48" t="s">
        <v>73</v>
      </c>
      <c r="C7" s="49" t="s">
        <v>6</v>
      </c>
      <c r="D7" s="49" t="s">
        <v>7</v>
      </c>
      <c r="E7" s="50" t="s">
        <v>74</v>
      </c>
      <c r="F7" s="50" t="s">
        <v>75</v>
      </c>
      <c r="G7" s="48" t="s">
        <v>76</v>
      </c>
      <c r="H7" s="48" t="s">
        <v>77</v>
      </c>
      <c r="I7" s="48" t="s">
        <v>78</v>
      </c>
      <c r="J7" s="51" t="s">
        <v>79</v>
      </c>
      <c r="K7" s="48" t="s">
        <v>80</v>
      </c>
      <c r="L7" s="51" t="s">
        <v>81</v>
      </c>
      <c r="M7" s="51" t="s">
        <v>82</v>
      </c>
      <c r="N7" s="48" t="s">
        <v>83</v>
      </c>
      <c r="O7" s="48" t="s">
        <v>84</v>
      </c>
      <c r="P7" s="48" t="s">
        <v>85</v>
      </c>
      <c r="Q7" s="48" t="s">
        <v>12</v>
      </c>
      <c r="R7" s="52" t="s">
        <v>86</v>
      </c>
      <c r="S7" s="53"/>
      <c r="T7" s="54" t="s">
        <v>76</v>
      </c>
      <c r="U7" s="55" t="s">
        <v>87</v>
      </c>
      <c r="V7" s="56" t="s">
        <v>6</v>
      </c>
      <c r="W7" s="56" t="s">
        <v>7</v>
      </c>
      <c r="X7" s="55" t="s">
        <v>88</v>
      </c>
      <c r="Y7" s="55" t="s">
        <v>4</v>
      </c>
      <c r="Z7" s="55" t="s">
        <v>89</v>
      </c>
      <c r="AA7" s="55" t="s">
        <v>90</v>
      </c>
      <c r="AB7" s="57" t="s">
        <v>91</v>
      </c>
      <c r="AC7" s="53"/>
      <c r="AD7" s="42" t="s">
        <v>92</v>
      </c>
      <c r="AE7" s="55" t="s">
        <v>93</v>
      </c>
      <c r="AF7" s="55" t="s">
        <v>94</v>
      </c>
      <c r="AG7" s="55" t="s">
        <v>95</v>
      </c>
      <c r="AH7" s="55" t="s">
        <v>96</v>
      </c>
      <c r="AI7" s="55" t="s">
        <v>97</v>
      </c>
      <c r="AJ7" s="55" t="s">
        <v>98</v>
      </c>
      <c r="AK7" s="55" t="s">
        <v>99</v>
      </c>
      <c r="AL7" s="55" t="s">
        <v>100</v>
      </c>
      <c r="AM7" s="55" t="s">
        <v>101</v>
      </c>
      <c r="AN7" s="55" t="s">
        <v>102</v>
      </c>
      <c r="AO7" s="55" t="s">
        <v>103</v>
      </c>
      <c r="AP7" s="55" t="s">
        <v>104</v>
      </c>
      <c r="AQ7" s="55" t="s">
        <v>105</v>
      </c>
      <c r="AR7" s="55" t="s">
        <v>106</v>
      </c>
      <c r="AS7" s="55" t="s">
        <v>107</v>
      </c>
      <c r="AT7" s="55" t="s">
        <v>108</v>
      </c>
      <c r="AU7" s="55" t="s">
        <v>109</v>
      </c>
      <c r="AV7" s="55" t="s">
        <v>110</v>
      </c>
      <c r="AW7" s="55" t="s">
        <v>111</v>
      </c>
      <c r="AX7" s="55" t="s">
        <v>112</v>
      </c>
      <c r="AY7" s="55" t="s">
        <v>113</v>
      </c>
      <c r="AZ7" s="55" t="s">
        <v>114</v>
      </c>
      <c r="BA7" s="55" t="s">
        <v>115</v>
      </c>
      <c r="BB7" s="55" t="s">
        <v>116</v>
      </c>
      <c r="BC7" s="55" t="s">
        <v>117</v>
      </c>
      <c r="BD7" s="55" t="s">
        <v>118</v>
      </c>
      <c r="BE7" s="55" t="s">
        <v>119</v>
      </c>
      <c r="BF7" s="55" t="s">
        <v>120</v>
      </c>
      <c r="BG7" s="58" t="s">
        <v>121</v>
      </c>
      <c r="BH7" s="55" t="s">
        <v>122</v>
      </c>
      <c r="BI7" s="55" t="s">
        <v>123</v>
      </c>
      <c r="BJ7" s="59" t="s">
        <v>124</v>
      </c>
      <c r="BK7" s="59"/>
      <c r="BL7" s="59"/>
      <c r="BM7" s="59"/>
      <c r="BN7" s="59"/>
      <c r="BO7" s="59"/>
      <c r="BP7" s="59"/>
      <c r="BQ7" s="132"/>
      <c r="BR7" s="132"/>
      <c r="BS7" s="123"/>
      <c r="BT7" s="134"/>
      <c r="BU7" s="123"/>
      <c r="BV7" s="123"/>
      <c r="BW7" s="123"/>
      <c r="BX7" s="123"/>
      <c r="BY7" s="123"/>
      <c r="BZ7" s="123"/>
      <c r="CA7" s="123"/>
      <c r="CB7" s="123"/>
      <c r="CC7" s="123"/>
      <c r="CD7" s="123"/>
      <c r="CE7" s="123"/>
      <c r="CF7" s="125"/>
      <c r="CG7" s="60" t="s">
        <v>125</v>
      </c>
      <c r="CH7" s="60" t="s">
        <v>126</v>
      </c>
      <c r="CJ7" s="25" t="e">
        <f>VLOOKUP(K7,#REF!,2,FALSE)</f>
        <v>#REF!</v>
      </c>
      <c r="CK7" s="25" t="e">
        <f>VLOOKUP(K7&amp;BZ7,#REF!,2,FALSE)</f>
        <v>#REF!</v>
      </c>
      <c r="CL7" s="25" t="e">
        <f>VLOOKUP(BZ7,#REF!,2,FALSE)</f>
        <v>#REF!</v>
      </c>
      <c r="CM7" s="25" t="e">
        <f>VLOOKUP(BZ7,#REF!,3,FALSE)</f>
        <v>#REF!</v>
      </c>
      <c r="CN7" s="25" t="e">
        <f>VLOOKUP(K7&amp;BZ7,#REF!,2,FALSE)</f>
        <v>#REF!</v>
      </c>
      <c r="CP7" s="26" t="e">
        <f>VLOOKUP(BT7&amp;BU7,#REF!,2,FALSE)</f>
        <v>#REF!</v>
      </c>
      <c r="CQ7" s="25" t="e">
        <f>VLOOKUP(BT7&amp;BU7,#REF!,2,FALSE)</f>
        <v>#REF!</v>
      </c>
      <c r="CR7" s="25" t="e">
        <f>VLOOKUP(BT7&amp;BW7,#REF!,2,FALSE)</f>
        <v>#REF!</v>
      </c>
      <c r="CS7" s="26" t="e">
        <f>VLOOKUP(BT7&amp;BW7,#REF!,2,FALSE)</f>
        <v>#REF!</v>
      </c>
      <c r="CT7" s="15" t="str">
        <f t="shared" si="0"/>
        <v>Dead-End</v>
      </c>
      <c r="CU7" s="27" t="str">
        <f t="shared" si="0"/>
        <v>Dead-End</v>
      </c>
      <c r="CV7" s="28" t="str">
        <f t="shared" si="0"/>
        <v>Dead-End</v>
      </c>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c r="FB7" s="18"/>
      <c r="FC7" s="18"/>
      <c r="FD7" s="18"/>
      <c r="FE7" s="18"/>
      <c r="FF7" s="18"/>
      <c r="FG7" s="18"/>
      <c r="FH7" s="18"/>
      <c r="FI7" s="18"/>
      <c r="FJ7" s="18"/>
      <c r="FK7" s="18"/>
      <c r="FL7" s="18"/>
      <c r="FM7" s="18"/>
      <c r="FN7" s="18"/>
      <c r="FO7" s="18"/>
      <c r="FP7" s="18"/>
      <c r="FQ7" s="18"/>
      <c r="FR7" s="18"/>
      <c r="FS7" s="18"/>
      <c r="FT7" s="18"/>
      <c r="FU7" s="18"/>
      <c r="FV7" s="18"/>
      <c r="FW7" s="18"/>
      <c r="FX7" s="18"/>
      <c r="FY7" s="18"/>
      <c r="FZ7" s="18"/>
      <c r="GA7" s="18"/>
      <c r="GB7" s="18"/>
      <c r="GC7" s="18"/>
      <c r="GD7" s="18"/>
      <c r="GE7" s="18"/>
      <c r="GF7" s="18"/>
      <c r="GG7" s="18"/>
      <c r="GH7" s="18"/>
      <c r="GI7" s="18"/>
      <c r="GJ7" s="18"/>
      <c r="GK7" s="18"/>
      <c r="GL7" s="18"/>
      <c r="GM7" s="18"/>
      <c r="GN7" s="18"/>
      <c r="GO7" s="18"/>
      <c r="GP7" s="18"/>
      <c r="GQ7" s="18"/>
      <c r="GR7" s="18"/>
      <c r="GS7" s="18"/>
      <c r="GT7" s="18"/>
      <c r="GU7" s="18"/>
      <c r="GV7" s="18"/>
      <c r="GW7" s="18"/>
      <c r="GX7" s="18"/>
      <c r="GY7" s="18"/>
      <c r="GZ7" s="18"/>
      <c r="HA7" s="18"/>
      <c r="HB7" s="18"/>
      <c r="HC7" s="18"/>
      <c r="HD7" s="18"/>
      <c r="HE7" s="18"/>
      <c r="HF7" s="18"/>
      <c r="HG7" s="18"/>
      <c r="HH7" s="18"/>
      <c r="HI7" s="18"/>
      <c r="HJ7" s="18"/>
      <c r="HK7" s="18"/>
      <c r="HL7" s="18"/>
      <c r="HM7" s="18"/>
      <c r="HN7" s="18"/>
      <c r="HO7" s="18"/>
      <c r="HP7" s="18"/>
      <c r="HQ7" s="18"/>
      <c r="HR7" s="18"/>
      <c r="HS7" s="18"/>
      <c r="HT7" s="18"/>
      <c r="HU7" s="18"/>
      <c r="HV7" s="18"/>
      <c r="HW7" s="18"/>
      <c r="HX7" s="18"/>
      <c r="HY7" s="18"/>
      <c r="HZ7" s="18"/>
      <c r="IA7" s="18"/>
      <c r="IB7" s="18"/>
      <c r="IC7" s="18"/>
      <c r="ID7" s="18"/>
      <c r="IE7" s="18"/>
      <c r="IF7" s="18"/>
      <c r="IG7" s="18"/>
      <c r="IH7" s="18"/>
      <c r="II7" s="18"/>
      <c r="IJ7" s="18"/>
      <c r="IK7" s="18"/>
      <c r="IL7" s="18"/>
      <c r="IM7" s="18"/>
    </row>
    <row r="8" spans="1:247" s="15" customFormat="1" ht="25.35" customHeight="1" x14ac:dyDescent="0.2">
      <c r="A8" s="61" t="s">
        <v>127</v>
      </c>
      <c r="B8" s="61"/>
      <c r="C8" s="61"/>
      <c r="D8" s="61"/>
      <c r="E8" s="61"/>
      <c r="F8" s="61"/>
      <c r="G8" s="61"/>
      <c r="H8" s="61"/>
      <c r="I8" s="61"/>
      <c r="J8" s="61"/>
      <c r="K8" s="61"/>
      <c r="L8" s="61"/>
      <c r="M8" s="61"/>
      <c r="N8" s="61"/>
      <c r="O8" s="61"/>
      <c r="P8" s="61"/>
      <c r="Q8" s="61"/>
      <c r="R8" s="61"/>
      <c r="S8" s="61"/>
      <c r="T8" s="61"/>
      <c r="U8" s="61"/>
      <c r="V8" s="61"/>
      <c r="W8" s="61"/>
      <c r="X8" s="61"/>
      <c r="Y8" s="61"/>
      <c r="Z8" s="61"/>
      <c r="AA8" s="61"/>
      <c r="AB8" s="61"/>
      <c r="AC8" s="61"/>
      <c r="AD8" s="61"/>
      <c r="AE8" s="61"/>
      <c r="AF8" s="61"/>
      <c r="AG8" s="61"/>
      <c r="AH8" s="61"/>
      <c r="AI8" s="61"/>
      <c r="AJ8" s="61"/>
      <c r="AK8" s="61"/>
      <c r="AL8" s="61"/>
      <c r="AM8" s="61"/>
      <c r="AN8" s="61"/>
      <c r="AO8" s="61"/>
      <c r="AP8" s="61"/>
      <c r="AQ8" s="61"/>
      <c r="AR8" s="61"/>
      <c r="AS8" s="61"/>
      <c r="AT8" s="61"/>
      <c r="AU8" s="61"/>
      <c r="AV8" s="61"/>
      <c r="AW8" s="61"/>
      <c r="AX8" s="61"/>
      <c r="AY8" s="61"/>
      <c r="AZ8" s="61"/>
      <c r="BA8" s="61"/>
      <c r="BB8" s="61"/>
      <c r="BC8" s="61"/>
      <c r="BD8" s="61"/>
      <c r="BE8" s="61"/>
      <c r="BF8" s="61"/>
      <c r="BG8" s="61"/>
      <c r="BH8" s="61"/>
      <c r="BI8" s="61"/>
      <c r="BJ8" s="61"/>
      <c r="BK8" s="61"/>
      <c r="BL8" s="61"/>
      <c r="BM8" s="61"/>
      <c r="BN8" s="61"/>
      <c r="BO8" s="61"/>
      <c r="BP8" s="61"/>
      <c r="BQ8" s="61"/>
      <c r="BR8" s="61"/>
      <c r="BS8" s="61"/>
      <c r="BT8" s="61"/>
      <c r="BU8" s="61"/>
      <c r="BV8" s="61"/>
      <c r="BW8" s="61"/>
      <c r="BX8" s="61"/>
      <c r="BY8" s="61"/>
      <c r="BZ8" s="61"/>
      <c r="CA8" s="61"/>
      <c r="CB8" s="61"/>
      <c r="CC8" s="61"/>
      <c r="CD8" s="61"/>
      <c r="CE8" s="61"/>
      <c r="CF8" s="61"/>
      <c r="CG8" s="61"/>
      <c r="CH8" s="61"/>
      <c r="CJ8" s="25" t="e">
        <f>VLOOKUP(K8,#REF!,2,FALSE)</f>
        <v>#REF!</v>
      </c>
      <c r="CK8" s="25" t="e">
        <f>VLOOKUP(K8&amp;BZ8,#REF!,2,FALSE)</f>
        <v>#REF!</v>
      </c>
      <c r="CL8" s="25" t="e">
        <f>VLOOKUP(BZ8,#REF!,2,FALSE)</f>
        <v>#REF!</v>
      </c>
      <c r="CM8" s="25" t="e">
        <f>VLOOKUP(BZ8,#REF!,3,FALSE)</f>
        <v>#REF!</v>
      </c>
      <c r="CN8" s="25" t="e">
        <f>VLOOKUP(K8&amp;BZ8,#REF!,2,FALSE)</f>
        <v>#REF!</v>
      </c>
      <c r="CP8" s="26" t="e">
        <f>VLOOKUP(BT8&amp;BU8,#REF!,2,FALSE)</f>
        <v>#REF!</v>
      </c>
      <c r="CQ8" s="25" t="e">
        <f>VLOOKUP(BT8&amp;BU8,#REF!,2,FALSE)</f>
        <v>#REF!</v>
      </c>
      <c r="CR8" s="25" t="e">
        <f>VLOOKUP(BT8&amp;BW8,#REF!,2,FALSE)</f>
        <v>#REF!</v>
      </c>
      <c r="CS8" s="26" t="e">
        <f>VLOOKUP(BT8&amp;BW8,#REF!,2,FALSE)</f>
        <v>#REF!</v>
      </c>
      <c r="CT8" s="15" t="str">
        <f t="shared" si="0"/>
        <v>Dead-End</v>
      </c>
      <c r="CU8" s="27" t="str">
        <f t="shared" si="0"/>
        <v>Dead-End</v>
      </c>
      <c r="CV8" s="28" t="str">
        <f t="shared" si="0"/>
        <v>Dead-End</v>
      </c>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c r="FB8" s="18"/>
      <c r="FC8" s="18"/>
      <c r="FD8" s="18"/>
      <c r="FE8" s="18"/>
      <c r="FF8" s="18"/>
      <c r="FG8" s="18"/>
      <c r="FH8" s="18"/>
      <c r="FI8" s="18"/>
      <c r="FJ8" s="18"/>
      <c r="FK8" s="18"/>
      <c r="FL8" s="18"/>
      <c r="FM8" s="18"/>
      <c r="FN8" s="18"/>
      <c r="FO8" s="18"/>
      <c r="FP8" s="18"/>
      <c r="FQ8" s="18"/>
      <c r="FR8" s="18"/>
      <c r="FS8" s="18"/>
      <c r="FT8" s="18"/>
      <c r="FU8" s="18"/>
      <c r="FV8" s="18"/>
      <c r="FW8" s="18"/>
      <c r="FX8" s="18"/>
      <c r="FY8" s="18"/>
      <c r="FZ8" s="18"/>
      <c r="GA8" s="18"/>
      <c r="GB8" s="18"/>
      <c r="GC8" s="18"/>
      <c r="GD8" s="18"/>
      <c r="GE8" s="18"/>
      <c r="GF8" s="18"/>
      <c r="GG8" s="18"/>
      <c r="GH8" s="18"/>
      <c r="GI8" s="18"/>
      <c r="GJ8" s="18"/>
      <c r="GK8" s="18"/>
      <c r="GL8" s="18"/>
      <c r="GM8" s="18"/>
      <c r="GN8" s="18"/>
      <c r="GO8" s="18"/>
      <c r="GP8" s="18"/>
      <c r="GQ8" s="18"/>
      <c r="GR8" s="18"/>
      <c r="GS8" s="18"/>
      <c r="GT8" s="18"/>
      <c r="GU8" s="18"/>
      <c r="GV8" s="18"/>
      <c r="GW8" s="18"/>
      <c r="GX8" s="18"/>
      <c r="GY8" s="18"/>
      <c r="GZ8" s="18"/>
      <c r="HA8" s="18"/>
      <c r="HB8" s="18"/>
      <c r="HC8" s="18"/>
      <c r="HD8" s="18"/>
      <c r="HE8" s="18"/>
      <c r="HF8" s="18"/>
      <c r="HG8" s="18"/>
      <c r="HH8" s="18"/>
      <c r="HI8" s="18"/>
      <c r="HJ8" s="18"/>
      <c r="HK8" s="18"/>
      <c r="HL8" s="18"/>
      <c r="HM8" s="18"/>
      <c r="HN8" s="18"/>
      <c r="HO8" s="18"/>
      <c r="HP8" s="18"/>
      <c r="HQ8" s="18"/>
      <c r="HR8" s="18"/>
      <c r="HS8" s="18"/>
      <c r="HT8" s="18"/>
      <c r="HU8" s="18"/>
      <c r="HV8" s="18"/>
      <c r="HW8" s="18"/>
      <c r="HX8" s="18"/>
      <c r="HY8" s="18"/>
      <c r="HZ8" s="18"/>
      <c r="IA8" s="18"/>
      <c r="IB8" s="18"/>
      <c r="IC8" s="18"/>
      <c r="ID8" s="18"/>
      <c r="IE8" s="18"/>
      <c r="IF8" s="18"/>
      <c r="IG8" s="18"/>
      <c r="IH8" s="18"/>
      <c r="II8" s="18"/>
      <c r="IJ8" s="18"/>
      <c r="IK8" s="18"/>
      <c r="IL8" s="18"/>
      <c r="IM8" s="18"/>
    </row>
    <row r="9" spans="1:247" s="15" customFormat="1" ht="25.35" customHeight="1" x14ac:dyDescent="0.2">
      <c r="A9" s="120" t="s">
        <v>34</v>
      </c>
      <c r="B9" s="128" t="s">
        <v>128</v>
      </c>
      <c r="C9" s="130">
        <v>44197</v>
      </c>
      <c r="D9" s="130">
        <v>44227</v>
      </c>
      <c r="E9" s="130">
        <v>44228</v>
      </c>
      <c r="F9" s="130">
        <v>44255</v>
      </c>
      <c r="G9" s="135" t="s">
        <v>129</v>
      </c>
      <c r="H9" s="135" t="s">
        <v>130</v>
      </c>
      <c r="I9" s="120" t="s">
        <v>131</v>
      </c>
      <c r="J9" s="62" t="s">
        <v>132</v>
      </c>
      <c r="K9" s="63" t="s">
        <v>133</v>
      </c>
      <c r="L9" s="120"/>
      <c r="M9" s="120"/>
      <c r="N9" s="120"/>
      <c r="O9" s="120"/>
      <c r="P9" s="63" t="s">
        <v>134</v>
      </c>
      <c r="Q9" s="128"/>
      <c r="R9" s="141" t="s">
        <v>135</v>
      </c>
      <c r="S9" s="136"/>
      <c r="T9" s="139" t="str">
        <f>G9</f>
        <v>Tide Fresh &amp; Clean</v>
      </c>
      <c r="U9" s="120"/>
      <c r="V9" s="137">
        <f>C9</f>
        <v>44197</v>
      </c>
      <c r="W9" s="137">
        <f>D9</f>
        <v>44227</v>
      </c>
      <c r="X9" s="120"/>
      <c r="Y9" s="139" t="str">
        <f>B9</f>
        <v>Small C Traditional,
Small B Traditional,
Small A Traditional,
Small A Pharmacy,
Small A Beauty,
New Traditional,
New Pharmacy</v>
      </c>
      <c r="Z9" s="139">
        <f>SUM(AE9:BR9)</f>
        <v>825000</v>
      </c>
      <c r="AA9" s="120"/>
      <c r="AB9" s="128"/>
      <c r="AC9" s="136"/>
      <c r="AD9" s="64" t="s">
        <v>136</v>
      </c>
      <c r="AE9" s="64"/>
      <c r="AF9" s="64"/>
      <c r="AG9" s="64"/>
      <c r="AH9" s="64"/>
      <c r="AI9" s="64"/>
      <c r="AJ9" s="64">
        <v>210000</v>
      </c>
      <c r="AK9" s="64"/>
      <c r="AL9" s="64"/>
      <c r="AM9" s="64"/>
      <c r="AN9" s="64">
        <v>270000</v>
      </c>
      <c r="AO9" s="64"/>
      <c r="AP9" s="64"/>
      <c r="AQ9" s="64"/>
      <c r="AR9" s="64"/>
      <c r="AS9" s="64"/>
      <c r="AT9" s="64"/>
      <c r="AU9" s="64"/>
      <c r="AV9" s="64"/>
      <c r="AW9" s="64"/>
      <c r="AX9" s="64"/>
      <c r="AY9" s="64"/>
      <c r="AZ9" s="64"/>
      <c r="BA9" s="64"/>
      <c r="BB9" s="64"/>
      <c r="BC9" s="64"/>
      <c r="BD9" s="64"/>
      <c r="BE9" s="64"/>
      <c r="BF9" s="64"/>
      <c r="BG9" s="64">
        <v>165000</v>
      </c>
      <c r="BH9" s="64"/>
      <c r="BI9" s="64"/>
      <c r="BJ9" s="64">
        <v>180000</v>
      </c>
      <c r="BK9" s="64"/>
      <c r="BL9" s="64"/>
      <c r="BM9" s="65"/>
      <c r="BN9" s="65"/>
      <c r="BO9" s="64"/>
      <c r="BP9" s="64"/>
      <c r="BQ9" s="66"/>
      <c r="BR9" s="66"/>
      <c r="BS9" s="66" t="s">
        <v>137</v>
      </c>
      <c r="BT9" s="67" t="s">
        <v>138</v>
      </c>
      <c r="BU9" s="67" t="s">
        <v>139</v>
      </c>
      <c r="BV9" s="68" t="s">
        <v>139</v>
      </c>
      <c r="BW9" s="66" t="s">
        <v>139</v>
      </c>
      <c r="BX9" s="68" t="s">
        <v>139</v>
      </c>
      <c r="BY9" s="69" t="s">
        <v>140</v>
      </c>
      <c r="BZ9" s="66"/>
      <c r="CA9" s="66"/>
      <c r="CB9" s="66"/>
      <c r="CC9" s="66"/>
      <c r="CD9" s="66"/>
      <c r="CE9" s="66" t="s">
        <v>141</v>
      </c>
      <c r="CF9" s="70"/>
      <c r="CG9" s="71"/>
      <c r="CH9" s="71"/>
      <c r="CJ9" s="25" t="e">
        <f>VLOOKUP(K9,#REF!,2,FALSE)</f>
        <v>#REF!</v>
      </c>
      <c r="CK9" s="25" t="e">
        <f>VLOOKUP(K9&amp;BZ9,#REF!,2,FALSE)</f>
        <v>#REF!</v>
      </c>
      <c r="CL9" s="25" t="e">
        <f>VLOOKUP(BZ9,#REF!,2,FALSE)</f>
        <v>#REF!</v>
      </c>
      <c r="CM9" s="25" t="e">
        <f>VLOOKUP(BZ9,#REF!,3,FALSE)</f>
        <v>#REF!</v>
      </c>
      <c r="CN9" s="25" t="e">
        <f>VLOOKUP(K9&amp;BZ9,#REF!,2,FALSE)</f>
        <v>#REF!</v>
      </c>
      <c r="CP9" s="26" t="e">
        <f>VLOOKUP(BT9&amp;BU9,#REF!,2,FALSE)</f>
        <v>#REF!</v>
      </c>
      <c r="CQ9" s="25" t="e">
        <f>VLOOKUP(BT9&amp;BU9,#REF!,2,FALSE)</f>
        <v>#REF!</v>
      </c>
      <c r="CR9" s="25" t="e">
        <f>VLOOKUP(BT9&amp;BW9,#REF!,2,FALSE)</f>
        <v>#REF!</v>
      </c>
      <c r="CS9" s="26" t="e">
        <f>VLOOKUP(BT9&amp;BW9,#REF!,2,FALSE)</f>
        <v>#REF!</v>
      </c>
      <c r="CT9" s="15" t="str">
        <f t="shared" si="0"/>
        <v>Dead-End</v>
      </c>
      <c r="CU9" s="27" t="str">
        <f t="shared" si="0"/>
        <v>Dead-End</v>
      </c>
      <c r="CV9" s="28" t="str">
        <f t="shared" si="0"/>
        <v>Dead-End</v>
      </c>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c r="FB9" s="18"/>
      <c r="FC9" s="18"/>
      <c r="FD9" s="18"/>
      <c r="FE9" s="18"/>
      <c r="FF9" s="18"/>
      <c r="FG9" s="18"/>
      <c r="FH9" s="18"/>
      <c r="FI9" s="18"/>
      <c r="FJ9" s="18"/>
      <c r="FK9" s="18"/>
      <c r="FL9" s="18"/>
      <c r="FM9" s="18"/>
      <c r="FN9" s="18"/>
      <c r="FO9" s="18"/>
      <c r="FP9" s="18"/>
      <c r="FQ9" s="18"/>
      <c r="FR9" s="18"/>
      <c r="FS9" s="18"/>
      <c r="FT9" s="18"/>
      <c r="FU9" s="18"/>
      <c r="FV9" s="18"/>
      <c r="FW9" s="18"/>
      <c r="FX9" s="18"/>
      <c r="FY9" s="18"/>
      <c r="FZ9" s="18"/>
      <c r="GA9" s="18"/>
      <c r="GB9" s="18"/>
      <c r="GC9" s="18"/>
      <c r="GD9" s="18"/>
      <c r="GE9" s="18"/>
      <c r="GF9" s="18"/>
      <c r="GG9" s="18"/>
      <c r="GH9" s="18"/>
      <c r="GI9" s="18"/>
      <c r="GJ9" s="18"/>
      <c r="GK9" s="18"/>
      <c r="GL9" s="18"/>
      <c r="GM9" s="18"/>
      <c r="GN9" s="18"/>
      <c r="GO9" s="18"/>
      <c r="GP9" s="18"/>
      <c r="GQ9" s="18"/>
      <c r="GR9" s="18"/>
      <c r="GS9" s="18"/>
      <c r="GT9" s="18"/>
      <c r="GU9" s="18"/>
      <c r="GV9" s="18"/>
      <c r="GW9" s="18"/>
      <c r="GX9" s="18"/>
      <c r="GY9" s="18"/>
      <c r="GZ9" s="18"/>
      <c r="HA9" s="18"/>
      <c r="HB9" s="18"/>
      <c r="HC9" s="18"/>
      <c r="HD9" s="18"/>
      <c r="HE9" s="18"/>
      <c r="HF9" s="18"/>
      <c r="HG9" s="18"/>
      <c r="HH9" s="18"/>
      <c r="HI9" s="18"/>
      <c r="HJ9" s="18"/>
      <c r="HK9" s="18"/>
      <c r="HL9" s="18"/>
      <c r="HM9" s="18"/>
      <c r="HN9" s="18"/>
      <c r="HO9" s="18"/>
      <c r="HP9" s="18"/>
      <c r="HQ9" s="18"/>
      <c r="HR9" s="18"/>
      <c r="HS9" s="18"/>
      <c r="HT9" s="18"/>
      <c r="HU9" s="18"/>
      <c r="HV9" s="18"/>
      <c r="HW9" s="18"/>
      <c r="HX9" s="18"/>
      <c r="HY9" s="18"/>
      <c r="HZ9" s="18"/>
      <c r="IA9" s="18"/>
      <c r="IB9" s="18"/>
      <c r="IC9" s="18"/>
      <c r="ID9" s="18"/>
      <c r="IE9" s="18"/>
      <c r="IF9" s="18"/>
      <c r="IG9" s="18"/>
      <c r="IH9" s="18"/>
      <c r="II9" s="18"/>
      <c r="IJ9" s="18"/>
      <c r="IK9" s="18"/>
      <c r="IL9" s="18"/>
      <c r="IM9" s="18"/>
    </row>
    <row r="10" spans="1:247" s="15" customFormat="1" ht="25.35" customHeight="1" x14ac:dyDescent="0.2">
      <c r="A10" s="121"/>
      <c r="B10" s="129"/>
      <c r="C10" s="130"/>
      <c r="D10" s="130"/>
      <c r="E10" s="130"/>
      <c r="F10" s="130"/>
      <c r="G10" s="135"/>
      <c r="H10" s="135"/>
      <c r="I10" s="143"/>
      <c r="J10" s="64"/>
      <c r="K10" s="72"/>
      <c r="L10" s="121"/>
      <c r="M10" s="121"/>
      <c r="N10" s="121"/>
      <c r="O10" s="121"/>
      <c r="P10" s="72"/>
      <c r="Q10" s="129"/>
      <c r="R10" s="142"/>
      <c r="S10" s="136"/>
      <c r="T10" s="140"/>
      <c r="U10" s="121"/>
      <c r="V10" s="138"/>
      <c r="W10" s="138"/>
      <c r="X10" s="121"/>
      <c r="Y10" s="140"/>
      <c r="Z10" s="140"/>
      <c r="AA10" s="121"/>
      <c r="AB10" s="129"/>
      <c r="AC10" s="136"/>
      <c r="AD10" s="73" t="s">
        <v>142</v>
      </c>
      <c r="AE10" s="74"/>
      <c r="AF10" s="74"/>
      <c r="AG10" s="74"/>
      <c r="AH10" s="74"/>
      <c r="AI10" s="74"/>
      <c r="AJ10" s="74" t="s">
        <v>143</v>
      </c>
      <c r="AK10" s="74"/>
      <c r="AL10" s="74"/>
      <c r="AM10" s="74"/>
      <c r="AN10" s="74" t="s">
        <v>144</v>
      </c>
      <c r="AO10" s="74"/>
      <c r="AP10" s="74"/>
      <c r="AQ10" s="74"/>
      <c r="AR10" s="74"/>
      <c r="AS10" s="74"/>
      <c r="AT10" s="74"/>
      <c r="AU10" s="74"/>
      <c r="AV10" s="74"/>
      <c r="AW10" s="74"/>
      <c r="AX10" s="74"/>
      <c r="AY10" s="74"/>
      <c r="AZ10" s="74"/>
      <c r="BA10" s="74"/>
      <c r="BB10" s="74"/>
      <c r="BC10" s="74"/>
      <c r="BD10" s="74"/>
      <c r="BE10" s="74"/>
      <c r="BF10" s="74"/>
      <c r="BG10" s="74" t="s">
        <v>145</v>
      </c>
      <c r="BH10" s="74"/>
      <c r="BI10" s="74"/>
      <c r="BJ10" s="74" t="s">
        <v>146</v>
      </c>
      <c r="BK10" s="74"/>
      <c r="BL10" s="74"/>
      <c r="BM10" s="75"/>
      <c r="BN10" s="75"/>
      <c r="BO10" s="74"/>
      <c r="BP10" s="74"/>
      <c r="BQ10" s="66"/>
      <c r="BR10" s="66"/>
      <c r="BS10" s="66"/>
      <c r="BT10" s="67"/>
      <c r="BU10" s="67"/>
      <c r="BV10" s="76"/>
      <c r="BW10" s="66"/>
      <c r="BX10" s="69"/>
      <c r="BY10" s="66"/>
      <c r="BZ10" s="66"/>
      <c r="CA10" s="66"/>
      <c r="CB10" s="66"/>
      <c r="CC10" s="66"/>
      <c r="CD10" s="66"/>
      <c r="CE10" s="66"/>
      <c r="CF10" s="77"/>
      <c r="CG10" s="78"/>
      <c r="CH10" s="78"/>
      <c r="CJ10" s="25" t="e">
        <f>VLOOKUP(K10,#REF!,2,FALSE)</f>
        <v>#REF!</v>
      </c>
      <c r="CK10" s="25" t="e">
        <f>VLOOKUP(K10&amp;BZ10,#REF!,2,FALSE)</f>
        <v>#REF!</v>
      </c>
      <c r="CL10" s="25" t="e">
        <f>VLOOKUP(BZ10,#REF!,2,FALSE)</f>
        <v>#REF!</v>
      </c>
      <c r="CM10" s="25" t="e">
        <f>VLOOKUP(BZ10,#REF!,3,FALSE)</f>
        <v>#REF!</v>
      </c>
      <c r="CN10" s="25" t="e">
        <f>VLOOKUP(K10&amp;BZ10,#REF!,2,FALSE)</f>
        <v>#REF!</v>
      </c>
      <c r="CP10" s="26" t="e">
        <f>VLOOKUP(BT10&amp;BU10,#REF!,2,FALSE)</f>
        <v>#REF!</v>
      </c>
      <c r="CQ10" s="25" t="e">
        <f>VLOOKUP(BT10&amp;BU10,#REF!,2,FALSE)</f>
        <v>#REF!</v>
      </c>
      <c r="CR10" s="25" t="e">
        <f>VLOOKUP(BT10&amp;BW10,#REF!,2,FALSE)</f>
        <v>#REF!</v>
      </c>
      <c r="CS10" s="26" t="e">
        <f>VLOOKUP(BT10&amp;BW10,#REF!,2,FALSE)</f>
        <v>#REF!</v>
      </c>
      <c r="CT10" s="15" t="str">
        <f t="shared" si="0"/>
        <v>Dead-End</v>
      </c>
      <c r="CU10" s="27" t="str">
        <f t="shared" si="0"/>
        <v>Dead-End</v>
      </c>
      <c r="CV10" s="28" t="str">
        <f t="shared" si="0"/>
        <v>Dead-End</v>
      </c>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c r="FB10" s="18"/>
      <c r="FC10" s="18"/>
      <c r="FD10" s="18"/>
      <c r="FE10" s="18"/>
      <c r="FF10" s="18"/>
      <c r="FG10" s="18"/>
      <c r="FH10" s="18"/>
      <c r="FI10" s="18"/>
      <c r="FJ10" s="18"/>
      <c r="FK10" s="18"/>
      <c r="FL10" s="18"/>
      <c r="FM10" s="18"/>
      <c r="FN10" s="18"/>
      <c r="FO10" s="18"/>
      <c r="FP10" s="18"/>
      <c r="FQ10" s="18"/>
      <c r="FR10" s="18"/>
      <c r="FS10" s="18"/>
      <c r="FT10" s="18"/>
      <c r="FU10" s="18"/>
      <c r="FV10" s="18"/>
      <c r="FW10" s="18"/>
      <c r="FX10" s="18"/>
      <c r="FY10" s="18"/>
      <c r="FZ10" s="18"/>
      <c r="GA10" s="18"/>
      <c r="GB10" s="18"/>
      <c r="GC10" s="18"/>
      <c r="GD10" s="18"/>
      <c r="GE10" s="18"/>
      <c r="GF10" s="18"/>
      <c r="GG10" s="18"/>
      <c r="GH10" s="18"/>
      <c r="GI10" s="18"/>
      <c r="GJ10" s="18"/>
      <c r="GK10" s="18"/>
      <c r="GL10" s="18"/>
      <c r="GM10" s="18"/>
      <c r="GN10" s="18"/>
      <c r="GO10" s="18"/>
      <c r="GP10" s="18"/>
      <c r="GQ10" s="18"/>
      <c r="GR10" s="18"/>
      <c r="GS10" s="18"/>
      <c r="GT10" s="18"/>
      <c r="GU10" s="18"/>
      <c r="GV10" s="18"/>
      <c r="GW10" s="18"/>
      <c r="GX10" s="18"/>
      <c r="GY10" s="18"/>
      <c r="GZ10" s="18"/>
      <c r="HA10" s="18"/>
      <c r="HB10" s="18"/>
      <c r="HC10" s="18"/>
      <c r="HD10" s="18"/>
      <c r="HE10" s="18"/>
      <c r="HF10" s="18"/>
      <c r="HG10" s="18"/>
      <c r="HH10" s="18"/>
      <c r="HI10" s="18"/>
      <c r="HJ10" s="18"/>
      <c r="HK10" s="18"/>
      <c r="HL10" s="18"/>
      <c r="HM10" s="18"/>
      <c r="HN10" s="18"/>
      <c r="HO10" s="18"/>
      <c r="HP10" s="18"/>
      <c r="HQ10" s="18"/>
      <c r="HR10" s="18"/>
      <c r="HS10" s="18"/>
      <c r="HT10" s="18"/>
      <c r="HU10" s="18"/>
      <c r="HV10" s="18"/>
      <c r="HW10" s="18"/>
      <c r="HX10" s="18"/>
      <c r="HY10" s="18"/>
      <c r="HZ10" s="18"/>
      <c r="IA10" s="18"/>
      <c r="IB10" s="18"/>
      <c r="IC10" s="18"/>
      <c r="ID10" s="18"/>
      <c r="IE10" s="18"/>
      <c r="IF10" s="18"/>
      <c r="IG10" s="18"/>
      <c r="IH10" s="18"/>
      <c r="II10" s="18"/>
      <c r="IJ10" s="18"/>
      <c r="IK10" s="18"/>
      <c r="IL10" s="18"/>
      <c r="IM10" s="18"/>
    </row>
    <row r="11" spans="1:247" s="15" customFormat="1" ht="25.35" customHeight="1" x14ac:dyDescent="0.2">
      <c r="A11" s="120" t="s">
        <v>34</v>
      </c>
      <c r="B11" s="128" t="s">
        <v>128</v>
      </c>
      <c r="C11" s="130">
        <v>44197</v>
      </c>
      <c r="D11" s="130">
        <v>44227</v>
      </c>
      <c r="E11" s="130">
        <v>44228</v>
      </c>
      <c r="F11" s="130">
        <v>44255</v>
      </c>
      <c r="G11" s="135" t="s">
        <v>129</v>
      </c>
      <c r="H11" s="135" t="s">
        <v>147</v>
      </c>
      <c r="I11" s="135" t="s">
        <v>148</v>
      </c>
      <c r="J11" s="62" t="s">
        <v>132</v>
      </c>
      <c r="K11" s="63" t="s">
        <v>133</v>
      </c>
      <c r="L11" s="120"/>
      <c r="M11" s="120"/>
      <c r="N11" s="120"/>
      <c r="O11" s="120"/>
      <c r="P11" s="63" t="s">
        <v>134</v>
      </c>
      <c r="Q11" s="128"/>
      <c r="R11" s="141" t="s">
        <v>135</v>
      </c>
      <c r="S11" s="136"/>
      <c r="T11" s="139" t="str">
        <f>G11</f>
        <v>Tide Fresh &amp; Clean</v>
      </c>
      <c r="U11" s="120"/>
      <c r="V11" s="137">
        <f>C11</f>
        <v>44197</v>
      </c>
      <c r="W11" s="137">
        <f>D11</f>
        <v>44227</v>
      </c>
      <c r="X11" s="120"/>
      <c r="Y11" s="139" t="str">
        <f>B11</f>
        <v>Small C Traditional,
Small B Traditional,
Small A Traditional,
Small A Pharmacy,
Small A Beauty,
New Traditional,
New Pharmacy</v>
      </c>
      <c r="Z11" s="139">
        <f>SUM(AE11:BR11)</f>
        <v>330000</v>
      </c>
      <c r="AA11" s="120"/>
      <c r="AB11" s="128"/>
      <c r="AC11" s="136"/>
      <c r="AD11" s="64" t="s">
        <v>136</v>
      </c>
      <c r="AE11" s="64"/>
      <c r="AF11" s="64"/>
      <c r="AG11" s="64"/>
      <c r="AH11" s="64"/>
      <c r="AI11" s="64"/>
      <c r="AJ11" s="64">
        <v>84000</v>
      </c>
      <c r="AK11" s="64"/>
      <c r="AL11" s="64"/>
      <c r="AM11" s="64"/>
      <c r="AN11" s="64">
        <v>108000</v>
      </c>
      <c r="AO11" s="64"/>
      <c r="AP11" s="64"/>
      <c r="AQ11" s="64"/>
      <c r="AR11" s="64"/>
      <c r="AS11" s="64"/>
      <c r="AT11" s="64"/>
      <c r="AU11" s="64"/>
      <c r="AV11" s="64"/>
      <c r="AW11" s="64"/>
      <c r="AX11" s="64"/>
      <c r="AY11" s="64"/>
      <c r="AZ11" s="64"/>
      <c r="BA11" s="64"/>
      <c r="BB11" s="64"/>
      <c r="BC11" s="64"/>
      <c r="BD11" s="64"/>
      <c r="BE11" s="64"/>
      <c r="BF11" s="64"/>
      <c r="BG11" s="64">
        <v>66000</v>
      </c>
      <c r="BH11" s="64"/>
      <c r="BI11" s="64"/>
      <c r="BJ11" s="64">
        <v>72000</v>
      </c>
      <c r="BK11" s="64"/>
      <c r="BL11" s="64"/>
      <c r="BM11" s="65"/>
      <c r="BN11" s="65"/>
      <c r="BO11" s="64"/>
      <c r="BP11" s="64"/>
      <c r="BQ11" s="66"/>
      <c r="BR11" s="66"/>
      <c r="BS11" s="66" t="s">
        <v>137</v>
      </c>
      <c r="BT11" s="67" t="s">
        <v>138</v>
      </c>
      <c r="BU11" s="67" t="s">
        <v>139</v>
      </c>
      <c r="BV11" s="68" t="s">
        <v>139</v>
      </c>
      <c r="BW11" s="66" t="s">
        <v>139</v>
      </c>
      <c r="BX11" s="68" t="s">
        <v>139</v>
      </c>
      <c r="BY11" s="69" t="s">
        <v>140</v>
      </c>
      <c r="BZ11" s="66"/>
      <c r="CA11" s="66"/>
      <c r="CB11" s="66"/>
      <c r="CC11" s="66"/>
      <c r="CD11" s="66"/>
      <c r="CE11" s="66" t="s">
        <v>141</v>
      </c>
      <c r="CF11" s="70"/>
      <c r="CG11" s="71"/>
      <c r="CH11" s="71"/>
      <c r="CJ11" s="25" t="e">
        <f>VLOOKUP(K11,#REF!,2,FALSE)</f>
        <v>#REF!</v>
      </c>
      <c r="CK11" s="25" t="e">
        <f>VLOOKUP(K11&amp;BZ11,#REF!,2,FALSE)</f>
        <v>#REF!</v>
      </c>
      <c r="CL11" s="25" t="e">
        <f>VLOOKUP(BZ11,#REF!,2,FALSE)</f>
        <v>#REF!</v>
      </c>
      <c r="CM11" s="25" t="e">
        <f>VLOOKUP(BZ11,#REF!,3,FALSE)</f>
        <v>#REF!</v>
      </c>
      <c r="CN11" s="25" t="e">
        <f>VLOOKUP(K11&amp;BZ11,#REF!,2,FALSE)</f>
        <v>#REF!</v>
      </c>
      <c r="CP11" s="26" t="e">
        <f>VLOOKUP(BT11&amp;BU11,#REF!,2,FALSE)</f>
        <v>#REF!</v>
      </c>
      <c r="CQ11" s="25" t="e">
        <f>VLOOKUP(BT11&amp;BU11,#REF!,2,FALSE)</f>
        <v>#REF!</v>
      </c>
      <c r="CR11" s="25" t="e">
        <f>VLOOKUP(BT11&amp;BW11,#REF!,2,FALSE)</f>
        <v>#REF!</v>
      </c>
      <c r="CS11" s="26" t="e">
        <f>VLOOKUP(BT11&amp;BW11,#REF!,2,FALSE)</f>
        <v>#REF!</v>
      </c>
      <c r="CT11" s="15" t="str">
        <f t="shared" si="0"/>
        <v>Dead-End</v>
      </c>
      <c r="CU11" s="27" t="str">
        <f t="shared" si="0"/>
        <v>Dead-End</v>
      </c>
      <c r="CV11" s="28" t="str">
        <f t="shared" si="0"/>
        <v>Dead-End</v>
      </c>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B11" s="18"/>
      <c r="FC11" s="18"/>
      <c r="FD11" s="18"/>
      <c r="FE11" s="18"/>
      <c r="FF11" s="18"/>
      <c r="FG11" s="18"/>
      <c r="FH11" s="18"/>
      <c r="FI11" s="18"/>
      <c r="FJ11" s="18"/>
      <c r="FK11" s="18"/>
      <c r="FL11" s="18"/>
      <c r="FM11" s="18"/>
      <c r="FN11" s="18"/>
      <c r="FO11" s="18"/>
      <c r="FP11" s="18"/>
      <c r="FQ11" s="18"/>
      <c r="FR11" s="18"/>
      <c r="FS11" s="18"/>
      <c r="FT11" s="18"/>
      <c r="FU11" s="18"/>
      <c r="FV11" s="18"/>
      <c r="FW11" s="18"/>
      <c r="FX11" s="18"/>
      <c r="FY11" s="18"/>
      <c r="FZ11" s="18"/>
      <c r="GA11" s="18"/>
      <c r="GB11" s="18"/>
      <c r="GC11" s="18"/>
      <c r="GD11" s="18"/>
      <c r="GE11" s="18"/>
      <c r="GF11" s="18"/>
      <c r="GG11" s="18"/>
      <c r="GH11" s="18"/>
      <c r="GI11" s="18"/>
      <c r="GJ11" s="18"/>
      <c r="GK11" s="18"/>
      <c r="GL11" s="18"/>
      <c r="GM11" s="18"/>
      <c r="GN11" s="18"/>
      <c r="GO11" s="18"/>
      <c r="GP11" s="18"/>
      <c r="GQ11" s="18"/>
      <c r="GR11" s="18"/>
      <c r="GS11" s="18"/>
      <c r="GT11" s="18"/>
      <c r="GU11" s="18"/>
      <c r="GV11" s="18"/>
      <c r="GW11" s="18"/>
      <c r="GX11" s="18"/>
      <c r="GY11" s="18"/>
      <c r="GZ11" s="18"/>
      <c r="HA11" s="18"/>
      <c r="HB11" s="18"/>
      <c r="HC11" s="18"/>
      <c r="HD11" s="18"/>
      <c r="HE11" s="18"/>
      <c r="HF11" s="18"/>
      <c r="HG11" s="18"/>
      <c r="HH11" s="18"/>
      <c r="HI11" s="18"/>
      <c r="HJ11" s="18"/>
      <c r="HK11" s="18"/>
      <c r="HL11" s="18"/>
      <c r="HM11" s="18"/>
      <c r="HN11" s="18"/>
      <c r="HO11" s="18"/>
      <c r="HP11" s="18"/>
      <c r="HQ11" s="18"/>
      <c r="HR11" s="18"/>
      <c r="HS11" s="18"/>
      <c r="HT11" s="18"/>
      <c r="HU11" s="18"/>
      <c r="HV11" s="18"/>
      <c r="HW11" s="18"/>
      <c r="HX11" s="18"/>
      <c r="HY11" s="18"/>
      <c r="HZ11" s="18"/>
      <c r="IA11" s="18"/>
      <c r="IB11" s="18"/>
      <c r="IC11" s="18"/>
      <c r="ID11" s="18"/>
      <c r="IE11" s="18"/>
      <c r="IF11" s="18"/>
      <c r="IG11" s="18"/>
      <c r="IH11" s="18"/>
      <c r="II11" s="18"/>
      <c r="IJ11" s="18"/>
      <c r="IK11" s="18"/>
      <c r="IL11" s="18"/>
      <c r="IM11" s="18"/>
    </row>
    <row r="12" spans="1:247" s="15" customFormat="1" ht="25.35" customHeight="1" x14ac:dyDescent="0.2">
      <c r="A12" s="121"/>
      <c r="B12" s="129"/>
      <c r="C12" s="130"/>
      <c r="D12" s="130"/>
      <c r="E12" s="130"/>
      <c r="F12" s="130"/>
      <c r="G12" s="135"/>
      <c r="H12" s="135"/>
      <c r="I12" s="135"/>
      <c r="J12" s="64"/>
      <c r="K12" s="72"/>
      <c r="L12" s="121"/>
      <c r="M12" s="121"/>
      <c r="N12" s="121"/>
      <c r="O12" s="121"/>
      <c r="P12" s="72"/>
      <c r="Q12" s="129"/>
      <c r="R12" s="142"/>
      <c r="S12" s="136"/>
      <c r="T12" s="140"/>
      <c r="U12" s="121"/>
      <c r="V12" s="138"/>
      <c r="W12" s="138"/>
      <c r="X12" s="121"/>
      <c r="Y12" s="140"/>
      <c r="Z12" s="140"/>
      <c r="AA12" s="121"/>
      <c r="AB12" s="129"/>
      <c r="AC12" s="136"/>
      <c r="AD12" s="73" t="s">
        <v>142</v>
      </c>
      <c r="AE12" s="74"/>
      <c r="AF12" s="74"/>
      <c r="AG12" s="74"/>
      <c r="AH12" s="74"/>
      <c r="AI12" s="74"/>
      <c r="AJ12" s="74" t="s">
        <v>143</v>
      </c>
      <c r="AK12" s="74"/>
      <c r="AL12" s="74"/>
      <c r="AM12" s="74"/>
      <c r="AN12" s="74" t="s">
        <v>144</v>
      </c>
      <c r="AO12" s="74"/>
      <c r="AP12" s="74"/>
      <c r="AQ12" s="74"/>
      <c r="AR12" s="74"/>
      <c r="AS12" s="74"/>
      <c r="AT12" s="74"/>
      <c r="AU12" s="74"/>
      <c r="AV12" s="74"/>
      <c r="AW12" s="74"/>
      <c r="AX12" s="74"/>
      <c r="AY12" s="74"/>
      <c r="AZ12" s="74"/>
      <c r="BA12" s="74"/>
      <c r="BB12" s="74"/>
      <c r="BC12" s="74"/>
      <c r="BD12" s="74"/>
      <c r="BE12" s="74"/>
      <c r="BF12" s="74"/>
      <c r="BG12" s="74" t="s">
        <v>145</v>
      </c>
      <c r="BH12" s="74"/>
      <c r="BI12" s="74"/>
      <c r="BJ12" s="74" t="s">
        <v>146</v>
      </c>
      <c r="BK12" s="74"/>
      <c r="BL12" s="74"/>
      <c r="BM12" s="75"/>
      <c r="BN12" s="75"/>
      <c r="BO12" s="74"/>
      <c r="BP12" s="74"/>
      <c r="BQ12" s="66"/>
      <c r="BR12" s="66"/>
      <c r="BS12" s="66"/>
      <c r="BT12" s="67"/>
      <c r="BU12" s="67"/>
      <c r="BV12" s="76"/>
      <c r="BW12" s="66"/>
      <c r="BX12" s="69"/>
      <c r="BY12" s="66"/>
      <c r="BZ12" s="66"/>
      <c r="CA12" s="66"/>
      <c r="CB12" s="66"/>
      <c r="CC12" s="66"/>
      <c r="CD12" s="66"/>
      <c r="CE12" s="66"/>
      <c r="CF12" s="77"/>
      <c r="CG12" s="78"/>
      <c r="CH12" s="78"/>
      <c r="CJ12" s="25" t="e">
        <f>VLOOKUP(K12,#REF!,2,FALSE)</f>
        <v>#REF!</v>
      </c>
      <c r="CK12" s="25" t="e">
        <f>VLOOKUP(K12&amp;BZ12,#REF!,2,FALSE)</f>
        <v>#REF!</v>
      </c>
      <c r="CL12" s="25" t="e">
        <f>VLOOKUP(BZ12,#REF!,2,FALSE)</f>
        <v>#REF!</v>
      </c>
      <c r="CM12" s="25" t="e">
        <f>VLOOKUP(BZ12,#REF!,3,FALSE)</f>
        <v>#REF!</v>
      </c>
      <c r="CN12" s="25" t="e">
        <f>VLOOKUP(K12&amp;BZ12,#REF!,2,FALSE)</f>
        <v>#REF!</v>
      </c>
      <c r="CP12" s="26" t="e">
        <f>VLOOKUP(BT12&amp;BU12,#REF!,2,FALSE)</f>
        <v>#REF!</v>
      </c>
      <c r="CQ12" s="25" t="e">
        <f>VLOOKUP(BT12&amp;BU12,#REF!,2,FALSE)</f>
        <v>#REF!</v>
      </c>
      <c r="CR12" s="25" t="e">
        <f>VLOOKUP(BT12&amp;BW12,#REF!,2,FALSE)</f>
        <v>#REF!</v>
      </c>
      <c r="CS12" s="26" t="e">
        <f>VLOOKUP(BT12&amp;BW12,#REF!,2,FALSE)</f>
        <v>#REF!</v>
      </c>
      <c r="CT12" s="15" t="str">
        <f t="shared" si="0"/>
        <v>Dead-End</v>
      </c>
      <c r="CU12" s="27" t="str">
        <f t="shared" si="0"/>
        <v>Dead-End</v>
      </c>
      <c r="CV12" s="28" t="str">
        <f t="shared" si="0"/>
        <v>Dead-End</v>
      </c>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B12" s="18"/>
      <c r="FC12" s="18"/>
      <c r="FD12" s="18"/>
      <c r="FE12" s="18"/>
      <c r="FF12" s="18"/>
      <c r="FG12" s="18"/>
      <c r="FH12" s="18"/>
      <c r="FI12" s="18"/>
      <c r="FJ12" s="18"/>
      <c r="FK12" s="18"/>
      <c r="FL12" s="18"/>
      <c r="FM12" s="18"/>
      <c r="FN12" s="18"/>
      <c r="FO12" s="18"/>
      <c r="FP12" s="18"/>
      <c r="FQ12" s="18"/>
      <c r="FR12" s="18"/>
      <c r="FS12" s="18"/>
      <c r="FT12" s="18"/>
      <c r="FU12" s="18"/>
      <c r="FV12" s="18"/>
      <c r="FW12" s="18"/>
      <c r="FX12" s="18"/>
      <c r="FY12" s="18"/>
      <c r="FZ12" s="18"/>
      <c r="GA12" s="18"/>
      <c r="GB12" s="18"/>
      <c r="GC12" s="18"/>
      <c r="GD12" s="18"/>
      <c r="GE12" s="18"/>
      <c r="GF12" s="18"/>
      <c r="GG12" s="18"/>
      <c r="GH12" s="18"/>
      <c r="GI12" s="18"/>
      <c r="GJ12" s="18"/>
      <c r="GK12" s="18"/>
      <c r="GL12" s="18"/>
      <c r="GM12" s="18"/>
      <c r="GN12" s="18"/>
      <c r="GO12" s="18"/>
      <c r="GP12" s="18"/>
      <c r="GQ12" s="18"/>
      <c r="GR12" s="18"/>
      <c r="GS12" s="18"/>
      <c r="GT12" s="18"/>
      <c r="GU12" s="18"/>
      <c r="GV12" s="18"/>
      <c r="GW12" s="18"/>
      <c r="GX12" s="18"/>
      <c r="GY12" s="18"/>
      <c r="GZ12" s="18"/>
      <c r="HA12" s="18"/>
      <c r="HB12" s="18"/>
      <c r="HC12" s="18"/>
      <c r="HD12" s="18"/>
      <c r="HE12" s="18"/>
      <c r="HF12" s="18"/>
      <c r="HG12" s="18"/>
      <c r="HH12" s="18"/>
      <c r="HI12" s="18"/>
      <c r="HJ12" s="18"/>
      <c r="HK12" s="18"/>
      <c r="HL12" s="18"/>
      <c r="HM12" s="18"/>
      <c r="HN12" s="18"/>
      <c r="HO12" s="18"/>
      <c r="HP12" s="18"/>
      <c r="HQ12" s="18"/>
      <c r="HR12" s="18"/>
      <c r="HS12" s="18"/>
      <c r="HT12" s="18"/>
      <c r="HU12" s="18"/>
      <c r="HV12" s="18"/>
      <c r="HW12" s="18"/>
      <c r="HX12" s="18"/>
      <c r="HY12" s="18"/>
      <c r="HZ12" s="18"/>
      <c r="IA12" s="18"/>
      <c r="IB12" s="18"/>
      <c r="IC12" s="18"/>
      <c r="ID12" s="18"/>
      <c r="IE12" s="18"/>
      <c r="IF12" s="18"/>
      <c r="IG12" s="18"/>
      <c r="IH12" s="18"/>
      <c r="II12" s="18"/>
      <c r="IJ12" s="18"/>
      <c r="IK12" s="18"/>
      <c r="IL12" s="18"/>
      <c r="IM12" s="18"/>
    </row>
    <row r="13" spans="1:247" s="15" customFormat="1" ht="25.35" customHeight="1" x14ac:dyDescent="0.2">
      <c r="A13" s="120" t="s">
        <v>34</v>
      </c>
      <c r="B13" s="128" t="s">
        <v>128</v>
      </c>
      <c r="C13" s="130">
        <v>44197</v>
      </c>
      <c r="D13" s="130">
        <v>44227</v>
      </c>
      <c r="E13" s="130">
        <v>44228</v>
      </c>
      <c r="F13" s="130">
        <v>44255</v>
      </c>
      <c r="G13" s="120" t="s">
        <v>149</v>
      </c>
      <c r="H13" s="120" t="s">
        <v>150</v>
      </c>
      <c r="I13" s="120" t="s">
        <v>151</v>
      </c>
      <c r="J13" s="62" t="s">
        <v>132</v>
      </c>
      <c r="K13" s="63" t="s">
        <v>133</v>
      </c>
      <c r="L13" s="120"/>
      <c r="M13" s="120"/>
      <c r="N13" s="120"/>
      <c r="O13" s="120"/>
      <c r="P13" s="63" t="s">
        <v>134</v>
      </c>
      <c r="Q13" s="79"/>
      <c r="R13" s="141" t="s">
        <v>152</v>
      </c>
      <c r="S13" s="80"/>
      <c r="T13" s="81"/>
      <c r="U13" s="82"/>
      <c r="V13" s="83"/>
      <c r="W13" s="83"/>
      <c r="X13" s="82"/>
      <c r="Y13" s="81"/>
      <c r="Z13" s="81"/>
      <c r="AA13" s="82"/>
      <c r="AB13" s="79"/>
      <c r="AC13" s="80"/>
      <c r="AD13" s="64" t="s">
        <v>136</v>
      </c>
      <c r="AE13" s="84"/>
      <c r="AF13" s="84"/>
      <c r="AG13" s="84"/>
      <c r="AH13" s="84"/>
      <c r="AI13" s="84"/>
      <c r="AJ13" s="84"/>
      <c r="AK13" s="84"/>
      <c r="AL13" s="84"/>
      <c r="AM13" s="84"/>
      <c r="AN13" s="84"/>
      <c r="AO13" s="84"/>
      <c r="AP13" s="84"/>
      <c r="AQ13" s="84"/>
      <c r="AR13" s="84"/>
      <c r="AS13" s="84"/>
      <c r="AT13" s="84"/>
      <c r="AU13" s="84"/>
      <c r="AV13" s="84"/>
      <c r="AW13" s="84"/>
      <c r="AX13" s="84"/>
      <c r="AY13" s="84"/>
      <c r="AZ13" s="84">
        <v>273600</v>
      </c>
      <c r="BA13" s="84"/>
      <c r="BB13" s="84"/>
      <c r="BC13" s="84"/>
      <c r="BD13" s="84"/>
      <c r="BE13" s="84"/>
      <c r="BF13" s="84"/>
      <c r="BG13" s="84"/>
      <c r="BH13" s="84"/>
      <c r="BI13" s="84"/>
      <c r="BJ13" s="84"/>
      <c r="BK13" s="84"/>
      <c r="BL13" s="84"/>
      <c r="BM13" s="85"/>
      <c r="BN13" s="85"/>
      <c r="BO13" s="84"/>
      <c r="BP13" s="84"/>
      <c r="BQ13" s="66"/>
      <c r="BR13" s="66"/>
      <c r="BS13" s="66" t="s">
        <v>137</v>
      </c>
      <c r="BT13" s="67" t="s">
        <v>138</v>
      </c>
      <c r="BU13" s="67" t="s">
        <v>139</v>
      </c>
      <c r="BV13" s="68" t="s">
        <v>139</v>
      </c>
      <c r="BW13" s="66" t="s">
        <v>139</v>
      </c>
      <c r="BX13" s="68" t="s">
        <v>139</v>
      </c>
      <c r="BY13" s="69" t="s">
        <v>140</v>
      </c>
      <c r="BZ13" s="66"/>
      <c r="CA13" s="66"/>
      <c r="CB13" s="66"/>
      <c r="CC13" s="66"/>
      <c r="CD13" s="66"/>
      <c r="CE13" s="66" t="s">
        <v>141</v>
      </c>
      <c r="CF13" s="70"/>
      <c r="CG13" s="71"/>
      <c r="CH13" s="71"/>
      <c r="CJ13" s="25"/>
      <c r="CK13" s="25"/>
      <c r="CL13" s="25"/>
      <c r="CM13" s="25"/>
      <c r="CN13" s="25"/>
      <c r="CP13" s="26"/>
      <c r="CQ13" s="25"/>
      <c r="CR13" s="25"/>
      <c r="CS13" s="26"/>
      <c r="CU13" s="27"/>
      <c r="CV13" s="2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B13" s="18"/>
      <c r="FC13" s="18"/>
      <c r="FD13" s="18"/>
      <c r="FE13" s="18"/>
      <c r="FF13" s="18"/>
      <c r="FG13" s="18"/>
      <c r="FH13" s="18"/>
      <c r="FI13" s="18"/>
      <c r="FJ13" s="18"/>
      <c r="FK13" s="18"/>
      <c r="FL13" s="18"/>
      <c r="FM13" s="18"/>
      <c r="FN13" s="18"/>
      <c r="FO13" s="18"/>
      <c r="FP13" s="18"/>
      <c r="FQ13" s="18"/>
      <c r="FR13" s="18"/>
      <c r="FS13" s="18"/>
      <c r="FT13" s="18"/>
      <c r="FU13" s="18"/>
      <c r="FV13" s="18"/>
      <c r="FW13" s="18"/>
      <c r="FX13" s="18"/>
      <c r="FY13" s="18"/>
      <c r="FZ13" s="18"/>
      <c r="GA13" s="18"/>
      <c r="GB13" s="18"/>
      <c r="GC13" s="18"/>
      <c r="GD13" s="18"/>
      <c r="GE13" s="18"/>
      <c r="GF13" s="18"/>
      <c r="GG13" s="18"/>
      <c r="GH13" s="18"/>
      <c r="GI13" s="18"/>
      <c r="GJ13" s="18"/>
      <c r="GK13" s="18"/>
      <c r="GL13" s="18"/>
      <c r="GM13" s="18"/>
      <c r="GN13" s="18"/>
      <c r="GO13" s="18"/>
      <c r="GP13" s="18"/>
      <c r="GQ13" s="18"/>
      <c r="GR13" s="18"/>
      <c r="GS13" s="18"/>
      <c r="GT13" s="18"/>
      <c r="GU13" s="18"/>
      <c r="GV13" s="18"/>
      <c r="GW13" s="18"/>
      <c r="GX13" s="18"/>
      <c r="GY13" s="18"/>
      <c r="GZ13" s="18"/>
      <c r="HA13" s="18"/>
      <c r="HB13" s="18"/>
      <c r="HC13" s="18"/>
      <c r="HD13" s="18"/>
      <c r="HE13" s="18"/>
      <c r="HF13" s="18"/>
      <c r="HG13" s="18"/>
      <c r="HH13" s="18"/>
      <c r="HI13" s="18"/>
      <c r="HJ13" s="18"/>
      <c r="HK13" s="18"/>
      <c r="HL13" s="18"/>
      <c r="HM13" s="18"/>
      <c r="HN13" s="18"/>
      <c r="HO13" s="18"/>
      <c r="HP13" s="18"/>
      <c r="HQ13" s="18"/>
      <c r="HR13" s="18"/>
      <c r="HS13" s="18"/>
      <c r="HT13" s="18"/>
      <c r="HU13" s="18"/>
      <c r="HV13" s="18"/>
      <c r="HW13" s="18"/>
      <c r="HX13" s="18"/>
      <c r="HY13" s="18"/>
      <c r="HZ13" s="18"/>
      <c r="IA13" s="18"/>
      <c r="IB13" s="18"/>
      <c r="IC13" s="18"/>
      <c r="ID13" s="18"/>
      <c r="IE13" s="18"/>
      <c r="IF13" s="18"/>
      <c r="IG13" s="18"/>
      <c r="IH13" s="18"/>
      <c r="II13" s="18"/>
      <c r="IJ13" s="18"/>
      <c r="IK13" s="18"/>
      <c r="IL13" s="18"/>
      <c r="IM13" s="18"/>
    </row>
    <row r="14" spans="1:247" s="15" customFormat="1" ht="25.35" customHeight="1" x14ac:dyDescent="0.2">
      <c r="A14" s="121"/>
      <c r="B14" s="129"/>
      <c r="C14" s="130"/>
      <c r="D14" s="130"/>
      <c r="E14" s="130"/>
      <c r="F14" s="130"/>
      <c r="G14" s="121"/>
      <c r="H14" s="121"/>
      <c r="I14" s="143"/>
      <c r="J14" s="64"/>
      <c r="K14" s="72"/>
      <c r="L14" s="121"/>
      <c r="M14" s="121"/>
      <c r="N14" s="121"/>
      <c r="O14" s="121"/>
      <c r="P14" s="72"/>
      <c r="Q14" s="79"/>
      <c r="R14" s="142"/>
      <c r="S14" s="80"/>
      <c r="T14" s="81"/>
      <c r="U14" s="82"/>
      <c r="V14" s="83"/>
      <c r="W14" s="83"/>
      <c r="X14" s="82"/>
      <c r="Y14" s="81"/>
      <c r="Z14" s="81"/>
      <c r="AA14" s="82"/>
      <c r="AB14" s="79"/>
      <c r="AC14" s="80"/>
      <c r="AD14" s="73" t="s">
        <v>142</v>
      </c>
      <c r="AE14" s="84"/>
      <c r="AF14" s="84"/>
      <c r="AG14" s="84"/>
      <c r="AH14" s="84"/>
      <c r="AI14" s="84"/>
      <c r="AJ14" s="84"/>
      <c r="AK14" s="84"/>
      <c r="AL14" s="84"/>
      <c r="AM14" s="84"/>
      <c r="AN14" s="84"/>
      <c r="AO14" s="84"/>
      <c r="AP14" s="84"/>
      <c r="AQ14" s="84"/>
      <c r="AR14" s="84"/>
      <c r="AS14" s="84"/>
      <c r="AT14" s="84"/>
      <c r="AU14" s="84"/>
      <c r="AV14" s="84"/>
      <c r="AW14" s="84"/>
      <c r="AX14" s="84"/>
      <c r="AY14" s="84"/>
      <c r="AZ14" s="84" t="s">
        <v>153</v>
      </c>
      <c r="BA14" s="84"/>
      <c r="BB14" s="84"/>
      <c r="BC14" s="84"/>
      <c r="BD14" s="84"/>
      <c r="BE14" s="84"/>
      <c r="BF14" s="84"/>
      <c r="BG14" s="84"/>
      <c r="BH14" s="84"/>
      <c r="BI14" s="84"/>
      <c r="BJ14" s="84"/>
      <c r="BK14" s="84"/>
      <c r="BL14" s="84"/>
      <c r="BM14" s="85"/>
      <c r="BN14" s="85"/>
      <c r="BO14" s="84"/>
      <c r="BP14" s="84"/>
      <c r="BQ14" s="66"/>
      <c r="BR14" s="66"/>
      <c r="BS14" s="66"/>
      <c r="BT14" s="67"/>
      <c r="BU14" s="67"/>
      <c r="BV14" s="76"/>
      <c r="BW14" s="66"/>
      <c r="BX14" s="69"/>
      <c r="BY14" s="66"/>
      <c r="BZ14" s="66"/>
      <c r="CA14" s="66"/>
      <c r="CB14" s="66"/>
      <c r="CC14" s="66"/>
      <c r="CD14" s="66"/>
      <c r="CE14" s="66"/>
      <c r="CF14" s="70"/>
      <c r="CG14" s="71"/>
      <c r="CH14" s="71"/>
      <c r="CJ14" s="25"/>
      <c r="CK14" s="25"/>
      <c r="CL14" s="25"/>
      <c r="CM14" s="25"/>
      <c r="CN14" s="25"/>
      <c r="CP14" s="26"/>
      <c r="CQ14" s="25"/>
      <c r="CR14" s="25"/>
      <c r="CS14" s="26"/>
      <c r="CU14" s="27"/>
      <c r="CV14" s="2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B14" s="18"/>
      <c r="FC14" s="18"/>
      <c r="FD14" s="18"/>
      <c r="FE14" s="18"/>
      <c r="FF14" s="18"/>
      <c r="FG14" s="18"/>
      <c r="FH14" s="18"/>
      <c r="FI14" s="18"/>
      <c r="FJ14" s="18"/>
      <c r="FK14" s="18"/>
      <c r="FL14" s="18"/>
      <c r="FM14" s="18"/>
      <c r="FN14" s="18"/>
      <c r="FO14" s="18"/>
      <c r="FP14" s="18"/>
      <c r="FQ14" s="18"/>
      <c r="FR14" s="18"/>
      <c r="FS14" s="18"/>
      <c r="FT14" s="18"/>
      <c r="FU14" s="18"/>
      <c r="FV14" s="18"/>
      <c r="FW14" s="18"/>
      <c r="FX14" s="18"/>
      <c r="FY14" s="18"/>
      <c r="FZ14" s="18"/>
      <c r="GA14" s="18"/>
      <c r="GB14" s="18"/>
      <c r="GC14" s="18"/>
      <c r="GD14" s="18"/>
      <c r="GE14" s="18"/>
      <c r="GF14" s="18"/>
      <c r="GG14" s="18"/>
      <c r="GH14" s="18"/>
      <c r="GI14" s="18"/>
      <c r="GJ14" s="18"/>
      <c r="GK14" s="18"/>
      <c r="GL14" s="18"/>
      <c r="GM14" s="18"/>
      <c r="GN14" s="18"/>
      <c r="GO14" s="18"/>
      <c r="GP14" s="18"/>
      <c r="GQ14" s="18"/>
      <c r="GR14" s="18"/>
      <c r="GS14" s="18"/>
      <c r="GT14" s="18"/>
      <c r="GU14" s="18"/>
      <c r="GV14" s="18"/>
      <c r="GW14" s="18"/>
      <c r="GX14" s="18"/>
      <c r="GY14" s="18"/>
      <c r="GZ14" s="18"/>
      <c r="HA14" s="18"/>
      <c r="HB14" s="18"/>
      <c r="HC14" s="18"/>
      <c r="HD14" s="18"/>
      <c r="HE14" s="18"/>
      <c r="HF14" s="18"/>
      <c r="HG14" s="18"/>
      <c r="HH14" s="18"/>
      <c r="HI14" s="18"/>
      <c r="HJ14" s="18"/>
      <c r="HK14" s="18"/>
      <c r="HL14" s="18"/>
      <c r="HM14" s="18"/>
      <c r="HN14" s="18"/>
      <c r="HO14" s="18"/>
      <c r="HP14" s="18"/>
      <c r="HQ14" s="18"/>
      <c r="HR14" s="18"/>
      <c r="HS14" s="18"/>
      <c r="HT14" s="18"/>
      <c r="HU14" s="18"/>
      <c r="HV14" s="18"/>
      <c r="HW14" s="18"/>
      <c r="HX14" s="18"/>
      <c r="HY14" s="18"/>
      <c r="HZ14" s="18"/>
      <c r="IA14" s="18"/>
      <c r="IB14" s="18"/>
      <c r="IC14" s="18"/>
      <c r="ID14" s="18"/>
      <c r="IE14" s="18"/>
      <c r="IF14" s="18"/>
      <c r="IG14" s="18"/>
      <c r="IH14" s="18"/>
      <c r="II14" s="18"/>
      <c r="IJ14" s="18"/>
      <c r="IK14" s="18"/>
      <c r="IL14" s="18"/>
      <c r="IM14" s="18"/>
    </row>
    <row r="15" spans="1:247" s="15" customFormat="1" ht="25.35" customHeight="1" x14ac:dyDescent="0.2">
      <c r="A15" s="120" t="s">
        <v>34</v>
      </c>
      <c r="B15" s="128" t="s">
        <v>128</v>
      </c>
      <c r="C15" s="130">
        <v>44197</v>
      </c>
      <c r="D15" s="130">
        <v>44227</v>
      </c>
      <c r="E15" s="130">
        <v>44228</v>
      </c>
      <c r="F15" s="130">
        <v>44255</v>
      </c>
      <c r="G15" s="120" t="s">
        <v>149</v>
      </c>
      <c r="H15" s="120" t="s">
        <v>154</v>
      </c>
      <c r="I15" s="135" t="s">
        <v>155</v>
      </c>
      <c r="J15" s="62" t="s">
        <v>132</v>
      </c>
      <c r="K15" s="63" t="s">
        <v>133</v>
      </c>
      <c r="L15" s="120"/>
      <c r="M15" s="120"/>
      <c r="N15" s="120"/>
      <c r="O15" s="120"/>
      <c r="P15" s="63" t="s">
        <v>134</v>
      </c>
      <c r="Q15" s="79"/>
      <c r="R15" s="141" t="s">
        <v>152</v>
      </c>
      <c r="S15" s="80"/>
      <c r="T15" s="81"/>
      <c r="U15" s="82"/>
      <c r="V15" s="83"/>
      <c r="W15" s="83"/>
      <c r="X15" s="82"/>
      <c r="Y15" s="81"/>
      <c r="Z15" s="81"/>
      <c r="AA15" s="82"/>
      <c r="AB15" s="79"/>
      <c r="AC15" s="80"/>
      <c r="AD15" s="64" t="s">
        <v>136</v>
      </c>
      <c r="AE15" s="84"/>
      <c r="AF15" s="84"/>
      <c r="AG15" s="84"/>
      <c r="AH15" s="84"/>
      <c r="AI15" s="84"/>
      <c r="AJ15" s="84"/>
      <c r="AK15" s="84"/>
      <c r="AL15" s="84"/>
      <c r="AM15" s="84"/>
      <c r="AN15" s="84"/>
      <c r="AO15" s="84"/>
      <c r="AP15" s="84"/>
      <c r="AQ15" s="84"/>
      <c r="AR15" s="84"/>
      <c r="AS15" s="84"/>
      <c r="AT15" s="84"/>
      <c r="AU15" s="84"/>
      <c r="AV15" s="84"/>
      <c r="AW15" s="84"/>
      <c r="AX15" s="84"/>
      <c r="AY15" s="84"/>
      <c r="AZ15" s="84">
        <v>68400</v>
      </c>
      <c r="BA15" s="84"/>
      <c r="BB15" s="84"/>
      <c r="BC15" s="84"/>
      <c r="BD15" s="84"/>
      <c r="BE15" s="84"/>
      <c r="BF15" s="84"/>
      <c r="BG15" s="84"/>
      <c r="BH15" s="84"/>
      <c r="BI15" s="84"/>
      <c r="BJ15" s="84"/>
      <c r="BK15" s="84"/>
      <c r="BL15" s="84"/>
      <c r="BM15" s="85"/>
      <c r="BN15" s="85"/>
      <c r="BO15" s="84"/>
      <c r="BP15" s="84"/>
      <c r="BQ15" s="66"/>
      <c r="BR15" s="66"/>
      <c r="BS15" s="66" t="s">
        <v>137</v>
      </c>
      <c r="BT15" s="67" t="s">
        <v>138</v>
      </c>
      <c r="BU15" s="67" t="s">
        <v>139</v>
      </c>
      <c r="BV15" s="68" t="s">
        <v>139</v>
      </c>
      <c r="BW15" s="66" t="s">
        <v>139</v>
      </c>
      <c r="BX15" s="68" t="s">
        <v>139</v>
      </c>
      <c r="BY15" s="69" t="s">
        <v>140</v>
      </c>
      <c r="BZ15" s="66"/>
      <c r="CA15" s="66"/>
      <c r="CB15" s="66"/>
      <c r="CC15" s="66"/>
      <c r="CD15" s="66"/>
      <c r="CE15" s="66" t="s">
        <v>141</v>
      </c>
      <c r="CF15" s="70"/>
      <c r="CG15" s="71"/>
      <c r="CH15" s="71"/>
      <c r="CJ15" s="25"/>
      <c r="CK15" s="25"/>
      <c r="CL15" s="25"/>
      <c r="CM15" s="25"/>
      <c r="CN15" s="25"/>
      <c r="CP15" s="26"/>
      <c r="CQ15" s="25"/>
      <c r="CR15" s="25"/>
      <c r="CS15" s="26"/>
      <c r="CU15" s="27"/>
      <c r="CV15" s="2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B15" s="18"/>
      <c r="FC15" s="18"/>
      <c r="FD15" s="18"/>
      <c r="FE15" s="18"/>
      <c r="FF15" s="18"/>
      <c r="FG15" s="18"/>
      <c r="FH15" s="18"/>
      <c r="FI15" s="18"/>
      <c r="FJ15" s="18"/>
      <c r="FK15" s="18"/>
      <c r="FL15" s="18"/>
      <c r="FM15" s="18"/>
      <c r="FN15" s="18"/>
      <c r="FO15" s="18"/>
      <c r="FP15" s="18"/>
      <c r="FQ15" s="18"/>
      <c r="FR15" s="18"/>
      <c r="FS15" s="18"/>
      <c r="FT15" s="18"/>
      <c r="FU15" s="18"/>
      <c r="FV15" s="18"/>
      <c r="FW15" s="18"/>
      <c r="FX15" s="18"/>
      <c r="FY15" s="18"/>
      <c r="FZ15" s="18"/>
      <c r="GA15" s="18"/>
      <c r="GB15" s="18"/>
      <c r="GC15" s="18"/>
      <c r="GD15" s="18"/>
      <c r="GE15" s="18"/>
      <c r="GF15" s="18"/>
      <c r="GG15" s="18"/>
      <c r="GH15" s="18"/>
      <c r="GI15" s="18"/>
      <c r="GJ15" s="18"/>
      <c r="GK15" s="18"/>
      <c r="GL15" s="18"/>
      <c r="GM15" s="18"/>
      <c r="GN15" s="18"/>
      <c r="GO15" s="18"/>
      <c r="GP15" s="18"/>
      <c r="GQ15" s="18"/>
      <c r="GR15" s="18"/>
      <c r="GS15" s="18"/>
      <c r="GT15" s="18"/>
      <c r="GU15" s="18"/>
      <c r="GV15" s="18"/>
      <c r="GW15" s="18"/>
      <c r="GX15" s="18"/>
      <c r="GY15" s="18"/>
      <c r="GZ15" s="18"/>
      <c r="HA15" s="18"/>
      <c r="HB15" s="18"/>
      <c r="HC15" s="18"/>
      <c r="HD15" s="18"/>
      <c r="HE15" s="18"/>
      <c r="HF15" s="18"/>
      <c r="HG15" s="18"/>
      <c r="HH15" s="18"/>
      <c r="HI15" s="18"/>
      <c r="HJ15" s="18"/>
      <c r="HK15" s="18"/>
      <c r="HL15" s="18"/>
      <c r="HM15" s="18"/>
      <c r="HN15" s="18"/>
      <c r="HO15" s="18"/>
      <c r="HP15" s="18"/>
      <c r="HQ15" s="18"/>
      <c r="HR15" s="18"/>
      <c r="HS15" s="18"/>
      <c r="HT15" s="18"/>
      <c r="HU15" s="18"/>
      <c r="HV15" s="18"/>
      <c r="HW15" s="18"/>
      <c r="HX15" s="18"/>
      <c r="HY15" s="18"/>
      <c r="HZ15" s="18"/>
      <c r="IA15" s="18"/>
      <c r="IB15" s="18"/>
      <c r="IC15" s="18"/>
      <c r="ID15" s="18"/>
      <c r="IE15" s="18"/>
      <c r="IF15" s="18"/>
      <c r="IG15" s="18"/>
      <c r="IH15" s="18"/>
      <c r="II15" s="18"/>
      <c r="IJ15" s="18"/>
      <c r="IK15" s="18"/>
      <c r="IL15" s="18"/>
      <c r="IM15" s="18"/>
    </row>
    <row r="16" spans="1:247" s="15" customFormat="1" ht="25.35" customHeight="1" x14ac:dyDescent="0.2">
      <c r="A16" s="121"/>
      <c r="B16" s="129"/>
      <c r="C16" s="130"/>
      <c r="D16" s="130"/>
      <c r="E16" s="130"/>
      <c r="F16" s="130"/>
      <c r="G16" s="121"/>
      <c r="H16" s="121"/>
      <c r="I16" s="135"/>
      <c r="J16" s="64"/>
      <c r="K16" s="72"/>
      <c r="L16" s="121"/>
      <c r="M16" s="121"/>
      <c r="N16" s="121"/>
      <c r="O16" s="121"/>
      <c r="P16" s="72"/>
      <c r="Q16" s="79"/>
      <c r="R16" s="142"/>
      <c r="S16" s="80"/>
      <c r="T16" s="81"/>
      <c r="U16" s="82"/>
      <c r="V16" s="83"/>
      <c r="W16" s="83"/>
      <c r="X16" s="82"/>
      <c r="Y16" s="81"/>
      <c r="Z16" s="81"/>
      <c r="AA16" s="82"/>
      <c r="AB16" s="79"/>
      <c r="AC16" s="80"/>
      <c r="AD16" s="73" t="s">
        <v>142</v>
      </c>
      <c r="AE16" s="84"/>
      <c r="AF16" s="84"/>
      <c r="AG16" s="84"/>
      <c r="AH16" s="84"/>
      <c r="AI16" s="84"/>
      <c r="AJ16" s="84"/>
      <c r="AK16" s="84"/>
      <c r="AL16" s="84"/>
      <c r="AM16" s="84"/>
      <c r="AN16" s="84"/>
      <c r="AO16" s="84"/>
      <c r="AP16" s="84"/>
      <c r="AQ16" s="84"/>
      <c r="AR16" s="84"/>
      <c r="AS16" s="84"/>
      <c r="AT16" s="84"/>
      <c r="AU16" s="84"/>
      <c r="AV16" s="84"/>
      <c r="AW16" s="84"/>
      <c r="AX16" s="84"/>
      <c r="AY16" s="84"/>
      <c r="AZ16" s="84" t="s">
        <v>153</v>
      </c>
      <c r="BA16" s="84"/>
      <c r="BB16" s="84"/>
      <c r="BC16" s="84"/>
      <c r="BD16" s="84"/>
      <c r="BE16" s="84"/>
      <c r="BF16" s="84"/>
      <c r="BG16" s="84"/>
      <c r="BH16" s="84"/>
      <c r="BI16" s="84"/>
      <c r="BJ16" s="84"/>
      <c r="BK16" s="84"/>
      <c r="BL16" s="84"/>
      <c r="BM16" s="85"/>
      <c r="BN16" s="85"/>
      <c r="BO16" s="84"/>
      <c r="BP16" s="84"/>
      <c r="BQ16" s="66"/>
      <c r="BR16" s="66"/>
      <c r="BS16" s="66"/>
      <c r="BT16" s="67"/>
      <c r="BU16" s="67"/>
      <c r="BV16" s="68"/>
      <c r="BW16" s="66"/>
      <c r="BX16" s="63"/>
      <c r="BY16" s="66"/>
      <c r="BZ16" s="66"/>
      <c r="CA16" s="66"/>
      <c r="CB16" s="66"/>
      <c r="CC16" s="66"/>
      <c r="CD16" s="66"/>
      <c r="CE16" s="66"/>
      <c r="CF16" s="70"/>
      <c r="CG16" s="71"/>
      <c r="CH16" s="71"/>
      <c r="CJ16" s="25"/>
      <c r="CK16" s="25"/>
      <c r="CL16" s="25"/>
      <c r="CM16" s="25"/>
      <c r="CN16" s="25"/>
      <c r="CP16" s="26"/>
      <c r="CQ16" s="25"/>
      <c r="CR16" s="25"/>
      <c r="CS16" s="26"/>
      <c r="CU16" s="27"/>
      <c r="CV16" s="2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B16" s="18"/>
      <c r="FC16" s="18"/>
      <c r="FD16" s="18"/>
      <c r="FE16" s="18"/>
      <c r="FF16" s="18"/>
      <c r="FG16" s="18"/>
      <c r="FH16" s="18"/>
      <c r="FI16" s="18"/>
      <c r="FJ16" s="18"/>
      <c r="FK16" s="18"/>
      <c r="FL16" s="18"/>
      <c r="FM16" s="18"/>
      <c r="FN16" s="18"/>
      <c r="FO16" s="18"/>
      <c r="FP16" s="18"/>
      <c r="FQ16" s="18"/>
      <c r="FR16" s="18"/>
      <c r="FS16" s="18"/>
      <c r="FT16" s="18"/>
      <c r="FU16" s="18"/>
      <c r="FV16" s="18"/>
      <c r="FW16" s="18"/>
      <c r="FX16" s="18"/>
      <c r="FY16" s="18"/>
      <c r="FZ16" s="18"/>
      <c r="GA16" s="18"/>
      <c r="GB16" s="18"/>
      <c r="GC16" s="18"/>
      <c r="GD16" s="18"/>
      <c r="GE16" s="18"/>
      <c r="GF16" s="18"/>
      <c r="GG16" s="18"/>
      <c r="GH16" s="18"/>
      <c r="GI16" s="18"/>
      <c r="GJ16" s="18"/>
      <c r="GK16" s="18"/>
      <c r="GL16" s="18"/>
      <c r="GM16" s="18"/>
      <c r="GN16" s="18"/>
      <c r="GO16" s="18"/>
      <c r="GP16" s="18"/>
      <c r="GQ16" s="18"/>
      <c r="GR16" s="18"/>
      <c r="GS16" s="18"/>
      <c r="GT16" s="18"/>
      <c r="GU16" s="18"/>
      <c r="GV16" s="18"/>
      <c r="GW16" s="18"/>
      <c r="GX16" s="18"/>
      <c r="GY16" s="18"/>
      <c r="GZ16" s="18"/>
      <c r="HA16" s="18"/>
      <c r="HB16" s="18"/>
      <c r="HC16" s="18"/>
      <c r="HD16" s="18"/>
      <c r="HE16" s="18"/>
      <c r="HF16" s="18"/>
      <c r="HG16" s="18"/>
      <c r="HH16" s="18"/>
      <c r="HI16" s="18"/>
      <c r="HJ16" s="18"/>
      <c r="HK16" s="18"/>
      <c r="HL16" s="18"/>
      <c r="HM16" s="18"/>
      <c r="HN16" s="18"/>
      <c r="HO16" s="18"/>
      <c r="HP16" s="18"/>
      <c r="HQ16" s="18"/>
      <c r="HR16" s="18"/>
      <c r="HS16" s="18"/>
      <c r="HT16" s="18"/>
      <c r="HU16" s="18"/>
      <c r="HV16" s="18"/>
      <c r="HW16" s="18"/>
      <c r="HX16" s="18"/>
      <c r="HY16" s="18"/>
      <c r="HZ16" s="18"/>
      <c r="IA16" s="18"/>
      <c r="IB16" s="18"/>
      <c r="IC16" s="18"/>
      <c r="ID16" s="18"/>
      <c r="IE16" s="18"/>
      <c r="IF16" s="18"/>
      <c r="IG16" s="18"/>
      <c r="IH16" s="18"/>
      <c r="II16" s="18"/>
      <c r="IJ16" s="18"/>
      <c r="IK16" s="18"/>
      <c r="IL16" s="18"/>
      <c r="IM16" s="18"/>
    </row>
    <row r="17" spans="1:247" s="15" customFormat="1" ht="25.35" customHeight="1" x14ac:dyDescent="0.2">
      <c r="A17" s="120" t="s">
        <v>34</v>
      </c>
      <c r="B17" s="144" t="s">
        <v>128</v>
      </c>
      <c r="C17" s="130">
        <v>44197</v>
      </c>
      <c r="D17" s="130">
        <v>44227</v>
      </c>
      <c r="E17" s="130">
        <v>44228</v>
      </c>
      <c r="F17" s="130">
        <v>44255</v>
      </c>
      <c r="G17" s="120" t="s">
        <v>156</v>
      </c>
      <c r="H17" s="120" t="s">
        <v>157</v>
      </c>
      <c r="I17" s="120" t="s">
        <v>158</v>
      </c>
      <c r="J17" s="62" t="s">
        <v>132</v>
      </c>
      <c r="K17" s="63" t="s">
        <v>133</v>
      </c>
      <c r="L17" s="120"/>
      <c r="M17" s="120"/>
      <c r="N17" s="120"/>
      <c r="O17" s="82"/>
      <c r="P17" s="63" t="s">
        <v>134</v>
      </c>
      <c r="Q17" s="79"/>
      <c r="R17" s="141" t="s">
        <v>159</v>
      </c>
      <c r="S17" s="80"/>
      <c r="T17" s="81"/>
      <c r="U17" s="82"/>
      <c r="V17" s="83"/>
      <c r="W17" s="83"/>
      <c r="X17" s="82"/>
      <c r="Y17" s="81"/>
      <c r="Z17" s="81"/>
      <c r="AA17" s="82"/>
      <c r="AB17" s="79"/>
      <c r="AC17" s="80"/>
      <c r="AD17" s="64" t="s">
        <v>136</v>
      </c>
      <c r="AE17" s="84"/>
      <c r="AF17" s="84"/>
      <c r="AG17" s="84"/>
      <c r="AH17" s="84"/>
      <c r="AI17" s="84"/>
      <c r="AJ17" s="84">
        <v>150000</v>
      </c>
      <c r="AK17" s="84"/>
      <c r="AL17" s="84"/>
      <c r="AM17" s="84"/>
      <c r="AN17" s="84">
        <v>90000</v>
      </c>
      <c r="AO17" s="84"/>
      <c r="AP17" s="84"/>
      <c r="AQ17" s="84"/>
      <c r="AR17" s="84"/>
      <c r="AS17" s="84"/>
      <c r="AT17" s="84"/>
      <c r="AU17" s="84"/>
      <c r="AV17" s="84"/>
      <c r="AW17" s="84"/>
      <c r="AX17" s="84"/>
      <c r="AY17" s="84"/>
      <c r="AZ17" s="84">
        <v>150000</v>
      </c>
      <c r="BA17" s="84"/>
      <c r="BB17" s="84"/>
      <c r="BC17" s="84"/>
      <c r="BD17" s="84"/>
      <c r="BE17" s="84"/>
      <c r="BF17" s="84"/>
      <c r="BG17" s="84">
        <v>100000</v>
      </c>
      <c r="BH17" s="84"/>
      <c r="BI17" s="84"/>
      <c r="BJ17" s="84">
        <v>100000</v>
      </c>
      <c r="BK17" s="84"/>
      <c r="BL17" s="84"/>
      <c r="BM17" s="85"/>
      <c r="BN17" s="85"/>
      <c r="BO17" s="84"/>
      <c r="BP17" s="84"/>
      <c r="BQ17" s="66"/>
      <c r="BR17" s="66"/>
      <c r="BS17" s="66" t="s">
        <v>137</v>
      </c>
      <c r="BT17" s="67" t="s">
        <v>160</v>
      </c>
      <c r="BU17" s="67" t="s">
        <v>139</v>
      </c>
      <c r="BV17" s="68" t="s">
        <v>139</v>
      </c>
      <c r="BW17" s="66" t="s">
        <v>139</v>
      </c>
      <c r="BX17" s="68" t="s">
        <v>139</v>
      </c>
      <c r="BY17" s="66" t="s">
        <v>140</v>
      </c>
      <c r="BZ17" s="66"/>
      <c r="CA17" s="66"/>
      <c r="CB17" s="66"/>
      <c r="CC17" s="66"/>
      <c r="CD17" s="66"/>
      <c r="CE17" s="66" t="s">
        <v>141</v>
      </c>
      <c r="CF17" s="70"/>
      <c r="CG17" s="71"/>
      <c r="CH17" s="71"/>
      <c r="CJ17" s="25" t="e">
        <f>VLOOKUP(K17,#REF!,2,FALSE)</f>
        <v>#REF!</v>
      </c>
      <c r="CK17" s="25" t="e">
        <f>VLOOKUP(K17&amp;BZ17,#REF!,2,FALSE)</f>
        <v>#REF!</v>
      </c>
      <c r="CL17" s="25" t="e">
        <f>VLOOKUP(BZ17,#REF!,2,FALSE)</f>
        <v>#REF!</v>
      </c>
      <c r="CM17" s="25" t="e">
        <f>VLOOKUP(BZ17,#REF!,3,FALSE)</f>
        <v>#REF!</v>
      </c>
      <c r="CN17" s="25" t="e">
        <f>VLOOKUP(K17&amp;BZ17,#REF!,2,FALSE)</f>
        <v>#REF!</v>
      </c>
      <c r="CP17" s="26" t="e">
        <f>VLOOKUP(BT17&amp;BU17,#REF!,2,FALSE)</f>
        <v>#REF!</v>
      </c>
      <c r="CQ17" s="25" t="e">
        <f>VLOOKUP(BT17&amp;BU17,#REF!,2,FALSE)</f>
        <v>#REF!</v>
      </c>
      <c r="CR17" s="25" t="e">
        <f>VLOOKUP(BT17&amp;BW17,#REF!,2,FALSE)</f>
        <v>#REF!</v>
      </c>
      <c r="CS17" s="26" t="e">
        <f>VLOOKUP(BT17&amp;BW17,#REF!,2,FALSE)</f>
        <v>#REF!</v>
      </c>
      <c r="CT17" s="15" t="str">
        <f t="shared" si="0"/>
        <v>Dead-End</v>
      </c>
      <c r="CU17" s="27" t="str">
        <f t="shared" si="0"/>
        <v>Dead-End</v>
      </c>
      <c r="CV17" s="28" t="str">
        <f t="shared" si="0"/>
        <v>Dead-End</v>
      </c>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B17" s="18"/>
      <c r="FC17" s="18"/>
      <c r="FD17" s="18"/>
      <c r="FE17" s="18"/>
      <c r="FF17" s="18"/>
      <c r="FG17" s="18"/>
      <c r="FH17" s="18"/>
      <c r="FI17" s="18"/>
      <c r="FJ17" s="18"/>
      <c r="FK17" s="18"/>
      <c r="FL17" s="18"/>
      <c r="FM17" s="18"/>
      <c r="FN17" s="18"/>
      <c r="FO17" s="18"/>
      <c r="FP17" s="18"/>
      <c r="FQ17" s="18"/>
      <c r="FR17" s="18"/>
      <c r="FS17" s="18"/>
      <c r="FT17" s="18"/>
      <c r="FU17" s="18"/>
      <c r="FV17" s="18"/>
      <c r="FW17" s="18"/>
      <c r="FX17" s="18"/>
      <c r="FY17" s="18"/>
      <c r="FZ17" s="18"/>
      <c r="GA17" s="18"/>
      <c r="GB17" s="18"/>
      <c r="GC17" s="18"/>
      <c r="GD17" s="18"/>
      <c r="GE17" s="18"/>
      <c r="GF17" s="18"/>
      <c r="GG17" s="18"/>
      <c r="GH17" s="18"/>
      <c r="GI17" s="18"/>
      <c r="GJ17" s="18"/>
      <c r="GK17" s="18"/>
      <c r="GL17" s="18"/>
      <c r="GM17" s="18"/>
      <c r="GN17" s="18"/>
      <c r="GO17" s="18"/>
      <c r="GP17" s="18"/>
      <c r="GQ17" s="18"/>
      <c r="GR17" s="18"/>
      <c r="GS17" s="18"/>
      <c r="GT17" s="18"/>
      <c r="GU17" s="18"/>
      <c r="GV17" s="18"/>
      <c r="GW17" s="18"/>
      <c r="GX17" s="18"/>
      <c r="GY17" s="18"/>
      <c r="GZ17" s="18"/>
      <c r="HA17" s="18"/>
      <c r="HB17" s="18"/>
      <c r="HC17" s="18"/>
      <c r="HD17" s="18"/>
      <c r="HE17" s="18"/>
      <c r="HF17" s="18"/>
      <c r="HG17" s="18"/>
      <c r="HH17" s="18"/>
      <c r="HI17" s="18"/>
      <c r="HJ17" s="18"/>
      <c r="HK17" s="18"/>
      <c r="HL17" s="18"/>
      <c r="HM17" s="18"/>
      <c r="HN17" s="18"/>
      <c r="HO17" s="18"/>
      <c r="HP17" s="18"/>
      <c r="HQ17" s="18"/>
      <c r="HR17" s="18"/>
      <c r="HS17" s="18"/>
      <c r="HT17" s="18"/>
      <c r="HU17" s="18"/>
      <c r="HV17" s="18"/>
      <c r="HW17" s="18"/>
      <c r="HX17" s="18"/>
      <c r="HY17" s="18"/>
      <c r="HZ17" s="18"/>
      <c r="IA17" s="18"/>
      <c r="IB17" s="18"/>
      <c r="IC17" s="18"/>
      <c r="ID17" s="18"/>
      <c r="IE17" s="18"/>
      <c r="IF17" s="18"/>
      <c r="IG17" s="18"/>
      <c r="IH17" s="18"/>
      <c r="II17" s="18"/>
      <c r="IJ17" s="18"/>
      <c r="IK17" s="18"/>
      <c r="IL17" s="18"/>
      <c r="IM17" s="18"/>
    </row>
    <row r="18" spans="1:247" s="15" customFormat="1" ht="25.35" customHeight="1" x14ac:dyDescent="0.2">
      <c r="A18" s="121"/>
      <c r="B18" s="144"/>
      <c r="C18" s="130"/>
      <c r="D18" s="130"/>
      <c r="E18" s="130"/>
      <c r="F18" s="130"/>
      <c r="G18" s="121"/>
      <c r="H18" s="121"/>
      <c r="I18" s="143"/>
      <c r="J18" s="82"/>
      <c r="K18" s="72"/>
      <c r="L18" s="121"/>
      <c r="M18" s="121"/>
      <c r="N18" s="121"/>
      <c r="O18" s="82"/>
      <c r="P18" s="72"/>
      <c r="Q18" s="79"/>
      <c r="R18" s="142"/>
      <c r="S18" s="80"/>
      <c r="T18" s="81"/>
      <c r="U18" s="82"/>
      <c r="V18" s="83"/>
      <c r="W18" s="83"/>
      <c r="X18" s="82"/>
      <c r="Y18" s="81"/>
      <c r="Z18" s="81"/>
      <c r="AA18" s="82"/>
      <c r="AB18" s="79"/>
      <c r="AC18" s="80"/>
      <c r="AD18" s="73" t="s">
        <v>142</v>
      </c>
      <c r="AE18" s="84"/>
      <c r="AF18" s="84"/>
      <c r="AG18" s="84"/>
      <c r="AH18" s="84"/>
      <c r="AI18" s="84"/>
      <c r="AJ18" s="84" t="s">
        <v>161</v>
      </c>
      <c r="AK18" s="84"/>
      <c r="AL18" s="84"/>
      <c r="AM18" s="84"/>
      <c r="AN18" s="84" t="s">
        <v>162</v>
      </c>
      <c r="AO18" s="84"/>
      <c r="AP18" s="84"/>
      <c r="AQ18" s="84"/>
      <c r="AR18" s="84"/>
      <c r="AS18" s="84"/>
      <c r="AT18" s="84"/>
      <c r="AU18" s="84"/>
      <c r="AV18" s="84"/>
      <c r="AW18" s="84"/>
      <c r="AX18" s="84"/>
      <c r="AY18" s="84"/>
      <c r="AZ18" s="84" t="s">
        <v>163</v>
      </c>
      <c r="BA18" s="84"/>
      <c r="BB18" s="84"/>
      <c r="BC18" s="84"/>
      <c r="BD18" s="84"/>
      <c r="BE18" s="84"/>
      <c r="BF18" s="84"/>
      <c r="BG18" s="84" t="s">
        <v>164</v>
      </c>
      <c r="BH18" s="84"/>
      <c r="BI18" s="84"/>
      <c r="BJ18" s="84" t="s">
        <v>165</v>
      </c>
      <c r="BK18" s="84"/>
      <c r="BL18" s="84"/>
      <c r="BM18" s="85"/>
      <c r="BN18" s="85"/>
      <c r="BO18" s="84"/>
      <c r="BP18" s="84"/>
      <c r="BQ18" s="66"/>
      <c r="BR18" s="66"/>
      <c r="BS18" s="66"/>
      <c r="BT18" s="67"/>
      <c r="BU18" s="67"/>
      <c r="BV18" s="76"/>
      <c r="BW18" s="66"/>
      <c r="BX18" s="69"/>
      <c r="BY18" s="66"/>
      <c r="BZ18" s="66"/>
      <c r="CA18" s="66"/>
      <c r="CB18" s="66"/>
      <c r="CC18" s="66"/>
      <c r="CD18" s="66"/>
      <c r="CE18" s="66"/>
      <c r="CF18" s="70"/>
      <c r="CG18" s="71"/>
      <c r="CH18" s="71"/>
      <c r="CJ18" s="25" t="e">
        <f>VLOOKUP(K18,#REF!,2,FALSE)</f>
        <v>#REF!</v>
      </c>
      <c r="CK18" s="25" t="e">
        <f>VLOOKUP(K18&amp;BZ18,#REF!,2,FALSE)</f>
        <v>#REF!</v>
      </c>
      <c r="CL18" s="25" t="e">
        <f>VLOOKUP(BZ18,#REF!,2,FALSE)</f>
        <v>#REF!</v>
      </c>
      <c r="CM18" s="25" t="e">
        <f>VLOOKUP(BZ18,#REF!,3,FALSE)</f>
        <v>#REF!</v>
      </c>
      <c r="CN18" s="25" t="e">
        <f>VLOOKUP(K18&amp;BZ18,#REF!,2,FALSE)</f>
        <v>#REF!</v>
      </c>
      <c r="CP18" s="26" t="e">
        <f>VLOOKUP(BT18&amp;BU18,#REF!,2,FALSE)</f>
        <v>#REF!</v>
      </c>
      <c r="CQ18" s="25" t="e">
        <f>VLOOKUP(BT18&amp;BU18,#REF!,2,FALSE)</f>
        <v>#REF!</v>
      </c>
      <c r="CR18" s="25" t="e">
        <f>VLOOKUP(BT18&amp;BW18,#REF!,2,FALSE)</f>
        <v>#REF!</v>
      </c>
      <c r="CS18" s="26" t="e">
        <f>VLOOKUP(BT18&amp;BW18,#REF!,2,FALSE)</f>
        <v>#REF!</v>
      </c>
      <c r="CT18" s="15" t="str">
        <f t="shared" si="0"/>
        <v>Dead-End</v>
      </c>
      <c r="CU18" s="27" t="str">
        <f t="shared" si="0"/>
        <v>Dead-End</v>
      </c>
      <c r="CV18" s="28" t="str">
        <f t="shared" si="0"/>
        <v>Dead-End</v>
      </c>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B18" s="18"/>
      <c r="FC18" s="18"/>
      <c r="FD18" s="18"/>
      <c r="FE18" s="18"/>
      <c r="FF18" s="18"/>
      <c r="FG18" s="18"/>
      <c r="FH18" s="18"/>
      <c r="FI18" s="18"/>
      <c r="FJ18" s="18"/>
      <c r="FK18" s="18"/>
      <c r="FL18" s="18"/>
      <c r="FM18" s="18"/>
      <c r="FN18" s="18"/>
      <c r="FO18" s="18"/>
      <c r="FP18" s="18"/>
      <c r="FQ18" s="18"/>
      <c r="FR18" s="18"/>
      <c r="FS18" s="18"/>
      <c r="FT18" s="18"/>
      <c r="FU18" s="18"/>
      <c r="FV18" s="18"/>
      <c r="FW18" s="18"/>
      <c r="FX18" s="18"/>
      <c r="FY18" s="18"/>
      <c r="FZ18" s="18"/>
      <c r="GA18" s="18"/>
      <c r="GB18" s="18"/>
      <c r="GC18" s="18"/>
      <c r="GD18" s="18"/>
      <c r="GE18" s="18"/>
      <c r="GF18" s="18"/>
      <c r="GG18" s="18"/>
      <c r="GH18" s="18"/>
      <c r="GI18" s="18"/>
      <c r="GJ18" s="18"/>
      <c r="GK18" s="18"/>
      <c r="GL18" s="18"/>
      <c r="GM18" s="18"/>
      <c r="GN18" s="18"/>
      <c r="GO18" s="18"/>
      <c r="GP18" s="18"/>
      <c r="GQ18" s="18"/>
      <c r="GR18" s="18"/>
      <c r="GS18" s="18"/>
      <c r="GT18" s="18"/>
      <c r="GU18" s="18"/>
      <c r="GV18" s="18"/>
      <c r="GW18" s="18"/>
      <c r="GX18" s="18"/>
      <c r="GY18" s="18"/>
      <c r="GZ18" s="18"/>
      <c r="HA18" s="18"/>
      <c r="HB18" s="18"/>
      <c r="HC18" s="18"/>
      <c r="HD18" s="18"/>
      <c r="HE18" s="18"/>
      <c r="HF18" s="18"/>
      <c r="HG18" s="18"/>
      <c r="HH18" s="18"/>
      <c r="HI18" s="18"/>
      <c r="HJ18" s="18"/>
      <c r="HK18" s="18"/>
      <c r="HL18" s="18"/>
      <c r="HM18" s="18"/>
      <c r="HN18" s="18"/>
      <c r="HO18" s="18"/>
      <c r="HP18" s="18"/>
      <c r="HQ18" s="18"/>
      <c r="HR18" s="18"/>
      <c r="HS18" s="18"/>
      <c r="HT18" s="18"/>
      <c r="HU18" s="18"/>
      <c r="HV18" s="18"/>
      <c r="HW18" s="18"/>
      <c r="HX18" s="18"/>
      <c r="HY18" s="18"/>
      <c r="HZ18" s="18"/>
      <c r="IA18" s="18"/>
      <c r="IB18" s="18"/>
      <c r="IC18" s="18"/>
      <c r="ID18" s="18"/>
      <c r="IE18" s="18"/>
      <c r="IF18" s="18"/>
      <c r="IG18" s="18"/>
      <c r="IH18" s="18"/>
      <c r="II18" s="18"/>
      <c r="IJ18" s="18"/>
      <c r="IK18" s="18"/>
      <c r="IL18" s="18"/>
      <c r="IM18" s="18"/>
    </row>
    <row r="19" spans="1:247" s="15" customFormat="1" ht="25.35" customHeight="1" x14ac:dyDescent="0.2">
      <c r="A19" s="120" t="s">
        <v>34</v>
      </c>
      <c r="B19" s="144" t="s">
        <v>128</v>
      </c>
      <c r="C19" s="130">
        <v>44197</v>
      </c>
      <c r="D19" s="130">
        <v>44227</v>
      </c>
      <c r="E19" s="130">
        <v>44228</v>
      </c>
      <c r="F19" s="130">
        <v>44255</v>
      </c>
      <c r="G19" s="120" t="s">
        <v>156</v>
      </c>
      <c r="H19" s="120" t="s">
        <v>166</v>
      </c>
      <c r="I19" s="135" t="s">
        <v>167</v>
      </c>
      <c r="J19" s="62" t="s">
        <v>132</v>
      </c>
      <c r="K19" s="63" t="s">
        <v>133</v>
      </c>
      <c r="L19" s="120"/>
      <c r="M19" s="120"/>
      <c r="N19" s="120"/>
      <c r="O19" s="82"/>
      <c r="P19" s="63" t="s">
        <v>134</v>
      </c>
      <c r="Q19" s="79"/>
      <c r="R19" s="141" t="s">
        <v>159</v>
      </c>
      <c r="S19" s="80"/>
      <c r="T19" s="81"/>
      <c r="U19" s="82"/>
      <c r="V19" s="83"/>
      <c r="W19" s="83"/>
      <c r="X19" s="82"/>
      <c r="Y19" s="81"/>
      <c r="Z19" s="81"/>
      <c r="AA19" s="82"/>
      <c r="AB19" s="79"/>
      <c r="AC19" s="80"/>
      <c r="AD19" s="64" t="s">
        <v>136</v>
      </c>
      <c r="AE19" s="64"/>
      <c r="AF19" s="84"/>
      <c r="AG19" s="84"/>
      <c r="AH19" s="84"/>
      <c r="AI19" s="84"/>
      <c r="AJ19" s="84">
        <v>60000</v>
      </c>
      <c r="AK19" s="84"/>
      <c r="AL19" s="84"/>
      <c r="AM19" s="84"/>
      <c r="AN19" s="84">
        <v>36000</v>
      </c>
      <c r="AO19" s="84"/>
      <c r="AP19" s="84"/>
      <c r="AQ19" s="84"/>
      <c r="AR19" s="84"/>
      <c r="AS19" s="84"/>
      <c r="AT19" s="84"/>
      <c r="AU19" s="84"/>
      <c r="AV19" s="84"/>
      <c r="AW19" s="84"/>
      <c r="AX19" s="84"/>
      <c r="AY19" s="84"/>
      <c r="AZ19" s="84">
        <v>60000</v>
      </c>
      <c r="BA19" s="84"/>
      <c r="BB19" s="84"/>
      <c r="BC19" s="84"/>
      <c r="BD19" s="84"/>
      <c r="BE19" s="84"/>
      <c r="BF19" s="84"/>
      <c r="BG19" s="64">
        <v>40000</v>
      </c>
      <c r="BH19" s="84"/>
      <c r="BI19" s="84"/>
      <c r="BJ19" s="64">
        <v>40000</v>
      </c>
      <c r="BK19" s="84"/>
      <c r="BL19" s="84"/>
      <c r="BM19" s="85"/>
      <c r="BN19" s="85"/>
      <c r="BO19" s="84"/>
      <c r="BP19" s="84"/>
      <c r="BQ19" s="66"/>
      <c r="BR19" s="66"/>
      <c r="BS19" s="66" t="s">
        <v>137</v>
      </c>
      <c r="BT19" s="67" t="s">
        <v>160</v>
      </c>
      <c r="BU19" s="67" t="s">
        <v>139</v>
      </c>
      <c r="BV19" s="68" t="s">
        <v>139</v>
      </c>
      <c r="BW19" s="66" t="s">
        <v>139</v>
      </c>
      <c r="BX19" s="68" t="s">
        <v>139</v>
      </c>
      <c r="BY19" s="66" t="s">
        <v>140</v>
      </c>
      <c r="BZ19" s="66"/>
      <c r="CA19" s="66"/>
      <c r="CB19" s="66"/>
      <c r="CC19" s="66"/>
      <c r="CD19" s="66"/>
      <c r="CE19" s="66" t="s">
        <v>141</v>
      </c>
      <c r="CF19" s="70"/>
      <c r="CG19" s="71"/>
      <c r="CH19" s="71"/>
      <c r="CJ19" s="25" t="e">
        <f>VLOOKUP(K19,#REF!,2,FALSE)</f>
        <v>#REF!</v>
      </c>
      <c r="CK19" s="25" t="e">
        <f>VLOOKUP(K19&amp;BZ19,#REF!,2,FALSE)</f>
        <v>#REF!</v>
      </c>
      <c r="CL19" s="25" t="e">
        <f>VLOOKUP(BZ19,#REF!,2,FALSE)</f>
        <v>#REF!</v>
      </c>
      <c r="CM19" s="25" t="e">
        <f>VLOOKUP(BZ19,#REF!,3,FALSE)</f>
        <v>#REF!</v>
      </c>
      <c r="CN19" s="25" t="e">
        <f>VLOOKUP(K19&amp;BZ19,#REF!,2,FALSE)</f>
        <v>#REF!</v>
      </c>
      <c r="CP19" s="26" t="e">
        <f>VLOOKUP(BT19&amp;BU19,#REF!,2,FALSE)</f>
        <v>#REF!</v>
      </c>
      <c r="CQ19" s="25" t="e">
        <f>VLOOKUP(BT19&amp;BU19,#REF!,2,FALSE)</f>
        <v>#REF!</v>
      </c>
      <c r="CR19" s="25" t="e">
        <f>VLOOKUP(BT19&amp;BW19,#REF!,2,FALSE)</f>
        <v>#REF!</v>
      </c>
      <c r="CS19" s="26" t="e">
        <f>VLOOKUP(BT19&amp;BW19,#REF!,2,FALSE)</f>
        <v>#REF!</v>
      </c>
      <c r="CT19" s="15" t="str">
        <f t="shared" si="0"/>
        <v>Dead-End</v>
      </c>
      <c r="CU19" s="27" t="str">
        <f t="shared" si="0"/>
        <v>Dead-End</v>
      </c>
      <c r="CV19" s="28" t="str">
        <f t="shared" si="0"/>
        <v>Dead-End</v>
      </c>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B19" s="18"/>
      <c r="FC19" s="18"/>
      <c r="FD19" s="18"/>
      <c r="FE19" s="18"/>
      <c r="FF19" s="18"/>
      <c r="FG19" s="18"/>
      <c r="FH19" s="18"/>
      <c r="FI19" s="18"/>
      <c r="FJ19" s="18"/>
      <c r="FK19" s="18"/>
      <c r="FL19" s="18"/>
      <c r="FM19" s="18"/>
      <c r="FN19" s="18"/>
      <c r="FO19" s="18"/>
      <c r="FP19" s="18"/>
      <c r="FQ19" s="18"/>
      <c r="FR19" s="18"/>
      <c r="FS19" s="18"/>
      <c r="FT19" s="18"/>
      <c r="FU19" s="18"/>
      <c r="FV19" s="18"/>
      <c r="FW19" s="18"/>
      <c r="FX19" s="18"/>
      <c r="FY19" s="18"/>
      <c r="FZ19" s="18"/>
      <c r="GA19" s="18"/>
      <c r="GB19" s="18"/>
      <c r="GC19" s="18"/>
      <c r="GD19" s="18"/>
      <c r="GE19" s="18"/>
      <c r="GF19" s="18"/>
      <c r="GG19" s="18"/>
      <c r="GH19" s="18"/>
      <c r="GI19" s="18"/>
      <c r="GJ19" s="18"/>
      <c r="GK19" s="18"/>
      <c r="GL19" s="18"/>
      <c r="GM19" s="18"/>
      <c r="GN19" s="18"/>
      <c r="GO19" s="18"/>
      <c r="GP19" s="18"/>
      <c r="GQ19" s="18"/>
      <c r="GR19" s="18"/>
      <c r="GS19" s="18"/>
      <c r="GT19" s="18"/>
      <c r="GU19" s="18"/>
      <c r="GV19" s="18"/>
      <c r="GW19" s="18"/>
      <c r="GX19" s="18"/>
      <c r="GY19" s="18"/>
      <c r="GZ19" s="18"/>
      <c r="HA19" s="18"/>
      <c r="HB19" s="18"/>
      <c r="HC19" s="18"/>
      <c r="HD19" s="18"/>
      <c r="HE19" s="18"/>
      <c r="HF19" s="18"/>
      <c r="HG19" s="18"/>
      <c r="HH19" s="18"/>
      <c r="HI19" s="18"/>
      <c r="HJ19" s="18"/>
      <c r="HK19" s="18"/>
      <c r="HL19" s="18"/>
      <c r="HM19" s="18"/>
      <c r="HN19" s="18"/>
      <c r="HO19" s="18"/>
      <c r="HP19" s="18"/>
      <c r="HQ19" s="18"/>
      <c r="HR19" s="18"/>
      <c r="HS19" s="18"/>
      <c r="HT19" s="18"/>
      <c r="HU19" s="18"/>
      <c r="HV19" s="18"/>
      <c r="HW19" s="18"/>
      <c r="HX19" s="18"/>
      <c r="HY19" s="18"/>
      <c r="HZ19" s="18"/>
      <c r="IA19" s="18"/>
      <c r="IB19" s="18"/>
      <c r="IC19" s="18"/>
      <c r="ID19" s="18"/>
      <c r="IE19" s="18"/>
      <c r="IF19" s="18"/>
      <c r="IG19" s="18"/>
      <c r="IH19" s="18"/>
      <c r="II19" s="18"/>
      <c r="IJ19" s="18"/>
      <c r="IK19" s="18"/>
      <c r="IL19" s="18"/>
      <c r="IM19" s="18"/>
    </row>
    <row r="20" spans="1:247" s="15" customFormat="1" ht="25.35" customHeight="1" x14ac:dyDescent="0.2">
      <c r="A20" s="121"/>
      <c r="B20" s="144"/>
      <c r="C20" s="130"/>
      <c r="D20" s="130"/>
      <c r="E20" s="130"/>
      <c r="F20" s="130"/>
      <c r="G20" s="121"/>
      <c r="H20" s="121"/>
      <c r="I20" s="135"/>
      <c r="J20" s="82"/>
      <c r="K20" s="72"/>
      <c r="L20" s="121"/>
      <c r="M20" s="121"/>
      <c r="N20" s="121"/>
      <c r="O20" s="82"/>
      <c r="P20" s="72"/>
      <c r="Q20" s="79"/>
      <c r="R20" s="142"/>
      <c r="S20" s="80"/>
      <c r="T20" s="81"/>
      <c r="U20" s="82"/>
      <c r="V20" s="83"/>
      <c r="W20" s="83"/>
      <c r="X20" s="82"/>
      <c r="Y20" s="81"/>
      <c r="Z20" s="81"/>
      <c r="AA20" s="82"/>
      <c r="AB20" s="79"/>
      <c r="AC20" s="80"/>
      <c r="AD20" s="73" t="s">
        <v>142</v>
      </c>
      <c r="AE20" s="84"/>
      <c r="AF20" s="84"/>
      <c r="AG20" s="84"/>
      <c r="AH20" s="84"/>
      <c r="AI20" s="84"/>
      <c r="AJ20" s="84" t="s">
        <v>161</v>
      </c>
      <c r="AK20" s="84"/>
      <c r="AL20" s="84"/>
      <c r="AM20" s="84"/>
      <c r="AN20" s="84" t="s">
        <v>162</v>
      </c>
      <c r="AO20" s="84"/>
      <c r="AP20" s="84"/>
      <c r="AQ20" s="84"/>
      <c r="AR20" s="84"/>
      <c r="AS20" s="84"/>
      <c r="AT20" s="84"/>
      <c r="AU20" s="84"/>
      <c r="AV20" s="84"/>
      <c r="AW20" s="84"/>
      <c r="AX20" s="84"/>
      <c r="AY20" s="84"/>
      <c r="AZ20" s="84" t="s">
        <v>163</v>
      </c>
      <c r="BA20" s="84"/>
      <c r="BB20" s="84"/>
      <c r="BC20" s="84"/>
      <c r="BD20" s="84"/>
      <c r="BE20" s="84"/>
      <c r="BF20" s="84"/>
      <c r="BG20" s="84" t="s">
        <v>164</v>
      </c>
      <c r="BH20" s="84"/>
      <c r="BI20" s="84"/>
      <c r="BJ20" s="84" t="s">
        <v>165</v>
      </c>
      <c r="BK20" s="84"/>
      <c r="BL20" s="84"/>
      <c r="BM20" s="85"/>
      <c r="BN20" s="85"/>
      <c r="BO20" s="84"/>
      <c r="BP20" s="84"/>
      <c r="BQ20" s="66"/>
      <c r="BR20" s="66"/>
      <c r="BS20" s="66"/>
      <c r="BT20" s="67"/>
      <c r="BU20" s="67"/>
      <c r="BV20" s="76"/>
      <c r="BW20" s="66"/>
      <c r="BX20" s="69"/>
      <c r="BY20" s="66"/>
      <c r="BZ20" s="66"/>
      <c r="CA20" s="66"/>
      <c r="CB20" s="66"/>
      <c r="CC20" s="66"/>
      <c r="CD20" s="66"/>
      <c r="CE20" s="66"/>
      <c r="CF20" s="70"/>
      <c r="CG20" s="71"/>
      <c r="CH20" s="71"/>
      <c r="CJ20" s="25" t="e">
        <f>VLOOKUP(K20,#REF!,2,FALSE)</f>
        <v>#REF!</v>
      </c>
      <c r="CK20" s="25" t="e">
        <f>VLOOKUP(K20&amp;BZ20,#REF!,2,FALSE)</f>
        <v>#REF!</v>
      </c>
      <c r="CL20" s="25" t="e">
        <f>VLOOKUP(BZ20,#REF!,2,FALSE)</f>
        <v>#REF!</v>
      </c>
      <c r="CM20" s="25" t="e">
        <f>VLOOKUP(BZ20,#REF!,3,FALSE)</f>
        <v>#REF!</v>
      </c>
      <c r="CN20" s="25" t="e">
        <f>VLOOKUP(K20&amp;BZ20,#REF!,2,FALSE)</f>
        <v>#REF!</v>
      </c>
      <c r="CP20" s="26" t="e">
        <f>VLOOKUP(BT20&amp;BU20,#REF!,2,FALSE)</f>
        <v>#REF!</v>
      </c>
      <c r="CQ20" s="25" t="e">
        <f>VLOOKUP(BT20&amp;BU20,#REF!,2,FALSE)</f>
        <v>#REF!</v>
      </c>
      <c r="CR20" s="25" t="e">
        <f>VLOOKUP(BT20&amp;BW20,#REF!,2,FALSE)</f>
        <v>#REF!</v>
      </c>
      <c r="CS20" s="26" t="e">
        <f>VLOOKUP(BT20&amp;BW20,#REF!,2,FALSE)</f>
        <v>#REF!</v>
      </c>
      <c r="CT20" s="15" t="str">
        <f t="shared" si="0"/>
        <v>Dead-End</v>
      </c>
      <c r="CU20" s="27" t="str">
        <f t="shared" si="0"/>
        <v>Dead-End</v>
      </c>
      <c r="CV20" s="28" t="str">
        <f t="shared" si="0"/>
        <v>Dead-End</v>
      </c>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B20" s="18"/>
      <c r="FC20" s="18"/>
      <c r="FD20" s="18"/>
      <c r="FE20" s="18"/>
      <c r="FF20" s="18"/>
      <c r="FG20" s="18"/>
      <c r="FH20" s="18"/>
      <c r="FI20" s="18"/>
      <c r="FJ20" s="18"/>
      <c r="FK20" s="18"/>
      <c r="FL20" s="18"/>
      <c r="FM20" s="18"/>
      <c r="FN20" s="18"/>
      <c r="FO20" s="18"/>
      <c r="FP20" s="18"/>
      <c r="FQ20" s="18"/>
      <c r="FR20" s="18"/>
      <c r="FS20" s="18"/>
      <c r="FT20" s="18"/>
      <c r="FU20" s="18"/>
      <c r="FV20" s="18"/>
      <c r="FW20" s="18"/>
      <c r="FX20" s="18"/>
      <c r="FY20" s="18"/>
      <c r="FZ20" s="18"/>
      <c r="GA20" s="18"/>
      <c r="GB20" s="18"/>
      <c r="GC20" s="18"/>
      <c r="GD20" s="18"/>
      <c r="GE20" s="18"/>
      <c r="GF20" s="18"/>
      <c r="GG20" s="18"/>
      <c r="GH20" s="18"/>
      <c r="GI20" s="18"/>
      <c r="GJ20" s="18"/>
      <c r="GK20" s="18"/>
      <c r="GL20" s="18"/>
      <c r="GM20" s="18"/>
      <c r="GN20" s="18"/>
      <c r="GO20" s="18"/>
      <c r="GP20" s="18"/>
      <c r="GQ20" s="18"/>
      <c r="GR20" s="18"/>
      <c r="GS20" s="18"/>
      <c r="GT20" s="18"/>
      <c r="GU20" s="18"/>
      <c r="GV20" s="18"/>
      <c r="GW20" s="18"/>
      <c r="GX20" s="18"/>
      <c r="GY20" s="18"/>
      <c r="GZ20" s="18"/>
      <c r="HA20" s="18"/>
      <c r="HB20" s="18"/>
      <c r="HC20" s="18"/>
      <c r="HD20" s="18"/>
      <c r="HE20" s="18"/>
      <c r="HF20" s="18"/>
      <c r="HG20" s="18"/>
      <c r="HH20" s="18"/>
      <c r="HI20" s="18"/>
      <c r="HJ20" s="18"/>
      <c r="HK20" s="18"/>
      <c r="HL20" s="18"/>
      <c r="HM20" s="18"/>
      <c r="HN20" s="18"/>
      <c r="HO20" s="18"/>
      <c r="HP20" s="18"/>
      <c r="HQ20" s="18"/>
      <c r="HR20" s="18"/>
      <c r="HS20" s="18"/>
      <c r="HT20" s="18"/>
      <c r="HU20" s="18"/>
      <c r="HV20" s="18"/>
      <c r="HW20" s="18"/>
      <c r="HX20" s="18"/>
      <c r="HY20" s="18"/>
      <c r="HZ20" s="18"/>
      <c r="IA20" s="18"/>
      <c r="IB20" s="18"/>
      <c r="IC20" s="18"/>
      <c r="ID20" s="18"/>
      <c r="IE20" s="18"/>
      <c r="IF20" s="18"/>
      <c r="IG20" s="18"/>
      <c r="IH20" s="18"/>
      <c r="II20" s="18"/>
      <c r="IJ20" s="18"/>
      <c r="IK20" s="18"/>
      <c r="IL20" s="18"/>
      <c r="IM20" s="18"/>
    </row>
    <row r="21" spans="1:247" s="15" customFormat="1" ht="25.35" customHeight="1" x14ac:dyDescent="0.2">
      <c r="A21" s="120" t="s">
        <v>34</v>
      </c>
      <c r="B21" s="128" t="s">
        <v>128</v>
      </c>
      <c r="C21" s="130">
        <v>44197</v>
      </c>
      <c r="D21" s="130">
        <v>44227</v>
      </c>
      <c r="E21" s="130">
        <v>44228</v>
      </c>
      <c r="F21" s="130">
        <v>44255</v>
      </c>
      <c r="G21" s="120" t="s">
        <v>168</v>
      </c>
      <c r="H21" s="120" t="s">
        <v>169</v>
      </c>
      <c r="I21" s="120" t="s">
        <v>170</v>
      </c>
      <c r="J21" s="62" t="s">
        <v>132</v>
      </c>
      <c r="K21" s="63" t="s">
        <v>133</v>
      </c>
      <c r="L21" s="120"/>
      <c r="M21" s="120"/>
      <c r="N21" s="120"/>
      <c r="O21" s="120"/>
      <c r="P21" s="63" t="s">
        <v>134</v>
      </c>
      <c r="Q21" s="128"/>
      <c r="R21" s="141" t="s">
        <v>159</v>
      </c>
      <c r="S21" s="136"/>
      <c r="T21" s="139" t="str">
        <f>G21</f>
        <v>OralB</v>
      </c>
      <c r="U21" s="120"/>
      <c r="V21" s="137">
        <f>C21</f>
        <v>44197</v>
      </c>
      <c r="W21" s="137">
        <f>D21</f>
        <v>44227</v>
      </c>
      <c r="X21" s="120"/>
      <c r="Y21" s="139" t="str">
        <f>B21</f>
        <v>Small C Traditional,
Small B Traditional,
Small A Traditional,
Small A Pharmacy,
Small A Beauty,
New Traditional,
New Pharmacy</v>
      </c>
      <c r="Z21" s="139">
        <f>SUM(AE21:BR21)</f>
        <v>1766700</v>
      </c>
      <c r="AA21" s="120"/>
      <c r="AB21" s="128"/>
      <c r="AC21" s="136"/>
      <c r="AD21" s="64" t="s">
        <v>136</v>
      </c>
      <c r="AE21" s="64"/>
      <c r="AF21" s="64"/>
      <c r="AG21" s="64"/>
      <c r="AH21" s="64"/>
      <c r="AI21" s="64"/>
      <c r="AJ21" s="64">
        <v>315000</v>
      </c>
      <c r="AK21" s="64"/>
      <c r="AL21" s="64"/>
      <c r="AM21" s="64"/>
      <c r="AN21" s="64">
        <v>405000</v>
      </c>
      <c r="AO21" s="64"/>
      <c r="AP21" s="64"/>
      <c r="AQ21" s="64"/>
      <c r="AR21" s="64"/>
      <c r="AS21" s="64"/>
      <c r="AT21" s="64"/>
      <c r="AU21" s="64"/>
      <c r="AV21" s="64"/>
      <c r="AW21" s="64"/>
      <c r="AX21" s="64"/>
      <c r="AY21" s="64"/>
      <c r="AZ21" s="64">
        <v>529200</v>
      </c>
      <c r="BA21" s="64"/>
      <c r="BB21" s="64"/>
      <c r="BC21" s="64"/>
      <c r="BD21" s="64"/>
      <c r="BE21" s="64"/>
      <c r="BF21" s="64"/>
      <c r="BG21" s="64">
        <v>247500</v>
      </c>
      <c r="BH21" s="64"/>
      <c r="BI21" s="64"/>
      <c r="BJ21" s="64">
        <v>270000</v>
      </c>
      <c r="BK21" s="64"/>
      <c r="BL21" s="64"/>
      <c r="BM21" s="65"/>
      <c r="BN21" s="65"/>
      <c r="BO21" s="64"/>
      <c r="BP21" s="64"/>
      <c r="BQ21" s="66"/>
      <c r="BR21" s="66"/>
      <c r="BS21" s="66" t="s">
        <v>137</v>
      </c>
      <c r="BT21" s="67" t="s">
        <v>171</v>
      </c>
      <c r="BU21" s="67" t="s">
        <v>139</v>
      </c>
      <c r="BV21" s="68" t="s">
        <v>139</v>
      </c>
      <c r="BW21" s="66" t="s">
        <v>139</v>
      </c>
      <c r="BX21" s="68" t="s">
        <v>139</v>
      </c>
      <c r="BY21" s="66" t="s">
        <v>140</v>
      </c>
      <c r="BZ21" s="66"/>
      <c r="CA21" s="66"/>
      <c r="CB21" s="66"/>
      <c r="CC21" s="66"/>
      <c r="CD21" s="66"/>
      <c r="CE21" s="66" t="s">
        <v>141</v>
      </c>
      <c r="CF21" s="70"/>
      <c r="CG21" s="71"/>
      <c r="CH21" s="71"/>
      <c r="CJ21" s="25" t="e">
        <f>VLOOKUP(K21,#REF!,2,FALSE)</f>
        <v>#REF!</v>
      </c>
      <c r="CK21" s="25" t="e">
        <f>VLOOKUP(K21&amp;BZ21,#REF!,2,FALSE)</f>
        <v>#REF!</v>
      </c>
      <c r="CL21" s="25" t="e">
        <f>VLOOKUP(BZ21,#REF!,2,FALSE)</f>
        <v>#REF!</v>
      </c>
      <c r="CM21" s="25" t="e">
        <f>VLOOKUP(BZ21,#REF!,3,FALSE)</f>
        <v>#REF!</v>
      </c>
      <c r="CN21" s="25" t="e">
        <f>VLOOKUP(K21&amp;BZ21,#REF!,2,FALSE)</f>
        <v>#REF!</v>
      </c>
      <c r="CP21" s="26" t="e">
        <f>VLOOKUP(BT21&amp;BU21,#REF!,2,FALSE)</f>
        <v>#REF!</v>
      </c>
      <c r="CQ21" s="25" t="e">
        <f>VLOOKUP(BT21&amp;BU21,#REF!,2,FALSE)</f>
        <v>#REF!</v>
      </c>
      <c r="CR21" s="25" t="e">
        <f>VLOOKUP(BT21&amp;BW21,#REF!,2,FALSE)</f>
        <v>#REF!</v>
      </c>
      <c r="CS21" s="26" t="e">
        <f>VLOOKUP(BT21&amp;BW21,#REF!,2,FALSE)</f>
        <v>#REF!</v>
      </c>
      <c r="CT21" s="15" t="str">
        <f t="shared" si="0"/>
        <v>Dead-End</v>
      </c>
      <c r="CU21" s="27" t="str">
        <f t="shared" si="0"/>
        <v>Dead-End</v>
      </c>
      <c r="CV21" s="28" t="str">
        <f t="shared" si="0"/>
        <v>Dead-End</v>
      </c>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B21" s="18"/>
      <c r="FC21" s="18"/>
      <c r="FD21" s="18"/>
      <c r="FE21" s="18"/>
      <c r="FF21" s="18"/>
      <c r="FG21" s="18"/>
      <c r="FH21" s="18"/>
      <c r="FI21" s="18"/>
      <c r="FJ21" s="18"/>
      <c r="FK21" s="18"/>
      <c r="FL21" s="18"/>
      <c r="FM21" s="18"/>
      <c r="FN21" s="18"/>
      <c r="FO21" s="18"/>
      <c r="FP21" s="18"/>
      <c r="FQ21" s="18"/>
      <c r="FR21" s="18"/>
      <c r="FS21" s="18"/>
      <c r="FT21" s="18"/>
      <c r="FU21" s="18"/>
      <c r="FV21" s="18"/>
      <c r="FW21" s="18"/>
      <c r="FX21" s="18"/>
      <c r="FY21" s="18"/>
      <c r="FZ21" s="18"/>
      <c r="GA21" s="18"/>
      <c r="GB21" s="18"/>
      <c r="GC21" s="18"/>
      <c r="GD21" s="18"/>
      <c r="GE21" s="18"/>
      <c r="GF21" s="18"/>
      <c r="GG21" s="18"/>
      <c r="GH21" s="18"/>
      <c r="GI21" s="18"/>
      <c r="GJ21" s="18"/>
      <c r="GK21" s="18"/>
      <c r="GL21" s="18"/>
      <c r="GM21" s="18"/>
      <c r="GN21" s="18"/>
      <c r="GO21" s="18"/>
      <c r="GP21" s="18"/>
      <c r="GQ21" s="18"/>
      <c r="GR21" s="18"/>
      <c r="GS21" s="18"/>
      <c r="GT21" s="18"/>
      <c r="GU21" s="18"/>
      <c r="GV21" s="18"/>
      <c r="GW21" s="18"/>
      <c r="GX21" s="18"/>
      <c r="GY21" s="18"/>
      <c r="GZ21" s="18"/>
      <c r="HA21" s="18"/>
      <c r="HB21" s="18"/>
      <c r="HC21" s="18"/>
      <c r="HD21" s="18"/>
      <c r="HE21" s="18"/>
      <c r="HF21" s="18"/>
      <c r="HG21" s="18"/>
      <c r="HH21" s="18"/>
      <c r="HI21" s="18"/>
      <c r="HJ21" s="18"/>
      <c r="HK21" s="18"/>
      <c r="HL21" s="18"/>
      <c r="HM21" s="18"/>
      <c r="HN21" s="18"/>
      <c r="HO21" s="18"/>
      <c r="HP21" s="18"/>
      <c r="HQ21" s="18"/>
      <c r="HR21" s="18"/>
      <c r="HS21" s="18"/>
      <c r="HT21" s="18"/>
      <c r="HU21" s="18"/>
      <c r="HV21" s="18"/>
      <c r="HW21" s="18"/>
      <c r="HX21" s="18"/>
      <c r="HY21" s="18"/>
      <c r="HZ21" s="18"/>
      <c r="IA21" s="18"/>
      <c r="IB21" s="18"/>
      <c r="IC21" s="18"/>
      <c r="ID21" s="18"/>
      <c r="IE21" s="18"/>
      <c r="IF21" s="18"/>
      <c r="IG21" s="18"/>
      <c r="IH21" s="18"/>
      <c r="II21" s="18"/>
      <c r="IJ21" s="18"/>
      <c r="IK21" s="18"/>
      <c r="IL21" s="18"/>
      <c r="IM21" s="18"/>
    </row>
    <row r="22" spans="1:247" s="15" customFormat="1" ht="25.35" customHeight="1" x14ac:dyDescent="0.2">
      <c r="A22" s="121"/>
      <c r="B22" s="129"/>
      <c r="C22" s="130"/>
      <c r="D22" s="130"/>
      <c r="E22" s="130"/>
      <c r="F22" s="130"/>
      <c r="G22" s="121"/>
      <c r="H22" s="121"/>
      <c r="I22" s="143"/>
      <c r="J22" s="64"/>
      <c r="K22" s="72"/>
      <c r="L22" s="121"/>
      <c r="M22" s="121"/>
      <c r="N22" s="121"/>
      <c r="O22" s="121"/>
      <c r="P22" s="72"/>
      <c r="Q22" s="129"/>
      <c r="R22" s="142"/>
      <c r="S22" s="136"/>
      <c r="T22" s="140"/>
      <c r="U22" s="121"/>
      <c r="V22" s="138"/>
      <c r="W22" s="138"/>
      <c r="X22" s="121"/>
      <c r="Y22" s="140"/>
      <c r="Z22" s="140"/>
      <c r="AA22" s="121"/>
      <c r="AB22" s="129"/>
      <c r="AC22" s="136"/>
      <c r="AD22" s="73" t="s">
        <v>142</v>
      </c>
      <c r="AE22" s="74"/>
      <c r="AF22" s="74"/>
      <c r="AG22" s="74"/>
      <c r="AH22" s="74"/>
      <c r="AI22" s="74"/>
      <c r="AJ22" s="74" t="s">
        <v>172</v>
      </c>
      <c r="AK22" s="74"/>
      <c r="AL22" s="74"/>
      <c r="AM22" s="74"/>
      <c r="AN22" s="74" t="s">
        <v>173</v>
      </c>
      <c r="AO22" s="74"/>
      <c r="AP22" s="74"/>
      <c r="AQ22" s="74"/>
      <c r="AR22" s="74"/>
      <c r="AS22" s="74"/>
      <c r="AT22" s="74"/>
      <c r="AU22" s="74"/>
      <c r="AV22" s="74"/>
      <c r="AW22" s="74"/>
      <c r="AX22" s="74"/>
      <c r="AY22" s="74"/>
      <c r="AZ22" s="74" t="s">
        <v>174</v>
      </c>
      <c r="BA22" s="74"/>
      <c r="BB22" s="74"/>
      <c r="BC22" s="74"/>
      <c r="BD22" s="74"/>
      <c r="BE22" s="74"/>
      <c r="BF22" s="74"/>
      <c r="BG22" s="74" t="s">
        <v>175</v>
      </c>
      <c r="BH22" s="74"/>
      <c r="BI22" s="74"/>
      <c r="BJ22" s="74" t="s">
        <v>176</v>
      </c>
      <c r="BK22" s="74"/>
      <c r="BL22" s="74"/>
      <c r="BM22" s="75"/>
      <c r="BN22" s="75"/>
      <c r="BO22" s="74"/>
      <c r="BP22" s="74"/>
      <c r="BQ22" s="66"/>
      <c r="BR22" s="66"/>
      <c r="BS22" s="66"/>
      <c r="BT22" s="67"/>
      <c r="BU22" s="67"/>
      <c r="BV22" s="76"/>
      <c r="BW22" s="66"/>
      <c r="BX22" s="69"/>
      <c r="BY22" s="66"/>
      <c r="BZ22" s="66"/>
      <c r="CA22" s="66"/>
      <c r="CB22" s="66"/>
      <c r="CC22" s="66"/>
      <c r="CD22" s="66"/>
      <c r="CE22" s="66"/>
      <c r="CF22" s="77"/>
      <c r="CG22" s="78"/>
      <c r="CH22" s="78"/>
      <c r="CJ22" s="25" t="e">
        <f>VLOOKUP(K22,#REF!,2,FALSE)</f>
        <v>#REF!</v>
      </c>
      <c r="CK22" s="25" t="e">
        <f>VLOOKUP(K22&amp;BZ22,#REF!,2,FALSE)</f>
        <v>#REF!</v>
      </c>
      <c r="CL22" s="25" t="e">
        <f>VLOOKUP(BZ22,#REF!,2,FALSE)</f>
        <v>#REF!</v>
      </c>
      <c r="CM22" s="25" t="e">
        <f>VLOOKUP(BZ22,#REF!,3,FALSE)</f>
        <v>#REF!</v>
      </c>
      <c r="CN22" s="25" t="e">
        <f>VLOOKUP(K22&amp;BZ22,#REF!,2,FALSE)</f>
        <v>#REF!</v>
      </c>
      <c r="CP22" s="26" t="e">
        <f>VLOOKUP(BT22&amp;BU22,#REF!,2,FALSE)</f>
        <v>#REF!</v>
      </c>
      <c r="CQ22" s="25" t="e">
        <f>VLOOKUP(BT22&amp;BU22,#REF!,2,FALSE)</f>
        <v>#REF!</v>
      </c>
      <c r="CR22" s="25" t="e">
        <f>VLOOKUP(BT22&amp;BW22,#REF!,2,FALSE)</f>
        <v>#REF!</v>
      </c>
      <c r="CS22" s="26" t="e">
        <f>VLOOKUP(BT22&amp;BW22,#REF!,2,FALSE)</f>
        <v>#REF!</v>
      </c>
      <c r="CT22" s="15" t="str">
        <f t="shared" si="0"/>
        <v>Dead-End</v>
      </c>
      <c r="CU22" s="27" t="str">
        <f t="shared" si="0"/>
        <v>Dead-End</v>
      </c>
      <c r="CV22" s="28" t="str">
        <f t="shared" si="0"/>
        <v>Dead-End</v>
      </c>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B22" s="18"/>
      <c r="FC22" s="18"/>
      <c r="FD22" s="18"/>
      <c r="FE22" s="18"/>
      <c r="FF22" s="18"/>
      <c r="FG22" s="18"/>
      <c r="FH22" s="18"/>
      <c r="FI22" s="18"/>
      <c r="FJ22" s="18"/>
      <c r="FK22" s="18"/>
      <c r="FL22" s="18"/>
      <c r="FM22" s="18"/>
      <c r="FN22" s="18"/>
      <c r="FO22" s="18"/>
      <c r="FP22" s="18"/>
      <c r="FQ22" s="18"/>
      <c r="FR22" s="18"/>
      <c r="FS22" s="18"/>
      <c r="FT22" s="18"/>
      <c r="FU22" s="18"/>
      <c r="FV22" s="18"/>
      <c r="FW22" s="18"/>
      <c r="FX22" s="18"/>
      <c r="FY22" s="18"/>
      <c r="FZ22" s="18"/>
      <c r="GA22" s="18"/>
      <c r="GB22" s="18"/>
      <c r="GC22" s="18"/>
      <c r="GD22" s="18"/>
      <c r="GE22" s="18"/>
      <c r="GF22" s="18"/>
      <c r="GG22" s="18"/>
      <c r="GH22" s="18"/>
      <c r="GI22" s="18"/>
      <c r="GJ22" s="18"/>
      <c r="GK22" s="18"/>
      <c r="GL22" s="18"/>
      <c r="GM22" s="18"/>
      <c r="GN22" s="18"/>
      <c r="GO22" s="18"/>
      <c r="GP22" s="18"/>
      <c r="GQ22" s="18"/>
      <c r="GR22" s="18"/>
      <c r="GS22" s="18"/>
      <c r="GT22" s="18"/>
      <c r="GU22" s="18"/>
      <c r="GV22" s="18"/>
      <c r="GW22" s="18"/>
      <c r="GX22" s="18"/>
      <c r="GY22" s="18"/>
      <c r="GZ22" s="18"/>
      <c r="HA22" s="18"/>
      <c r="HB22" s="18"/>
      <c r="HC22" s="18"/>
      <c r="HD22" s="18"/>
      <c r="HE22" s="18"/>
      <c r="HF22" s="18"/>
      <c r="HG22" s="18"/>
      <c r="HH22" s="18"/>
      <c r="HI22" s="18"/>
      <c r="HJ22" s="18"/>
      <c r="HK22" s="18"/>
      <c r="HL22" s="18"/>
      <c r="HM22" s="18"/>
      <c r="HN22" s="18"/>
      <c r="HO22" s="18"/>
      <c r="HP22" s="18"/>
      <c r="HQ22" s="18"/>
      <c r="HR22" s="18"/>
      <c r="HS22" s="18"/>
      <c r="HT22" s="18"/>
      <c r="HU22" s="18"/>
      <c r="HV22" s="18"/>
      <c r="HW22" s="18"/>
      <c r="HX22" s="18"/>
      <c r="HY22" s="18"/>
      <c r="HZ22" s="18"/>
      <c r="IA22" s="18"/>
      <c r="IB22" s="18"/>
      <c r="IC22" s="18"/>
      <c r="ID22" s="18"/>
      <c r="IE22" s="18"/>
      <c r="IF22" s="18"/>
      <c r="IG22" s="18"/>
      <c r="IH22" s="18"/>
      <c r="II22" s="18"/>
      <c r="IJ22" s="18"/>
      <c r="IK22" s="18"/>
      <c r="IL22" s="18"/>
      <c r="IM22" s="18"/>
    </row>
    <row r="23" spans="1:247" s="15" customFormat="1" ht="25.35" customHeight="1" x14ac:dyDescent="0.2">
      <c r="A23" s="120" t="s">
        <v>34</v>
      </c>
      <c r="B23" s="128" t="s">
        <v>128</v>
      </c>
      <c r="C23" s="130">
        <v>44197</v>
      </c>
      <c r="D23" s="130">
        <v>44227</v>
      </c>
      <c r="E23" s="130">
        <v>44228</v>
      </c>
      <c r="F23" s="130">
        <v>44255</v>
      </c>
      <c r="G23" s="120" t="s">
        <v>168</v>
      </c>
      <c r="H23" s="120" t="s">
        <v>177</v>
      </c>
      <c r="I23" s="135" t="s">
        <v>178</v>
      </c>
      <c r="J23" s="62" t="s">
        <v>132</v>
      </c>
      <c r="K23" s="63" t="s">
        <v>133</v>
      </c>
      <c r="L23" s="120"/>
      <c r="M23" s="120"/>
      <c r="N23" s="120"/>
      <c r="O23" s="120"/>
      <c r="P23" s="63" t="s">
        <v>134</v>
      </c>
      <c r="Q23" s="128"/>
      <c r="R23" s="141" t="s">
        <v>159</v>
      </c>
      <c r="S23" s="136"/>
      <c r="T23" s="139" t="str">
        <f>G23</f>
        <v>OralB</v>
      </c>
      <c r="U23" s="120"/>
      <c r="V23" s="137">
        <f>C23</f>
        <v>44197</v>
      </c>
      <c r="W23" s="137">
        <f>D23</f>
        <v>44227</v>
      </c>
      <c r="X23" s="120"/>
      <c r="Y23" s="139" t="str">
        <f>B23</f>
        <v>Small C Traditional,
Small B Traditional,
Small A Traditional,
Small A Pharmacy,
Small A Beauty,
New Traditional,
New Pharmacy</v>
      </c>
      <c r="Z23" s="139">
        <f>SUM(AE23:BR23)</f>
        <v>278800</v>
      </c>
      <c r="AA23" s="120"/>
      <c r="AB23" s="128"/>
      <c r="AC23" s="136"/>
      <c r="AD23" s="64" t="s">
        <v>136</v>
      </c>
      <c r="AE23" s="64"/>
      <c r="AF23" s="64"/>
      <c r="AG23" s="64"/>
      <c r="AH23" s="64"/>
      <c r="AI23" s="64"/>
      <c r="AJ23" s="64">
        <v>56000</v>
      </c>
      <c r="AK23" s="64"/>
      <c r="AL23" s="64"/>
      <c r="AM23" s="64"/>
      <c r="AN23" s="64">
        <v>72000</v>
      </c>
      <c r="AO23" s="64"/>
      <c r="AP23" s="64"/>
      <c r="AQ23" s="64"/>
      <c r="AR23" s="64"/>
      <c r="AS23" s="64"/>
      <c r="AT23" s="64"/>
      <c r="AU23" s="64"/>
      <c r="AV23" s="64"/>
      <c r="AW23" s="64"/>
      <c r="AX23" s="64"/>
      <c r="AY23" s="64"/>
      <c r="AZ23" s="64">
        <v>58800</v>
      </c>
      <c r="BA23" s="64"/>
      <c r="BB23" s="64"/>
      <c r="BC23" s="64"/>
      <c r="BD23" s="64"/>
      <c r="BE23" s="64"/>
      <c r="BF23" s="64"/>
      <c r="BG23" s="64">
        <v>44000</v>
      </c>
      <c r="BH23" s="64"/>
      <c r="BI23" s="64"/>
      <c r="BJ23" s="64">
        <v>48000</v>
      </c>
      <c r="BK23" s="64"/>
      <c r="BL23" s="64"/>
      <c r="BM23" s="65"/>
      <c r="BN23" s="65"/>
      <c r="BO23" s="64"/>
      <c r="BP23" s="64"/>
      <c r="BQ23" s="66"/>
      <c r="BR23" s="66"/>
      <c r="BS23" s="66" t="s">
        <v>137</v>
      </c>
      <c r="BT23" s="67" t="s">
        <v>171</v>
      </c>
      <c r="BU23" s="67" t="s">
        <v>139</v>
      </c>
      <c r="BV23" s="68" t="s">
        <v>139</v>
      </c>
      <c r="BW23" s="66" t="s">
        <v>139</v>
      </c>
      <c r="BX23" s="68" t="s">
        <v>139</v>
      </c>
      <c r="BY23" s="66" t="s">
        <v>140</v>
      </c>
      <c r="BZ23" s="66"/>
      <c r="CA23" s="66"/>
      <c r="CB23" s="66"/>
      <c r="CC23" s="66"/>
      <c r="CD23" s="66"/>
      <c r="CE23" s="66" t="s">
        <v>141</v>
      </c>
      <c r="CF23" s="70"/>
      <c r="CG23" s="71"/>
      <c r="CH23" s="71"/>
      <c r="CJ23" s="25" t="e">
        <f>VLOOKUP(K23,#REF!,2,FALSE)</f>
        <v>#REF!</v>
      </c>
      <c r="CK23" s="25" t="e">
        <f>VLOOKUP(K23&amp;BZ23,#REF!,2,FALSE)</f>
        <v>#REF!</v>
      </c>
      <c r="CL23" s="25" t="e">
        <f>VLOOKUP(BZ23,#REF!,2,FALSE)</f>
        <v>#REF!</v>
      </c>
      <c r="CM23" s="25" t="e">
        <f>VLOOKUP(BZ23,#REF!,3,FALSE)</f>
        <v>#REF!</v>
      </c>
      <c r="CN23" s="25" t="e">
        <f>VLOOKUP(K23&amp;BZ23,#REF!,2,FALSE)</f>
        <v>#REF!</v>
      </c>
      <c r="CP23" s="26" t="e">
        <f>VLOOKUP(BT23&amp;BU23,#REF!,2,FALSE)</f>
        <v>#REF!</v>
      </c>
      <c r="CQ23" s="25" t="e">
        <f>VLOOKUP(BT23&amp;BU23,#REF!,2,FALSE)</f>
        <v>#REF!</v>
      </c>
      <c r="CR23" s="25" t="e">
        <f>VLOOKUP(BT23&amp;BW23,#REF!,2,FALSE)</f>
        <v>#REF!</v>
      </c>
      <c r="CS23" s="26" t="e">
        <f>VLOOKUP(BT23&amp;BW23,#REF!,2,FALSE)</f>
        <v>#REF!</v>
      </c>
      <c r="CT23" s="15" t="str">
        <f t="shared" si="0"/>
        <v>Dead-End</v>
      </c>
      <c r="CU23" s="27" t="str">
        <f t="shared" si="0"/>
        <v>Dead-End</v>
      </c>
      <c r="CV23" s="28" t="str">
        <f t="shared" si="0"/>
        <v>Dead-End</v>
      </c>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B23" s="18"/>
      <c r="FC23" s="18"/>
      <c r="FD23" s="18"/>
      <c r="FE23" s="18"/>
      <c r="FF23" s="18"/>
      <c r="FG23" s="18"/>
      <c r="FH23" s="18"/>
      <c r="FI23" s="18"/>
      <c r="FJ23" s="18"/>
      <c r="FK23" s="18"/>
      <c r="FL23" s="18"/>
      <c r="FM23" s="18"/>
      <c r="FN23" s="18"/>
      <c r="FO23" s="18"/>
      <c r="FP23" s="18"/>
      <c r="FQ23" s="18"/>
      <c r="FR23" s="18"/>
      <c r="FS23" s="18"/>
      <c r="FT23" s="18"/>
      <c r="FU23" s="18"/>
      <c r="FV23" s="18"/>
      <c r="FW23" s="18"/>
      <c r="FX23" s="18"/>
      <c r="FY23" s="18"/>
      <c r="FZ23" s="18"/>
      <c r="GA23" s="18"/>
      <c r="GB23" s="18"/>
      <c r="GC23" s="18"/>
      <c r="GD23" s="18"/>
      <c r="GE23" s="18"/>
      <c r="GF23" s="18"/>
      <c r="GG23" s="18"/>
      <c r="GH23" s="18"/>
      <c r="GI23" s="18"/>
      <c r="GJ23" s="18"/>
      <c r="GK23" s="18"/>
      <c r="GL23" s="18"/>
      <c r="GM23" s="18"/>
      <c r="GN23" s="18"/>
      <c r="GO23" s="18"/>
      <c r="GP23" s="18"/>
      <c r="GQ23" s="18"/>
      <c r="GR23" s="18"/>
      <c r="GS23" s="18"/>
      <c r="GT23" s="18"/>
      <c r="GU23" s="18"/>
      <c r="GV23" s="18"/>
      <c r="GW23" s="18"/>
      <c r="GX23" s="18"/>
      <c r="GY23" s="18"/>
      <c r="GZ23" s="18"/>
      <c r="HA23" s="18"/>
      <c r="HB23" s="18"/>
      <c r="HC23" s="18"/>
      <c r="HD23" s="18"/>
      <c r="HE23" s="18"/>
      <c r="HF23" s="18"/>
      <c r="HG23" s="18"/>
      <c r="HH23" s="18"/>
      <c r="HI23" s="18"/>
      <c r="HJ23" s="18"/>
      <c r="HK23" s="18"/>
      <c r="HL23" s="18"/>
      <c r="HM23" s="18"/>
      <c r="HN23" s="18"/>
      <c r="HO23" s="18"/>
      <c r="HP23" s="18"/>
      <c r="HQ23" s="18"/>
      <c r="HR23" s="18"/>
      <c r="HS23" s="18"/>
      <c r="HT23" s="18"/>
      <c r="HU23" s="18"/>
      <c r="HV23" s="18"/>
      <c r="HW23" s="18"/>
      <c r="HX23" s="18"/>
      <c r="HY23" s="18"/>
      <c r="HZ23" s="18"/>
      <c r="IA23" s="18"/>
      <c r="IB23" s="18"/>
      <c r="IC23" s="18"/>
      <c r="ID23" s="18"/>
      <c r="IE23" s="18"/>
      <c r="IF23" s="18"/>
      <c r="IG23" s="18"/>
      <c r="IH23" s="18"/>
      <c r="II23" s="18"/>
      <c r="IJ23" s="18"/>
      <c r="IK23" s="18"/>
      <c r="IL23" s="18"/>
      <c r="IM23" s="18"/>
    </row>
    <row r="24" spans="1:247" s="15" customFormat="1" ht="25.35" customHeight="1" x14ac:dyDescent="0.2">
      <c r="A24" s="121"/>
      <c r="B24" s="129"/>
      <c r="C24" s="130"/>
      <c r="D24" s="130"/>
      <c r="E24" s="130"/>
      <c r="F24" s="130"/>
      <c r="G24" s="121"/>
      <c r="H24" s="121"/>
      <c r="I24" s="135"/>
      <c r="J24" s="64"/>
      <c r="K24" s="72"/>
      <c r="L24" s="121"/>
      <c r="M24" s="121"/>
      <c r="N24" s="121"/>
      <c r="O24" s="121"/>
      <c r="P24" s="72"/>
      <c r="Q24" s="129"/>
      <c r="R24" s="142"/>
      <c r="S24" s="136"/>
      <c r="T24" s="140"/>
      <c r="U24" s="121"/>
      <c r="V24" s="138"/>
      <c r="W24" s="138"/>
      <c r="X24" s="121"/>
      <c r="Y24" s="140"/>
      <c r="Z24" s="140"/>
      <c r="AA24" s="121"/>
      <c r="AB24" s="129"/>
      <c r="AC24" s="136"/>
      <c r="AD24" s="73" t="s">
        <v>142</v>
      </c>
      <c r="AE24" s="74"/>
      <c r="AF24" s="74"/>
      <c r="AG24" s="74"/>
      <c r="AH24" s="74"/>
      <c r="AI24" s="74"/>
      <c r="AJ24" s="74" t="s">
        <v>172</v>
      </c>
      <c r="AK24" s="74"/>
      <c r="AL24" s="74"/>
      <c r="AM24" s="74"/>
      <c r="AN24" s="74" t="s">
        <v>173</v>
      </c>
      <c r="AO24" s="74"/>
      <c r="AP24" s="74"/>
      <c r="AQ24" s="74"/>
      <c r="AR24" s="74"/>
      <c r="AS24" s="74"/>
      <c r="AT24" s="74"/>
      <c r="AU24" s="74"/>
      <c r="AV24" s="74"/>
      <c r="AW24" s="74"/>
      <c r="AX24" s="74"/>
      <c r="AY24" s="74"/>
      <c r="AZ24" s="74" t="s">
        <v>174</v>
      </c>
      <c r="BA24" s="74"/>
      <c r="BB24" s="74"/>
      <c r="BC24" s="74"/>
      <c r="BD24" s="74"/>
      <c r="BE24" s="74"/>
      <c r="BF24" s="74"/>
      <c r="BG24" s="74" t="s">
        <v>175</v>
      </c>
      <c r="BH24" s="74"/>
      <c r="BI24" s="74"/>
      <c r="BJ24" s="74" t="s">
        <v>176</v>
      </c>
      <c r="BK24" s="74"/>
      <c r="BL24" s="74"/>
      <c r="BM24" s="75"/>
      <c r="BN24" s="75"/>
      <c r="BO24" s="74"/>
      <c r="BP24" s="74"/>
      <c r="BQ24" s="66"/>
      <c r="BR24" s="66"/>
      <c r="BS24" s="66"/>
      <c r="BT24" s="67"/>
      <c r="BU24" s="67"/>
      <c r="BV24" s="76"/>
      <c r="BW24" s="66"/>
      <c r="BX24" s="69"/>
      <c r="BY24" s="66"/>
      <c r="BZ24" s="66"/>
      <c r="CA24" s="66"/>
      <c r="CB24" s="66"/>
      <c r="CC24" s="66"/>
      <c r="CD24" s="66"/>
      <c r="CE24" s="66"/>
      <c r="CF24" s="77"/>
      <c r="CG24" s="78"/>
      <c r="CH24" s="78"/>
      <c r="CJ24" s="25" t="e">
        <f>VLOOKUP(K24,#REF!,2,FALSE)</f>
        <v>#REF!</v>
      </c>
      <c r="CK24" s="25" t="e">
        <f>VLOOKUP(K24&amp;BZ24,#REF!,2,FALSE)</f>
        <v>#REF!</v>
      </c>
      <c r="CL24" s="25" t="e">
        <f>VLOOKUP(BZ24,#REF!,2,FALSE)</f>
        <v>#REF!</v>
      </c>
      <c r="CM24" s="25" t="e">
        <f>VLOOKUP(BZ24,#REF!,3,FALSE)</f>
        <v>#REF!</v>
      </c>
      <c r="CN24" s="25" t="e">
        <f>VLOOKUP(K24&amp;BZ24,#REF!,2,FALSE)</f>
        <v>#REF!</v>
      </c>
      <c r="CP24" s="26" t="e">
        <f>VLOOKUP(BT24&amp;BU24,#REF!,2,FALSE)</f>
        <v>#REF!</v>
      </c>
      <c r="CQ24" s="25" t="e">
        <f>VLOOKUP(BT24&amp;BU24,#REF!,2,FALSE)</f>
        <v>#REF!</v>
      </c>
      <c r="CR24" s="25" t="e">
        <f>VLOOKUP(BT24&amp;BW24,#REF!,2,FALSE)</f>
        <v>#REF!</v>
      </c>
      <c r="CS24" s="26" t="e">
        <f>VLOOKUP(BT24&amp;BW24,#REF!,2,FALSE)</f>
        <v>#REF!</v>
      </c>
      <c r="CT24" s="15" t="str">
        <f t="shared" si="0"/>
        <v>Dead-End</v>
      </c>
      <c r="CU24" s="27" t="str">
        <f t="shared" si="0"/>
        <v>Dead-End</v>
      </c>
      <c r="CV24" s="28" t="str">
        <f t="shared" si="0"/>
        <v>Dead-End</v>
      </c>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B24" s="18"/>
      <c r="FC24" s="18"/>
      <c r="FD24" s="18"/>
      <c r="FE24" s="18"/>
      <c r="FF24" s="18"/>
      <c r="FG24" s="18"/>
      <c r="FH24" s="18"/>
      <c r="FI24" s="18"/>
      <c r="FJ24" s="18"/>
      <c r="FK24" s="18"/>
      <c r="FL24" s="18"/>
      <c r="FM24" s="18"/>
      <c r="FN24" s="18"/>
      <c r="FO24" s="18"/>
      <c r="FP24" s="18"/>
      <c r="FQ24" s="18"/>
      <c r="FR24" s="18"/>
      <c r="FS24" s="18"/>
      <c r="FT24" s="18"/>
      <c r="FU24" s="18"/>
      <c r="FV24" s="18"/>
      <c r="FW24" s="18"/>
      <c r="FX24" s="18"/>
      <c r="FY24" s="18"/>
      <c r="FZ24" s="18"/>
      <c r="GA24" s="18"/>
      <c r="GB24" s="18"/>
      <c r="GC24" s="18"/>
      <c r="GD24" s="18"/>
      <c r="GE24" s="18"/>
      <c r="GF24" s="18"/>
      <c r="GG24" s="18"/>
      <c r="GH24" s="18"/>
      <c r="GI24" s="18"/>
      <c r="GJ24" s="18"/>
      <c r="GK24" s="18"/>
      <c r="GL24" s="18"/>
      <c r="GM24" s="18"/>
      <c r="GN24" s="18"/>
      <c r="GO24" s="18"/>
      <c r="GP24" s="18"/>
      <c r="GQ24" s="18"/>
      <c r="GR24" s="18"/>
      <c r="GS24" s="18"/>
      <c r="GT24" s="18"/>
      <c r="GU24" s="18"/>
      <c r="GV24" s="18"/>
      <c r="GW24" s="18"/>
      <c r="GX24" s="18"/>
      <c r="GY24" s="18"/>
      <c r="GZ24" s="18"/>
      <c r="HA24" s="18"/>
      <c r="HB24" s="18"/>
      <c r="HC24" s="18"/>
      <c r="HD24" s="18"/>
      <c r="HE24" s="18"/>
      <c r="HF24" s="18"/>
      <c r="HG24" s="18"/>
      <c r="HH24" s="18"/>
      <c r="HI24" s="18"/>
      <c r="HJ24" s="18"/>
      <c r="HK24" s="18"/>
      <c r="HL24" s="18"/>
      <c r="HM24" s="18"/>
      <c r="HN24" s="18"/>
      <c r="HO24" s="18"/>
      <c r="HP24" s="18"/>
      <c r="HQ24" s="18"/>
      <c r="HR24" s="18"/>
      <c r="HS24" s="18"/>
      <c r="HT24" s="18"/>
      <c r="HU24" s="18"/>
      <c r="HV24" s="18"/>
      <c r="HW24" s="18"/>
      <c r="HX24" s="18"/>
      <c r="HY24" s="18"/>
      <c r="HZ24" s="18"/>
      <c r="IA24" s="18"/>
      <c r="IB24" s="18"/>
      <c r="IC24" s="18"/>
      <c r="ID24" s="18"/>
      <c r="IE24" s="18"/>
      <c r="IF24" s="18"/>
      <c r="IG24" s="18"/>
      <c r="IH24" s="18"/>
      <c r="II24" s="18"/>
      <c r="IJ24" s="18"/>
      <c r="IK24" s="18"/>
      <c r="IL24" s="18"/>
      <c r="IM24" s="18"/>
    </row>
    <row r="25" spans="1:247" s="15" customFormat="1" ht="25.35" customHeight="1" x14ac:dyDescent="0.2">
      <c r="A25" s="120" t="s">
        <v>34</v>
      </c>
      <c r="B25" s="128" t="s">
        <v>128</v>
      </c>
      <c r="C25" s="130">
        <v>44197</v>
      </c>
      <c r="D25" s="130">
        <v>44227</v>
      </c>
      <c r="E25" s="130">
        <v>44228</v>
      </c>
      <c r="F25" s="130">
        <v>44255</v>
      </c>
      <c r="G25" s="120"/>
      <c r="H25" s="120"/>
      <c r="I25" s="120" t="s">
        <v>179</v>
      </c>
      <c r="J25" s="62" t="s">
        <v>132</v>
      </c>
      <c r="K25" s="63" t="s">
        <v>133</v>
      </c>
      <c r="L25" s="120"/>
      <c r="M25" s="120"/>
      <c r="N25" s="120"/>
      <c r="O25" s="120"/>
      <c r="P25" s="63" t="s">
        <v>134</v>
      </c>
      <c r="Q25" s="128"/>
      <c r="R25" s="141"/>
      <c r="S25" s="136"/>
      <c r="T25" s="139">
        <f>G25</f>
        <v>0</v>
      </c>
      <c r="U25" s="120"/>
      <c r="V25" s="137">
        <f>C25</f>
        <v>44197</v>
      </c>
      <c r="W25" s="137">
        <f>D25</f>
        <v>44227</v>
      </c>
      <c r="X25" s="120"/>
      <c r="Y25" s="139" t="str">
        <f>B25</f>
        <v>Small C Traditional,
Small B Traditional,
Small A Traditional,
Small A Pharmacy,
Small A Beauty,
New Traditional,
New Pharmacy</v>
      </c>
      <c r="Z25" s="139">
        <f>SUM(AE25:BR25)</f>
        <v>0</v>
      </c>
      <c r="AA25" s="120"/>
      <c r="AB25" s="128"/>
      <c r="AC25" s="136"/>
      <c r="AD25" s="64" t="s">
        <v>136</v>
      </c>
      <c r="AE25" s="64"/>
      <c r="AF25" s="64"/>
      <c r="AG25" s="64"/>
      <c r="AH25" s="64"/>
      <c r="AI25" s="64"/>
      <c r="AJ25" s="64"/>
      <c r="AK25" s="64"/>
      <c r="AL25" s="64"/>
      <c r="AM25" s="64"/>
      <c r="AN25" s="64"/>
      <c r="AO25" s="64"/>
      <c r="AP25" s="64"/>
      <c r="AQ25" s="64"/>
      <c r="AR25" s="64"/>
      <c r="AS25" s="64"/>
      <c r="AT25" s="64"/>
      <c r="AU25" s="64"/>
      <c r="AV25" s="64"/>
      <c r="AW25" s="64"/>
      <c r="AX25" s="64"/>
      <c r="AY25" s="64"/>
      <c r="AZ25" s="64"/>
      <c r="BA25" s="64"/>
      <c r="BB25" s="64"/>
      <c r="BC25" s="64"/>
      <c r="BD25" s="64"/>
      <c r="BE25" s="64"/>
      <c r="BF25" s="64"/>
      <c r="BG25" s="64"/>
      <c r="BH25" s="64"/>
      <c r="BI25" s="64"/>
      <c r="BJ25" s="64"/>
      <c r="BK25" s="64"/>
      <c r="BL25" s="64"/>
      <c r="BM25" s="65"/>
      <c r="BN25" s="65"/>
      <c r="BO25" s="64"/>
      <c r="BP25" s="64"/>
      <c r="BQ25" s="66"/>
      <c r="BR25" s="66"/>
      <c r="BS25" s="66" t="s">
        <v>137</v>
      </c>
      <c r="BT25" s="67" t="s">
        <v>171</v>
      </c>
      <c r="BU25" s="67" t="s">
        <v>139</v>
      </c>
      <c r="BV25" s="68" t="s">
        <v>139</v>
      </c>
      <c r="BW25" s="66" t="s">
        <v>139</v>
      </c>
      <c r="BX25" s="68" t="s">
        <v>139</v>
      </c>
      <c r="BY25" s="66" t="s">
        <v>140</v>
      </c>
      <c r="BZ25" s="66"/>
      <c r="CA25" s="66"/>
      <c r="CB25" s="66"/>
      <c r="CC25" s="66"/>
      <c r="CD25" s="66"/>
      <c r="CE25" s="66" t="s">
        <v>141</v>
      </c>
      <c r="CF25" s="70"/>
      <c r="CG25" s="71"/>
      <c r="CH25" s="71"/>
      <c r="CJ25" s="25" t="e">
        <f>VLOOKUP(K25,#REF!,2,FALSE)</f>
        <v>#REF!</v>
      </c>
      <c r="CK25" s="25" t="e">
        <f>VLOOKUP(K25&amp;BZ25,#REF!,2,FALSE)</f>
        <v>#REF!</v>
      </c>
      <c r="CL25" s="25" t="e">
        <f>VLOOKUP(BZ25,#REF!,2,FALSE)</f>
        <v>#REF!</v>
      </c>
      <c r="CM25" s="25" t="e">
        <f>VLOOKUP(BZ25,#REF!,3,FALSE)</f>
        <v>#REF!</v>
      </c>
      <c r="CN25" s="25" t="e">
        <f>VLOOKUP(K25&amp;BZ25,#REF!,2,FALSE)</f>
        <v>#REF!</v>
      </c>
      <c r="CP25" s="26" t="e">
        <f>VLOOKUP(BT25&amp;BU25,#REF!,2,FALSE)</f>
        <v>#REF!</v>
      </c>
      <c r="CQ25" s="25" t="e">
        <f>VLOOKUP(BT25&amp;BU25,#REF!,2,FALSE)</f>
        <v>#REF!</v>
      </c>
      <c r="CR25" s="25" t="e">
        <f>VLOOKUP(BT25&amp;BW25,#REF!,2,FALSE)</f>
        <v>#REF!</v>
      </c>
      <c r="CS25" s="26" t="e">
        <f>VLOOKUP(BT25&amp;BW25,#REF!,2,FALSE)</f>
        <v>#REF!</v>
      </c>
      <c r="CT25" s="15" t="str">
        <f t="shared" si="0"/>
        <v>Dead-End</v>
      </c>
      <c r="CU25" s="27" t="str">
        <f t="shared" si="0"/>
        <v>Dead-End</v>
      </c>
      <c r="CV25" s="28" t="str">
        <f t="shared" si="0"/>
        <v>Dead-End</v>
      </c>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B25" s="18"/>
      <c r="FC25" s="18"/>
      <c r="FD25" s="18"/>
      <c r="FE25" s="18"/>
      <c r="FF25" s="18"/>
      <c r="FG25" s="18"/>
      <c r="FH25" s="18"/>
      <c r="FI25" s="18"/>
      <c r="FJ25" s="18"/>
      <c r="FK25" s="18"/>
      <c r="FL25" s="18"/>
      <c r="FM25" s="18"/>
      <c r="FN25" s="18"/>
      <c r="FO25" s="18"/>
      <c r="FP25" s="18"/>
      <c r="FQ25" s="18"/>
      <c r="FR25" s="18"/>
      <c r="FS25" s="18"/>
      <c r="FT25" s="18"/>
      <c r="FU25" s="18"/>
      <c r="FV25" s="18"/>
      <c r="FW25" s="18"/>
      <c r="FX25" s="18"/>
      <c r="FY25" s="18"/>
      <c r="FZ25" s="18"/>
      <c r="GA25" s="18"/>
      <c r="GB25" s="18"/>
      <c r="GC25" s="18"/>
      <c r="GD25" s="18"/>
      <c r="GE25" s="18"/>
      <c r="GF25" s="18"/>
      <c r="GG25" s="18"/>
      <c r="GH25" s="18"/>
      <c r="GI25" s="18"/>
      <c r="GJ25" s="18"/>
      <c r="GK25" s="18"/>
      <c r="GL25" s="18"/>
      <c r="GM25" s="18"/>
      <c r="GN25" s="18"/>
      <c r="GO25" s="18"/>
      <c r="GP25" s="18"/>
      <c r="GQ25" s="18"/>
      <c r="GR25" s="18"/>
      <c r="GS25" s="18"/>
      <c r="GT25" s="18"/>
      <c r="GU25" s="18"/>
      <c r="GV25" s="18"/>
      <c r="GW25" s="18"/>
      <c r="GX25" s="18"/>
      <c r="GY25" s="18"/>
      <c r="GZ25" s="18"/>
      <c r="HA25" s="18"/>
      <c r="HB25" s="18"/>
      <c r="HC25" s="18"/>
      <c r="HD25" s="18"/>
      <c r="HE25" s="18"/>
      <c r="HF25" s="18"/>
      <c r="HG25" s="18"/>
      <c r="HH25" s="18"/>
      <c r="HI25" s="18"/>
      <c r="HJ25" s="18"/>
      <c r="HK25" s="18"/>
      <c r="HL25" s="18"/>
      <c r="HM25" s="18"/>
      <c r="HN25" s="18"/>
      <c r="HO25" s="18"/>
      <c r="HP25" s="18"/>
      <c r="HQ25" s="18"/>
      <c r="HR25" s="18"/>
      <c r="HS25" s="18"/>
      <c r="HT25" s="18"/>
      <c r="HU25" s="18"/>
      <c r="HV25" s="18"/>
      <c r="HW25" s="18"/>
      <c r="HX25" s="18"/>
      <c r="HY25" s="18"/>
      <c r="HZ25" s="18"/>
      <c r="IA25" s="18"/>
      <c r="IB25" s="18"/>
      <c r="IC25" s="18"/>
      <c r="ID25" s="18"/>
      <c r="IE25" s="18"/>
      <c r="IF25" s="18"/>
      <c r="IG25" s="18"/>
      <c r="IH25" s="18"/>
      <c r="II25" s="18"/>
      <c r="IJ25" s="18"/>
      <c r="IK25" s="18"/>
      <c r="IL25" s="18"/>
      <c r="IM25" s="18"/>
    </row>
    <row r="26" spans="1:247" s="15" customFormat="1" ht="25.35" customHeight="1" x14ac:dyDescent="0.2">
      <c r="A26" s="121"/>
      <c r="B26" s="129"/>
      <c r="C26" s="130"/>
      <c r="D26" s="130"/>
      <c r="E26" s="130"/>
      <c r="F26" s="130"/>
      <c r="G26" s="121"/>
      <c r="H26" s="121"/>
      <c r="I26" s="143"/>
      <c r="J26" s="64"/>
      <c r="K26" s="72"/>
      <c r="L26" s="121"/>
      <c r="M26" s="121"/>
      <c r="N26" s="121"/>
      <c r="O26" s="121"/>
      <c r="P26" s="72"/>
      <c r="Q26" s="129"/>
      <c r="R26" s="142"/>
      <c r="S26" s="136"/>
      <c r="T26" s="140"/>
      <c r="U26" s="121"/>
      <c r="V26" s="138"/>
      <c r="W26" s="138"/>
      <c r="X26" s="121"/>
      <c r="Y26" s="140"/>
      <c r="Z26" s="140"/>
      <c r="AA26" s="121"/>
      <c r="AB26" s="129"/>
      <c r="AC26" s="136"/>
      <c r="AD26" s="73" t="s">
        <v>142</v>
      </c>
      <c r="AE26" s="74"/>
      <c r="AF26" s="74"/>
      <c r="AG26" s="74"/>
      <c r="AH26" s="74"/>
      <c r="AI26" s="74"/>
      <c r="AJ26" s="74"/>
      <c r="AK26" s="74"/>
      <c r="AL26" s="74"/>
      <c r="AM26" s="74"/>
      <c r="AN26" s="74"/>
      <c r="AO26" s="74"/>
      <c r="AP26" s="74"/>
      <c r="AQ26" s="74"/>
      <c r="AR26" s="74"/>
      <c r="AS26" s="74"/>
      <c r="AT26" s="74"/>
      <c r="AU26" s="74"/>
      <c r="AV26" s="74"/>
      <c r="AW26" s="74"/>
      <c r="AX26" s="74"/>
      <c r="AY26" s="74"/>
      <c r="AZ26" s="74"/>
      <c r="BA26" s="74"/>
      <c r="BB26" s="74"/>
      <c r="BC26" s="74"/>
      <c r="BD26" s="74"/>
      <c r="BE26" s="74"/>
      <c r="BF26" s="74"/>
      <c r="BG26" s="74"/>
      <c r="BH26" s="74"/>
      <c r="BI26" s="74"/>
      <c r="BJ26" s="74"/>
      <c r="BK26" s="74"/>
      <c r="BL26" s="74"/>
      <c r="BM26" s="75"/>
      <c r="BN26" s="75"/>
      <c r="BO26" s="74"/>
      <c r="BP26" s="74"/>
      <c r="BQ26" s="66"/>
      <c r="BR26" s="66"/>
      <c r="BS26" s="66"/>
      <c r="BT26" s="67"/>
      <c r="BU26" s="67"/>
      <c r="BV26" s="76"/>
      <c r="BW26" s="66"/>
      <c r="BX26" s="69"/>
      <c r="BY26" s="66"/>
      <c r="BZ26" s="66"/>
      <c r="CA26" s="66"/>
      <c r="CB26" s="66"/>
      <c r="CC26" s="66"/>
      <c r="CD26" s="66"/>
      <c r="CE26" s="66"/>
      <c r="CF26" s="77"/>
      <c r="CG26" s="78"/>
      <c r="CH26" s="78"/>
      <c r="CJ26" s="25" t="e">
        <f>VLOOKUP(K26,#REF!,2,FALSE)</f>
        <v>#REF!</v>
      </c>
      <c r="CK26" s="25" t="e">
        <f>VLOOKUP(K26&amp;BZ26,#REF!,2,FALSE)</f>
        <v>#REF!</v>
      </c>
      <c r="CL26" s="25" t="e">
        <f>VLOOKUP(BZ26,#REF!,2,FALSE)</f>
        <v>#REF!</v>
      </c>
      <c r="CM26" s="25" t="e">
        <f>VLOOKUP(BZ26,#REF!,3,FALSE)</f>
        <v>#REF!</v>
      </c>
      <c r="CN26" s="25" t="e">
        <f>VLOOKUP(K26&amp;BZ26,#REF!,2,FALSE)</f>
        <v>#REF!</v>
      </c>
      <c r="CP26" s="26" t="e">
        <f>VLOOKUP(BT26&amp;BU26,#REF!,2,FALSE)</f>
        <v>#REF!</v>
      </c>
      <c r="CQ26" s="25" t="e">
        <f>VLOOKUP(BT26&amp;BU26,#REF!,2,FALSE)</f>
        <v>#REF!</v>
      </c>
      <c r="CR26" s="25" t="e">
        <f>VLOOKUP(BT26&amp;BW26,#REF!,2,FALSE)</f>
        <v>#REF!</v>
      </c>
      <c r="CS26" s="26" t="e">
        <f>VLOOKUP(BT26&amp;BW26,#REF!,2,FALSE)</f>
        <v>#REF!</v>
      </c>
      <c r="CT26" s="15" t="str">
        <f t="shared" si="0"/>
        <v>Dead-End</v>
      </c>
      <c r="CU26" s="27" t="str">
        <f t="shared" si="0"/>
        <v>Dead-End</v>
      </c>
      <c r="CV26" s="28" t="str">
        <f t="shared" si="0"/>
        <v>Dead-End</v>
      </c>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B26" s="18"/>
      <c r="FC26" s="18"/>
      <c r="FD26" s="18"/>
      <c r="FE26" s="18"/>
      <c r="FF26" s="18"/>
      <c r="FG26" s="18"/>
      <c r="FH26" s="18"/>
      <c r="FI26" s="18"/>
      <c r="FJ26" s="18"/>
      <c r="FK26" s="18"/>
      <c r="FL26" s="18"/>
      <c r="FM26" s="18"/>
      <c r="FN26" s="18"/>
      <c r="FO26" s="18"/>
      <c r="FP26" s="18"/>
      <c r="FQ26" s="18"/>
      <c r="FR26" s="18"/>
      <c r="FS26" s="18"/>
      <c r="FT26" s="18"/>
      <c r="FU26" s="18"/>
      <c r="FV26" s="18"/>
      <c r="FW26" s="18"/>
      <c r="FX26" s="18"/>
      <c r="FY26" s="18"/>
      <c r="FZ26" s="18"/>
      <c r="GA26" s="18"/>
      <c r="GB26" s="18"/>
      <c r="GC26" s="18"/>
      <c r="GD26" s="18"/>
      <c r="GE26" s="18"/>
      <c r="GF26" s="18"/>
      <c r="GG26" s="18"/>
      <c r="GH26" s="18"/>
      <c r="GI26" s="18"/>
      <c r="GJ26" s="18"/>
      <c r="GK26" s="18"/>
      <c r="GL26" s="18"/>
      <c r="GM26" s="18"/>
      <c r="GN26" s="18"/>
      <c r="GO26" s="18"/>
      <c r="GP26" s="18"/>
      <c r="GQ26" s="18"/>
      <c r="GR26" s="18"/>
      <c r="GS26" s="18"/>
      <c r="GT26" s="18"/>
      <c r="GU26" s="18"/>
      <c r="GV26" s="18"/>
      <c r="GW26" s="18"/>
      <c r="GX26" s="18"/>
      <c r="GY26" s="18"/>
      <c r="GZ26" s="18"/>
      <c r="HA26" s="18"/>
      <c r="HB26" s="18"/>
      <c r="HC26" s="18"/>
      <c r="HD26" s="18"/>
      <c r="HE26" s="18"/>
      <c r="HF26" s="18"/>
      <c r="HG26" s="18"/>
      <c r="HH26" s="18"/>
      <c r="HI26" s="18"/>
      <c r="HJ26" s="18"/>
      <c r="HK26" s="18"/>
      <c r="HL26" s="18"/>
      <c r="HM26" s="18"/>
      <c r="HN26" s="18"/>
      <c r="HO26" s="18"/>
      <c r="HP26" s="18"/>
      <c r="HQ26" s="18"/>
      <c r="HR26" s="18"/>
      <c r="HS26" s="18"/>
      <c r="HT26" s="18"/>
      <c r="HU26" s="18"/>
      <c r="HV26" s="18"/>
      <c r="HW26" s="18"/>
      <c r="HX26" s="18"/>
      <c r="HY26" s="18"/>
      <c r="HZ26" s="18"/>
      <c r="IA26" s="18"/>
      <c r="IB26" s="18"/>
      <c r="IC26" s="18"/>
      <c r="ID26" s="18"/>
      <c r="IE26" s="18"/>
      <c r="IF26" s="18"/>
      <c r="IG26" s="18"/>
      <c r="IH26" s="18"/>
      <c r="II26" s="18"/>
      <c r="IJ26" s="18"/>
      <c r="IK26" s="18"/>
      <c r="IL26" s="18"/>
      <c r="IM26" s="18"/>
    </row>
    <row r="27" spans="1:247" s="15" customFormat="1" ht="25.35" customHeight="1" x14ac:dyDescent="0.2">
      <c r="A27" s="120" t="s">
        <v>34</v>
      </c>
      <c r="B27" s="128" t="s">
        <v>128</v>
      </c>
      <c r="C27" s="130">
        <v>44197</v>
      </c>
      <c r="D27" s="130">
        <v>44227</v>
      </c>
      <c r="E27" s="130">
        <v>44228</v>
      </c>
      <c r="F27" s="130">
        <v>44255</v>
      </c>
      <c r="G27" s="120"/>
      <c r="H27" s="120"/>
      <c r="I27" s="120" t="s">
        <v>180</v>
      </c>
      <c r="J27" s="62" t="s">
        <v>132</v>
      </c>
      <c r="K27" s="63" t="s">
        <v>133</v>
      </c>
      <c r="L27" s="120"/>
      <c r="M27" s="120"/>
      <c r="N27" s="120"/>
      <c r="O27" s="120"/>
      <c r="P27" s="63" t="s">
        <v>134</v>
      </c>
      <c r="Q27" s="128"/>
      <c r="R27" s="141"/>
      <c r="S27" s="136"/>
      <c r="T27" s="139">
        <f>G27</f>
        <v>0</v>
      </c>
      <c r="U27" s="120"/>
      <c r="V27" s="137">
        <f>C27</f>
        <v>44197</v>
      </c>
      <c r="W27" s="137">
        <f>D27</f>
        <v>44227</v>
      </c>
      <c r="X27" s="120"/>
      <c r="Y27" s="139" t="str">
        <f>B27</f>
        <v>Small C Traditional,
Small B Traditional,
Small A Traditional,
Small A Pharmacy,
Small A Beauty,
New Traditional,
New Pharmacy</v>
      </c>
      <c r="Z27" s="139">
        <f>SUM(AE27:BR27)</f>
        <v>0</v>
      </c>
      <c r="AA27" s="120"/>
      <c r="AB27" s="128"/>
      <c r="AC27" s="136"/>
      <c r="AD27" s="64" t="s">
        <v>136</v>
      </c>
      <c r="AE27" s="64"/>
      <c r="AF27" s="64"/>
      <c r="AG27" s="64"/>
      <c r="AH27" s="64"/>
      <c r="AI27" s="64"/>
      <c r="AJ27" s="64"/>
      <c r="AK27" s="64"/>
      <c r="AL27" s="64"/>
      <c r="AM27" s="64"/>
      <c r="AN27" s="64"/>
      <c r="AO27" s="64"/>
      <c r="AP27" s="64"/>
      <c r="AQ27" s="64"/>
      <c r="AR27" s="64"/>
      <c r="AS27" s="64"/>
      <c r="AT27" s="64"/>
      <c r="AU27" s="64"/>
      <c r="AV27" s="64"/>
      <c r="AW27" s="64"/>
      <c r="AX27" s="64"/>
      <c r="AY27" s="64"/>
      <c r="AZ27" s="64"/>
      <c r="BA27" s="64"/>
      <c r="BB27" s="64"/>
      <c r="BC27" s="64"/>
      <c r="BD27" s="64"/>
      <c r="BE27" s="64"/>
      <c r="BF27" s="64"/>
      <c r="BG27" s="64"/>
      <c r="BH27" s="64"/>
      <c r="BI27" s="64"/>
      <c r="BJ27" s="64"/>
      <c r="BK27" s="64"/>
      <c r="BL27" s="64"/>
      <c r="BM27" s="65"/>
      <c r="BN27" s="65"/>
      <c r="BO27" s="64"/>
      <c r="BP27" s="64"/>
      <c r="BQ27" s="66"/>
      <c r="BR27" s="66"/>
      <c r="BS27" s="66" t="s">
        <v>137</v>
      </c>
      <c r="BT27" s="67" t="s">
        <v>171</v>
      </c>
      <c r="BU27" s="67" t="s">
        <v>139</v>
      </c>
      <c r="BV27" s="68" t="s">
        <v>139</v>
      </c>
      <c r="BW27" s="66" t="s">
        <v>139</v>
      </c>
      <c r="BX27" s="68" t="s">
        <v>139</v>
      </c>
      <c r="BY27" s="66" t="s">
        <v>140</v>
      </c>
      <c r="BZ27" s="66"/>
      <c r="CA27" s="66"/>
      <c r="CB27" s="66"/>
      <c r="CC27" s="66"/>
      <c r="CD27" s="66"/>
      <c r="CE27" s="66" t="s">
        <v>141</v>
      </c>
      <c r="CF27" s="70"/>
      <c r="CG27" s="71"/>
      <c r="CH27" s="71"/>
      <c r="CJ27" s="25" t="e">
        <f>VLOOKUP(K27,#REF!,2,FALSE)</f>
        <v>#REF!</v>
      </c>
      <c r="CK27" s="25" t="e">
        <f>VLOOKUP(K27&amp;BZ27,#REF!,2,FALSE)</f>
        <v>#REF!</v>
      </c>
      <c r="CL27" s="25" t="e">
        <f>VLOOKUP(BZ27,#REF!,2,FALSE)</f>
        <v>#REF!</v>
      </c>
      <c r="CM27" s="25" t="e">
        <f>VLOOKUP(BZ27,#REF!,3,FALSE)</f>
        <v>#REF!</v>
      </c>
      <c r="CN27" s="25" t="e">
        <f>VLOOKUP(K27&amp;BZ27,#REF!,2,FALSE)</f>
        <v>#REF!</v>
      </c>
      <c r="CP27" s="26" t="e">
        <f>VLOOKUP(BT27&amp;BU27,#REF!,2,FALSE)</f>
        <v>#REF!</v>
      </c>
      <c r="CQ27" s="25" t="e">
        <f>VLOOKUP(BT27&amp;BU27,#REF!,2,FALSE)</f>
        <v>#REF!</v>
      </c>
      <c r="CR27" s="25" t="e">
        <f>VLOOKUP(BT27&amp;BW27,#REF!,2,FALSE)</f>
        <v>#REF!</v>
      </c>
      <c r="CS27" s="26" t="e">
        <f>VLOOKUP(BT27&amp;BW27,#REF!,2,FALSE)</f>
        <v>#REF!</v>
      </c>
      <c r="CT27" s="15" t="str">
        <f t="shared" ref="CT27:CV46" si="1">$CV$1</f>
        <v>Dead-End</v>
      </c>
      <c r="CU27" s="27" t="str">
        <f t="shared" si="1"/>
        <v>Dead-End</v>
      </c>
      <c r="CV27" s="28" t="str">
        <f t="shared" si="1"/>
        <v>Dead-End</v>
      </c>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B27" s="18"/>
      <c r="FC27" s="18"/>
      <c r="FD27" s="18"/>
      <c r="FE27" s="18"/>
      <c r="FF27" s="18"/>
      <c r="FG27" s="18"/>
      <c r="FH27" s="18"/>
      <c r="FI27" s="18"/>
      <c r="FJ27" s="18"/>
      <c r="FK27" s="18"/>
      <c r="FL27" s="18"/>
      <c r="FM27" s="18"/>
      <c r="FN27" s="18"/>
      <c r="FO27" s="18"/>
      <c r="FP27" s="18"/>
      <c r="FQ27" s="18"/>
      <c r="FR27" s="18"/>
      <c r="FS27" s="18"/>
      <c r="FT27" s="18"/>
      <c r="FU27" s="18"/>
      <c r="FV27" s="18"/>
      <c r="FW27" s="18"/>
      <c r="FX27" s="18"/>
      <c r="FY27" s="18"/>
      <c r="FZ27" s="18"/>
      <c r="GA27" s="18"/>
      <c r="GB27" s="18"/>
      <c r="GC27" s="18"/>
      <c r="GD27" s="18"/>
      <c r="GE27" s="18"/>
      <c r="GF27" s="18"/>
      <c r="GG27" s="18"/>
      <c r="GH27" s="18"/>
      <c r="GI27" s="18"/>
      <c r="GJ27" s="18"/>
      <c r="GK27" s="18"/>
      <c r="GL27" s="18"/>
      <c r="GM27" s="18"/>
      <c r="GN27" s="18"/>
      <c r="GO27" s="18"/>
      <c r="GP27" s="18"/>
      <c r="GQ27" s="18"/>
      <c r="GR27" s="18"/>
      <c r="GS27" s="18"/>
      <c r="GT27" s="18"/>
      <c r="GU27" s="18"/>
      <c r="GV27" s="18"/>
      <c r="GW27" s="18"/>
      <c r="GX27" s="18"/>
      <c r="GY27" s="18"/>
      <c r="GZ27" s="18"/>
      <c r="HA27" s="18"/>
      <c r="HB27" s="18"/>
      <c r="HC27" s="18"/>
      <c r="HD27" s="18"/>
      <c r="HE27" s="18"/>
      <c r="HF27" s="18"/>
      <c r="HG27" s="18"/>
      <c r="HH27" s="18"/>
      <c r="HI27" s="18"/>
      <c r="HJ27" s="18"/>
      <c r="HK27" s="18"/>
      <c r="HL27" s="18"/>
      <c r="HM27" s="18"/>
      <c r="HN27" s="18"/>
      <c r="HO27" s="18"/>
      <c r="HP27" s="18"/>
      <c r="HQ27" s="18"/>
      <c r="HR27" s="18"/>
      <c r="HS27" s="18"/>
      <c r="HT27" s="18"/>
      <c r="HU27" s="18"/>
      <c r="HV27" s="18"/>
      <c r="HW27" s="18"/>
      <c r="HX27" s="18"/>
      <c r="HY27" s="18"/>
      <c r="HZ27" s="18"/>
      <c r="IA27" s="18"/>
      <c r="IB27" s="18"/>
      <c r="IC27" s="18"/>
      <c r="ID27" s="18"/>
      <c r="IE27" s="18"/>
      <c r="IF27" s="18"/>
      <c r="IG27" s="18"/>
      <c r="IH27" s="18"/>
      <c r="II27" s="18"/>
      <c r="IJ27" s="18"/>
      <c r="IK27" s="18"/>
      <c r="IL27" s="18"/>
      <c r="IM27" s="18"/>
    </row>
    <row r="28" spans="1:247" s="15" customFormat="1" ht="25.35" customHeight="1" x14ac:dyDescent="0.2">
      <c r="A28" s="121"/>
      <c r="B28" s="129"/>
      <c r="C28" s="130"/>
      <c r="D28" s="130"/>
      <c r="E28" s="130"/>
      <c r="F28" s="130"/>
      <c r="G28" s="121"/>
      <c r="H28" s="121"/>
      <c r="I28" s="143"/>
      <c r="J28" s="64"/>
      <c r="K28" s="72"/>
      <c r="L28" s="121"/>
      <c r="M28" s="121"/>
      <c r="N28" s="121"/>
      <c r="O28" s="121"/>
      <c r="P28" s="72"/>
      <c r="Q28" s="129"/>
      <c r="R28" s="142"/>
      <c r="S28" s="145"/>
      <c r="T28" s="140"/>
      <c r="U28" s="121"/>
      <c r="V28" s="138"/>
      <c r="W28" s="138"/>
      <c r="X28" s="121"/>
      <c r="Y28" s="140"/>
      <c r="Z28" s="140"/>
      <c r="AA28" s="121"/>
      <c r="AB28" s="129"/>
      <c r="AC28" s="145"/>
      <c r="AD28" s="73" t="s">
        <v>142</v>
      </c>
      <c r="AE28" s="74"/>
      <c r="AF28" s="74"/>
      <c r="AG28" s="74"/>
      <c r="AH28" s="74"/>
      <c r="AI28" s="74"/>
      <c r="AJ28" s="74"/>
      <c r="AK28" s="74"/>
      <c r="AL28" s="74"/>
      <c r="AM28" s="74"/>
      <c r="AN28" s="74"/>
      <c r="AO28" s="74"/>
      <c r="AP28" s="74"/>
      <c r="AQ28" s="74"/>
      <c r="AR28" s="74"/>
      <c r="AS28" s="74"/>
      <c r="AT28" s="74"/>
      <c r="AU28" s="74"/>
      <c r="AV28" s="74"/>
      <c r="AW28" s="74"/>
      <c r="AX28" s="74"/>
      <c r="AY28" s="74"/>
      <c r="AZ28" s="74"/>
      <c r="BA28" s="74"/>
      <c r="BB28" s="74"/>
      <c r="BC28" s="74"/>
      <c r="BD28" s="74"/>
      <c r="BE28" s="74"/>
      <c r="BF28" s="74"/>
      <c r="BG28" s="74"/>
      <c r="BH28" s="74"/>
      <c r="BI28" s="74"/>
      <c r="BJ28" s="74"/>
      <c r="BK28" s="74"/>
      <c r="BL28" s="74"/>
      <c r="BM28" s="75"/>
      <c r="BN28" s="75"/>
      <c r="BO28" s="74"/>
      <c r="BP28" s="74"/>
      <c r="BQ28" s="66"/>
      <c r="BR28" s="66"/>
      <c r="BS28" s="66"/>
      <c r="BT28" s="67"/>
      <c r="BU28" s="67"/>
      <c r="BV28" s="76"/>
      <c r="BW28" s="66"/>
      <c r="BX28" s="69"/>
      <c r="BY28" s="66"/>
      <c r="BZ28" s="66"/>
      <c r="CA28" s="66"/>
      <c r="CB28" s="66"/>
      <c r="CC28" s="66"/>
      <c r="CD28" s="66"/>
      <c r="CE28" s="66"/>
      <c r="CF28" s="77"/>
      <c r="CG28" s="78"/>
      <c r="CH28" s="78"/>
      <c r="CJ28" s="25" t="e">
        <f>VLOOKUP(K28,#REF!,2,FALSE)</f>
        <v>#REF!</v>
      </c>
      <c r="CK28" s="25" t="e">
        <f>VLOOKUP(K28&amp;BZ28,#REF!,2,FALSE)</f>
        <v>#REF!</v>
      </c>
      <c r="CL28" s="25" t="e">
        <f>VLOOKUP(BZ28,#REF!,2,FALSE)</f>
        <v>#REF!</v>
      </c>
      <c r="CM28" s="25" t="e">
        <f>VLOOKUP(BZ28,#REF!,3,FALSE)</f>
        <v>#REF!</v>
      </c>
      <c r="CN28" s="25" t="e">
        <f>VLOOKUP(K28&amp;BZ28,#REF!,2,FALSE)</f>
        <v>#REF!</v>
      </c>
      <c r="CP28" s="26" t="e">
        <f>VLOOKUP(BT28&amp;BU28,#REF!,2,FALSE)</f>
        <v>#REF!</v>
      </c>
      <c r="CQ28" s="25" t="e">
        <f>VLOOKUP(BT28&amp;BU28,#REF!,2,FALSE)</f>
        <v>#REF!</v>
      </c>
      <c r="CR28" s="25" t="e">
        <f>VLOOKUP(BT28&amp;BW28,#REF!,2,FALSE)</f>
        <v>#REF!</v>
      </c>
      <c r="CS28" s="26" t="e">
        <f>VLOOKUP(BT28&amp;BW28,#REF!,2,FALSE)</f>
        <v>#REF!</v>
      </c>
      <c r="CT28" s="15" t="str">
        <f t="shared" si="1"/>
        <v>Dead-End</v>
      </c>
      <c r="CU28" s="27" t="str">
        <f t="shared" si="1"/>
        <v>Dead-End</v>
      </c>
      <c r="CV28" s="28" t="str">
        <f t="shared" si="1"/>
        <v>Dead-End</v>
      </c>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B28" s="18"/>
      <c r="FC28" s="18"/>
      <c r="FD28" s="18"/>
      <c r="FE28" s="18"/>
      <c r="FF28" s="18"/>
      <c r="FG28" s="18"/>
      <c r="FH28" s="18"/>
      <c r="FI28" s="18"/>
      <c r="FJ28" s="18"/>
      <c r="FK28" s="18"/>
      <c r="FL28" s="18"/>
      <c r="FM28" s="18"/>
      <c r="FN28" s="18"/>
      <c r="FO28" s="18"/>
      <c r="FP28" s="18"/>
      <c r="FQ28" s="18"/>
      <c r="FR28" s="18"/>
      <c r="FS28" s="18"/>
      <c r="FT28" s="18"/>
      <c r="FU28" s="18"/>
      <c r="FV28" s="18"/>
      <c r="FW28" s="18"/>
      <c r="FX28" s="18"/>
      <c r="FY28" s="18"/>
      <c r="FZ28" s="18"/>
      <c r="GA28" s="18"/>
      <c r="GB28" s="18"/>
      <c r="GC28" s="18"/>
      <c r="GD28" s="18"/>
      <c r="GE28" s="18"/>
      <c r="GF28" s="18"/>
      <c r="GG28" s="18"/>
      <c r="GH28" s="18"/>
      <c r="GI28" s="18"/>
      <c r="GJ28" s="18"/>
      <c r="GK28" s="18"/>
      <c r="GL28" s="18"/>
      <c r="GM28" s="18"/>
      <c r="GN28" s="18"/>
      <c r="GO28" s="18"/>
      <c r="GP28" s="18"/>
      <c r="GQ28" s="18"/>
      <c r="GR28" s="18"/>
      <c r="GS28" s="18"/>
      <c r="GT28" s="18"/>
      <c r="GU28" s="18"/>
      <c r="GV28" s="18"/>
      <c r="GW28" s="18"/>
      <c r="GX28" s="18"/>
      <c r="GY28" s="18"/>
      <c r="GZ28" s="18"/>
      <c r="HA28" s="18"/>
      <c r="HB28" s="18"/>
      <c r="HC28" s="18"/>
      <c r="HD28" s="18"/>
      <c r="HE28" s="18"/>
      <c r="HF28" s="18"/>
      <c r="HG28" s="18"/>
      <c r="HH28" s="18"/>
      <c r="HI28" s="18"/>
      <c r="HJ28" s="18"/>
      <c r="HK28" s="18"/>
      <c r="HL28" s="18"/>
      <c r="HM28" s="18"/>
      <c r="HN28" s="18"/>
      <c r="HO28" s="18"/>
      <c r="HP28" s="18"/>
      <c r="HQ28" s="18"/>
      <c r="HR28" s="18"/>
      <c r="HS28" s="18"/>
      <c r="HT28" s="18"/>
      <c r="HU28" s="18"/>
      <c r="HV28" s="18"/>
      <c r="HW28" s="18"/>
      <c r="HX28" s="18"/>
      <c r="HY28" s="18"/>
      <c r="HZ28" s="18"/>
      <c r="IA28" s="18"/>
      <c r="IB28" s="18"/>
      <c r="IC28" s="18"/>
      <c r="ID28" s="18"/>
      <c r="IE28" s="18"/>
      <c r="IF28" s="18"/>
      <c r="IG28" s="18"/>
      <c r="IH28" s="18"/>
      <c r="II28" s="18"/>
      <c r="IJ28" s="18"/>
      <c r="IK28" s="18"/>
      <c r="IL28" s="18"/>
      <c r="IM28" s="18"/>
    </row>
    <row r="29" spans="1:247" s="15" customFormat="1" ht="25.35" customHeight="1" x14ac:dyDescent="0.2">
      <c r="A29" s="120" t="s">
        <v>34</v>
      </c>
      <c r="B29" s="128" t="s">
        <v>128</v>
      </c>
      <c r="C29" s="130">
        <v>44197</v>
      </c>
      <c r="D29" s="130">
        <v>44227</v>
      </c>
      <c r="E29" s="130">
        <v>44228</v>
      </c>
      <c r="F29" s="130">
        <v>44255</v>
      </c>
      <c r="G29" s="120" t="s">
        <v>181</v>
      </c>
      <c r="H29" s="120" t="s">
        <v>182</v>
      </c>
      <c r="I29" s="120" t="s">
        <v>183</v>
      </c>
      <c r="J29" s="62" t="s">
        <v>132</v>
      </c>
      <c r="K29" s="63" t="s">
        <v>133</v>
      </c>
      <c r="L29" s="120"/>
      <c r="M29" s="120"/>
      <c r="N29" s="120"/>
      <c r="O29" s="120"/>
      <c r="P29" s="63" t="s">
        <v>134</v>
      </c>
      <c r="Q29" s="79"/>
      <c r="R29" s="141" t="s">
        <v>159</v>
      </c>
      <c r="S29" s="136"/>
      <c r="T29" s="139" t="str">
        <f>G29</f>
        <v>Jade/Whisper Choice Ultra</v>
      </c>
      <c r="U29" s="120"/>
      <c r="V29" s="137">
        <f>C29</f>
        <v>44197</v>
      </c>
      <c r="W29" s="137">
        <f>D29</f>
        <v>44227</v>
      </c>
      <c r="X29" s="120"/>
      <c r="Y29" s="139" t="str">
        <f>B29</f>
        <v>Small C Traditional,
Small B Traditional,
Small A Traditional,
Small A Pharmacy,
Small A Beauty,
New Traditional,
New Pharmacy</v>
      </c>
      <c r="Z29" s="139">
        <f>SUM(AE29:BR29)</f>
        <v>519200</v>
      </c>
      <c r="AA29" s="120"/>
      <c r="AB29" s="128"/>
      <c r="AC29" s="136"/>
      <c r="AD29" s="64" t="s">
        <v>136</v>
      </c>
      <c r="AE29" s="84"/>
      <c r="AF29" s="84"/>
      <c r="AG29" s="84"/>
      <c r="AH29" s="84"/>
      <c r="AI29" s="84"/>
      <c r="AJ29" s="84">
        <v>132000</v>
      </c>
      <c r="AK29" s="84"/>
      <c r="AL29" s="84"/>
      <c r="AM29" s="84"/>
      <c r="AN29" s="84">
        <v>79200</v>
      </c>
      <c r="AO29" s="84"/>
      <c r="AP29" s="84"/>
      <c r="AQ29" s="84"/>
      <c r="AR29" s="84"/>
      <c r="AS29" s="84"/>
      <c r="AT29" s="84"/>
      <c r="AU29" s="84"/>
      <c r="AV29" s="84"/>
      <c r="AW29" s="84"/>
      <c r="AX29" s="84"/>
      <c r="AY29" s="84"/>
      <c r="AZ29" s="84">
        <v>132000</v>
      </c>
      <c r="BA29" s="84"/>
      <c r="BB29" s="84"/>
      <c r="BC29" s="84"/>
      <c r="BD29" s="84"/>
      <c r="BE29" s="84"/>
      <c r="BF29" s="84"/>
      <c r="BG29" s="84">
        <v>88000</v>
      </c>
      <c r="BH29" s="84"/>
      <c r="BI29" s="84"/>
      <c r="BJ29" s="84">
        <v>88000</v>
      </c>
      <c r="BK29" s="84"/>
      <c r="BL29" s="84"/>
      <c r="BM29" s="85"/>
      <c r="BN29" s="85"/>
      <c r="BO29" s="84"/>
      <c r="BP29" s="84"/>
      <c r="BQ29" s="66"/>
      <c r="BR29" s="66"/>
      <c r="BS29" s="66" t="s">
        <v>137</v>
      </c>
      <c r="BT29" s="67" t="s">
        <v>184</v>
      </c>
      <c r="BU29" s="67" t="s">
        <v>139</v>
      </c>
      <c r="BV29" s="68" t="s">
        <v>139</v>
      </c>
      <c r="BW29" s="66" t="s">
        <v>139</v>
      </c>
      <c r="BX29" s="68" t="s">
        <v>139</v>
      </c>
      <c r="BY29" s="66" t="s">
        <v>140</v>
      </c>
      <c r="BZ29" s="66"/>
      <c r="CA29" s="66"/>
      <c r="CB29" s="66"/>
      <c r="CC29" s="66"/>
      <c r="CD29" s="66"/>
      <c r="CE29" s="66" t="s">
        <v>141</v>
      </c>
      <c r="CF29" s="70"/>
      <c r="CG29" s="71"/>
      <c r="CH29" s="71"/>
      <c r="CJ29" s="25" t="e">
        <f>VLOOKUP(K29,#REF!,2,FALSE)</f>
        <v>#REF!</v>
      </c>
      <c r="CK29" s="25" t="e">
        <f>VLOOKUP(K29&amp;BZ29,#REF!,2,FALSE)</f>
        <v>#REF!</v>
      </c>
      <c r="CL29" s="25" t="e">
        <f>VLOOKUP(BZ29,#REF!,2,FALSE)</f>
        <v>#REF!</v>
      </c>
      <c r="CM29" s="25" t="e">
        <f>VLOOKUP(BZ29,#REF!,3,FALSE)</f>
        <v>#REF!</v>
      </c>
      <c r="CN29" s="25" t="e">
        <f>VLOOKUP(K29&amp;BZ29,#REF!,2,FALSE)</f>
        <v>#REF!</v>
      </c>
      <c r="CP29" s="26" t="e">
        <f>VLOOKUP(BT29&amp;BU29,#REF!,2,FALSE)</f>
        <v>#REF!</v>
      </c>
      <c r="CQ29" s="25" t="e">
        <f>VLOOKUP(BT29&amp;BU29,#REF!,2,FALSE)</f>
        <v>#REF!</v>
      </c>
      <c r="CR29" s="25" t="e">
        <f>VLOOKUP(BT29&amp;BW29,#REF!,2,FALSE)</f>
        <v>#REF!</v>
      </c>
      <c r="CS29" s="26" t="e">
        <f>VLOOKUP(BT29&amp;BW29,#REF!,2,FALSE)</f>
        <v>#REF!</v>
      </c>
      <c r="CT29" s="15" t="str">
        <f t="shared" si="1"/>
        <v>Dead-End</v>
      </c>
      <c r="CU29" s="27" t="str">
        <f t="shared" si="1"/>
        <v>Dead-End</v>
      </c>
      <c r="CV29" s="28" t="str">
        <f t="shared" si="1"/>
        <v>Dead-End</v>
      </c>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B29" s="18"/>
      <c r="FC29" s="18"/>
      <c r="FD29" s="18"/>
      <c r="FE29" s="18"/>
      <c r="FF29" s="18"/>
      <c r="FG29" s="18"/>
      <c r="FH29" s="18"/>
      <c r="FI29" s="18"/>
      <c r="FJ29" s="18"/>
      <c r="FK29" s="18"/>
      <c r="FL29" s="18"/>
      <c r="FM29" s="18"/>
      <c r="FN29" s="18"/>
      <c r="FO29" s="18"/>
      <c r="FP29" s="18"/>
      <c r="FQ29" s="18"/>
      <c r="FR29" s="18"/>
      <c r="FS29" s="18"/>
      <c r="FT29" s="18"/>
      <c r="FU29" s="18"/>
      <c r="FV29" s="18"/>
      <c r="FW29" s="18"/>
      <c r="FX29" s="18"/>
      <c r="FY29" s="18"/>
      <c r="FZ29" s="18"/>
      <c r="GA29" s="18"/>
      <c r="GB29" s="18"/>
      <c r="GC29" s="18"/>
      <c r="GD29" s="18"/>
      <c r="GE29" s="18"/>
      <c r="GF29" s="18"/>
      <c r="GG29" s="18"/>
      <c r="GH29" s="18"/>
      <c r="GI29" s="18"/>
      <c r="GJ29" s="18"/>
      <c r="GK29" s="18"/>
      <c r="GL29" s="18"/>
      <c r="GM29" s="18"/>
      <c r="GN29" s="18"/>
      <c r="GO29" s="18"/>
      <c r="GP29" s="18"/>
      <c r="GQ29" s="18"/>
      <c r="GR29" s="18"/>
      <c r="GS29" s="18"/>
      <c r="GT29" s="18"/>
      <c r="GU29" s="18"/>
      <c r="GV29" s="18"/>
      <c r="GW29" s="18"/>
      <c r="GX29" s="18"/>
      <c r="GY29" s="18"/>
      <c r="GZ29" s="18"/>
      <c r="HA29" s="18"/>
      <c r="HB29" s="18"/>
      <c r="HC29" s="18"/>
      <c r="HD29" s="18"/>
      <c r="HE29" s="18"/>
      <c r="HF29" s="18"/>
      <c r="HG29" s="18"/>
      <c r="HH29" s="18"/>
      <c r="HI29" s="18"/>
      <c r="HJ29" s="18"/>
      <c r="HK29" s="18"/>
      <c r="HL29" s="18"/>
      <c r="HM29" s="18"/>
      <c r="HN29" s="18"/>
      <c r="HO29" s="18"/>
      <c r="HP29" s="18"/>
      <c r="HQ29" s="18"/>
      <c r="HR29" s="18"/>
      <c r="HS29" s="18"/>
      <c r="HT29" s="18"/>
      <c r="HU29" s="18"/>
      <c r="HV29" s="18"/>
      <c r="HW29" s="18"/>
      <c r="HX29" s="18"/>
      <c r="HY29" s="18"/>
      <c r="HZ29" s="18"/>
      <c r="IA29" s="18"/>
      <c r="IB29" s="18"/>
      <c r="IC29" s="18"/>
      <c r="ID29" s="18"/>
      <c r="IE29" s="18"/>
      <c r="IF29" s="18"/>
      <c r="IG29" s="18"/>
      <c r="IH29" s="18"/>
      <c r="II29" s="18"/>
      <c r="IJ29" s="18"/>
      <c r="IK29" s="18"/>
      <c r="IL29" s="18"/>
      <c r="IM29" s="18"/>
    </row>
    <row r="30" spans="1:247" s="15" customFormat="1" ht="25.35" customHeight="1" x14ac:dyDescent="0.2">
      <c r="A30" s="121"/>
      <c r="B30" s="146"/>
      <c r="C30" s="130"/>
      <c r="D30" s="130"/>
      <c r="E30" s="130"/>
      <c r="F30" s="130"/>
      <c r="G30" s="121"/>
      <c r="H30" s="121"/>
      <c r="I30" s="143"/>
      <c r="J30" s="64"/>
      <c r="K30" s="72"/>
      <c r="L30" s="121"/>
      <c r="M30" s="121"/>
      <c r="N30" s="121"/>
      <c r="O30" s="121"/>
      <c r="P30" s="72"/>
      <c r="Q30" s="79"/>
      <c r="R30" s="142"/>
      <c r="S30" s="145"/>
      <c r="T30" s="140"/>
      <c r="U30" s="121"/>
      <c r="V30" s="138"/>
      <c r="W30" s="138"/>
      <c r="X30" s="121"/>
      <c r="Y30" s="140"/>
      <c r="Z30" s="140"/>
      <c r="AA30" s="121"/>
      <c r="AB30" s="129"/>
      <c r="AC30" s="145"/>
      <c r="AD30" s="73" t="s">
        <v>142</v>
      </c>
      <c r="AE30" s="84"/>
      <c r="AF30" s="84"/>
      <c r="AG30" s="84"/>
      <c r="AH30" s="84"/>
      <c r="AI30" s="84"/>
      <c r="AJ30" s="84" t="s">
        <v>185</v>
      </c>
      <c r="AK30" s="84"/>
      <c r="AL30" s="84"/>
      <c r="AM30" s="84"/>
      <c r="AN30" s="84" t="s">
        <v>186</v>
      </c>
      <c r="AO30" s="84"/>
      <c r="AP30" s="84"/>
      <c r="AQ30" s="84"/>
      <c r="AR30" s="84"/>
      <c r="AS30" s="84"/>
      <c r="AT30" s="84"/>
      <c r="AU30" s="84"/>
      <c r="AV30" s="84"/>
      <c r="AW30" s="84"/>
      <c r="AX30" s="84"/>
      <c r="AY30" s="84"/>
      <c r="AZ30" s="84" t="s">
        <v>187</v>
      </c>
      <c r="BA30" s="84"/>
      <c r="BB30" s="84"/>
      <c r="BC30" s="84"/>
      <c r="BD30" s="84"/>
      <c r="BE30" s="84"/>
      <c r="BF30" s="84"/>
      <c r="BG30" s="84" t="s">
        <v>188</v>
      </c>
      <c r="BH30" s="84"/>
      <c r="BI30" s="84"/>
      <c r="BJ30" s="84" t="s">
        <v>189</v>
      </c>
      <c r="BK30" s="84"/>
      <c r="BL30" s="84"/>
      <c r="BM30" s="85"/>
      <c r="BN30" s="85"/>
      <c r="BO30" s="84"/>
      <c r="BP30" s="84"/>
      <c r="BQ30" s="66"/>
      <c r="BR30" s="66"/>
      <c r="BS30" s="66"/>
      <c r="BT30" s="67"/>
      <c r="BU30" s="67"/>
      <c r="BV30" s="68"/>
      <c r="BW30" s="66"/>
      <c r="BX30" s="63"/>
      <c r="BY30" s="66"/>
      <c r="BZ30" s="66"/>
      <c r="CA30" s="66"/>
      <c r="CB30" s="66"/>
      <c r="CC30" s="66"/>
      <c r="CD30" s="66"/>
      <c r="CE30" s="66"/>
      <c r="CF30" s="70"/>
      <c r="CG30" s="71"/>
      <c r="CH30" s="71"/>
      <c r="CJ30" s="25" t="e">
        <f>VLOOKUP(K30,#REF!,2,FALSE)</f>
        <v>#REF!</v>
      </c>
      <c r="CK30" s="25" t="e">
        <f>VLOOKUP(K30&amp;BZ30,#REF!,2,FALSE)</f>
        <v>#REF!</v>
      </c>
      <c r="CL30" s="25" t="e">
        <f>VLOOKUP(BZ30,#REF!,2,FALSE)</f>
        <v>#REF!</v>
      </c>
      <c r="CM30" s="25" t="e">
        <f>VLOOKUP(BZ30,#REF!,3,FALSE)</f>
        <v>#REF!</v>
      </c>
      <c r="CN30" s="25" t="e">
        <f>VLOOKUP(K30&amp;BZ30,#REF!,2,FALSE)</f>
        <v>#REF!</v>
      </c>
      <c r="CP30" s="26" t="e">
        <f>VLOOKUP(BT30&amp;BU30,#REF!,2,FALSE)</f>
        <v>#REF!</v>
      </c>
      <c r="CQ30" s="25" t="e">
        <f>VLOOKUP(BT30&amp;BU30,#REF!,2,FALSE)</f>
        <v>#REF!</v>
      </c>
      <c r="CR30" s="25" t="e">
        <f>VLOOKUP(BT30&amp;BW30,#REF!,2,FALSE)</f>
        <v>#REF!</v>
      </c>
      <c r="CS30" s="26" t="e">
        <f>VLOOKUP(BT30&amp;BW30,#REF!,2,FALSE)</f>
        <v>#REF!</v>
      </c>
      <c r="CT30" s="15" t="str">
        <f t="shared" si="1"/>
        <v>Dead-End</v>
      </c>
      <c r="CU30" s="27" t="str">
        <f t="shared" si="1"/>
        <v>Dead-End</v>
      </c>
      <c r="CV30" s="28" t="str">
        <f t="shared" si="1"/>
        <v>Dead-End</v>
      </c>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B30" s="18"/>
      <c r="FC30" s="18"/>
      <c r="FD30" s="18"/>
      <c r="FE30" s="18"/>
      <c r="FF30" s="18"/>
      <c r="FG30" s="18"/>
      <c r="FH30" s="18"/>
      <c r="FI30" s="18"/>
      <c r="FJ30" s="18"/>
      <c r="FK30" s="18"/>
      <c r="FL30" s="18"/>
      <c r="FM30" s="18"/>
      <c r="FN30" s="18"/>
      <c r="FO30" s="18"/>
      <c r="FP30" s="18"/>
      <c r="FQ30" s="18"/>
      <c r="FR30" s="18"/>
      <c r="FS30" s="18"/>
      <c r="FT30" s="18"/>
      <c r="FU30" s="18"/>
      <c r="FV30" s="18"/>
      <c r="FW30" s="18"/>
      <c r="FX30" s="18"/>
      <c r="FY30" s="18"/>
      <c r="FZ30" s="18"/>
      <c r="GA30" s="18"/>
      <c r="GB30" s="18"/>
      <c r="GC30" s="18"/>
      <c r="GD30" s="18"/>
      <c r="GE30" s="18"/>
      <c r="GF30" s="18"/>
      <c r="GG30" s="18"/>
      <c r="GH30" s="18"/>
      <c r="GI30" s="18"/>
      <c r="GJ30" s="18"/>
      <c r="GK30" s="18"/>
      <c r="GL30" s="18"/>
      <c r="GM30" s="18"/>
      <c r="GN30" s="18"/>
      <c r="GO30" s="18"/>
      <c r="GP30" s="18"/>
      <c r="GQ30" s="18"/>
      <c r="GR30" s="18"/>
      <c r="GS30" s="18"/>
      <c r="GT30" s="18"/>
      <c r="GU30" s="18"/>
      <c r="GV30" s="18"/>
      <c r="GW30" s="18"/>
      <c r="GX30" s="18"/>
      <c r="GY30" s="18"/>
      <c r="GZ30" s="18"/>
      <c r="HA30" s="18"/>
      <c r="HB30" s="18"/>
      <c r="HC30" s="18"/>
      <c r="HD30" s="18"/>
      <c r="HE30" s="18"/>
      <c r="HF30" s="18"/>
      <c r="HG30" s="18"/>
      <c r="HH30" s="18"/>
      <c r="HI30" s="18"/>
      <c r="HJ30" s="18"/>
      <c r="HK30" s="18"/>
      <c r="HL30" s="18"/>
      <c r="HM30" s="18"/>
      <c r="HN30" s="18"/>
      <c r="HO30" s="18"/>
      <c r="HP30" s="18"/>
      <c r="HQ30" s="18"/>
      <c r="HR30" s="18"/>
      <c r="HS30" s="18"/>
      <c r="HT30" s="18"/>
      <c r="HU30" s="18"/>
      <c r="HV30" s="18"/>
      <c r="HW30" s="18"/>
      <c r="HX30" s="18"/>
      <c r="HY30" s="18"/>
      <c r="HZ30" s="18"/>
      <c r="IA30" s="18"/>
      <c r="IB30" s="18"/>
      <c r="IC30" s="18"/>
      <c r="ID30" s="18"/>
      <c r="IE30" s="18"/>
      <c r="IF30" s="18"/>
      <c r="IG30" s="18"/>
      <c r="IH30" s="18"/>
      <c r="II30" s="18"/>
      <c r="IJ30" s="18"/>
      <c r="IK30" s="18"/>
      <c r="IL30" s="18"/>
      <c r="IM30" s="18"/>
    </row>
    <row r="31" spans="1:247" s="15" customFormat="1" ht="25.35" customHeight="1" x14ac:dyDescent="0.2">
      <c r="A31" s="120" t="s">
        <v>34</v>
      </c>
      <c r="B31" s="146" t="s">
        <v>128</v>
      </c>
      <c r="C31" s="130">
        <v>44197</v>
      </c>
      <c r="D31" s="130">
        <v>44227</v>
      </c>
      <c r="E31" s="130">
        <v>44228</v>
      </c>
      <c r="F31" s="130">
        <v>44255</v>
      </c>
      <c r="G31" s="120" t="s">
        <v>181</v>
      </c>
      <c r="H31" s="120" t="s">
        <v>190</v>
      </c>
      <c r="I31" s="135" t="s">
        <v>191</v>
      </c>
      <c r="J31" s="62" t="s">
        <v>132</v>
      </c>
      <c r="K31" s="63" t="s">
        <v>133</v>
      </c>
      <c r="L31" s="120"/>
      <c r="M31" s="120"/>
      <c r="N31" s="120"/>
      <c r="O31" s="120"/>
      <c r="P31" s="63" t="s">
        <v>134</v>
      </c>
      <c r="Q31" s="79"/>
      <c r="R31" s="141" t="s">
        <v>159</v>
      </c>
      <c r="S31" s="136"/>
      <c r="T31" s="139" t="str">
        <f>G31</f>
        <v>Jade/Whisper Choice Ultra</v>
      </c>
      <c r="U31" s="120"/>
      <c r="V31" s="137">
        <f>C31</f>
        <v>44197</v>
      </c>
      <c r="W31" s="137">
        <f>D31</f>
        <v>44227</v>
      </c>
      <c r="X31" s="120"/>
      <c r="Y31" s="139" t="str">
        <f>B31</f>
        <v>Small C Traditional,
Small B Traditional,
Small A Traditional,
Small A Pharmacy,
Small A Beauty,
New Traditional,
New Pharmacy</v>
      </c>
      <c r="Z31" s="139">
        <f>SUM(AE31:BR31)</f>
        <v>259600</v>
      </c>
      <c r="AA31" s="120"/>
      <c r="AB31" s="128"/>
      <c r="AC31" s="136"/>
      <c r="AD31" s="64" t="s">
        <v>136</v>
      </c>
      <c r="AE31" s="84"/>
      <c r="AF31" s="84"/>
      <c r="AG31" s="84"/>
      <c r="AH31" s="84"/>
      <c r="AI31" s="84"/>
      <c r="AJ31" s="84">
        <v>66000</v>
      </c>
      <c r="AK31" s="84"/>
      <c r="AL31" s="84"/>
      <c r="AM31" s="84"/>
      <c r="AN31" s="84">
        <v>39600</v>
      </c>
      <c r="AO31" s="84"/>
      <c r="AP31" s="84"/>
      <c r="AQ31" s="84"/>
      <c r="AR31" s="84"/>
      <c r="AS31" s="84"/>
      <c r="AT31" s="84"/>
      <c r="AU31" s="84"/>
      <c r="AV31" s="84"/>
      <c r="AW31" s="84"/>
      <c r="AX31" s="84"/>
      <c r="AY31" s="84"/>
      <c r="AZ31" s="84">
        <v>66000</v>
      </c>
      <c r="BA31" s="84"/>
      <c r="BB31" s="84"/>
      <c r="BC31" s="84"/>
      <c r="BD31" s="84"/>
      <c r="BE31" s="84"/>
      <c r="BF31" s="84"/>
      <c r="BG31" s="84">
        <v>44000</v>
      </c>
      <c r="BH31" s="84"/>
      <c r="BI31" s="84"/>
      <c r="BJ31" s="84">
        <v>44000</v>
      </c>
      <c r="BK31" s="84"/>
      <c r="BL31" s="84"/>
      <c r="BM31" s="85"/>
      <c r="BN31" s="85"/>
      <c r="BO31" s="84"/>
      <c r="BP31" s="84"/>
      <c r="BQ31" s="66"/>
      <c r="BR31" s="66"/>
      <c r="BS31" s="66" t="s">
        <v>137</v>
      </c>
      <c r="BT31" s="67" t="s">
        <v>184</v>
      </c>
      <c r="BU31" s="67" t="s">
        <v>139</v>
      </c>
      <c r="BV31" s="68" t="s">
        <v>139</v>
      </c>
      <c r="BW31" s="66" t="s">
        <v>139</v>
      </c>
      <c r="BX31" s="68" t="s">
        <v>139</v>
      </c>
      <c r="BY31" s="66" t="s">
        <v>140</v>
      </c>
      <c r="BZ31" s="66"/>
      <c r="CA31" s="66"/>
      <c r="CB31" s="66"/>
      <c r="CC31" s="66"/>
      <c r="CD31" s="66"/>
      <c r="CE31" s="66" t="s">
        <v>141</v>
      </c>
      <c r="CF31" s="70"/>
      <c r="CG31" s="71"/>
      <c r="CH31" s="71"/>
      <c r="CJ31" s="25" t="e">
        <f>VLOOKUP(K31,#REF!,2,FALSE)</f>
        <v>#REF!</v>
      </c>
      <c r="CK31" s="25" t="e">
        <f>VLOOKUP(K31&amp;BZ31,#REF!,2,FALSE)</f>
        <v>#REF!</v>
      </c>
      <c r="CL31" s="25" t="e">
        <f>VLOOKUP(BZ31,#REF!,2,FALSE)</f>
        <v>#REF!</v>
      </c>
      <c r="CM31" s="25" t="e">
        <f>VLOOKUP(BZ31,#REF!,3,FALSE)</f>
        <v>#REF!</v>
      </c>
      <c r="CN31" s="25" t="e">
        <f>VLOOKUP(K31&amp;BZ31,#REF!,2,FALSE)</f>
        <v>#REF!</v>
      </c>
      <c r="CP31" s="26" t="e">
        <f>VLOOKUP(BT31&amp;BU31,#REF!,2,FALSE)</f>
        <v>#REF!</v>
      </c>
      <c r="CQ31" s="25" t="e">
        <f>VLOOKUP(BT31&amp;BU31,#REF!,2,FALSE)</f>
        <v>#REF!</v>
      </c>
      <c r="CR31" s="25" t="e">
        <f>VLOOKUP(BT31&amp;BW31,#REF!,2,FALSE)</f>
        <v>#REF!</v>
      </c>
      <c r="CS31" s="26" t="e">
        <f>VLOOKUP(BT31&amp;BW31,#REF!,2,FALSE)</f>
        <v>#REF!</v>
      </c>
      <c r="CT31" s="15" t="str">
        <f t="shared" si="1"/>
        <v>Dead-End</v>
      </c>
      <c r="CU31" s="27" t="str">
        <f t="shared" si="1"/>
        <v>Dead-End</v>
      </c>
      <c r="CV31" s="28" t="str">
        <f t="shared" si="1"/>
        <v>Dead-End</v>
      </c>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B31" s="18"/>
      <c r="FC31" s="18"/>
      <c r="FD31" s="18"/>
      <c r="FE31" s="18"/>
      <c r="FF31" s="18"/>
      <c r="FG31" s="18"/>
      <c r="FH31" s="18"/>
      <c r="FI31" s="18"/>
      <c r="FJ31" s="18"/>
      <c r="FK31" s="18"/>
      <c r="FL31" s="18"/>
      <c r="FM31" s="18"/>
      <c r="FN31" s="18"/>
      <c r="FO31" s="18"/>
      <c r="FP31" s="18"/>
      <c r="FQ31" s="18"/>
      <c r="FR31" s="18"/>
      <c r="FS31" s="18"/>
      <c r="FT31" s="18"/>
      <c r="FU31" s="18"/>
      <c r="FV31" s="18"/>
      <c r="FW31" s="18"/>
      <c r="FX31" s="18"/>
      <c r="FY31" s="18"/>
      <c r="FZ31" s="18"/>
      <c r="GA31" s="18"/>
      <c r="GB31" s="18"/>
      <c r="GC31" s="18"/>
      <c r="GD31" s="18"/>
      <c r="GE31" s="18"/>
      <c r="GF31" s="18"/>
      <c r="GG31" s="18"/>
      <c r="GH31" s="18"/>
      <c r="GI31" s="18"/>
      <c r="GJ31" s="18"/>
      <c r="GK31" s="18"/>
      <c r="GL31" s="18"/>
      <c r="GM31" s="18"/>
      <c r="GN31" s="18"/>
      <c r="GO31" s="18"/>
      <c r="GP31" s="18"/>
      <c r="GQ31" s="18"/>
      <c r="GR31" s="18"/>
      <c r="GS31" s="18"/>
      <c r="GT31" s="18"/>
      <c r="GU31" s="18"/>
      <c r="GV31" s="18"/>
      <c r="GW31" s="18"/>
      <c r="GX31" s="18"/>
      <c r="GY31" s="18"/>
      <c r="GZ31" s="18"/>
      <c r="HA31" s="18"/>
      <c r="HB31" s="18"/>
      <c r="HC31" s="18"/>
      <c r="HD31" s="18"/>
      <c r="HE31" s="18"/>
      <c r="HF31" s="18"/>
      <c r="HG31" s="18"/>
      <c r="HH31" s="18"/>
      <c r="HI31" s="18"/>
      <c r="HJ31" s="18"/>
      <c r="HK31" s="18"/>
      <c r="HL31" s="18"/>
      <c r="HM31" s="18"/>
      <c r="HN31" s="18"/>
      <c r="HO31" s="18"/>
      <c r="HP31" s="18"/>
      <c r="HQ31" s="18"/>
      <c r="HR31" s="18"/>
      <c r="HS31" s="18"/>
      <c r="HT31" s="18"/>
      <c r="HU31" s="18"/>
      <c r="HV31" s="18"/>
      <c r="HW31" s="18"/>
      <c r="HX31" s="18"/>
      <c r="HY31" s="18"/>
      <c r="HZ31" s="18"/>
      <c r="IA31" s="18"/>
      <c r="IB31" s="18"/>
      <c r="IC31" s="18"/>
      <c r="ID31" s="18"/>
      <c r="IE31" s="18"/>
      <c r="IF31" s="18"/>
      <c r="IG31" s="18"/>
      <c r="IH31" s="18"/>
      <c r="II31" s="18"/>
      <c r="IJ31" s="18"/>
      <c r="IK31" s="18"/>
      <c r="IL31" s="18"/>
      <c r="IM31" s="18"/>
    </row>
    <row r="32" spans="1:247" s="15" customFormat="1" ht="25.35" customHeight="1" x14ac:dyDescent="0.2">
      <c r="A32" s="121"/>
      <c r="B32" s="129"/>
      <c r="C32" s="130"/>
      <c r="D32" s="130"/>
      <c r="E32" s="130"/>
      <c r="F32" s="130"/>
      <c r="G32" s="121"/>
      <c r="H32" s="121"/>
      <c r="I32" s="135"/>
      <c r="J32" s="64"/>
      <c r="K32" s="72"/>
      <c r="L32" s="121"/>
      <c r="M32" s="121"/>
      <c r="N32" s="121"/>
      <c r="O32" s="121"/>
      <c r="P32" s="72"/>
      <c r="Q32" s="79"/>
      <c r="R32" s="142"/>
      <c r="S32" s="145"/>
      <c r="T32" s="140"/>
      <c r="U32" s="121"/>
      <c r="V32" s="138"/>
      <c r="W32" s="138"/>
      <c r="X32" s="121"/>
      <c r="Y32" s="140"/>
      <c r="Z32" s="140"/>
      <c r="AA32" s="121"/>
      <c r="AB32" s="129"/>
      <c r="AC32" s="145"/>
      <c r="AD32" s="73" t="s">
        <v>142</v>
      </c>
      <c r="AE32" s="84"/>
      <c r="AF32" s="84"/>
      <c r="AG32" s="84"/>
      <c r="AH32" s="84"/>
      <c r="AI32" s="84"/>
      <c r="AJ32" s="84" t="s">
        <v>185</v>
      </c>
      <c r="AK32" s="84"/>
      <c r="AL32" s="84"/>
      <c r="AM32" s="84"/>
      <c r="AN32" s="84" t="s">
        <v>186</v>
      </c>
      <c r="AO32" s="84"/>
      <c r="AP32" s="84"/>
      <c r="AQ32" s="84"/>
      <c r="AR32" s="84"/>
      <c r="AS32" s="84"/>
      <c r="AT32" s="84"/>
      <c r="AU32" s="84"/>
      <c r="AV32" s="84"/>
      <c r="AW32" s="84"/>
      <c r="AX32" s="84"/>
      <c r="AY32" s="84"/>
      <c r="AZ32" s="84" t="s">
        <v>187</v>
      </c>
      <c r="BA32" s="84"/>
      <c r="BB32" s="84"/>
      <c r="BC32" s="84"/>
      <c r="BD32" s="84"/>
      <c r="BE32" s="84"/>
      <c r="BF32" s="84"/>
      <c r="BG32" s="84" t="s">
        <v>188</v>
      </c>
      <c r="BH32" s="84"/>
      <c r="BI32" s="84"/>
      <c r="BJ32" s="84" t="s">
        <v>189</v>
      </c>
      <c r="BK32" s="84"/>
      <c r="BL32" s="84"/>
      <c r="BM32" s="85"/>
      <c r="BN32" s="85"/>
      <c r="BO32" s="84"/>
      <c r="BP32" s="84"/>
      <c r="BQ32" s="66"/>
      <c r="BR32" s="66"/>
      <c r="BS32" s="66"/>
      <c r="BT32" s="67"/>
      <c r="BU32" s="67"/>
      <c r="BV32" s="68"/>
      <c r="BW32" s="66"/>
      <c r="BX32" s="63"/>
      <c r="BY32" s="66"/>
      <c r="BZ32" s="66"/>
      <c r="CA32" s="66"/>
      <c r="CB32" s="66"/>
      <c r="CC32" s="66"/>
      <c r="CD32" s="66"/>
      <c r="CE32" s="66"/>
      <c r="CF32" s="70"/>
      <c r="CG32" s="71"/>
      <c r="CH32" s="71"/>
      <c r="CJ32" s="25" t="e">
        <f>VLOOKUP(K32,#REF!,2,FALSE)</f>
        <v>#REF!</v>
      </c>
      <c r="CK32" s="25" t="e">
        <f>VLOOKUP(K32&amp;BZ32,#REF!,2,FALSE)</f>
        <v>#REF!</v>
      </c>
      <c r="CL32" s="25" t="e">
        <f>VLOOKUP(BZ32,#REF!,2,FALSE)</f>
        <v>#REF!</v>
      </c>
      <c r="CM32" s="25" t="e">
        <f>VLOOKUP(BZ32,#REF!,3,FALSE)</f>
        <v>#REF!</v>
      </c>
      <c r="CN32" s="25" t="e">
        <f>VLOOKUP(K32&amp;BZ32,#REF!,2,FALSE)</f>
        <v>#REF!</v>
      </c>
      <c r="CP32" s="26" t="e">
        <f>VLOOKUP(BT32&amp;BU32,#REF!,2,FALSE)</f>
        <v>#REF!</v>
      </c>
      <c r="CQ32" s="25" t="e">
        <f>VLOOKUP(BT32&amp;BU32,#REF!,2,FALSE)</f>
        <v>#REF!</v>
      </c>
      <c r="CR32" s="25" t="e">
        <f>VLOOKUP(BT32&amp;BW32,#REF!,2,FALSE)</f>
        <v>#REF!</v>
      </c>
      <c r="CS32" s="26" t="e">
        <f>VLOOKUP(BT32&amp;BW32,#REF!,2,FALSE)</f>
        <v>#REF!</v>
      </c>
      <c r="CT32" s="15" t="str">
        <f t="shared" si="1"/>
        <v>Dead-End</v>
      </c>
      <c r="CU32" s="27" t="str">
        <f t="shared" si="1"/>
        <v>Dead-End</v>
      </c>
      <c r="CV32" s="28" t="str">
        <f t="shared" si="1"/>
        <v>Dead-End</v>
      </c>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B32" s="18"/>
      <c r="FC32" s="18"/>
      <c r="FD32" s="18"/>
      <c r="FE32" s="18"/>
      <c r="FF32" s="18"/>
      <c r="FG32" s="18"/>
      <c r="FH32" s="18"/>
      <c r="FI32" s="18"/>
      <c r="FJ32" s="18"/>
      <c r="FK32" s="18"/>
      <c r="FL32" s="18"/>
      <c r="FM32" s="18"/>
      <c r="FN32" s="18"/>
      <c r="FO32" s="18"/>
      <c r="FP32" s="18"/>
      <c r="FQ32" s="18"/>
      <c r="FR32" s="18"/>
      <c r="FS32" s="18"/>
      <c r="FT32" s="18"/>
      <c r="FU32" s="18"/>
      <c r="FV32" s="18"/>
      <c r="FW32" s="18"/>
      <c r="FX32" s="18"/>
      <c r="FY32" s="18"/>
      <c r="FZ32" s="18"/>
      <c r="GA32" s="18"/>
      <c r="GB32" s="18"/>
      <c r="GC32" s="18"/>
      <c r="GD32" s="18"/>
      <c r="GE32" s="18"/>
      <c r="GF32" s="18"/>
      <c r="GG32" s="18"/>
      <c r="GH32" s="18"/>
      <c r="GI32" s="18"/>
      <c r="GJ32" s="18"/>
      <c r="GK32" s="18"/>
      <c r="GL32" s="18"/>
      <c r="GM32" s="18"/>
      <c r="GN32" s="18"/>
      <c r="GO32" s="18"/>
      <c r="GP32" s="18"/>
      <c r="GQ32" s="18"/>
      <c r="GR32" s="18"/>
      <c r="GS32" s="18"/>
      <c r="GT32" s="18"/>
      <c r="GU32" s="18"/>
      <c r="GV32" s="18"/>
      <c r="GW32" s="18"/>
      <c r="GX32" s="18"/>
      <c r="GY32" s="18"/>
      <c r="GZ32" s="18"/>
      <c r="HA32" s="18"/>
      <c r="HB32" s="18"/>
      <c r="HC32" s="18"/>
      <c r="HD32" s="18"/>
      <c r="HE32" s="18"/>
      <c r="HF32" s="18"/>
      <c r="HG32" s="18"/>
      <c r="HH32" s="18"/>
      <c r="HI32" s="18"/>
      <c r="HJ32" s="18"/>
      <c r="HK32" s="18"/>
      <c r="HL32" s="18"/>
      <c r="HM32" s="18"/>
      <c r="HN32" s="18"/>
      <c r="HO32" s="18"/>
      <c r="HP32" s="18"/>
      <c r="HQ32" s="18"/>
      <c r="HR32" s="18"/>
      <c r="HS32" s="18"/>
      <c r="HT32" s="18"/>
      <c r="HU32" s="18"/>
      <c r="HV32" s="18"/>
      <c r="HW32" s="18"/>
      <c r="HX32" s="18"/>
      <c r="HY32" s="18"/>
      <c r="HZ32" s="18"/>
      <c r="IA32" s="18"/>
      <c r="IB32" s="18"/>
      <c r="IC32" s="18"/>
      <c r="ID32" s="18"/>
      <c r="IE32" s="18"/>
      <c r="IF32" s="18"/>
      <c r="IG32" s="18"/>
      <c r="IH32" s="18"/>
      <c r="II32" s="18"/>
      <c r="IJ32" s="18"/>
      <c r="IK32" s="18"/>
      <c r="IL32" s="18"/>
      <c r="IM32" s="18"/>
    </row>
    <row r="33" spans="1:247" s="15" customFormat="1" ht="25.35" customHeight="1" x14ac:dyDescent="0.2">
      <c r="A33" s="120" t="s">
        <v>34</v>
      </c>
      <c r="B33" s="128" t="s">
        <v>128</v>
      </c>
      <c r="C33" s="130">
        <v>44197</v>
      </c>
      <c r="D33" s="130">
        <v>44227</v>
      </c>
      <c r="E33" s="130">
        <v>44228</v>
      </c>
      <c r="F33" s="130">
        <v>44255</v>
      </c>
      <c r="G33" s="120"/>
      <c r="H33" s="120"/>
      <c r="I33" s="120" t="s">
        <v>192</v>
      </c>
      <c r="J33" s="62" t="s">
        <v>132</v>
      </c>
      <c r="K33" s="63" t="s">
        <v>133</v>
      </c>
      <c r="L33" s="120"/>
      <c r="M33" s="120"/>
      <c r="N33" s="120"/>
      <c r="O33" s="120"/>
      <c r="P33" s="63" t="s">
        <v>134</v>
      </c>
      <c r="Q33" s="128"/>
      <c r="R33" s="141"/>
      <c r="S33" s="147"/>
      <c r="T33" s="139">
        <f>G33</f>
        <v>0</v>
      </c>
      <c r="U33" s="120"/>
      <c r="V33" s="137">
        <f>C33</f>
        <v>44197</v>
      </c>
      <c r="W33" s="137">
        <f>D33</f>
        <v>44227</v>
      </c>
      <c r="X33" s="120"/>
      <c r="Y33" s="139" t="str">
        <f>B33</f>
        <v>Small C Traditional,
Small B Traditional,
Small A Traditional,
Small A Pharmacy,
Small A Beauty,
New Traditional,
New Pharmacy</v>
      </c>
      <c r="Z33" s="139">
        <f>SUM(AE33:BR33)</f>
        <v>0</v>
      </c>
      <c r="AA33" s="120"/>
      <c r="AB33" s="128"/>
      <c r="AC33" s="147"/>
      <c r="AD33" s="64" t="s">
        <v>136</v>
      </c>
      <c r="AE33" s="84"/>
      <c r="AF33" s="84"/>
      <c r="AG33" s="84"/>
      <c r="AH33" s="84"/>
      <c r="AI33" s="84"/>
      <c r="AJ33" s="84"/>
      <c r="AK33" s="84"/>
      <c r="AL33" s="84"/>
      <c r="AM33" s="84"/>
      <c r="AN33" s="84"/>
      <c r="AO33" s="84"/>
      <c r="AP33" s="84"/>
      <c r="AQ33" s="84"/>
      <c r="AR33" s="84"/>
      <c r="AS33" s="84"/>
      <c r="AT33" s="84"/>
      <c r="AU33" s="84"/>
      <c r="AV33" s="84"/>
      <c r="AW33" s="84"/>
      <c r="AX33" s="84"/>
      <c r="AY33" s="84"/>
      <c r="AZ33" s="84"/>
      <c r="BA33" s="84"/>
      <c r="BB33" s="84"/>
      <c r="BC33" s="84"/>
      <c r="BD33" s="84"/>
      <c r="BE33" s="84"/>
      <c r="BF33" s="84"/>
      <c r="BG33" s="84"/>
      <c r="BH33" s="84"/>
      <c r="BI33" s="84"/>
      <c r="BJ33" s="84"/>
      <c r="BK33" s="84"/>
      <c r="BL33" s="84"/>
      <c r="BM33" s="85"/>
      <c r="BN33" s="85"/>
      <c r="BO33" s="84"/>
      <c r="BP33" s="84"/>
      <c r="BQ33" s="66"/>
      <c r="BR33" s="66"/>
      <c r="BS33" s="66" t="s">
        <v>137</v>
      </c>
      <c r="BT33" s="67" t="s">
        <v>193</v>
      </c>
      <c r="BU33" s="67" t="s">
        <v>139</v>
      </c>
      <c r="BV33" s="68" t="s">
        <v>139</v>
      </c>
      <c r="BW33" s="66" t="s">
        <v>139</v>
      </c>
      <c r="BX33" s="68" t="s">
        <v>139</v>
      </c>
      <c r="BY33" s="66" t="s">
        <v>140</v>
      </c>
      <c r="BZ33" s="66"/>
      <c r="CA33" s="66"/>
      <c r="CB33" s="66"/>
      <c r="CC33" s="66"/>
      <c r="CD33" s="66"/>
      <c r="CE33" s="66" t="s">
        <v>141</v>
      </c>
      <c r="CF33" s="70"/>
      <c r="CG33" s="71"/>
      <c r="CH33" s="71"/>
      <c r="CJ33" s="25" t="e">
        <f>VLOOKUP(K33,#REF!,2,FALSE)</f>
        <v>#REF!</v>
      </c>
      <c r="CK33" s="25" t="e">
        <f>VLOOKUP(K33&amp;BZ33,#REF!,2,FALSE)</f>
        <v>#REF!</v>
      </c>
      <c r="CL33" s="25" t="e">
        <f>VLOOKUP(BZ33,#REF!,2,FALSE)</f>
        <v>#REF!</v>
      </c>
      <c r="CM33" s="25" t="e">
        <f>VLOOKUP(BZ33,#REF!,3,FALSE)</f>
        <v>#REF!</v>
      </c>
      <c r="CN33" s="25" t="e">
        <f>VLOOKUP(K33&amp;BZ33,#REF!,2,FALSE)</f>
        <v>#REF!</v>
      </c>
      <c r="CP33" s="26" t="e">
        <f>VLOOKUP(BT33&amp;BU33,#REF!,2,FALSE)</f>
        <v>#REF!</v>
      </c>
      <c r="CQ33" s="25" t="e">
        <f>VLOOKUP(BT33&amp;BU33,#REF!,2,FALSE)</f>
        <v>#REF!</v>
      </c>
      <c r="CR33" s="25" t="e">
        <f>VLOOKUP(BT33&amp;BW33,#REF!,2,FALSE)</f>
        <v>#REF!</v>
      </c>
      <c r="CS33" s="26" t="e">
        <f>VLOOKUP(BT33&amp;BW33,#REF!,2,FALSE)</f>
        <v>#REF!</v>
      </c>
      <c r="CT33" s="15" t="str">
        <f t="shared" si="1"/>
        <v>Dead-End</v>
      </c>
      <c r="CU33" s="27" t="str">
        <f t="shared" si="1"/>
        <v>Dead-End</v>
      </c>
      <c r="CV33" s="28" t="str">
        <f t="shared" si="1"/>
        <v>Dead-End</v>
      </c>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c r="FB33" s="18"/>
      <c r="FC33" s="18"/>
      <c r="FD33" s="18"/>
      <c r="FE33" s="18"/>
      <c r="FF33" s="18"/>
      <c r="FG33" s="18"/>
      <c r="FH33" s="18"/>
      <c r="FI33" s="18"/>
      <c r="FJ33" s="18"/>
      <c r="FK33" s="18"/>
      <c r="FL33" s="18"/>
      <c r="FM33" s="18"/>
      <c r="FN33" s="18"/>
      <c r="FO33" s="18"/>
      <c r="FP33" s="18"/>
      <c r="FQ33" s="18"/>
      <c r="FR33" s="18"/>
      <c r="FS33" s="18"/>
      <c r="FT33" s="18"/>
      <c r="FU33" s="18"/>
      <c r="FV33" s="18"/>
      <c r="FW33" s="18"/>
      <c r="FX33" s="18"/>
      <c r="FY33" s="18"/>
      <c r="FZ33" s="18"/>
      <c r="GA33" s="18"/>
      <c r="GB33" s="18"/>
      <c r="GC33" s="18"/>
      <c r="GD33" s="18"/>
      <c r="GE33" s="18"/>
      <c r="GF33" s="18"/>
      <c r="GG33" s="18"/>
      <c r="GH33" s="18"/>
      <c r="GI33" s="18"/>
      <c r="GJ33" s="18"/>
      <c r="GK33" s="18"/>
      <c r="GL33" s="18"/>
      <c r="GM33" s="18"/>
      <c r="GN33" s="18"/>
      <c r="GO33" s="18"/>
      <c r="GP33" s="18"/>
      <c r="GQ33" s="18"/>
      <c r="GR33" s="18"/>
      <c r="GS33" s="18"/>
      <c r="GT33" s="18"/>
      <c r="GU33" s="18"/>
      <c r="GV33" s="18"/>
      <c r="GW33" s="18"/>
      <c r="GX33" s="18"/>
      <c r="GY33" s="18"/>
      <c r="GZ33" s="18"/>
      <c r="HA33" s="18"/>
      <c r="HB33" s="18"/>
      <c r="HC33" s="18"/>
      <c r="HD33" s="18"/>
      <c r="HE33" s="18"/>
      <c r="HF33" s="18"/>
      <c r="HG33" s="18"/>
      <c r="HH33" s="18"/>
      <c r="HI33" s="18"/>
      <c r="HJ33" s="18"/>
      <c r="HK33" s="18"/>
      <c r="HL33" s="18"/>
      <c r="HM33" s="18"/>
      <c r="HN33" s="18"/>
      <c r="HO33" s="18"/>
      <c r="HP33" s="18"/>
      <c r="HQ33" s="18"/>
      <c r="HR33" s="18"/>
      <c r="HS33" s="18"/>
      <c r="HT33" s="18"/>
      <c r="HU33" s="18"/>
      <c r="HV33" s="18"/>
      <c r="HW33" s="18"/>
      <c r="HX33" s="18"/>
      <c r="HY33" s="18"/>
      <c r="HZ33" s="18"/>
      <c r="IA33" s="18"/>
      <c r="IB33" s="18"/>
      <c r="IC33" s="18"/>
      <c r="ID33" s="18"/>
      <c r="IE33" s="18"/>
      <c r="IF33" s="18"/>
      <c r="IG33" s="18"/>
      <c r="IH33" s="18"/>
      <c r="II33" s="18"/>
      <c r="IJ33" s="18"/>
      <c r="IK33" s="18"/>
      <c r="IL33" s="18"/>
      <c r="IM33" s="18"/>
    </row>
    <row r="34" spans="1:247" s="15" customFormat="1" ht="25.35" customHeight="1" x14ac:dyDescent="0.2">
      <c r="A34" s="121"/>
      <c r="B34" s="129"/>
      <c r="C34" s="130"/>
      <c r="D34" s="130"/>
      <c r="E34" s="130"/>
      <c r="F34" s="130"/>
      <c r="G34" s="121"/>
      <c r="H34" s="121"/>
      <c r="I34" s="121"/>
      <c r="J34" s="64"/>
      <c r="K34" s="72"/>
      <c r="L34" s="121"/>
      <c r="M34" s="121"/>
      <c r="N34" s="121"/>
      <c r="O34" s="121"/>
      <c r="P34" s="72"/>
      <c r="Q34" s="129"/>
      <c r="R34" s="142"/>
      <c r="S34" s="136"/>
      <c r="T34" s="140"/>
      <c r="U34" s="121"/>
      <c r="V34" s="138"/>
      <c r="W34" s="138"/>
      <c r="X34" s="121"/>
      <c r="Y34" s="140"/>
      <c r="Z34" s="140"/>
      <c r="AA34" s="121"/>
      <c r="AB34" s="129"/>
      <c r="AC34" s="136"/>
      <c r="AD34" s="73" t="s">
        <v>142</v>
      </c>
      <c r="AE34" s="84"/>
      <c r="AF34" s="84"/>
      <c r="AG34" s="84"/>
      <c r="AH34" s="84"/>
      <c r="AI34" s="84"/>
      <c r="AJ34" s="84"/>
      <c r="AK34" s="84"/>
      <c r="AL34" s="84"/>
      <c r="AM34" s="84"/>
      <c r="AN34" s="84"/>
      <c r="AO34" s="84"/>
      <c r="AP34" s="84"/>
      <c r="AQ34" s="84"/>
      <c r="AR34" s="84"/>
      <c r="AS34" s="84"/>
      <c r="AT34" s="84"/>
      <c r="AU34" s="84"/>
      <c r="AV34" s="84"/>
      <c r="AW34" s="84"/>
      <c r="AX34" s="84"/>
      <c r="AY34" s="84"/>
      <c r="AZ34" s="84"/>
      <c r="BA34" s="84"/>
      <c r="BB34" s="84"/>
      <c r="BC34" s="84"/>
      <c r="BD34" s="84"/>
      <c r="BE34" s="84"/>
      <c r="BF34" s="84"/>
      <c r="BG34" s="84"/>
      <c r="BH34" s="84"/>
      <c r="BI34" s="84"/>
      <c r="BJ34" s="84"/>
      <c r="BK34" s="84"/>
      <c r="BL34" s="84"/>
      <c r="BM34" s="85"/>
      <c r="BN34" s="85"/>
      <c r="BO34" s="84"/>
      <c r="BP34" s="84"/>
      <c r="BQ34" s="66"/>
      <c r="BR34" s="66"/>
      <c r="BS34" s="66"/>
      <c r="BT34" s="67"/>
      <c r="BU34" s="67"/>
      <c r="BV34" s="68"/>
      <c r="BW34" s="66"/>
      <c r="BX34" s="63"/>
      <c r="BY34" s="66"/>
      <c r="BZ34" s="66"/>
      <c r="CA34" s="66"/>
      <c r="CB34" s="66"/>
      <c r="CC34" s="66"/>
      <c r="CD34" s="66"/>
      <c r="CE34" s="66"/>
      <c r="CF34" s="70"/>
      <c r="CG34" s="71"/>
      <c r="CH34" s="71"/>
      <c r="CJ34" s="25" t="e">
        <f>VLOOKUP(K34,#REF!,2,FALSE)</f>
        <v>#REF!</v>
      </c>
      <c r="CK34" s="25" t="e">
        <f>VLOOKUP(K34&amp;BZ34,#REF!,2,FALSE)</f>
        <v>#REF!</v>
      </c>
      <c r="CL34" s="25" t="e">
        <f>VLOOKUP(BZ34,#REF!,2,FALSE)</f>
        <v>#REF!</v>
      </c>
      <c r="CM34" s="25" t="e">
        <f>VLOOKUP(BZ34,#REF!,3,FALSE)</f>
        <v>#REF!</v>
      </c>
      <c r="CN34" s="25" t="e">
        <f>VLOOKUP(K34&amp;BZ34,#REF!,2,FALSE)</f>
        <v>#REF!</v>
      </c>
      <c r="CP34" s="26" t="e">
        <f>VLOOKUP(BT34&amp;BU34,#REF!,2,FALSE)</f>
        <v>#REF!</v>
      </c>
      <c r="CQ34" s="25" t="e">
        <f>VLOOKUP(BT34&amp;BU34,#REF!,2,FALSE)</f>
        <v>#REF!</v>
      </c>
      <c r="CR34" s="25" t="e">
        <f>VLOOKUP(BT34&amp;BW34,#REF!,2,FALSE)</f>
        <v>#REF!</v>
      </c>
      <c r="CS34" s="26" t="e">
        <f>VLOOKUP(BT34&amp;BW34,#REF!,2,FALSE)</f>
        <v>#REF!</v>
      </c>
      <c r="CT34" s="15" t="str">
        <f t="shared" si="1"/>
        <v>Dead-End</v>
      </c>
      <c r="CU34" s="27" t="str">
        <f t="shared" si="1"/>
        <v>Dead-End</v>
      </c>
      <c r="CV34" s="28" t="str">
        <f t="shared" si="1"/>
        <v>Dead-End</v>
      </c>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c r="FB34" s="18"/>
      <c r="FC34" s="18"/>
      <c r="FD34" s="18"/>
      <c r="FE34" s="18"/>
      <c r="FF34" s="18"/>
      <c r="FG34" s="18"/>
      <c r="FH34" s="18"/>
      <c r="FI34" s="18"/>
      <c r="FJ34" s="18"/>
      <c r="FK34" s="18"/>
      <c r="FL34" s="18"/>
      <c r="FM34" s="18"/>
      <c r="FN34" s="18"/>
      <c r="FO34" s="18"/>
      <c r="FP34" s="18"/>
      <c r="FQ34" s="18"/>
      <c r="FR34" s="18"/>
      <c r="FS34" s="18"/>
      <c r="FT34" s="18"/>
      <c r="FU34" s="18"/>
      <c r="FV34" s="18"/>
      <c r="FW34" s="18"/>
      <c r="FX34" s="18"/>
      <c r="FY34" s="18"/>
      <c r="FZ34" s="18"/>
      <c r="GA34" s="18"/>
      <c r="GB34" s="18"/>
      <c r="GC34" s="18"/>
      <c r="GD34" s="18"/>
      <c r="GE34" s="18"/>
      <c r="GF34" s="18"/>
      <c r="GG34" s="18"/>
      <c r="GH34" s="18"/>
      <c r="GI34" s="18"/>
      <c r="GJ34" s="18"/>
      <c r="GK34" s="18"/>
      <c r="GL34" s="18"/>
      <c r="GM34" s="18"/>
      <c r="GN34" s="18"/>
      <c r="GO34" s="18"/>
      <c r="GP34" s="18"/>
      <c r="GQ34" s="18"/>
      <c r="GR34" s="18"/>
      <c r="GS34" s="18"/>
      <c r="GT34" s="18"/>
      <c r="GU34" s="18"/>
      <c r="GV34" s="18"/>
      <c r="GW34" s="18"/>
      <c r="GX34" s="18"/>
      <c r="GY34" s="18"/>
      <c r="GZ34" s="18"/>
      <c r="HA34" s="18"/>
      <c r="HB34" s="18"/>
      <c r="HC34" s="18"/>
      <c r="HD34" s="18"/>
      <c r="HE34" s="18"/>
      <c r="HF34" s="18"/>
      <c r="HG34" s="18"/>
      <c r="HH34" s="18"/>
      <c r="HI34" s="18"/>
      <c r="HJ34" s="18"/>
      <c r="HK34" s="18"/>
      <c r="HL34" s="18"/>
      <c r="HM34" s="18"/>
      <c r="HN34" s="18"/>
      <c r="HO34" s="18"/>
      <c r="HP34" s="18"/>
      <c r="HQ34" s="18"/>
      <c r="HR34" s="18"/>
      <c r="HS34" s="18"/>
      <c r="HT34" s="18"/>
      <c r="HU34" s="18"/>
      <c r="HV34" s="18"/>
      <c r="HW34" s="18"/>
      <c r="HX34" s="18"/>
      <c r="HY34" s="18"/>
      <c r="HZ34" s="18"/>
      <c r="IA34" s="18"/>
      <c r="IB34" s="18"/>
      <c r="IC34" s="18"/>
      <c r="ID34" s="18"/>
      <c r="IE34" s="18"/>
      <c r="IF34" s="18"/>
      <c r="IG34" s="18"/>
      <c r="IH34" s="18"/>
      <c r="II34" s="18"/>
      <c r="IJ34" s="18"/>
      <c r="IK34" s="18"/>
      <c r="IL34" s="18"/>
      <c r="IM34" s="18"/>
    </row>
    <row r="35" spans="1:247" s="15" customFormat="1" ht="25.35" customHeight="1" x14ac:dyDescent="0.2">
      <c r="A35" s="120" t="s">
        <v>34</v>
      </c>
      <c r="B35" s="128" t="s">
        <v>128</v>
      </c>
      <c r="C35" s="130">
        <v>44197</v>
      </c>
      <c r="D35" s="130">
        <v>44227</v>
      </c>
      <c r="E35" s="130">
        <v>44228</v>
      </c>
      <c r="F35" s="130">
        <v>44255</v>
      </c>
      <c r="G35" s="120"/>
      <c r="H35" s="120"/>
      <c r="I35" s="120" t="s">
        <v>194</v>
      </c>
      <c r="J35" s="62" t="s">
        <v>132</v>
      </c>
      <c r="K35" s="63" t="s">
        <v>133</v>
      </c>
      <c r="L35" s="120"/>
      <c r="M35" s="120"/>
      <c r="N35" s="120"/>
      <c r="O35" s="120"/>
      <c r="P35" s="63" t="s">
        <v>134</v>
      </c>
      <c r="Q35" s="128"/>
      <c r="R35" s="141"/>
      <c r="S35" s="136"/>
      <c r="T35" s="139">
        <f>G35</f>
        <v>0</v>
      </c>
      <c r="U35" s="120"/>
      <c r="V35" s="137">
        <f>C35</f>
        <v>44197</v>
      </c>
      <c r="W35" s="137">
        <f>D35</f>
        <v>44227</v>
      </c>
      <c r="X35" s="120"/>
      <c r="Y35" s="139" t="str">
        <f>B35</f>
        <v>Small C Traditional,
Small B Traditional,
Small A Traditional,
Small A Pharmacy,
Small A Beauty,
New Traditional,
New Pharmacy</v>
      </c>
      <c r="Z35" s="139">
        <f>SUM(AE35:BR35)</f>
        <v>0</v>
      </c>
      <c r="AA35" s="120"/>
      <c r="AB35" s="128"/>
      <c r="AC35" s="136"/>
      <c r="AD35" s="64" t="s">
        <v>136</v>
      </c>
      <c r="AE35" s="84"/>
      <c r="AF35" s="84"/>
      <c r="AG35" s="84"/>
      <c r="AH35" s="84"/>
      <c r="AI35" s="84"/>
      <c r="AJ35" s="84"/>
      <c r="AK35" s="84"/>
      <c r="AL35" s="84"/>
      <c r="AM35" s="84"/>
      <c r="AN35" s="84"/>
      <c r="AO35" s="84"/>
      <c r="AP35" s="84"/>
      <c r="AQ35" s="84"/>
      <c r="AR35" s="84"/>
      <c r="AS35" s="84"/>
      <c r="AT35" s="84"/>
      <c r="AU35" s="84"/>
      <c r="AV35" s="84"/>
      <c r="AW35" s="84"/>
      <c r="AX35" s="84"/>
      <c r="AY35" s="84"/>
      <c r="AZ35" s="84"/>
      <c r="BA35" s="84"/>
      <c r="BB35" s="84"/>
      <c r="BC35" s="84"/>
      <c r="BD35" s="84"/>
      <c r="BE35" s="84"/>
      <c r="BF35" s="84"/>
      <c r="BG35" s="84"/>
      <c r="BH35" s="84"/>
      <c r="BI35" s="84"/>
      <c r="BJ35" s="84"/>
      <c r="BK35" s="84"/>
      <c r="BL35" s="84"/>
      <c r="BM35" s="85"/>
      <c r="BN35" s="85"/>
      <c r="BO35" s="84"/>
      <c r="BP35" s="84"/>
      <c r="BQ35" s="66"/>
      <c r="BR35" s="66"/>
      <c r="BS35" s="66" t="s">
        <v>137</v>
      </c>
      <c r="BT35" s="67" t="s">
        <v>193</v>
      </c>
      <c r="BU35" s="67" t="s">
        <v>139</v>
      </c>
      <c r="BV35" s="68" t="s">
        <v>139</v>
      </c>
      <c r="BW35" s="66" t="s">
        <v>139</v>
      </c>
      <c r="BX35" s="68" t="s">
        <v>139</v>
      </c>
      <c r="BY35" s="66" t="s">
        <v>140</v>
      </c>
      <c r="BZ35" s="66"/>
      <c r="CA35" s="66"/>
      <c r="CB35" s="66"/>
      <c r="CC35" s="66"/>
      <c r="CD35" s="66"/>
      <c r="CE35" s="66" t="s">
        <v>141</v>
      </c>
      <c r="CF35" s="70"/>
      <c r="CG35" s="71"/>
      <c r="CH35" s="71"/>
      <c r="CJ35" s="25" t="e">
        <f>VLOOKUP(K35,#REF!,2,FALSE)</f>
        <v>#REF!</v>
      </c>
      <c r="CK35" s="25" t="e">
        <f>VLOOKUP(K35&amp;BZ35,#REF!,2,FALSE)</f>
        <v>#REF!</v>
      </c>
      <c r="CL35" s="25" t="e">
        <f>VLOOKUP(BZ35,#REF!,2,FALSE)</f>
        <v>#REF!</v>
      </c>
      <c r="CM35" s="25" t="e">
        <f>VLOOKUP(BZ35,#REF!,3,FALSE)</f>
        <v>#REF!</v>
      </c>
      <c r="CN35" s="25" t="e">
        <f>VLOOKUP(K35&amp;BZ35,#REF!,2,FALSE)</f>
        <v>#REF!</v>
      </c>
      <c r="CP35" s="26" t="e">
        <f>VLOOKUP(BT35&amp;BU35,#REF!,2,FALSE)</f>
        <v>#REF!</v>
      </c>
      <c r="CQ35" s="25" t="e">
        <f>VLOOKUP(BT35&amp;BU35,#REF!,2,FALSE)</f>
        <v>#REF!</v>
      </c>
      <c r="CR35" s="25" t="e">
        <f>VLOOKUP(BT35&amp;BW35,#REF!,2,FALSE)</f>
        <v>#REF!</v>
      </c>
      <c r="CS35" s="26" t="e">
        <f>VLOOKUP(BT35&amp;BW35,#REF!,2,FALSE)</f>
        <v>#REF!</v>
      </c>
      <c r="CT35" s="15" t="str">
        <f t="shared" si="1"/>
        <v>Dead-End</v>
      </c>
      <c r="CU35" s="27" t="str">
        <f t="shared" si="1"/>
        <v>Dead-End</v>
      </c>
      <c r="CV35" s="28" t="str">
        <f t="shared" si="1"/>
        <v>Dead-End</v>
      </c>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c r="FB35" s="18"/>
      <c r="FC35" s="18"/>
      <c r="FD35" s="18"/>
      <c r="FE35" s="18"/>
      <c r="FF35" s="18"/>
      <c r="FG35" s="18"/>
      <c r="FH35" s="18"/>
      <c r="FI35" s="18"/>
      <c r="FJ35" s="18"/>
      <c r="FK35" s="18"/>
      <c r="FL35" s="18"/>
      <c r="FM35" s="18"/>
      <c r="FN35" s="18"/>
      <c r="FO35" s="18"/>
      <c r="FP35" s="18"/>
      <c r="FQ35" s="18"/>
      <c r="FR35" s="18"/>
      <c r="FS35" s="18"/>
      <c r="FT35" s="18"/>
      <c r="FU35" s="18"/>
      <c r="FV35" s="18"/>
      <c r="FW35" s="18"/>
      <c r="FX35" s="18"/>
      <c r="FY35" s="18"/>
      <c r="FZ35" s="18"/>
      <c r="GA35" s="18"/>
      <c r="GB35" s="18"/>
      <c r="GC35" s="18"/>
      <c r="GD35" s="18"/>
      <c r="GE35" s="18"/>
      <c r="GF35" s="18"/>
      <c r="GG35" s="18"/>
      <c r="GH35" s="18"/>
      <c r="GI35" s="18"/>
      <c r="GJ35" s="18"/>
      <c r="GK35" s="18"/>
      <c r="GL35" s="18"/>
      <c r="GM35" s="18"/>
      <c r="GN35" s="18"/>
      <c r="GO35" s="18"/>
      <c r="GP35" s="18"/>
      <c r="GQ35" s="18"/>
      <c r="GR35" s="18"/>
      <c r="GS35" s="18"/>
      <c r="GT35" s="18"/>
      <c r="GU35" s="18"/>
      <c r="GV35" s="18"/>
      <c r="GW35" s="18"/>
      <c r="GX35" s="18"/>
      <c r="GY35" s="18"/>
      <c r="GZ35" s="18"/>
      <c r="HA35" s="18"/>
      <c r="HB35" s="18"/>
      <c r="HC35" s="18"/>
      <c r="HD35" s="18"/>
      <c r="HE35" s="18"/>
      <c r="HF35" s="18"/>
      <c r="HG35" s="18"/>
      <c r="HH35" s="18"/>
      <c r="HI35" s="18"/>
      <c r="HJ35" s="18"/>
      <c r="HK35" s="18"/>
      <c r="HL35" s="18"/>
      <c r="HM35" s="18"/>
      <c r="HN35" s="18"/>
      <c r="HO35" s="18"/>
      <c r="HP35" s="18"/>
      <c r="HQ35" s="18"/>
      <c r="HR35" s="18"/>
      <c r="HS35" s="18"/>
      <c r="HT35" s="18"/>
      <c r="HU35" s="18"/>
      <c r="HV35" s="18"/>
      <c r="HW35" s="18"/>
      <c r="HX35" s="18"/>
      <c r="HY35" s="18"/>
      <c r="HZ35" s="18"/>
      <c r="IA35" s="18"/>
      <c r="IB35" s="18"/>
      <c r="IC35" s="18"/>
      <c r="ID35" s="18"/>
      <c r="IE35" s="18"/>
      <c r="IF35" s="18"/>
      <c r="IG35" s="18"/>
      <c r="IH35" s="18"/>
      <c r="II35" s="18"/>
      <c r="IJ35" s="18"/>
      <c r="IK35" s="18"/>
      <c r="IL35" s="18"/>
      <c r="IM35" s="18"/>
    </row>
    <row r="36" spans="1:247" s="15" customFormat="1" ht="25.35" customHeight="1" x14ac:dyDescent="0.2">
      <c r="A36" s="121"/>
      <c r="B36" s="129"/>
      <c r="C36" s="130"/>
      <c r="D36" s="130"/>
      <c r="E36" s="130"/>
      <c r="F36" s="130"/>
      <c r="G36" s="121"/>
      <c r="H36" s="121"/>
      <c r="I36" s="121"/>
      <c r="J36" s="64"/>
      <c r="K36" s="72"/>
      <c r="L36" s="121"/>
      <c r="M36" s="121"/>
      <c r="N36" s="121"/>
      <c r="O36" s="121"/>
      <c r="P36" s="72"/>
      <c r="Q36" s="129"/>
      <c r="R36" s="142"/>
      <c r="S36" s="145"/>
      <c r="T36" s="140"/>
      <c r="U36" s="121"/>
      <c r="V36" s="138"/>
      <c r="W36" s="138"/>
      <c r="X36" s="121"/>
      <c r="Y36" s="140"/>
      <c r="Z36" s="140"/>
      <c r="AA36" s="121"/>
      <c r="AB36" s="129"/>
      <c r="AC36" s="145"/>
      <c r="AD36" s="73" t="s">
        <v>142</v>
      </c>
      <c r="AE36" s="84"/>
      <c r="AF36" s="84"/>
      <c r="AG36" s="84"/>
      <c r="AH36" s="84"/>
      <c r="AI36" s="84"/>
      <c r="AJ36" s="84"/>
      <c r="AK36" s="84"/>
      <c r="AL36" s="84"/>
      <c r="AM36" s="84"/>
      <c r="AN36" s="84"/>
      <c r="AO36" s="84"/>
      <c r="AP36" s="84"/>
      <c r="AQ36" s="84"/>
      <c r="AR36" s="84"/>
      <c r="AS36" s="84"/>
      <c r="AT36" s="84"/>
      <c r="AU36" s="84"/>
      <c r="AV36" s="84"/>
      <c r="AW36" s="84"/>
      <c r="AX36" s="84"/>
      <c r="AY36" s="84"/>
      <c r="AZ36" s="84"/>
      <c r="BA36" s="84"/>
      <c r="BB36" s="84"/>
      <c r="BC36" s="84"/>
      <c r="BD36" s="84"/>
      <c r="BE36" s="84"/>
      <c r="BF36" s="84"/>
      <c r="BG36" s="84"/>
      <c r="BH36" s="84"/>
      <c r="BI36" s="84"/>
      <c r="BJ36" s="84"/>
      <c r="BK36" s="84"/>
      <c r="BL36" s="84"/>
      <c r="BM36" s="85"/>
      <c r="BN36" s="85"/>
      <c r="BO36" s="84"/>
      <c r="BP36" s="84"/>
      <c r="BQ36" s="66"/>
      <c r="BR36" s="66"/>
      <c r="BS36" s="66"/>
      <c r="BT36" s="67"/>
      <c r="BU36" s="67"/>
      <c r="BV36" s="68"/>
      <c r="BW36" s="66"/>
      <c r="BX36" s="63"/>
      <c r="BY36" s="66"/>
      <c r="BZ36" s="66"/>
      <c r="CA36" s="66"/>
      <c r="CB36" s="66"/>
      <c r="CC36" s="66"/>
      <c r="CD36" s="66"/>
      <c r="CE36" s="66"/>
      <c r="CF36" s="70"/>
      <c r="CG36" s="71"/>
      <c r="CH36" s="71"/>
      <c r="CJ36" s="25" t="e">
        <f>VLOOKUP(K36,#REF!,2,FALSE)</f>
        <v>#REF!</v>
      </c>
      <c r="CK36" s="25" t="e">
        <f>VLOOKUP(K36&amp;BZ36,#REF!,2,FALSE)</f>
        <v>#REF!</v>
      </c>
      <c r="CL36" s="25" t="e">
        <f>VLOOKUP(BZ36,#REF!,2,FALSE)</f>
        <v>#REF!</v>
      </c>
      <c r="CM36" s="25" t="e">
        <f>VLOOKUP(BZ36,#REF!,3,FALSE)</f>
        <v>#REF!</v>
      </c>
      <c r="CN36" s="25" t="e">
        <f>VLOOKUP(K36&amp;BZ36,#REF!,2,FALSE)</f>
        <v>#REF!</v>
      </c>
      <c r="CP36" s="26" t="e">
        <f>VLOOKUP(BT36&amp;BU36,#REF!,2,FALSE)</f>
        <v>#REF!</v>
      </c>
      <c r="CQ36" s="25" t="e">
        <f>VLOOKUP(BT36&amp;BU36,#REF!,2,FALSE)</f>
        <v>#REF!</v>
      </c>
      <c r="CR36" s="25" t="e">
        <f>VLOOKUP(BT36&amp;BW36,#REF!,2,FALSE)</f>
        <v>#REF!</v>
      </c>
      <c r="CS36" s="26" t="e">
        <f>VLOOKUP(BT36&amp;BW36,#REF!,2,FALSE)</f>
        <v>#REF!</v>
      </c>
      <c r="CT36" s="15" t="str">
        <f t="shared" si="1"/>
        <v>Dead-End</v>
      </c>
      <c r="CU36" s="27" t="str">
        <f t="shared" si="1"/>
        <v>Dead-End</v>
      </c>
      <c r="CV36" s="28" t="str">
        <f t="shared" si="1"/>
        <v>Dead-End</v>
      </c>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c r="FB36" s="18"/>
      <c r="FC36" s="18"/>
      <c r="FD36" s="18"/>
      <c r="FE36" s="18"/>
      <c r="FF36" s="18"/>
      <c r="FG36" s="18"/>
      <c r="FH36" s="18"/>
      <c r="FI36" s="18"/>
      <c r="FJ36" s="18"/>
      <c r="FK36" s="18"/>
      <c r="FL36" s="18"/>
      <c r="FM36" s="18"/>
      <c r="FN36" s="18"/>
      <c r="FO36" s="18"/>
      <c r="FP36" s="18"/>
      <c r="FQ36" s="18"/>
      <c r="FR36" s="18"/>
      <c r="FS36" s="18"/>
      <c r="FT36" s="18"/>
      <c r="FU36" s="18"/>
      <c r="FV36" s="18"/>
      <c r="FW36" s="18"/>
      <c r="FX36" s="18"/>
      <c r="FY36" s="18"/>
      <c r="FZ36" s="18"/>
      <c r="GA36" s="18"/>
      <c r="GB36" s="18"/>
      <c r="GC36" s="18"/>
      <c r="GD36" s="18"/>
      <c r="GE36" s="18"/>
      <c r="GF36" s="18"/>
      <c r="GG36" s="18"/>
      <c r="GH36" s="18"/>
      <c r="GI36" s="18"/>
      <c r="GJ36" s="18"/>
      <c r="GK36" s="18"/>
      <c r="GL36" s="18"/>
      <c r="GM36" s="18"/>
      <c r="GN36" s="18"/>
      <c r="GO36" s="18"/>
      <c r="GP36" s="18"/>
      <c r="GQ36" s="18"/>
      <c r="GR36" s="18"/>
      <c r="GS36" s="18"/>
      <c r="GT36" s="18"/>
      <c r="GU36" s="18"/>
      <c r="GV36" s="18"/>
      <c r="GW36" s="18"/>
      <c r="GX36" s="18"/>
      <c r="GY36" s="18"/>
      <c r="GZ36" s="18"/>
      <c r="HA36" s="18"/>
      <c r="HB36" s="18"/>
      <c r="HC36" s="18"/>
      <c r="HD36" s="18"/>
      <c r="HE36" s="18"/>
      <c r="HF36" s="18"/>
      <c r="HG36" s="18"/>
      <c r="HH36" s="18"/>
      <c r="HI36" s="18"/>
      <c r="HJ36" s="18"/>
      <c r="HK36" s="18"/>
      <c r="HL36" s="18"/>
      <c r="HM36" s="18"/>
      <c r="HN36" s="18"/>
      <c r="HO36" s="18"/>
      <c r="HP36" s="18"/>
      <c r="HQ36" s="18"/>
      <c r="HR36" s="18"/>
      <c r="HS36" s="18"/>
      <c r="HT36" s="18"/>
      <c r="HU36" s="18"/>
      <c r="HV36" s="18"/>
      <c r="HW36" s="18"/>
      <c r="HX36" s="18"/>
      <c r="HY36" s="18"/>
      <c r="HZ36" s="18"/>
      <c r="IA36" s="18"/>
      <c r="IB36" s="18"/>
      <c r="IC36" s="18"/>
      <c r="ID36" s="18"/>
      <c r="IE36" s="18"/>
      <c r="IF36" s="18"/>
      <c r="IG36" s="18"/>
      <c r="IH36" s="18"/>
      <c r="II36" s="18"/>
      <c r="IJ36" s="18"/>
      <c r="IK36" s="18"/>
      <c r="IL36" s="18"/>
      <c r="IM36" s="18"/>
    </row>
    <row r="37" spans="1:247" s="15" customFormat="1" ht="25.35" customHeight="1" x14ac:dyDescent="0.2">
      <c r="A37" s="120" t="s">
        <v>34</v>
      </c>
      <c r="B37" s="128" t="s">
        <v>128</v>
      </c>
      <c r="C37" s="130">
        <v>44197</v>
      </c>
      <c r="D37" s="130">
        <v>44227</v>
      </c>
      <c r="E37" s="130">
        <v>44228</v>
      </c>
      <c r="F37" s="130">
        <v>44255</v>
      </c>
      <c r="G37" s="120" t="s">
        <v>195</v>
      </c>
      <c r="H37" s="120" t="s">
        <v>196</v>
      </c>
      <c r="I37" s="120" t="s">
        <v>197</v>
      </c>
      <c r="J37" s="62" t="s">
        <v>132</v>
      </c>
      <c r="K37" s="63" t="s">
        <v>133</v>
      </c>
      <c r="L37" s="120"/>
      <c r="M37" s="120"/>
      <c r="N37" s="120"/>
      <c r="O37" s="120"/>
      <c r="P37" s="63" t="s">
        <v>134</v>
      </c>
      <c r="Q37" s="79"/>
      <c r="R37" s="141" t="s">
        <v>159</v>
      </c>
      <c r="S37" s="80"/>
      <c r="T37" s="81"/>
      <c r="U37" s="82"/>
      <c r="V37" s="83"/>
      <c r="W37" s="83"/>
      <c r="X37" s="82"/>
      <c r="Y37" s="81"/>
      <c r="Z37" s="81"/>
      <c r="AA37" s="82"/>
      <c r="AB37" s="128"/>
      <c r="AC37" s="80"/>
      <c r="AD37" s="64" t="s">
        <v>136</v>
      </c>
      <c r="AE37" s="84"/>
      <c r="AF37" s="84"/>
      <c r="AG37" s="84"/>
      <c r="AH37" s="84"/>
      <c r="AI37" s="84"/>
      <c r="AJ37" s="84">
        <v>765000</v>
      </c>
      <c r="AK37" s="84"/>
      <c r="AL37" s="84"/>
      <c r="AM37" s="84"/>
      <c r="AN37" s="84">
        <v>891000</v>
      </c>
      <c r="AO37" s="84"/>
      <c r="AP37" s="84"/>
      <c r="AQ37" s="84"/>
      <c r="AR37" s="84"/>
      <c r="AS37" s="84"/>
      <c r="AT37" s="84"/>
      <c r="AU37" s="84"/>
      <c r="AV37" s="84"/>
      <c r="AW37" s="84"/>
      <c r="AX37" s="84"/>
      <c r="AY37" s="84"/>
      <c r="AZ37" s="84">
        <v>513000</v>
      </c>
      <c r="BA37" s="84"/>
      <c r="BB37" s="84"/>
      <c r="BC37" s="84"/>
      <c r="BD37" s="84"/>
      <c r="BE37" s="84"/>
      <c r="BF37" s="84"/>
      <c r="BG37" s="84">
        <v>585000</v>
      </c>
      <c r="BH37" s="84"/>
      <c r="BI37" s="84"/>
      <c r="BJ37" s="84">
        <v>630000</v>
      </c>
      <c r="BK37" s="84"/>
      <c r="BL37" s="84"/>
      <c r="BM37" s="85"/>
      <c r="BN37" s="85"/>
      <c r="BO37" s="84"/>
      <c r="BP37" s="84"/>
      <c r="BQ37" s="66"/>
      <c r="BR37" s="66"/>
      <c r="BS37" s="66" t="s">
        <v>137</v>
      </c>
      <c r="BT37" s="67" t="s">
        <v>193</v>
      </c>
      <c r="BU37" s="67" t="s">
        <v>139</v>
      </c>
      <c r="BV37" s="68" t="s">
        <v>139</v>
      </c>
      <c r="BW37" s="66" t="s">
        <v>139</v>
      </c>
      <c r="BX37" s="68" t="s">
        <v>139</v>
      </c>
      <c r="BY37" s="66" t="s">
        <v>140</v>
      </c>
      <c r="BZ37" s="66"/>
      <c r="CA37" s="66"/>
      <c r="CB37" s="66"/>
      <c r="CC37" s="66"/>
      <c r="CD37" s="66"/>
      <c r="CE37" s="66" t="s">
        <v>141</v>
      </c>
      <c r="CF37" s="70"/>
      <c r="CG37" s="71"/>
      <c r="CH37" s="71"/>
      <c r="CJ37" s="25" t="e">
        <f>VLOOKUP(K37,#REF!,2,FALSE)</f>
        <v>#REF!</v>
      </c>
      <c r="CK37" s="25" t="e">
        <f>VLOOKUP(K37&amp;BZ37,#REF!,2,FALSE)</f>
        <v>#REF!</v>
      </c>
      <c r="CL37" s="25" t="e">
        <f>VLOOKUP(BZ37,#REF!,2,FALSE)</f>
        <v>#REF!</v>
      </c>
      <c r="CM37" s="25" t="e">
        <f>VLOOKUP(BZ37,#REF!,3,FALSE)</f>
        <v>#REF!</v>
      </c>
      <c r="CN37" s="25" t="e">
        <f>VLOOKUP(K37&amp;BZ37,#REF!,2,FALSE)</f>
        <v>#REF!</v>
      </c>
      <c r="CP37" s="26" t="e">
        <f>VLOOKUP(BT37&amp;BU37,#REF!,2,FALSE)</f>
        <v>#REF!</v>
      </c>
      <c r="CQ37" s="25" t="e">
        <f>VLOOKUP(BT37&amp;BU37,#REF!,2,FALSE)</f>
        <v>#REF!</v>
      </c>
      <c r="CR37" s="25" t="e">
        <f>VLOOKUP(BT37&amp;BW37,#REF!,2,FALSE)</f>
        <v>#REF!</v>
      </c>
      <c r="CS37" s="26" t="e">
        <f>VLOOKUP(BT37&amp;BW37,#REF!,2,FALSE)</f>
        <v>#REF!</v>
      </c>
      <c r="CT37" s="15" t="str">
        <f t="shared" si="1"/>
        <v>Dead-End</v>
      </c>
      <c r="CU37" s="27" t="str">
        <f t="shared" si="1"/>
        <v>Dead-End</v>
      </c>
      <c r="CV37" s="28" t="str">
        <f t="shared" si="1"/>
        <v>Dead-End</v>
      </c>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c r="FB37" s="18"/>
      <c r="FC37" s="18"/>
      <c r="FD37" s="18"/>
      <c r="FE37" s="18"/>
      <c r="FF37" s="18"/>
      <c r="FG37" s="18"/>
      <c r="FH37" s="18"/>
      <c r="FI37" s="18"/>
      <c r="FJ37" s="18"/>
      <c r="FK37" s="18"/>
      <c r="FL37" s="18"/>
      <c r="FM37" s="18"/>
      <c r="FN37" s="18"/>
      <c r="FO37" s="18"/>
      <c r="FP37" s="18"/>
      <c r="FQ37" s="18"/>
      <c r="FR37" s="18"/>
      <c r="FS37" s="18"/>
      <c r="FT37" s="18"/>
      <c r="FU37" s="18"/>
      <c r="FV37" s="18"/>
      <c r="FW37" s="18"/>
      <c r="FX37" s="18"/>
      <c r="FY37" s="18"/>
      <c r="FZ37" s="18"/>
      <c r="GA37" s="18"/>
      <c r="GB37" s="18"/>
      <c r="GC37" s="18"/>
      <c r="GD37" s="18"/>
      <c r="GE37" s="18"/>
      <c r="GF37" s="18"/>
      <c r="GG37" s="18"/>
      <c r="GH37" s="18"/>
      <c r="GI37" s="18"/>
      <c r="GJ37" s="18"/>
      <c r="GK37" s="18"/>
      <c r="GL37" s="18"/>
      <c r="GM37" s="18"/>
      <c r="GN37" s="18"/>
      <c r="GO37" s="18"/>
      <c r="GP37" s="18"/>
      <c r="GQ37" s="18"/>
      <c r="GR37" s="18"/>
      <c r="GS37" s="18"/>
      <c r="GT37" s="18"/>
      <c r="GU37" s="18"/>
      <c r="GV37" s="18"/>
      <c r="GW37" s="18"/>
      <c r="GX37" s="18"/>
      <c r="GY37" s="18"/>
      <c r="GZ37" s="18"/>
      <c r="HA37" s="18"/>
      <c r="HB37" s="18"/>
      <c r="HC37" s="18"/>
      <c r="HD37" s="18"/>
      <c r="HE37" s="18"/>
      <c r="HF37" s="18"/>
      <c r="HG37" s="18"/>
      <c r="HH37" s="18"/>
      <c r="HI37" s="18"/>
      <c r="HJ37" s="18"/>
      <c r="HK37" s="18"/>
      <c r="HL37" s="18"/>
      <c r="HM37" s="18"/>
      <c r="HN37" s="18"/>
      <c r="HO37" s="18"/>
      <c r="HP37" s="18"/>
      <c r="HQ37" s="18"/>
      <c r="HR37" s="18"/>
      <c r="HS37" s="18"/>
      <c r="HT37" s="18"/>
      <c r="HU37" s="18"/>
      <c r="HV37" s="18"/>
      <c r="HW37" s="18"/>
      <c r="HX37" s="18"/>
      <c r="HY37" s="18"/>
      <c r="HZ37" s="18"/>
      <c r="IA37" s="18"/>
      <c r="IB37" s="18"/>
      <c r="IC37" s="18"/>
      <c r="ID37" s="18"/>
      <c r="IE37" s="18"/>
      <c r="IF37" s="18"/>
      <c r="IG37" s="18"/>
      <c r="IH37" s="18"/>
      <c r="II37" s="18"/>
      <c r="IJ37" s="18"/>
      <c r="IK37" s="18"/>
      <c r="IL37" s="18"/>
      <c r="IM37" s="18"/>
    </row>
    <row r="38" spans="1:247" s="15" customFormat="1" ht="25.35" customHeight="1" x14ac:dyDescent="0.2">
      <c r="A38" s="121"/>
      <c r="B38" s="129"/>
      <c r="C38" s="130"/>
      <c r="D38" s="130"/>
      <c r="E38" s="130"/>
      <c r="F38" s="130"/>
      <c r="G38" s="121"/>
      <c r="H38" s="121"/>
      <c r="I38" s="143"/>
      <c r="J38" s="64"/>
      <c r="K38" s="72"/>
      <c r="L38" s="121"/>
      <c r="M38" s="121"/>
      <c r="N38" s="121"/>
      <c r="O38" s="121"/>
      <c r="P38" s="72"/>
      <c r="Q38" s="79"/>
      <c r="R38" s="142"/>
      <c r="S38" s="80"/>
      <c r="T38" s="81"/>
      <c r="U38" s="82"/>
      <c r="V38" s="83"/>
      <c r="W38" s="83"/>
      <c r="X38" s="82"/>
      <c r="Y38" s="81"/>
      <c r="Z38" s="81"/>
      <c r="AA38" s="82"/>
      <c r="AB38" s="129"/>
      <c r="AC38" s="80"/>
      <c r="AD38" s="73" t="s">
        <v>142</v>
      </c>
      <c r="AE38" s="84"/>
      <c r="AF38" s="84"/>
      <c r="AG38" s="84"/>
      <c r="AH38" s="84"/>
      <c r="AI38" s="84"/>
      <c r="AJ38" s="84" t="s">
        <v>198</v>
      </c>
      <c r="AK38" s="84"/>
      <c r="AL38" s="84"/>
      <c r="AM38" s="84"/>
      <c r="AN38" s="84" t="s">
        <v>199</v>
      </c>
      <c r="AO38" s="84"/>
      <c r="AP38" s="84"/>
      <c r="AQ38" s="84"/>
      <c r="AR38" s="84"/>
      <c r="AS38" s="84"/>
      <c r="AT38" s="84"/>
      <c r="AU38" s="84"/>
      <c r="AV38" s="84"/>
      <c r="AW38" s="84"/>
      <c r="AX38" s="84"/>
      <c r="AY38" s="84"/>
      <c r="AZ38" s="84" t="s">
        <v>200</v>
      </c>
      <c r="BA38" s="84"/>
      <c r="BB38" s="84"/>
      <c r="BC38" s="84"/>
      <c r="BD38" s="84"/>
      <c r="BE38" s="84"/>
      <c r="BF38" s="84"/>
      <c r="BG38" s="84" t="s">
        <v>201</v>
      </c>
      <c r="BH38" s="84"/>
      <c r="BI38" s="84"/>
      <c r="BJ38" s="84" t="s">
        <v>202</v>
      </c>
      <c r="BK38" s="84"/>
      <c r="BL38" s="84"/>
      <c r="BM38" s="85"/>
      <c r="BN38" s="85"/>
      <c r="BO38" s="84"/>
      <c r="BP38" s="84"/>
      <c r="BQ38" s="66"/>
      <c r="BR38" s="66"/>
      <c r="BS38" s="66"/>
      <c r="BT38" s="67"/>
      <c r="BU38" s="67"/>
      <c r="BV38" s="68"/>
      <c r="BW38" s="66"/>
      <c r="BX38" s="63"/>
      <c r="BY38" s="66"/>
      <c r="BZ38" s="66"/>
      <c r="CA38" s="66"/>
      <c r="CB38" s="66"/>
      <c r="CC38" s="66"/>
      <c r="CD38" s="66"/>
      <c r="CE38" s="66"/>
      <c r="CF38" s="70"/>
      <c r="CG38" s="71"/>
      <c r="CH38" s="71"/>
      <c r="CJ38" s="25" t="e">
        <f>VLOOKUP(K38,#REF!,2,FALSE)</f>
        <v>#REF!</v>
      </c>
      <c r="CK38" s="25" t="e">
        <f>VLOOKUP(K38&amp;BZ38,#REF!,2,FALSE)</f>
        <v>#REF!</v>
      </c>
      <c r="CL38" s="25" t="e">
        <f>VLOOKUP(BZ38,#REF!,2,FALSE)</f>
        <v>#REF!</v>
      </c>
      <c r="CM38" s="25" t="e">
        <f>VLOOKUP(BZ38,#REF!,3,FALSE)</f>
        <v>#REF!</v>
      </c>
      <c r="CN38" s="25" t="e">
        <f>VLOOKUP(K38&amp;BZ38,#REF!,2,FALSE)</f>
        <v>#REF!</v>
      </c>
      <c r="CP38" s="26" t="e">
        <f>VLOOKUP(BT38&amp;BU38,#REF!,2,FALSE)</f>
        <v>#REF!</v>
      </c>
      <c r="CQ38" s="25" t="e">
        <f>VLOOKUP(BT38&amp;BU38,#REF!,2,FALSE)</f>
        <v>#REF!</v>
      </c>
      <c r="CR38" s="25" t="e">
        <f>VLOOKUP(BT38&amp;BW38,#REF!,2,FALSE)</f>
        <v>#REF!</v>
      </c>
      <c r="CS38" s="26" t="e">
        <f>VLOOKUP(BT38&amp;BW38,#REF!,2,FALSE)</f>
        <v>#REF!</v>
      </c>
      <c r="CT38" s="15" t="str">
        <f t="shared" si="1"/>
        <v>Dead-End</v>
      </c>
      <c r="CU38" s="27" t="str">
        <f t="shared" si="1"/>
        <v>Dead-End</v>
      </c>
      <c r="CV38" s="28" t="str">
        <f t="shared" si="1"/>
        <v>Dead-End</v>
      </c>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c r="FB38" s="18"/>
      <c r="FC38" s="18"/>
      <c r="FD38" s="18"/>
      <c r="FE38" s="18"/>
      <c r="FF38" s="18"/>
      <c r="FG38" s="18"/>
      <c r="FH38" s="18"/>
      <c r="FI38" s="18"/>
      <c r="FJ38" s="18"/>
      <c r="FK38" s="18"/>
      <c r="FL38" s="18"/>
      <c r="FM38" s="18"/>
      <c r="FN38" s="18"/>
      <c r="FO38" s="18"/>
      <c r="FP38" s="18"/>
      <c r="FQ38" s="18"/>
      <c r="FR38" s="18"/>
      <c r="FS38" s="18"/>
      <c r="FT38" s="18"/>
      <c r="FU38" s="18"/>
      <c r="FV38" s="18"/>
      <c r="FW38" s="18"/>
      <c r="FX38" s="18"/>
      <c r="FY38" s="18"/>
      <c r="FZ38" s="18"/>
      <c r="GA38" s="18"/>
      <c r="GB38" s="18"/>
      <c r="GC38" s="18"/>
      <c r="GD38" s="18"/>
      <c r="GE38" s="18"/>
      <c r="GF38" s="18"/>
      <c r="GG38" s="18"/>
      <c r="GH38" s="18"/>
      <c r="GI38" s="18"/>
      <c r="GJ38" s="18"/>
      <c r="GK38" s="18"/>
      <c r="GL38" s="18"/>
      <c r="GM38" s="18"/>
      <c r="GN38" s="18"/>
      <c r="GO38" s="18"/>
      <c r="GP38" s="18"/>
      <c r="GQ38" s="18"/>
      <c r="GR38" s="18"/>
      <c r="GS38" s="18"/>
      <c r="GT38" s="18"/>
      <c r="GU38" s="18"/>
      <c r="GV38" s="18"/>
      <c r="GW38" s="18"/>
      <c r="GX38" s="18"/>
      <c r="GY38" s="18"/>
      <c r="GZ38" s="18"/>
      <c r="HA38" s="18"/>
      <c r="HB38" s="18"/>
      <c r="HC38" s="18"/>
      <c r="HD38" s="18"/>
      <c r="HE38" s="18"/>
      <c r="HF38" s="18"/>
      <c r="HG38" s="18"/>
      <c r="HH38" s="18"/>
      <c r="HI38" s="18"/>
      <c r="HJ38" s="18"/>
      <c r="HK38" s="18"/>
      <c r="HL38" s="18"/>
      <c r="HM38" s="18"/>
      <c r="HN38" s="18"/>
      <c r="HO38" s="18"/>
      <c r="HP38" s="18"/>
      <c r="HQ38" s="18"/>
      <c r="HR38" s="18"/>
      <c r="HS38" s="18"/>
      <c r="HT38" s="18"/>
      <c r="HU38" s="18"/>
      <c r="HV38" s="18"/>
      <c r="HW38" s="18"/>
      <c r="HX38" s="18"/>
      <c r="HY38" s="18"/>
      <c r="HZ38" s="18"/>
      <c r="IA38" s="18"/>
      <c r="IB38" s="18"/>
      <c r="IC38" s="18"/>
      <c r="ID38" s="18"/>
      <c r="IE38" s="18"/>
      <c r="IF38" s="18"/>
      <c r="IG38" s="18"/>
      <c r="IH38" s="18"/>
      <c r="II38" s="18"/>
      <c r="IJ38" s="18"/>
      <c r="IK38" s="18"/>
      <c r="IL38" s="18"/>
      <c r="IM38" s="18"/>
    </row>
    <row r="39" spans="1:247" s="15" customFormat="1" ht="25.35" customHeight="1" x14ac:dyDescent="0.2">
      <c r="A39" s="120" t="s">
        <v>34</v>
      </c>
      <c r="B39" s="128" t="s">
        <v>128</v>
      </c>
      <c r="C39" s="130">
        <v>44197</v>
      </c>
      <c r="D39" s="130">
        <v>44227</v>
      </c>
      <c r="E39" s="130">
        <v>44228</v>
      </c>
      <c r="F39" s="130">
        <v>44255</v>
      </c>
      <c r="G39" s="120" t="s">
        <v>195</v>
      </c>
      <c r="H39" s="120" t="s">
        <v>203</v>
      </c>
      <c r="I39" s="135" t="s">
        <v>204</v>
      </c>
      <c r="J39" s="62" t="s">
        <v>132</v>
      </c>
      <c r="K39" s="63" t="s">
        <v>133</v>
      </c>
      <c r="L39" s="120"/>
      <c r="M39" s="120"/>
      <c r="N39" s="120"/>
      <c r="O39" s="120"/>
      <c r="P39" s="63" t="s">
        <v>134</v>
      </c>
      <c r="Q39" s="79"/>
      <c r="R39" s="141" t="s">
        <v>159</v>
      </c>
      <c r="S39" s="80"/>
      <c r="T39" s="81"/>
      <c r="U39" s="82"/>
      <c r="V39" s="83"/>
      <c r="W39" s="83"/>
      <c r="X39" s="82"/>
      <c r="Y39" s="81"/>
      <c r="Z39" s="81"/>
      <c r="AA39" s="82"/>
      <c r="AB39" s="128"/>
      <c r="AC39" s="80"/>
      <c r="AD39" s="64" t="s">
        <v>136</v>
      </c>
      <c r="AE39" s="84"/>
      <c r="AF39" s="84"/>
      <c r="AG39" s="84"/>
      <c r="AH39" s="84"/>
      <c r="AI39" s="84"/>
      <c r="AJ39" s="84">
        <v>102000</v>
      </c>
      <c r="AK39" s="84"/>
      <c r="AL39" s="84"/>
      <c r="AM39" s="84"/>
      <c r="AN39" s="84">
        <v>118800</v>
      </c>
      <c r="AO39" s="84"/>
      <c r="AP39" s="84"/>
      <c r="AQ39" s="84"/>
      <c r="AR39" s="84"/>
      <c r="AS39" s="84"/>
      <c r="AT39" s="84"/>
      <c r="AU39" s="84"/>
      <c r="AV39" s="84"/>
      <c r="AW39" s="84"/>
      <c r="AX39" s="84"/>
      <c r="AY39" s="84"/>
      <c r="AZ39" s="84">
        <v>68400</v>
      </c>
      <c r="BA39" s="84"/>
      <c r="BB39" s="84"/>
      <c r="BC39" s="84"/>
      <c r="BD39" s="84"/>
      <c r="BE39" s="84"/>
      <c r="BF39" s="84"/>
      <c r="BG39" s="84">
        <v>78000</v>
      </c>
      <c r="BH39" s="84"/>
      <c r="BI39" s="84"/>
      <c r="BJ39" s="84">
        <v>84000</v>
      </c>
      <c r="BK39" s="84"/>
      <c r="BL39" s="84"/>
      <c r="BM39" s="85"/>
      <c r="BN39" s="85"/>
      <c r="BO39" s="84"/>
      <c r="BP39" s="84"/>
      <c r="BQ39" s="66"/>
      <c r="BR39" s="66"/>
      <c r="BS39" s="66" t="s">
        <v>137</v>
      </c>
      <c r="BT39" s="67" t="s">
        <v>193</v>
      </c>
      <c r="BU39" s="67" t="s">
        <v>139</v>
      </c>
      <c r="BV39" s="68" t="s">
        <v>139</v>
      </c>
      <c r="BW39" s="66" t="s">
        <v>139</v>
      </c>
      <c r="BX39" s="68" t="s">
        <v>139</v>
      </c>
      <c r="BY39" s="66" t="s">
        <v>140</v>
      </c>
      <c r="BZ39" s="66"/>
      <c r="CA39" s="66"/>
      <c r="CB39" s="66"/>
      <c r="CC39" s="66"/>
      <c r="CD39" s="66"/>
      <c r="CE39" s="66" t="s">
        <v>141</v>
      </c>
      <c r="CF39" s="70"/>
      <c r="CG39" s="71"/>
      <c r="CH39" s="71"/>
      <c r="CJ39" s="25" t="e">
        <f>VLOOKUP(K39,#REF!,2,FALSE)</f>
        <v>#REF!</v>
      </c>
      <c r="CK39" s="25" t="e">
        <f>VLOOKUP(K39&amp;BZ39,#REF!,2,FALSE)</f>
        <v>#REF!</v>
      </c>
      <c r="CL39" s="25" t="e">
        <f>VLOOKUP(BZ39,#REF!,2,FALSE)</f>
        <v>#REF!</v>
      </c>
      <c r="CM39" s="25" t="e">
        <f>VLOOKUP(BZ39,#REF!,3,FALSE)</f>
        <v>#REF!</v>
      </c>
      <c r="CN39" s="25" t="e">
        <f>VLOOKUP(K39&amp;BZ39,#REF!,2,FALSE)</f>
        <v>#REF!</v>
      </c>
      <c r="CP39" s="26" t="e">
        <f>VLOOKUP(BT39&amp;BU39,#REF!,2,FALSE)</f>
        <v>#REF!</v>
      </c>
      <c r="CQ39" s="25" t="e">
        <f>VLOOKUP(BT39&amp;BU39,#REF!,2,FALSE)</f>
        <v>#REF!</v>
      </c>
      <c r="CR39" s="25" t="e">
        <f>VLOOKUP(BT39&amp;BW39,#REF!,2,FALSE)</f>
        <v>#REF!</v>
      </c>
      <c r="CS39" s="26" t="e">
        <f>VLOOKUP(BT39&amp;BW39,#REF!,2,FALSE)</f>
        <v>#REF!</v>
      </c>
      <c r="CT39" s="15" t="str">
        <f t="shared" si="1"/>
        <v>Dead-End</v>
      </c>
      <c r="CU39" s="27" t="str">
        <f t="shared" si="1"/>
        <v>Dead-End</v>
      </c>
      <c r="CV39" s="28" t="str">
        <f t="shared" si="1"/>
        <v>Dead-End</v>
      </c>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c r="FB39" s="18"/>
      <c r="FC39" s="18"/>
      <c r="FD39" s="18"/>
      <c r="FE39" s="18"/>
      <c r="FF39" s="18"/>
      <c r="FG39" s="18"/>
      <c r="FH39" s="18"/>
      <c r="FI39" s="18"/>
      <c r="FJ39" s="18"/>
      <c r="FK39" s="18"/>
      <c r="FL39" s="18"/>
      <c r="FM39" s="18"/>
      <c r="FN39" s="18"/>
      <c r="FO39" s="18"/>
      <c r="FP39" s="18"/>
      <c r="FQ39" s="18"/>
      <c r="FR39" s="18"/>
      <c r="FS39" s="18"/>
      <c r="FT39" s="18"/>
      <c r="FU39" s="18"/>
      <c r="FV39" s="18"/>
      <c r="FW39" s="18"/>
      <c r="FX39" s="18"/>
      <c r="FY39" s="18"/>
      <c r="FZ39" s="18"/>
      <c r="GA39" s="18"/>
      <c r="GB39" s="18"/>
      <c r="GC39" s="18"/>
      <c r="GD39" s="18"/>
      <c r="GE39" s="18"/>
      <c r="GF39" s="18"/>
      <c r="GG39" s="18"/>
      <c r="GH39" s="18"/>
      <c r="GI39" s="18"/>
      <c r="GJ39" s="18"/>
      <c r="GK39" s="18"/>
      <c r="GL39" s="18"/>
      <c r="GM39" s="18"/>
      <c r="GN39" s="18"/>
      <c r="GO39" s="18"/>
      <c r="GP39" s="18"/>
      <c r="GQ39" s="18"/>
      <c r="GR39" s="18"/>
      <c r="GS39" s="18"/>
      <c r="GT39" s="18"/>
      <c r="GU39" s="18"/>
      <c r="GV39" s="18"/>
      <c r="GW39" s="18"/>
      <c r="GX39" s="18"/>
      <c r="GY39" s="18"/>
      <c r="GZ39" s="18"/>
      <c r="HA39" s="18"/>
      <c r="HB39" s="18"/>
      <c r="HC39" s="18"/>
      <c r="HD39" s="18"/>
      <c r="HE39" s="18"/>
      <c r="HF39" s="18"/>
      <c r="HG39" s="18"/>
      <c r="HH39" s="18"/>
      <c r="HI39" s="18"/>
      <c r="HJ39" s="18"/>
      <c r="HK39" s="18"/>
      <c r="HL39" s="18"/>
      <c r="HM39" s="18"/>
      <c r="HN39" s="18"/>
      <c r="HO39" s="18"/>
      <c r="HP39" s="18"/>
      <c r="HQ39" s="18"/>
      <c r="HR39" s="18"/>
      <c r="HS39" s="18"/>
      <c r="HT39" s="18"/>
      <c r="HU39" s="18"/>
      <c r="HV39" s="18"/>
      <c r="HW39" s="18"/>
      <c r="HX39" s="18"/>
      <c r="HY39" s="18"/>
      <c r="HZ39" s="18"/>
      <c r="IA39" s="18"/>
      <c r="IB39" s="18"/>
      <c r="IC39" s="18"/>
      <c r="ID39" s="18"/>
      <c r="IE39" s="18"/>
      <c r="IF39" s="18"/>
      <c r="IG39" s="18"/>
      <c r="IH39" s="18"/>
      <c r="II39" s="18"/>
      <c r="IJ39" s="18"/>
      <c r="IK39" s="18"/>
      <c r="IL39" s="18"/>
      <c r="IM39" s="18"/>
    </row>
    <row r="40" spans="1:247" s="15" customFormat="1" ht="25.35" customHeight="1" x14ac:dyDescent="0.2">
      <c r="A40" s="121"/>
      <c r="B40" s="129"/>
      <c r="C40" s="130"/>
      <c r="D40" s="130"/>
      <c r="E40" s="130"/>
      <c r="F40" s="130"/>
      <c r="G40" s="121"/>
      <c r="H40" s="121"/>
      <c r="I40" s="135"/>
      <c r="J40" s="64"/>
      <c r="K40" s="72"/>
      <c r="L40" s="121"/>
      <c r="M40" s="121"/>
      <c r="N40" s="121"/>
      <c r="O40" s="121"/>
      <c r="P40" s="72"/>
      <c r="Q40" s="79"/>
      <c r="R40" s="142"/>
      <c r="S40" s="80"/>
      <c r="T40" s="81"/>
      <c r="U40" s="82"/>
      <c r="V40" s="83"/>
      <c r="W40" s="83"/>
      <c r="X40" s="82"/>
      <c r="Y40" s="81"/>
      <c r="Z40" s="81"/>
      <c r="AA40" s="82"/>
      <c r="AB40" s="129"/>
      <c r="AC40" s="80"/>
      <c r="AD40" s="73" t="s">
        <v>142</v>
      </c>
      <c r="AE40" s="84"/>
      <c r="AF40" s="84"/>
      <c r="AG40" s="84"/>
      <c r="AH40" s="84"/>
      <c r="AI40" s="84"/>
      <c r="AJ40" s="84" t="s">
        <v>198</v>
      </c>
      <c r="AK40" s="84"/>
      <c r="AL40" s="84"/>
      <c r="AM40" s="84"/>
      <c r="AN40" s="84" t="s">
        <v>199</v>
      </c>
      <c r="AO40" s="84"/>
      <c r="AP40" s="84"/>
      <c r="AQ40" s="84"/>
      <c r="AR40" s="84"/>
      <c r="AS40" s="84"/>
      <c r="AT40" s="84"/>
      <c r="AU40" s="84"/>
      <c r="AV40" s="84"/>
      <c r="AW40" s="84"/>
      <c r="AX40" s="84"/>
      <c r="AY40" s="84"/>
      <c r="AZ40" s="84" t="s">
        <v>200</v>
      </c>
      <c r="BA40" s="84"/>
      <c r="BB40" s="84"/>
      <c r="BC40" s="84"/>
      <c r="BD40" s="84"/>
      <c r="BE40" s="84"/>
      <c r="BF40" s="84"/>
      <c r="BG40" s="84" t="s">
        <v>201</v>
      </c>
      <c r="BH40" s="84"/>
      <c r="BI40" s="84"/>
      <c r="BJ40" s="84" t="s">
        <v>202</v>
      </c>
      <c r="BK40" s="84"/>
      <c r="BL40" s="84"/>
      <c r="BM40" s="85"/>
      <c r="BN40" s="85"/>
      <c r="BO40" s="84"/>
      <c r="BP40" s="84"/>
      <c r="BQ40" s="66"/>
      <c r="BR40" s="66"/>
      <c r="BS40" s="66"/>
      <c r="BT40" s="67"/>
      <c r="BU40" s="67"/>
      <c r="BV40" s="68"/>
      <c r="BW40" s="66"/>
      <c r="BX40" s="63"/>
      <c r="BY40" s="66"/>
      <c r="BZ40" s="66"/>
      <c r="CA40" s="66"/>
      <c r="CB40" s="66"/>
      <c r="CC40" s="66"/>
      <c r="CD40" s="66"/>
      <c r="CE40" s="66"/>
      <c r="CF40" s="70"/>
      <c r="CG40" s="71"/>
      <c r="CH40" s="71"/>
      <c r="CJ40" s="25" t="e">
        <f>VLOOKUP(K40,#REF!,2,FALSE)</f>
        <v>#REF!</v>
      </c>
      <c r="CK40" s="25" t="e">
        <f>VLOOKUP(K40&amp;BZ40,#REF!,2,FALSE)</f>
        <v>#REF!</v>
      </c>
      <c r="CL40" s="25" t="e">
        <f>VLOOKUP(BZ40,#REF!,2,FALSE)</f>
        <v>#REF!</v>
      </c>
      <c r="CM40" s="25" t="e">
        <f>VLOOKUP(BZ40,#REF!,3,FALSE)</f>
        <v>#REF!</v>
      </c>
      <c r="CN40" s="25" t="e">
        <f>VLOOKUP(K40&amp;BZ40,#REF!,2,FALSE)</f>
        <v>#REF!</v>
      </c>
      <c r="CP40" s="26" t="e">
        <f>VLOOKUP(BT40&amp;BU40,#REF!,2,FALSE)</f>
        <v>#REF!</v>
      </c>
      <c r="CQ40" s="25" t="e">
        <f>VLOOKUP(BT40&amp;BU40,#REF!,2,FALSE)</f>
        <v>#REF!</v>
      </c>
      <c r="CR40" s="25" t="e">
        <f>VLOOKUP(BT40&amp;BW40,#REF!,2,FALSE)</f>
        <v>#REF!</v>
      </c>
      <c r="CS40" s="26" t="e">
        <f>VLOOKUP(BT40&amp;BW40,#REF!,2,FALSE)</f>
        <v>#REF!</v>
      </c>
      <c r="CT40" s="15" t="str">
        <f t="shared" si="1"/>
        <v>Dead-End</v>
      </c>
      <c r="CU40" s="27" t="str">
        <f t="shared" si="1"/>
        <v>Dead-End</v>
      </c>
      <c r="CV40" s="28" t="str">
        <f t="shared" si="1"/>
        <v>Dead-End</v>
      </c>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c r="FB40" s="18"/>
      <c r="FC40" s="18"/>
      <c r="FD40" s="18"/>
      <c r="FE40" s="18"/>
      <c r="FF40" s="18"/>
      <c r="FG40" s="18"/>
      <c r="FH40" s="18"/>
      <c r="FI40" s="18"/>
      <c r="FJ40" s="18"/>
      <c r="FK40" s="18"/>
      <c r="FL40" s="18"/>
      <c r="FM40" s="18"/>
      <c r="FN40" s="18"/>
      <c r="FO40" s="18"/>
      <c r="FP40" s="18"/>
      <c r="FQ40" s="18"/>
      <c r="FR40" s="18"/>
      <c r="FS40" s="18"/>
      <c r="FT40" s="18"/>
      <c r="FU40" s="18"/>
      <c r="FV40" s="18"/>
      <c r="FW40" s="18"/>
      <c r="FX40" s="18"/>
      <c r="FY40" s="18"/>
      <c r="FZ40" s="18"/>
      <c r="GA40" s="18"/>
      <c r="GB40" s="18"/>
      <c r="GC40" s="18"/>
      <c r="GD40" s="18"/>
      <c r="GE40" s="18"/>
      <c r="GF40" s="18"/>
      <c r="GG40" s="18"/>
      <c r="GH40" s="18"/>
      <c r="GI40" s="18"/>
      <c r="GJ40" s="18"/>
      <c r="GK40" s="18"/>
      <c r="GL40" s="18"/>
      <c r="GM40" s="18"/>
      <c r="GN40" s="18"/>
      <c r="GO40" s="18"/>
      <c r="GP40" s="18"/>
      <c r="GQ40" s="18"/>
      <c r="GR40" s="18"/>
      <c r="GS40" s="18"/>
      <c r="GT40" s="18"/>
      <c r="GU40" s="18"/>
      <c r="GV40" s="18"/>
      <c r="GW40" s="18"/>
      <c r="GX40" s="18"/>
      <c r="GY40" s="18"/>
      <c r="GZ40" s="18"/>
      <c r="HA40" s="18"/>
      <c r="HB40" s="18"/>
      <c r="HC40" s="18"/>
      <c r="HD40" s="18"/>
      <c r="HE40" s="18"/>
      <c r="HF40" s="18"/>
      <c r="HG40" s="18"/>
      <c r="HH40" s="18"/>
      <c r="HI40" s="18"/>
      <c r="HJ40" s="18"/>
      <c r="HK40" s="18"/>
      <c r="HL40" s="18"/>
      <c r="HM40" s="18"/>
      <c r="HN40" s="18"/>
      <c r="HO40" s="18"/>
      <c r="HP40" s="18"/>
      <c r="HQ40" s="18"/>
      <c r="HR40" s="18"/>
      <c r="HS40" s="18"/>
      <c r="HT40" s="18"/>
      <c r="HU40" s="18"/>
      <c r="HV40" s="18"/>
      <c r="HW40" s="18"/>
      <c r="HX40" s="18"/>
      <c r="HY40" s="18"/>
      <c r="HZ40" s="18"/>
      <c r="IA40" s="18"/>
      <c r="IB40" s="18"/>
      <c r="IC40" s="18"/>
      <c r="ID40" s="18"/>
      <c r="IE40" s="18"/>
      <c r="IF40" s="18"/>
      <c r="IG40" s="18"/>
      <c r="IH40" s="18"/>
      <c r="II40" s="18"/>
      <c r="IJ40" s="18"/>
      <c r="IK40" s="18"/>
      <c r="IL40" s="18"/>
      <c r="IM40" s="18"/>
    </row>
    <row r="41" spans="1:247" s="15" customFormat="1" ht="25.35" customHeight="1" x14ac:dyDescent="0.2">
      <c r="A41" s="120" t="s">
        <v>34</v>
      </c>
      <c r="B41" s="128" t="s">
        <v>128</v>
      </c>
      <c r="C41" s="130">
        <v>44197</v>
      </c>
      <c r="D41" s="130">
        <v>44227</v>
      </c>
      <c r="E41" s="130">
        <v>44228</v>
      </c>
      <c r="F41" s="130">
        <v>44255</v>
      </c>
      <c r="G41" s="120" t="s">
        <v>205</v>
      </c>
      <c r="H41" s="120" t="s">
        <v>206</v>
      </c>
      <c r="I41" s="120" t="s">
        <v>207</v>
      </c>
      <c r="J41" s="62" t="s">
        <v>132</v>
      </c>
      <c r="K41" s="63" t="s">
        <v>133</v>
      </c>
      <c r="L41" s="120"/>
      <c r="M41" s="120"/>
      <c r="N41" s="120"/>
      <c r="O41" s="120"/>
      <c r="P41" s="63" t="s">
        <v>134</v>
      </c>
      <c r="Q41" s="128"/>
      <c r="R41" s="141"/>
      <c r="S41" s="136"/>
      <c r="T41" s="139" t="str">
        <f>G41</f>
        <v>Vicks 3 in 1</v>
      </c>
      <c r="U41" s="120"/>
      <c r="V41" s="137">
        <f>C41</f>
        <v>44197</v>
      </c>
      <c r="W41" s="137">
        <f>D41</f>
        <v>44227</v>
      </c>
      <c r="X41" s="120"/>
      <c r="Y41" s="139" t="str">
        <f>B41</f>
        <v>Small C Traditional,
Small B Traditional,
Small A Traditional,
Small A Pharmacy,
Small A Beauty,
New Traditional,
New Pharmacy</v>
      </c>
      <c r="Z41" s="139">
        <f>SUM(AE41:BR41)</f>
        <v>0</v>
      </c>
      <c r="AA41" s="120"/>
      <c r="AB41" s="128"/>
      <c r="AC41" s="136"/>
      <c r="AD41" s="64" t="s">
        <v>136</v>
      </c>
      <c r="AE41" s="64"/>
      <c r="AF41" s="64"/>
      <c r="AG41" s="64"/>
      <c r="AH41" s="64"/>
      <c r="AI41" s="64"/>
      <c r="AJ41" s="64"/>
      <c r="AK41" s="64"/>
      <c r="AL41" s="64"/>
      <c r="AM41" s="64"/>
      <c r="AN41" s="64"/>
      <c r="AO41" s="64"/>
      <c r="AP41" s="64"/>
      <c r="AQ41" s="64"/>
      <c r="AR41" s="64"/>
      <c r="AS41" s="64"/>
      <c r="AT41" s="64"/>
      <c r="AU41" s="64"/>
      <c r="AV41" s="64"/>
      <c r="AW41" s="64"/>
      <c r="AX41" s="64"/>
      <c r="AY41" s="64"/>
      <c r="AZ41" s="64"/>
      <c r="BA41" s="64"/>
      <c r="BB41" s="64"/>
      <c r="BC41" s="64"/>
      <c r="BD41" s="64"/>
      <c r="BE41" s="64"/>
      <c r="BF41" s="64"/>
      <c r="BG41" s="64"/>
      <c r="BH41" s="64"/>
      <c r="BI41" s="64"/>
      <c r="BJ41" s="64"/>
      <c r="BK41" s="64"/>
      <c r="BL41" s="64"/>
      <c r="BM41" s="65"/>
      <c r="BN41" s="65"/>
      <c r="BO41" s="64"/>
      <c r="BP41" s="64"/>
      <c r="BQ41" s="66"/>
      <c r="BR41" s="66"/>
      <c r="BS41" s="66" t="s">
        <v>137</v>
      </c>
      <c r="BT41" s="67" t="s">
        <v>160</v>
      </c>
      <c r="BU41" s="67" t="s">
        <v>139</v>
      </c>
      <c r="BV41" s="68" t="s">
        <v>139</v>
      </c>
      <c r="BW41" s="66" t="s">
        <v>139</v>
      </c>
      <c r="BX41" s="68" t="s">
        <v>139</v>
      </c>
      <c r="BY41" s="66" t="s">
        <v>140</v>
      </c>
      <c r="BZ41" s="66"/>
      <c r="CA41" s="66"/>
      <c r="CB41" s="66"/>
      <c r="CC41" s="66"/>
      <c r="CD41" s="66"/>
      <c r="CE41" s="66" t="s">
        <v>141</v>
      </c>
      <c r="CF41" s="70"/>
      <c r="CG41" s="71"/>
      <c r="CH41" s="71"/>
      <c r="CJ41" s="25" t="e">
        <f>VLOOKUP(K41,#REF!,2,FALSE)</f>
        <v>#REF!</v>
      </c>
      <c r="CK41" s="25" t="e">
        <f>VLOOKUP(K41&amp;BZ41,#REF!,2,FALSE)</f>
        <v>#REF!</v>
      </c>
      <c r="CL41" s="25" t="e">
        <f>VLOOKUP(BZ41,#REF!,2,FALSE)</f>
        <v>#REF!</v>
      </c>
      <c r="CM41" s="25" t="e">
        <f>VLOOKUP(BZ41,#REF!,3,FALSE)</f>
        <v>#REF!</v>
      </c>
      <c r="CN41" s="25" t="e">
        <f>VLOOKUP(K41&amp;BZ41,#REF!,2,FALSE)</f>
        <v>#REF!</v>
      </c>
      <c r="CP41" s="26" t="e">
        <f>VLOOKUP(BT41&amp;BU41,#REF!,2,FALSE)</f>
        <v>#REF!</v>
      </c>
      <c r="CQ41" s="25" t="e">
        <f>VLOOKUP(BT41&amp;BU41,#REF!,2,FALSE)</f>
        <v>#REF!</v>
      </c>
      <c r="CR41" s="25" t="e">
        <f>VLOOKUP(BT41&amp;BW41,#REF!,2,FALSE)</f>
        <v>#REF!</v>
      </c>
      <c r="CS41" s="26" t="e">
        <f>VLOOKUP(BT41&amp;BW41,#REF!,2,FALSE)</f>
        <v>#REF!</v>
      </c>
      <c r="CT41" s="15" t="str">
        <f t="shared" si="1"/>
        <v>Dead-End</v>
      </c>
      <c r="CU41" s="27" t="str">
        <f t="shared" si="1"/>
        <v>Dead-End</v>
      </c>
      <c r="CV41" s="28" t="str">
        <f t="shared" si="1"/>
        <v>Dead-End</v>
      </c>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c r="FB41" s="18"/>
      <c r="FC41" s="18"/>
      <c r="FD41" s="18"/>
      <c r="FE41" s="18"/>
      <c r="FF41" s="18"/>
      <c r="FG41" s="18"/>
      <c r="FH41" s="18"/>
      <c r="FI41" s="18"/>
      <c r="FJ41" s="18"/>
      <c r="FK41" s="18"/>
      <c r="FL41" s="18"/>
      <c r="FM41" s="18"/>
      <c r="FN41" s="18"/>
      <c r="FO41" s="18"/>
      <c r="FP41" s="18"/>
      <c r="FQ41" s="18"/>
      <c r="FR41" s="18"/>
      <c r="FS41" s="18"/>
      <c r="FT41" s="18"/>
      <c r="FU41" s="18"/>
      <c r="FV41" s="18"/>
      <c r="FW41" s="18"/>
      <c r="FX41" s="18"/>
      <c r="FY41" s="18"/>
      <c r="FZ41" s="18"/>
      <c r="GA41" s="18"/>
      <c r="GB41" s="18"/>
      <c r="GC41" s="18"/>
      <c r="GD41" s="18"/>
      <c r="GE41" s="18"/>
      <c r="GF41" s="18"/>
      <c r="GG41" s="18"/>
      <c r="GH41" s="18"/>
      <c r="GI41" s="18"/>
      <c r="GJ41" s="18"/>
      <c r="GK41" s="18"/>
      <c r="GL41" s="18"/>
      <c r="GM41" s="18"/>
      <c r="GN41" s="18"/>
      <c r="GO41" s="18"/>
      <c r="GP41" s="18"/>
      <c r="GQ41" s="18"/>
      <c r="GR41" s="18"/>
      <c r="GS41" s="18"/>
      <c r="GT41" s="18"/>
      <c r="GU41" s="18"/>
      <c r="GV41" s="18"/>
      <c r="GW41" s="18"/>
      <c r="GX41" s="18"/>
      <c r="GY41" s="18"/>
      <c r="GZ41" s="18"/>
      <c r="HA41" s="18"/>
      <c r="HB41" s="18"/>
      <c r="HC41" s="18"/>
      <c r="HD41" s="18"/>
      <c r="HE41" s="18"/>
      <c r="HF41" s="18"/>
      <c r="HG41" s="18"/>
      <c r="HH41" s="18"/>
      <c r="HI41" s="18"/>
      <c r="HJ41" s="18"/>
      <c r="HK41" s="18"/>
      <c r="HL41" s="18"/>
      <c r="HM41" s="18"/>
      <c r="HN41" s="18"/>
      <c r="HO41" s="18"/>
      <c r="HP41" s="18"/>
      <c r="HQ41" s="18"/>
      <c r="HR41" s="18"/>
      <c r="HS41" s="18"/>
      <c r="HT41" s="18"/>
      <c r="HU41" s="18"/>
      <c r="HV41" s="18"/>
      <c r="HW41" s="18"/>
      <c r="HX41" s="18"/>
      <c r="HY41" s="18"/>
      <c r="HZ41" s="18"/>
      <c r="IA41" s="18"/>
      <c r="IB41" s="18"/>
      <c r="IC41" s="18"/>
      <c r="ID41" s="18"/>
      <c r="IE41" s="18"/>
      <c r="IF41" s="18"/>
      <c r="IG41" s="18"/>
      <c r="IH41" s="18"/>
      <c r="II41" s="18"/>
      <c r="IJ41" s="18"/>
      <c r="IK41" s="18"/>
      <c r="IL41" s="18"/>
      <c r="IM41" s="18"/>
    </row>
    <row r="42" spans="1:247" s="15" customFormat="1" ht="25.35" customHeight="1" x14ac:dyDescent="0.2">
      <c r="A42" s="121"/>
      <c r="B42" s="129"/>
      <c r="C42" s="130"/>
      <c r="D42" s="130"/>
      <c r="E42" s="130"/>
      <c r="F42" s="130"/>
      <c r="G42" s="121"/>
      <c r="H42" s="121"/>
      <c r="I42" s="143"/>
      <c r="J42" s="64"/>
      <c r="K42" s="72"/>
      <c r="L42" s="121"/>
      <c r="M42" s="121"/>
      <c r="N42" s="121"/>
      <c r="O42" s="121"/>
      <c r="P42" s="72"/>
      <c r="Q42" s="129"/>
      <c r="R42" s="142"/>
      <c r="S42" s="145"/>
      <c r="T42" s="140"/>
      <c r="U42" s="121"/>
      <c r="V42" s="138"/>
      <c r="W42" s="138"/>
      <c r="X42" s="121"/>
      <c r="Y42" s="140"/>
      <c r="Z42" s="140"/>
      <c r="AA42" s="121"/>
      <c r="AB42" s="129"/>
      <c r="AC42" s="145"/>
      <c r="AD42" s="73" t="s">
        <v>142</v>
      </c>
      <c r="AE42" s="74"/>
      <c r="AF42" s="74"/>
      <c r="AG42" s="74"/>
      <c r="AH42" s="74"/>
      <c r="AI42" s="74"/>
      <c r="AJ42" s="74"/>
      <c r="AK42" s="74"/>
      <c r="AL42" s="74"/>
      <c r="AM42" s="74"/>
      <c r="AN42" s="74"/>
      <c r="AO42" s="74"/>
      <c r="AP42" s="74"/>
      <c r="AQ42" s="74"/>
      <c r="AR42" s="74"/>
      <c r="AS42" s="74"/>
      <c r="AT42" s="74"/>
      <c r="AU42" s="74"/>
      <c r="AV42" s="74"/>
      <c r="AW42" s="74"/>
      <c r="AX42" s="74"/>
      <c r="AY42" s="74"/>
      <c r="AZ42" s="74"/>
      <c r="BA42" s="74"/>
      <c r="BB42" s="74"/>
      <c r="BC42" s="74"/>
      <c r="BD42" s="74"/>
      <c r="BE42" s="74"/>
      <c r="BF42" s="74"/>
      <c r="BG42" s="74"/>
      <c r="BH42" s="74"/>
      <c r="BI42" s="74"/>
      <c r="BJ42" s="74"/>
      <c r="BK42" s="74"/>
      <c r="BL42" s="74"/>
      <c r="BM42" s="75"/>
      <c r="BN42" s="75"/>
      <c r="BO42" s="74"/>
      <c r="BP42" s="74"/>
      <c r="BQ42" s="66"/>
      <c r="BR42" s="66"/>
      <c r="BS42" s="66"/>
      <c r="BT42" s="67"/>
      <c r="BU42" s="67"/>
      <c r="BV42" s="76"/>
      <c r="BW42" s="66"/>
      <c r="BX42" s="69"/>
      <c r="BY42" s="66"/>
      <c r="BZ42" s="66"/>
      <c r="CA42" s="66"/>
      <c r="CB42" s="66"/>
      <c r="CC42" s="66"/>
      <c r="CD42" s="66"/>
      <c r="CE42" s="66"/>
      <c r="CF42" s="77"/>
      <c r="CG42" s="78"/>
      <c r="CH42" s="78"/>
      <c r="CJ42" s="25" t="e">
        <f>VLOOKUP(K42,#REF!,2,FALSE)</f>
        <v>#REF!</v>
      </c>
      <c r="CK42" s="25" t="e">
        <f>VLOOKUP(K42&amp;BZ42,#REF!,2,FALSE)</f>
        <v>#REF!</v>
      </c>
      <c r="CL42" s="25" t="e">
        <f>VLOOKUP(BZ42,#REF!,2,FALSE)</f>
        <v>#REF!</v>
      </c>
      <c r="CM42" s="25" t="e">
        <f>VLOOKUP(BZ42,#REF!,3,FALSE)</f>
        <v>#REF!</v>
      </c>
      <c r="CN42" s="25" t="e">
        <f>VLOOKUP(K42&amp;BZ42,#REF!,2,FALSE)</f>
        <v>#REF!</v>
      </c>
      <c r="CP42" s="26" t="e">
        <f>VLOOKUP(BT42&amp;BU42,#REF!,2,FALSE)</f>
        <v>#REF!</v>
      </c>
      <c r="CQ42" s="25" t="e">
        <f>VLOOKUP(BT42&amp;BU42,#REF!,2,FALSE)</f>
        <v>#REF!</v>
      </c>
      <c r="CR42" s="25" t="e">
        <f>VLOOKUP(BT42&amp;BW42,#REF!,2,FALSE)</f>
        <v>#REF!</v>
      </c>
      <c r="CS42" s="26" t="e">
        <f>VLOOKUP(BT42&amp;BW42,#REF!,2,FALSE)</f>
        <v>#REF!</v>
      </c>
      <c r="CT42" s="15" t="str">
        <f t="shared" si="1"/>
        <v>Dead-End</v>
      </c>
      <c r="CU42" s="27" t="str">
        <f t="shared" si="1"/>
        <v>Dead-End</v>
      </c>
      <c r="CV42" s="28" t="str">
        <f t="shared" si="1"/>
        <v>Dead-End</v>
      </c>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c r="FB42" s="18"/>
      <c r="FC42" s="18"/>
      <c r="FD42" s="18"/>
      <c r="FE42" s="18"/>
      <c r="FF42" s="18"/>
      <c r="FG42" s="18"/>
      <c r="FH42" s="18"/>
      <c r="FI42" s="18"/>
      <c r="FJ42" s="18"/>
      <c r="FK42" s="18"/>
      <c r="FL42" s="18"/>
      <c r="FM42" s="18"/>
      <c r="FN42" s="18"/>
      <c r="FO42" s="18"/>
      <c r="FP42" s="18"/>
      <c r="FQ42" s="18"/>
      <c r="FR42" s="18"/>
      <c r="FS42" s="18"/>
      <c r="FT42" s="18"/>
      <c r="FU42" s="18"/>
      <c r="FV42" s="18"/>
      <c r="FW42" s="18"/>
      <c r="FX42" s="18"/>
      <c r="FY42" s="18"/>
      <c r="FZ42" s="18"/>
      <c r="GA42" s="18"/>
      <c r="GB42" s="18"/>
      <c r="GC42" s="18"/>
      <c r="GD42" s="18"/>
      <c r="GE42" s="18"/>
      <c r="GF42" s="18"/>
      <c r="GG42" s="18"/>
      <c r="GH42" s="18"/>
      <c r="GI42" s="18"/>
      <c r="GJ42" s="18"/>
      <c r="GK42" s="18"/>
      <c r="GL42" s="18"/>
      <c r="GM42" s="18"/>
      <c r="GN42" s="18"/>
      <c r="GO42" s="18"/>
      <c r="GP42" s="18"/>
      <c r="GQ42" s="18"/>
      <c r="GR42" s="18"/>
      <c r="GS42" s="18"/>
      <c r="GT42" s="18"/>
      <c r="GU42" s="18"/>
      <c r="GV42" s="18"/>
      <c r="GW42" s="18"/>
      <c r="GX42" s="18"/>
      <c r="GY42" s="18"/>
      <c r="GZ42" s="18"/>
      <c r="HA42" s="18"/>
      <c r="HB42" s="18"/>
      <c r="HC42" s="18"/>
      <c r="HD42" s="18"/>
      <c r="HE42" s="18"/>
      <c r="HF42" s="18"/>
      <c r="HG42" s="18"/>
      <c r="HH42" s="18"/>
      <c r="HI42" s="18"/>
      <c r="HJ42" s="18"/>
      <c r="HK42" s="18"/>
      <c r="HL42" s="18"/>
      <c r="HM42" s="18"/>
      <c r="HN42" s="18"/>
      <c r="HO42" s="18"/>
      <c r="HP42" s="18"/>
      <c r="HQ42" s="18"/>
      <c r="HR42" s="18"/>
      <c r="HS42" s="18"/>
      <c r="HT42" s="18"/>
      <c r="HU42" s="18"/>
      <c r="HV42" s="18"/>
      <c r="HW42" s="18"/>
      <c r="HX42" s="18"/>
      <c r="HY42" s="18"/>
      <c r="HZ42" s="18"/>
      <c r="IA42" s="18"/>
      <c r="IB42" s="18"/>
      <c r="IC42" s="18"/>
      <c r="ID42" s="18"/>
      <c r="IE42" s="18"/>
      <c r="IF42" s="18"/>
      <c r="IG42" s="18"/>
      <c r="IH42" s="18"/>
      <c r="II42" s="18"/>
      <c r="IJ42" s="18"/>
      <c r="IK42" s="18"/>
      <c r="IL42" s="18"/>
      <c r="IM42" s="18"/>
    </row>
    <row r="43" spans="1:247" s="15" customFormat="1" ht="25.35" customHeight="1" x14ac:dyDescent="0.2">
      <c r="A43" s="120" t="s">
        <v>34</v>
      </c>
      <c r="B43" s="128" t="s">
        <v>128</v>
      </c>
      <c r="C43" s="130">
        <v>44197</v>
      </c>
      <c r="D43" s="130">
        <v>44227</v>
      </c>
      <c r="E43" s="130">
        <v>44228</v>
      </c>
      <c r="F43" s="130">
        <v>44255</v>
      </c>
      <c r="G43" s="120" t="s">
        <v>205</v>
      </c>
      <c r="H43" s="120" t="s">
        <v>208</v>
      </c>
      <c r="I43" s="120" t="s">
        <v>209</v>
      </c>
      <c r="J43" s="62" t="s">
        <v>132</v>
      </c>
      <c r="K43" s="63" t="s">
        <v>133</v>
      </c>
      <c r="L43" s="120"/>
      <c r="M43" s="120"/>
      <c r="N43" s="120"/>
      <c r="O43" s="120"/>
      <c r="P43" s="63" t="s">
        <v>134</v>
      </c>
      <c r="Q43" s="128"/>
      <c r="R43" s="141"/>
      <c r="S43" s="136"/>
      <c r="T43" s="139" t="str">
        <f>G43</f>
        <v>Vicks 3 in 1</v>
      </c>
      <c r="U43" s="120"/>
      <c r="V43" s="137">
        <f>C43</f>
        <v>44197</v>
      </c>
      <c r="W43" s="137">
        <f>D43</f>
        <v>44227</v>
      </c>
      <c r="X43" s="120"/>
      <c r="Y43" s="139" t="str">
        <f>B43</f>
        <v>Small C Traditional,
Small B Traditional,
Small A Traditional,
Small A Pharmacy,
Small A Beauty,
New Traditional,
New Pharmacy</v>
      </c>
      <c r="Z43" s="139">
        <f>SUM(AE43:BR43)</f>
        <v>0</v>
      </c>
      <c r="AA43" s="120"/>
      <c r="AB43" s="128"/>
      <c r="AC43" s="136"/>
      <c r="AD43" s="64" t="s">
        <v>136</v>
      </c>
      <c r="AE43" s="64"/>
      <c r="AF43" s="64"/>
      <c r="AG43" s="64"/>
      <c r="AH43" s="64"/>
      <c r="AI43" s="64"/>
      <c r="AJ43" s="64"/>
      <c r="AK43" s="64"/>
      <c r="AL43" s="64"/>
      <c r="AM43" s="64"/>
      <c r="AN43" s="64"/>
      <c r="AO43" s="64"/>
      <c r="AP43" s="64"/>
      <c r="AQ43" s="64"/>
      <c r="AR43" s="64"/>
      <c r="AS43" s="64"/>
      <c r="AT43" s="64"/>
      <c r="AU43" s="64"/>
      <c r="AV43" s="64"/>
      <c r="AW43" s="64"/>
      <c r="AX43" s="64"/>
      <c r="AY43" s="64"/>
      <c r="AZ43" s="64"/>
      <c r="BA43" s="64"/>
      <c r="BB43" s="64"/>
      <c r="BC43" s="64"/>
      <c r="BD43" s="64"/>
      <c r="BE43" s="64"/>
      <c r="BF43" s="64"/>
      <c r="BG43" s="64"/>
      <c r="BH43" s="64"/>
      <c r="BI43" s="64"/>
      <c r="BJ43" s="64"/>
      <c r="BK43" s="64"/>
      <c r="BL43" s="64"/>
      <c r="BM43" s="65"/>
      <c r="BN43" s="65"/>
      <c r="BO43" s="64"/>
      <c r="BP43" s="64"/>
      <c r="BQ43" s="66"/>
      <c r="BR43" s="66"/>
      <c r="BS43" s="66" t="s">
        <v>137</v>
      </c>
      <c r="BT43" s="67" t="s">
        <v>160</v>
      </c>
      <c r="BU43" s="67" t="s">
        <v>139</v>
      </c>
      <c r="BV43" s="68" t="s">
        <v>139</v>
      </c>
      <c r="BW43" s="66" t="s">
        <v>139</v>
      </c>
      <c r="BX43" s="68" t="s">
        <v>139</v>
      </c>
      <c r="BY43" s="66" t="s">
        <v>140</v>
      </c>
      <c r="BZ43" s="66"/>
      <c r="CA43" s="66"/>
      <c r="CB43" s="66"/>
      <c r="CC43" s="66"/>
      <c r="CD43" s="66"/>
      <c r="CE43" s="66" t="s">
        <v>141</v>
      </c>
      <c r="CF43" s="70"/>
      <c r="CG43" s="71"/>
      <c r="CH43" s="71"/>
      <c r="CJ43" s="25" t="e">
        <f>VLOOKUP(K43,#REF!,2,FALSE)</f>
        <v>#REF!</v>
      </c>
      <c r="CK43" s="25" t="e">
        <f>VLOOKUP(K43&amp;BZ43,#REF!,2,FALSE)</f>
        <v>#REF!</v>
      </c>
      <c r="CL43" s="25" t="e">
        <f>VLOOKUP(BZ43,#REF!,2,FALSE)</f>
        <v>#REF!</v>
      </c>
      <c r="CM43" s="25" t="e">
        <f>VLOOKUP(BZ43,#REF!,3,FALSE)</f>
        <v>#REF!</v>
      </c>
      <c r="CN43" s="25" t="e">
        <f>VLOOKUP(K43&amp;BZ43,#REF!,2,FALSE)</f>
        <v>#REF!</v>
      </c>
      <c r="CP43" s="26" t="e">
        <f>VLOOKUP(BT43&amp;BU43,#REF!,2,FALSE)</f>
        <v>#REF!</v>
      </c>
      <c r="CQ43" s="25" t="e">
        <f>VLOOKUP(BT43&amp;BU43,#REF!,2,FALSE)</f>
        <v>#REF!</v>
      </c>
      <c r="CR43" s="25" t="e">
        <f>VLOOKUP(BT43&amp;BW43,#REF!,2,FALSE)</f>
        <v>#REF!</v>
      </c>
      <c r="CS43" s="26" t="e">
        <f>VLOOKUP(BT43&amp;BW43,#REF!,2,FALSE)</f>
        <v>#REF!</v>
      </c>
      <c r="CT43" s="15" t="str">
        <f t="shared" si="1"/>
        <v>Dead-End</v>
      </c>
      <c r="CU43" s="27" t="str">
        <f t="shared" si="1"/>
        <v>Dead-End</v>
      </c>
      <c r="CV43" s="28" t="str">
        <f t="shared" si="1"/>
        <v>Dead-End</v>
      </c>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c r="FB43" s="18"/>
      <c r="FC43" s="18"/>
      <c r="FD43" s="18"/>
      <c r="FE43" s="18"/>
      <c r="FF43" s="18"/>
      <c r="FG43" s="18"/>
      <c r="FH43" s="18"/>
      <c r="FI43" s="18"/>
      <c r="FJ43" s="18"/>
      <c r="FK43" s="18"/>
      <c r="FL43" s="18"/>
      <c r="FM43" s="18"/>
      <c r="FN43" s="18"/>
      <c r="FO43" s="18"/>
      <c r="FP43" s="18"/>
      <c r="FQ43" s="18"/>
      <c r="FR43" s="18"/>
      <c r="FS43" s="18"/>
      <c r="FT43" s="18"/>
      <c r="FU43" s="18"/>
      <c r="FV43" s="18"/>
      <c r="FW43" s="18"/>
      <c r="FX43" s="18"/>
      <c r="FY43" s="18"/>
      <c r="FZ43" s="18"/>
      <c r="GA43" s="18"/>
      <c r="GB43" s="18"/>
      <c r="GC43" s="18"/>
      <c r="GD43" s="18"/>
      <c r="GE43" s="18"/>
      <c r="GF43" s="18"/>
      <c r="GG43" s="18"/>
      <c r="GH43" s="18"/>
      <c r="GI43" s="18"/>
      <c r="GJ43" s="18"/>
      <c r="GK43" s="18"/>
      <c r="GL43" s="18"/>
      <c r="GM43" s="18"/>
      <c r="GN43" s="18"/>
      <c r="GO43" s="18"/>
      <c r="GP43" s="18"/>
      <c r="GQ43" s="18"/>
      <c r="GR43" s="18"/>
      <c r="GS43" s="18"/>
      <c r="GT43" s="18"/>
      <c r="GU43" s="18"/>
      <c r="GV43" s="18"/>
      <c r="GW43" s="18"/>
      <c r="GX43" s="18"/>
      <c r="GY43" s="18"/>
      <c r="GZ43" s="18"/>
      <c r="HA43" s="18"/>
      <c r="HB43" s="18"/>
      <c r="HC43" s="18"/>
      <c r="HD43" s="18"/>
      <c r="HE43" s="18"/>
      <c r="HF43" s="18"/>
      <c r="HG43" s="18"/>
      <c r="HH43" s="18"/>
      <c r="HI43" s="18"/>
      <c r="HJ43" s="18"/>
      <c r="HK43" s="18"/>
      <c r="HL43" s="18"/>
      <c r="HM43" s="18"/>
      <c r="HN43" s="18"/>
      <c r="HO43" s="18"/>
      <c r="HP43" s="18"/>
      <c r="HQ43" s="18"/>
      <c r="HR43" s="18"/>
      <c r="HS43" s="18"/>
      <c r="HT43" s="18"/>
      <c r="HU43" s="18"/>
      <c r="HV43" s="18"/>
      <c r="HW43" s="18"/>
      <c r="HX43" s="18"/>
      <c r="HY43" s="18"/>
      <c r="HZ43" s="18"/>
      <c r="IA43" s="18"/>
      <c r="IB43" s="18"/>
      <c r="IC43" s="18"/>
      <c r="ID43" s="18"/>
      <c r="IE43" s="18"/>
      <c r="IF43" s="18"/>
      <c r="IG43" s="18"/>
      <c r="IH43" s="18"/>
      <c r="II43" s="18"/>
      <c r="IJ43" s="18"/>
      <c r="IK43" s="18"/>
      <c r="IL43" s="18"/>
      <c r="IM43" s="18"/>
    </row>
    <row r="44" spans="1:247" s="15" customFormat="1" ht="25.35" customHeight="1" x14ac:dyDescent="0.2">
      <c r="A44" s="121"/>
      <c r="B44" s="129"/>
      <c r="C44" s="130"/>
      <c r="D44" s="130"/>
      <c r="E44" s="130"/>
      <c r="F44" s="130"/>
      <c r="G44" s="121"/>
      <c r="H44" s="121"/>
      <c r="I44" s="143"/>
      <c r="J44" s="64"/>
      <c r="K44" s="72"/>
      <c r="L44" s="121"/>
      <c r="M44" s="121"/>
      <c r="N44" s="121"/>
      <c r="O44" s="121"/>
      <c r="P44" s="72"/>
      <c r="Q44" s="129"/>
      <c r="R44" s="142"/>
      <c r="S44" s="145"/>
      <c r="T44" s="140"/>
      <c r="U44" s="121"/>
      <c r="V44" s="138"/>
      <c r="W44" s="138"/>
      <c r="X44" s="121"/>
      <c r="Y44" s="140"/>
      <c r="Z44" s="140"/>
      <c r="AA44" s="121"/>
      <c r="AB44" s="129"/>
      <c r="AC44" s="145"/>
      <c r="AD44" s="73" t="s">
        <v>142</v>
      </c>
      <c r="AE44" s="74"/>
      <c r="AF44" s="74"/>
      <c r="AG44" s="74"/>
      <c r="AH44" s="74"/>
      <c r="AI44" s="74"/>
      <c r="AJ44" s="74"/>
      <c r="AK44" s="74"/>
      <c r="AL44" s="74"/>
      <c r="AM44" s="74"/>
      <c r="AN44" s="74"/>
      <c r="AO44" s="74"/>
      <c r="AP44" s="74"/>
      <c r="AQ44" s="74"/>
      <c r="AR44" s="74"/>
      <c r="AS44" s="74"/>
      <c r="AT44" s="74"/>
      <c r="AU44" s="74"/>
      <c r="AV44" s="74"/>
      <c r="AW44" s="74"/>
      <c r="AX44" s="74"/>
      <c r="AY44" s="74"/>
      <c r="AZ44" s="74"/>
      <c r="BA44" s="74"/>
      <c r="BB44" s="74"/>
      <c r="BC44" s="74"/>
      <c r="BD44" s="74"/>
      <c r="BE44" s="74"/>
      <c r="BF44" s="74"/>
      <c r="BG44" s="74"/>
      <c r="BH44" s="74"/>
      <c r="BI44" s="74"/>
      <c r="BJ44" s="74"/>
      <c r="BK44" s="74"/>
      <c r="BL44" s="74"/>
      <c r="BM44" s="75"/>
      <c r="BN44" s="75"/>
      <c r="BO44" s="74"/>
      <c r="BP44" s="74"/>
      <c r="BQ44" s="66"/>
      <c r="BR44" s="66"/>
      <c r="BS44" s="66"/>
      <c r="BT44" s="67"/>
      <c r="BU44" s="67"/>
      <c r="BV44" s="76"/>
      <c r="BW44" s="66"/>
      <c r="BX44" s="69"/>
      <c r="BY44" s="66"/>
      <c r="BZ44" s="66"/>
      <c r="CA44" s="66"/>
      <c r="CB44" s="66"/>
      <c r="CC44" s="66"/>
      <c r="CD44" s="66"/>
      <c r="CE44" s="66"/>
      <c r="CF44" s="77"/>
      <c r="CG44" s="78"/>
      <c r="CH44" s="78"/>
      <c r="CJ44" s="25" t="e">
        <f>VLOOKUP(K44,#REF!,2,FALSE)</f>
        <v>#REF!</v>
      </c>
      <c r="CK44" s="25" t="e">
        <f>VLOOKUP(K44&amp;BZ44,#REF!,2,FALSE)</f>
        <v>#REF!</v>
      </c>
      <c r="CL44" s="25" t="e">
        <f>VLOOKUP(BZ44,#REF!,2,FALSE)</f>
        <v>#REF!</v>
      </c>
      <c r="CM44" s="25" t="e">
        <f>VLOOKUP(BZ44,#REF!,3,FALSE)</f>
        <v>#REF!</v>
      </c>
      <c r="CN44" s="25" t="e">
        <f>VLOOKUP(K44&amp;BZ44,#REF!,2,FALSE)</f>
        <v>#REF!</v>
      </c>
      <c r="CP44" s="26" t="e">
        <f>VLOOKUP(BT44&amp;BU44,#REF!,2,FALSE)</f>
        <v>#REF!</v>
      </c>
      <c r="CQ44" s="25" t="e">
        <f>VLOOKUP(BT44&amp;BU44,#REF!,2,FALSE)</f>
        <v>#REF!</v>
      </c>
      <c r="CR44" s="25" t="e">
        <f>VLOOKUP(BT44&amp;BW44,#REF!,2,FALSE)</f>
        <v>#REF!</v>
      </c>
      <c r="CS44" s="26" t="e">
        <f>VLOOKUP(BT44&amp;BW44,#REF!,2,FALSE)</f>
        <v>#REF!</v>
      </c>
      <c r="CT44" s="15" t="str">
        <f t="shared" si="1"/>
        <v>Dead-End</v>
      </c>
      <c r="CU44" s="27" t="str">
        <f t="shared" si="1"/>
        <v>Dead-End</v>
      </c>
      <c r="CV44" s="28" t="str">
        <f t="shared" si="1"/>
        <v>Dead-End</v>
      </c>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c r="FB44" s="18"/>
      <c r="FC44" s="18"/>
      <c r="FD44" s="18"/>
      <c r="FE44" s="18"/>
      <c r="FF44" s="18"/>
      <c r="FG44" s="18"/>
      <c r="FH44" s="18"/>
      <c r="FI44" s="18"/>
      <c r="FJ44" s="18"/>
      <c r="FK44" s="18"/>
      <c r="FL44" s="18"/>
      <c r="FM44" s="18"/>
      <c r="FN44" s="18"/>
      <c r="FO44" s="18"/>
      <c r="FP44" s="18"/>
      <c r="FQ44" s="18"/>
      <c r="FR44" s="18"/>
      <c r="FS44" s="18"/>
      <c r="FT44" s="18"/>
      <c r="FU44" s="18"/>
      <c r="FV44" s="18"/>
      <c r="FW44" s="18"/>
      <c r="FX44" s="18"/>
      <c r="FY44" s="18"/>
      <c r="FZ44" s="18"/>
      <c r="GA44" s="18"/>
      <c r="GB44" s="18"/>
      <c r="GC44" s="18"/>
      <c r="GD44" s="18"/>
      <c r="GE44" s="18"/>
      <c r="GF44" s="18"/>
      <c r="GG44" s="18"/>
      <c r="GH44" s="18"/>
      <c r="GI44" s="18"/>
      <c r="GJ44" s="18"/>
      <c r="GK44" s="18"/>
      <c r="GL44" s="18"/>
      <c r="GM44" s="18"/>
      <c r="GN44" s="18"/>
      <c r="GO44" s="18"/>
      <c r="GP44" s="18"/>
      <c r="GQ44" s="18"/>
      <c r="GR44" s="18"/>
      <c r="GS44" s="18"/>
      <c r="GT44" s="18"/>
      <c r="GU44" s="18"/>
      <c r="GV44" s="18"/>
      <c r="GW44" s="18"/>
      <c r="GX44" s="18"/>
      <c r="GY44" s="18"/>
      <c r="GZ44" s="18"/>
      <c r="HA44" s="18"/>
      <c r="HB44" s="18"/>
      <c r="HC44" s="18"/>
      <c r="HD44" s="18"/>
      <c r="HE44" s="18"/>
      <c r="HF44" s="18"/>
      <c r="HG44" s="18"/>
      <c r="HH44" s="18"/>
      <c r="HI44" s="18"/>
      <c r="HJ44" s="18"/>
      <c r="HK44" s="18"/>
      <c r="HL44" s="18"/>
      <c r="HM44" s="18"/>
      <c r="HN44" s="18"/>
      <c r="HO44" s="18"/>
      <c r="HP44" s="18"/>
      <c r="HQ44" s="18"/>
      <c r="HR44" s="18"/>
      <c r="HS44" s="18"/>
      <c r="HT44" s="18"/>
      <c r="HU44" s="18"/>
      <c r="HV44" s="18"/>
      <c r="HW44" s="18"/>
      <c r="HX44" s="18"/>
      <c r="HY44" s="18"/>
      <c r="HZ44" s="18"/>
      <c r="IA44" s="18"/>
      <c r="IB44" s="18"/>
      <c r="IC44" s="18"/>
      <c r="ID44" s="18"/>
      <c r="IE44" s="18"/>
      <c r="IF44" s="18"/>
      <c r="IG44" s="18"/>
      <c r="IH44" s="18"/>
      <c r="II44" s="18"/>
      <c r="IJ44" s="18"/>
      <c r="IK44" s="18"/>
      <c r="IL44" s="18"/>
      <c r="IM44" s="18"/>
    </row>
    <row r="45" spans="1:247" s="15" customFormat="1" ht="25.35" customHeight="1" x14ac:dyDescent="0.2">
      <c r="A45" s="61" t="s">
        <v>210</v>
      </c>
      <c r="B45" s="61"/>
      <c r="C45" s="61"/>
      <c r="D45" s="61"/>
      <c r="E45" s="61"/>
      <c r="F45" s="61"/>
      <c r="G45" s="61"/>
      <c r="H45" s="61"/>
      <c r="I45" s="61"/>
      <c r="J45" s="61"/>
      <c r="K45" s="61"/>
      <c r="L45" s="61"/>
      <c r="M45" s="61"/>
      <c r="N45" s="61"/>
      <c r="O45" s="61"/>
      <c r="P45" s="61"/>
      <c r="Q45" s="61"/>
      <c r="R45" s="61"/>
      <c r="S45" s="61"/>
      <c r="T45" s="61"/>
      <c r="U45" s="61"/>
      <c r="V45" s="61"/>
      <c r="W45" s="61"/>
      <c r="X45" s="61"/>
      <c r="Y45" s="61"/>
      <c r="Z45" s="61"/>
      <c r="AA45" s="61"/>
      <c r="AB45" s="61"/>
      <c r="AC45" s="61"/>
      <c r="AD45" s="61"/>
      <c r="AE45" s="61"/>
      <c r="AF45" s="61"/>
      <c r="AG45" s="61"/>
      <c r="AH45" s="61"/>
      <c r="AI45" s="61"/>
      <c r="AJ45" s="61"/>
      <c r="AK45" s="61"/>
      <c r="AL45" s="61"/>
      <c r="AM45" s="61"/>
      <c r="AN45" s="61"/>
      <c r="AO45" s="61"/>
      <c r="AP45" s="61"/>
      <c r="AQ45" s="61"/>
      <c r="AR45" s="61"/>
      <c r="AS45" s="61"/>
      <c r="AT45" s="61"/>
      <c r="AU45" s="61"/>
      <c r="AV45" s="61"/>
      <c r="AW45" s="61"/>
      <c r="AX45" s="61"/>
      <c r="AY45" s="61"/>
      <c r="AZ45" s="61"/>
      <c r="BA45" s="61"/>
      <c r="BB45" s="61"/>
      <c r="BC45" s="61"/>
      <c r="BD45" s="61"/>
      <c r="BE45" s="61"/>
      <c r="BF45" s="61"/>
      <c r="BG45" s="61"/>
      <c r="BH45" s="61"/>
      <c r="BI45" s="61"/>
      <c r="BJ45" s="61"/>
      <c r="BK45" s="61"/>
      <c r="BL45" s="61"/>
      <c r="BM45" s="61"/>
      <c r="BN45" s="61"/>
      <c r="BO45" s="61"/>
      <c r="BP45" s="61"/>
      <c r="BQ45" s="61"/>
      <c r="BR45" s="61"/>
      <c r="BS45" s="61"/>
      <c r="BT45" s="61"/>
      <c r="BU45" s="61"/>
      <c r="BV45" s="61"/>
      <c r="BW45" s="61"/>
      <c r="BX45" s="61"/>
      <c r="BY45" s="61"/>
      <c r="BZ45" s="61"/>
      <c r="CA45" s="61"/>
      <c r="CB45" s="61"/>
      <c r="CC45" s="61"/>
      <c r="CD45" s="61"/>
      <c r="CE45" s="61"/>
      <c r="CF45" s="61"/>
      <c r="CG45" s="61"/>
      <c r="CH45" s="61"/>
      <c r="CJ45" s="25" t="e">
        <f>VLOOKUP(K45,#REF!,2,FALSE)</f>
        <v>#REF!</v>
      </c>
      <c r="CK45" s="25" t="e">
        <f>VLOOKUP(K45&amp;BZ45,#REF!,2,FALSE)</f>
        <v>#REF!</v>
      </c>
      <c r="CL45" s="25" t="e">
        <f>VLOOKUP(BZ45,#REF!,2,FALSE)</f>
        <v>#REF!</v>
      </c>
      <c r="CM45" s="25" t="e">
        <f>VLOOKUP(BZ45,#REF!,3,FALSE)</f>
        <v>#REF!</v>
      </c>
      <c r="CN45" s="25" t="e">
        <f>VLOOKUP(K45&amp;BZ45,#REF!,2,FALSE)</f>
        <v>#REF!</v>
      </c>
      <c r="CP45" s="26" t="e">
        <f>VLOOKUP(BT45&amp;BU45,#REF!,2,FALSE)</f>
        <v>#REF!</v>
      </c>
      <c r="CQ45" s="25" t="e">
        <f>VLOOKUP(BT45&amp;BU45,#REF!,2,FALSE)</f>
        <v>#REF!</v>
      </c>
      <c r="CR45" s="25" t="e">
        <f>VLOOKUP(BT45&amp;BW45,#REF!,2,FALSE)</f>
        <v>#REF!</v>
      </c>
      <c r="CS45" s="26" t="e">
        <f>VLOOKUP(BT45&amp;BW45,#REF!,2,FALSE)</f>
        <v>#REF!</v>
      </c>
      <c r="CT45" s="15" t="str">
        <f t="shared" si="1"/>
        <v>Dead-End</v>
      </c>
      <c r="CU45" s="27" t="str">
        <f t="shared" si="1"/>
        <v>Dead-End</v>
      </c>
      <c r="CV45" s="28" t="str">
        <f t="shared" si="1"/>
        <v>Dead-End</v>
      </c>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c r="FB45" s="18"/>
      <c r="FC45" s="18"/>
      <c r="FD45" s="18"/>
      <c r="FE45" s="18"/>
      <c r="FF45" s="18"/>
      <c r="FG45" s="18"/>
      <c r="FH45" s="18"/>
      <c r="FI45" s="18"/>
      <c r="FJ45" s="18"/>
      <c r="FK45" s="18"/>
      <c r="FL45" s="18"/>
      <c r="FM45" s="18"/>
      <c r="FN45" s="18"/>
      <c r="FO45" s="18"/>
      <c r="FP45" s="18"/>
      <c r="FQ45" s="18"/>
      <c r="FR45" s="18"/>
      <c r="FS45" s="18"/>
      <c r="FT45" s="18"/>
      <c r="FU45" s="18"/>
      <c r="FV45" s="18"/>
      <c r="FW45" s="18"/>
      <c r="FX45" s="18"/>
      <c r="FY45" s="18"/>
      <c r="FZ45" s="18"/>
      <c r="GA45" s="18"/>
      <c r="GB45" s="18"/>
      <c r="GC45" s="18"/>
      <c r="GD45" s="18"/>
      <c r="GE45" s="18"/>
      <c r="GF45" s="18"/>
      <c r="GG45" s="18"/>
      <c r="GH45" s="18"/>
      <c r="GI45" s="18"/>
      <c r="GJ45" s="18"/>
      <c r="GK45" s="18"/>
      <c r="GL45" s="18"/>
      <c r="GM45" s="18"/>
      <c r="GN45" s="18"/>
      <c r="GO45" s="18"/>
      <c r="GP45" s="18"/>
      <c r="GQ45" s="18"/>
      <c r="GR45" s="18"/>
      <c r="GS45" s="18"/>
      <c r="GT45" s="18"/>
      <c r="GU45" s="18"/>
      <c r="GV45" s="18"/>
      <c r="GW45" s="18"/>
      <c r="GX45" s="18"/>
      <c r="GY45" s="18"/>
      <c r="GZ45" s="18"/>
      <c r="HA45" s="18"/>
      <c r="HB45" s="18"/>
      <c r="HC45" s="18"/>
      <c r="HD45" s="18"/>
      <c r="HE45" s="18"/>
      <c r="HF45" s="18"/>
      <c r="HG45" s="18"/>
      <c r="HH45" s="18"/>
      <c r="HI45" s="18"/>
      <c r="HJ45" s="18"/>
      <c r="HK45" s="18"/>
      <c r="HL45" s="18"/>
      <c r="HM45" s="18"/>
      <c r="HN45" s="18"/>
      <c r="HO45" s="18"/>
      <c r="HP45" s="18"/>
      <c r="HQ45" s="18"/>
      <c r="HR45" s="18"/>
      <c r="HS45" s="18"/>
      <c r="HT45" s="18"/>
      <c r="HU45" s="18"/>
      <c r="HV45" s="18"/>
      <c r="HW45" s="18"/>
      <c r="HX45" s="18"/>
      <c r="HY45" s="18"/>
      <c r="HZ45" s="18"/>
      <c r="IA45" s="18"/>
      <c r="IB45" s="18"/>
      <c r="IC45" s="18"/>
      <c r="ID45" s="18"/>
      <c r="IE45" s="18"/>
      <c r="IF45" s="18"/>
      <c r="IG45" s="18"/>
      <c r="IH45" s="18"/>
      <c r="II45" s="18"/>
      <c r="IJ45" s="18"/>
      <c r="IK45" s="18"/>
      <c r="IL45" s="18"/>
      <c r="IM45" s="18"/>
    </row>
    <row r="46" spans="1:247" s="15" customFormat="1" ht="25.35" customHeight="1" x14ac:dyDescent="0.2">
      <c r="A46" s="120" t="s">
        <v>34</v>
      </c>
      <c r="B46" s="128"/>
      <c r="C46" s="148">
        <v>43586</v>
      </c>
      <c r="D46" s="148">
        <v>43616</v>
      </c>
      <c r="E46" s="148"/>
      <c r="F46" s="148"/>
      <c r="G46" s="120"/>
      <c r="H46" s="120"/>
      <c r="I46" s="120"/>
      <c r="J46" s="120"/>
      <c r="K46" s="63"/>
      <c r="L46" s="120"/>
      <c r="M46" s="120"/>
      <c r="N46" s="120"/>
      <c r="O46" s="120"/>
      <c r="P46" s="63"/>
      <c r="Q46" s="63"/>
      <c r="R46" s="141"/>
      <c r="S46" s="147"/>
      <c r="T46" s="139">
        <f>G46</f>
        <v>0</v>
      </c>
      <c r="U46" s="120"/>
      <c r="V46" s="137">
        <f>C46</f>
        <v>43586</v>
      </c>
      <c r="W46" s="137">
        <f>D46</f>
        <v>43616</v>
      </c>
      <c r="X46" s="120"/>
      <c r="Y46" s="139">
        <f>B46</f>
        <v>0</v>
      </c>
      <c r="Z46" s="139">
        <f>SUM(AE46:BR46)</f>
        <v>0</v>
      </c>
      <c r="AA46" s="120"/>
      <c r="AB46" s="128"/>
      <c r="AC46" s="147"/>
      <c r="AD46" s="64" t="s">
        <v>136</v>
      </c>
      <c r="AE46" s="64"/>
      <c r="AF46" s="64"/>
      <c r="AG46" s="64"/>
      <c r="AH46" s="64"/>
      <c r="AI46" s="64"/>
      <c r="AJ46" s="64"/>
      <c r="AK46" s="64"/>
      <c r="AL46" s="64"/>
      <c r="AM46" s="64"/>
      <c r="AN46" s="64"/>
      <c r="AO46" s="64"/>
      <c r="AP46" s="64"/>
      <c r="AQ46" s="64"/>
      <c r="AR46" s="64"/>
      <c r="AS46" s="64"/>
      <c r="AT46" s="64"/>
      <c r="AU46" s="64"/>
      <c r="AV46" s="64"/>
      <c r="AW46" s="64"/>
      <c r="AX46" s="64"/>
      <c r="AY46" s="64"/>
      <c r="AZ46" s="64"/>
      <c r="BA46" s="64"/>
      <c r="BB46" s="64"/>
      <c r="BC46" s="64"/>
      <c r="BD46" s="64"/>
      <c r="BE46" s="64"/>
      <c r="BF46" s="64"/>
      <c r="BG46" s="64"/>
      <c r="BH46" s="64"/>
      <c r="BI46" s="64"/>
      <c r="BJ46" s="64"/>
      <c r="BK46" s="64"/>
      <c r="BL46" s="64"/>
      <c r="BM46" s="65"/>
      <c r="BN46" s="65"/>
      <c r="BO46" s="64"/>
      <c r="BP46" s="64"/>
      <c r="BQ46" s="66"/>
      <c r="BR46" s="66"/>
      <c r="BS46" s="66"/>
      <c r="BT46" s="67"/>
      <c r="BU46" s="67"/>
      <c r="BV46" s="76"/>
      <c r="BW46" s="66"/>
      <c r="BX46" s="69"/>
      <c r="BY46" s="66"/>
      <c r="BZ46" s="66"/>
      <c r="CA46" s="66"/>
      <c r="CB46" s="66"/>
      <c r="CC46" s="66"/>
      <c r="CD46" s="66"/>
      <c r="CE46" s="66"/>
      <c r="CF46" s="70"/>
      <c r="CG46" s="71"/>
      <c r="CH46" s="71"/>
      <c r="CJ46" s="25" t="e">
        <f>VLOOKUP(K46,#REF!,2,FALSE)</f>
        <v>#REF!</v>
      </c>
      <c r="CK46" s="25" t="e">
        <f>VLOOKUP(K46&amp;BZ46,#REF!,2,FALSE)</f>
        <v>#REF!</v>
      </c>
      <c r="CL46" s="25" t="e">
        <f>VLOOKUP(BZ46,#REF!,2,FALSE)</f>
        <v>#REF!</v>
      </c>
      <c r="CM46" s="25" t="e">
        <f>VLOOKUP(BZ46,#REF!,3,FALSE)</f>
        <v>#REF!</v>
      </c>
      <c r="CN46" s="25" t="e">
        <f>VLOOKUP(K46&amp;BZ46,#REF!,2,FALSE)</f>
        <v>#REF!</v>
      </c>
      <c r="CP46" s="26" t="e">
        <f>VLOOKUP(BT46&amp;BU46,#REF!,2,FALSE)</f>
        <v>#REF!</v>
      </c>
      <c r="CQ46" s="25" t="e">
        <f>VLOOKUP(BT46&amp;BU46,#REF!,2,FALSE)</f>
        <v>#REF!</v>
      </c>
      <c r="CR46" s="25" t="e">
        <f>VLOOKUP(BT46&amp;BW46,#REF!,2,FALSE)</f>
        <v>#REF!</v>
      </c>
      <c r="CS46" s="26" t="e">
        <f>VLOOKUP(BT46&amp;BW46,#REF!,2,FALSE)</f>
        <v>#REF!</v>
      </c>
      <c r="CT46" s="15" t="str">
        <f t="shared" si="1"/>
        <v>Dead-End</v>
      </c>
      <c r="CU46" s="27" t="str">
        <f t="shared" si="1"/>
        <v>Dead-End</v>
      </c>
      <c r="CV46" s="28" t="str">
        <f t="shared" si="1"/>
        <v>Dead-End</v>
      </c>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c r="FB46" s="18"/>
      <c r="FC46" s="18"/>
      <c r="FD46" s="18"/>
      <c r="FE46" s="18"/>
      <c r="FF46" s="18"/>
      <c r="FG46" s="18"/>
      <c r="FH46" s="18"/>
      <c r="FI46" s="18"/>
      <c r="FJ46" s="18"/>
      <c r="FK46" s="18"/>
      <c r="FL46" s="18"/>
      <c r="FM46" s="18"/>
      <c r="FN46" s="18"/>
      <c r="FO46" s="18"/>
      <c r="FP46" s="18"/>
      <c r="FQ46" s="18"/>
      <c r="FR46" s="18"/>
      <c r="FS46" s="18"/>
      <c r="FT46" s="18"/>
      <c r="FU46" s="18"/>
      <c r="FV46" s="18"/>
      <c r="FW46" s="18"/>
      <c r="FX46" s="18"/>
      <c r="FY46" s="18"/>
      <c r="FZ46" s="18"/>
      <c r="GA46" s="18"/>
      <c r="GB46" s="18"/>
      <c r="GC46" s="18"/>
      <c r="GD46" s="18"/>
      <c r="GE46" s="18"/>
      <c r="GF46" s="18"/>
      <c r="GG46" s="18"/>
      <c r="GH46" s="18"/>
      <c r="GI46" s="18"/>
      <c r="GJ46" s="18"/>
      <c r="GK46" s="18"/>
      <c r="GL46" s="18"/>
      <c r="GM46" s="18"/>
      <c r="GN46" s="18"/>
      <c r="GO46" s="18"/>
      <c r="GP46" s="18"/>
      <c r="GQ46" s="18"/>
      <c r="GR46" s="18"/>
      <c r="GS46" s="18"/>
      <c r="GT46" s="18"/>
      <c r="GU46" s="18"/>
      <c r="GV46" s="18"/>
      <c r="GW46" s="18"/>
      <c r="GX46" s="18"/>
      <c r="GY46" s="18"/>
      <c r="GZ46" s="18"/>
      <c r="HA46" s="18"/>
      <c r="HB46" s="18"/>
      <c r="HC46" s="18"/>
      <c r="HD46" s="18"/>
      <c r="HE46" s="18"/>
      <c r="HF46" s="18"/>
      <c r="HG46" s="18"/>
      <c r="HH46" s="18"/>
      <c r="HI46" s="18"/>
      <c r="HJ46" s="18"/>
      <c r="HK46" s="18"/>
      <c r="HL46" s="18"/>
      <c r="HM46" s="18"/>
      <c r="HN46" s="18"/>
      <c r="HO46" s="18"/>
      <c r="HP46" s="18"/>
      <c r="HQ46" s="18"/>
      <c r="HR46" s="18"/>
      <c r="HS46" s="18"/>
      <c r="HT46" s="18"/>
      <c r="HU46" s="18"/>
      <c r="HV46" s="18"/>
      <c r="HW46" s="18"/>
      <c r="HX46" s="18"/>
      <c r="HY46" s="18"/>
      <c r="HZ46" s="18"/>
      <c r="IA46" s="18"/>
      <c r="IB46" s="18"/>
      <c r="IC46" s="18"/>
      <c r="ID46" s="18"/>
      <c r="IE46" s="18"/>
      <c r="IF46" s="18"/>
      <c r="IG46" s="18"/>
      <c r="IH46" s="18"/>
      <c r="II46" s="18"/>
      <c r="IJ46" s="18"/>
      <c r="IK46" s="18"/>
      <c r="IL46" s="18"/>
      <c r="IM46" s="18"/>
    </row>
    <row r="47" spans="1:247" s="15" customFormat="1" ht="25.35" customHeight="1" x14ac:dyDescent="0.2">
      <c r="A47" s="121"/>
      <c r="B47" s="129"/>
      <c r="C47" s="149"/>
      <c r="D47" s="149"/>
      <c r="E47" s="149"/>
      <c r="F47" s="149"/>
      <c r="G47" s="121"/>
      <c r="H47" s="121"/>
      <c r="I47" s="121"/>
      <c r="J47" s="121"/>
      <c r="K47" s="86"/>
      <c r="L47" s="121"/>
      <c r="M47" s="121"/>
      <c r="N47" s="121"/>
      <c r="O47" s="121"/>
      <c r="P47" s="86"/>
      <c r="Q47" s="86"/>
      <c r="R47" s="142"/>
      <c r="S47" s="136"/>
      <c r="T47" s="140"/>
      <c r="U47" s="121"/>
      <c r="V47" s="138"/>
      <c r="W47" s="138"/>
      <c r="X47" s="121"/>
      <c r="Y47" s="140"/>
      <c r="Z47" s="140"/>
      <c r="AA47" s="121"/>
      <c r="AB47" s="129"/>
      <c r="AC47" s="136"/>
      <c r="AD47" s="73" t="s">
        <v>142</v>
      </c>
      <c r="AE47" s="74"/>
      <c r="AF47" s="74"/>
      <c r="AG47" s="74"/>
      <c r="AH47" s="74"/>
      <c r="AI47" s="74"/>
      <c r="AJ47" s="74"/>
      <c r="AK47" s="74"/>
      <c r="AL47" s="74"/>
      <c r="AM47" s="74"/>
      <c r="AN47" s="74"/>
      <c r="AO47" s="74"/>
      <c r="AP47" s="74"/>
      <c r="AQ47" s="74"/>
      <c r="AR47" s="74"/>
      <c r="AS47" s="74"/>
      <c r="AT47" s="74"/>
      <c r="AU47" s="74"/>
      <c r="AV47" s="74"/>
      <c r="AW47" s="74"/>
      <c r="AX47" s="74"/>
      <c r="AY47" s="74"/>
      <c r="AZ47" s="74"/>
      <c r="BA47" s="74"/>
      <c r="BB47" s="74"/>
      <c r="BC47" s="74"/>
      <c r="BD47" s="74"/>
      <c r="BE47" s="74"/>
      <c r="BF47" s="74"/>
      <c r="BG47" s="74"/>
      <c r="BH47" s="74"/>
      <c r="BI47" s="74"/>
      <c r="BJ47" s="74"/>
      <c r="BK47" s="74"/>
      <c r="BL47" s="74"/>
      <c r="BM47" s="75"/>
      <c r="BN47" s="75"/>
      <c r="BO47" s="74"/>
      <c r="BP47" s="74"/>
      <c r="BQ47" s="66"/>
      <c r="BR47" s="66"/>
      <c r="BS47" s="66"/>
      <c r="BT47" s="67"/>
      <c r="BU47" s="67"/>
      <c r="BV47" s="76"/>
      <c r="BW47" s="66"/>
      <c r="BX47" s="69"/>
      <c r="BY47" s="66"/>
      <c r="BZ47" s="66"/>
      <c r="CA47" s="66"/>
      <c r="CB47" s="66"/>
      <c r="CC47" s="66"/>
      <c r="CD47" s="66"/>
      <c r="CE47" s="66"/>
      <c r="CF47" s="77"/>
      <c r="CG47" s="78"/>
      <c r="CH47" s="78"/>
      <c r="CJ47" s="25" t="e">
        <f>VLOOKUP(K47,#REF!,2,FALSE)</f>
        <v>#REF!</v>
      </c>
      <c r="CK47" s="25" t="e">
        <f>VLOOKUP(K47&amp;BZ47,#REF!,2,FALSE)</f>
        <v>#REF!</v>
      </c>
      <c r="CL47" s="25" t="e">
        <f>VLOOKUP(BZ47,#REF!,2,FALSE)</f>
        <v>#REF!</v>
      </c>
      <c r="CM47" s="25" t="e">
        <f>VLOOKUP(BZ47,#REF!,3,FALSE)</f>
        <v>#REF!</v>
      </c>
      <c r="CN47" s="25" t="e">
        <f>VLOOKUP(K47&amp;BZ47,#REF!,2,FALSE)</f>
        <v>#REF!</v>
      </c>
      <c r="CP47" s="26" t="e">
        <f>VLOOKUP(BT47&amp;BU47,#REF!,2,FALSE)</f>
        <v>#REF!</v>
      </c>
      <c r="CQ47" s="25" t="e">
        <f>VLOOKUP(BT47&amp;BU47,#REF!,2,FALSE)</f>
        <v>#REF!</v>
      </c>
      <c r="CR47" s="25" t="e">
        <f>VLOOKUP(BT47&amp;BW47,#REF!,2,FALSE)</f>
        <v>#REF!</v>
      </c>
      <c r="CS47" s="26" t="e">
        <f>VLOOKUP(BT47&amp;BW47,#REF!,2,FALSE)</f>
        <v>#REF!</v>
      </c>
      <c r="CT47" s="15" t="str">
        <f t="shared" ref="CT47:CV66" si="2">$CV$1</f>
        <v>Dead-End</v>
      </c>
      <c r="CU47" s="27" t="str">
        <f t="shared" si="2"/>
        <v>Dead-End</v>
      </c>
      <c r="CV47" s="28" t="str">
        <f t="shared" si="2"/>
        <v>Dead-End</v>
      </c>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c r="FB47" s="18"/>
      <c r="FC47" s="18"/>
      <c r="FD47" s="18"/>
      <c r="FE47" s="18"/>
      <c r="FF47" s="18"/>
      <c r="FG47" s="18"/>
      <c r="FH47" s="18"/>
      <c r="FI47" s="18"/>
      <c r="FJ47" s="18"/>
      <c r="FK47" s="18"/>
      <c r="FL47" s="18"/>
      <c r="FM47" s="18"/>
      <c r="FN47" s="18"/>
      <c r="FO47" s="18"/>
      <c r="FP47" s="18"/>
      <c r="FQ47" s="18"/>
      <c r="FR47" s="18"/>
      <c r="FS47" s="18"/>
      <c r="FT47" s="18"/>
      <c r="FU47" s="18"/>
      <c r="FV47" s="18"/>
      <c r="FW47" s="18"/>
      <c r="FX47" s="18"/>
      <c r="FY47" s="18"/>
      <c r="FZ47" s="18"/>
      <c r="GA47" s="18"/>
      <c r="GB47" s="18"/>
      <c r="GC47" s="18"/>
      <c r="GD47" s="18"/>
      <c r="GE47" s="18"/>
      <c r="GF47" s="18"/>
      <c r="GG47" s="18"/>
      <c r="GH47" s="18"/>
      <c r="GI47" s="18"/>
      <c r="GJ47" s="18"/>
      <c r="GK47" s="18"/>
      <c r="GL47" s="18"/>
      <c r="GM47" s="18"/>
      <c r="GN47" s="18"/>
      <c r="GO47" s="18"/>
      <c r="GP47" s="18"/>
      <c r="GQ47" s="18"/>
      <c r="GR47" s="18"/>
      <c r="GS47" s="18"/>
      <c r="GT47" s="18"/>
      <c r="GU47" s="18"/>
      <c r="GV47" s="18"/>
      <c r="GW47" s="18"/>
      <c r="GX47" s="18"/>
      <c r="GY47" s="18"/>
      <c r="GZ47" s="18"/>
      <c r="HA47" s="18"/>
      <c r="HB47" s="18"/>
      <c r="HC47" s="18"/>
      <c r="HD47" s="18"/>
      <c r="HE47" s="18"/>
      <c r="HF47" s="18"/>
      <c r="HG47" s="18"/>
      <c r="HH47" s="18"/>
      <c r="HI47" s="18"/>
      <c r="HJ47" s="18"/>
      <c r="HK47" s="18"/>
      <c r="HL47" s="18"/>
      <c r="HM47" s="18"/>
      <c r="HN47" s="18"/>
      <c r="HO47" s="18"/>
      <c r="HP47" s="18"/>
      <c r="HQ47" s="18"/>
      <c r="HR47" s="18"/>
      <c r="HS47" s="18"/>
      <c r="HT47" s="18"/>
      <c r="HU47" s="18"/>
      <c r="HV47" s="18"/>
      <c r="HW47" s="18"/>
      <c r="HX47" s="18"/>
      <c r="HY47" s="18"/>
      <c r="HZ47" s="18"/>
      <c r="IA47" s="18"/>
      <c r="IB47" s="18"/>
      <c r="IC47" s="18"/>
      <c r="ID47" s="18"/>
      <c r="IE47" s="18"/>
      <c r="IF47" s="18"/>
      <c r="IG47" s="18"/>
      <c r="IH47" s="18"/>
      <c r="II47" s="18"/>
      <c r="IJ47" s="18"/>
      <c r="IK47" s="18"/>
      <c r="IL47" s="18"/>
      <c r="IM47" s="18"/>
    </row>
    <row r="48" spans="1:247" s="15" customFormat="1" ht="25.35" customHeight="1" x14ac:dyDescent="0.2">
      <c r="A48" s="120" t="s">
        <v>34</v>
      </c>
      <c r="B48" s="128"/>
      <c r="C48" s="148">
        <v>43586</v>
      </c>
      <c r="D48" s="148">
        <v>43616</v>
      </c>
      <c r="E48" s="148"/>
      <c r="F48" s="148"/>
      <c r="G48" s="120"/>
      <c r="H48" s="120"/>
      <c r="I48" s="120"/>
      <c r="J48" s="120"/>
      <c r="K48" s="63"/>
      <c r="L48" s="120"/>
      <c r="M48" s="120"/>
      <c r="N48" s="120"/>
      <c r="O48" s="120"/>
      <c r="P48" s="63"/>
      <c r="Q48" s="63"/>
      <c r="R48" s="141"/>
      <c r="S48" s="136"/>
      <c r="T48" s="139">
        <f>G48</f>
        <v>0</v>
      </c>
      <c r="U48" s="120"/>
      <c r="V48" s="137">
        <f>C48</f>
        <v>43586</v>
      </c>
      <c r="W48" s="137">
        <f>D48</f>
        <v>43616</v>
      </c>
      <c r="X48" s="120"/>
      <c r="Y48" s="139">
        <f>B48</f>
        <v>0</v>
      </c>
      <c r="Z48" s="139">
        <f>SUM(AE48:BR48)</f>
        <v>0</v>
      </c>
      <c r="AA48" s="120"/>
      <c r="AB48" s="128"/>
      <c r="AC48" s="136"/>
      <c r="AD48" s="73" t="s">
        <v>136</v>
      </c>
      <c r="AE48" s="73"/>
      <c r="AF48" s="73"/>
      <c r="AG48" s="73"/>
      <c r="AH48" s="73"/>
      <c r="AI48" s="73"/>
      <c r="AJ48" s="73"/>
      <c r="AK48" s="73"/>
      <c r="AL48" s="73"/>
      <c r="AM48" s="73"/>
      <c r="AN48" s="73"/>
      <c r="AO48" s="73"/>
      <c r="AP48" s="73"/>
      <c r="AQ48" s="73"/>
      <c r="AR48" s="73"/>
      <c r="AS48" s="73"/>
      <c r="AT48" s="73"/>
      <c r="AU48" s="73"/>
      <c r="AV48" s="73"/>
      <c r="AW48" s="73"/>
      <c r="AX48" s="73"/>
      <c r="AY48" s="73"/>
      <c r="AZ48" s="73"/>
      <c r="BA48" s="73"/>
      <c r="BB48" s="73"/>
      <c r="BC48" s="73"/>
      <c r="BD48" s="73"/>
      <c r="BE48" s="73"/>
      <c r="BF48" s="73"/>
      <c r="BG48" s="73"/>
      <c r="BH48" s="73"/>
      <c r="BI48" s="73"/>
      <c r="BJ48" s="73"/>
      <c r="BK48" s="73"/>
      <c r="BL48" s="73"/>
      <c r="BM48" s="87"/>
      <c r="BN48" s="87"/>
      <c r="BO48" s="73"/>
      <c r="BP48" s="73"/>
      <c r="BQ48" s="66"/>
      <c r="BR48" s="66"/>
      <c r="BS48" s="66"/>
      <c r="BT48" s="67"/>
      <c r="BU48" s="67"/>
      <c r="BV48" s="76"/>
      <c r="BW48" s="66"/>
      <c r="BX48" s="69"/>
      <c r="BY48" s="66"/>
      <c r="BZ48" s="66"/>
      <c r="CA48" s="66"/>
      <c r="CB48" s="66"/>
      <c r="CC48" s="66"/>
      <c r="CD48" s="66"/>
      <c r="CE48" s="66"/>
      <c r="CF48" s="77"/>
      <c r="CG48" s="78"/>
      <c r="CH48" s="78"/>
      <c r="CJ48" s="25" t="e">
        <f>VLOOKUP(K48,#REF!,2,FALSE)</f>
        <v>#REF!</v>
      </c>
      <c r="CK48" s="25" t="e">
        <f>VLOOKUP(K48&amp;BZ48,#REF!,2,FALSE)</f>
        <v>#REF!</v>
      </c>
      <c r="CL48" s="25" t="e">
        <f>VLOOKUP(BZ48,#REF!,2,FALSE)</f>
        <v>#REF!</v>
      </c>
      <c r="CM48" s="25" t="e">
        <f>VLOOKUP(BZ48,#REF!,3,FALSE)</f>
        <v>#REF!</v>
      </c>
      <c r="CN48" s="25" t="e">
        <f>VLOOKUP(K48&amp;BZ48,#REF!,2,FALSE)</f>
        <v>#REF!</v>
      </c>
      <c r="CP48" s="26" t="e">
        <f>VLOOKUP(BT48&amp;BU48,#REF!,2,FALSE)</f>
        <v>#REF!</v>
      </c>
      <c r="CQ48" s="25" t="e">
        <f>VLOOKUP(BT48&amp;BU48,#REF!,2,FALSE)</f>
        <v>#REF!</v>
      </c>
      <c r="CR48" s="25" t="e">
        <f>VLOOKUP(BT48&amp;BW48,#REF!,2,FALSE)</f>
        <v>#REF!</v>
      </c>
      <c r="CS48" s="26" t="e">
        <f>VLOOKUP(BT48&amp;BW48,#REF!,2,FALSE)</f>
        <v>#REF!</v>
      </c>
      <c r="CT48" s="15" t="str">
        <f t="shared" si="2"/>
        <v>Dead-End</v>
      </c>
      <c r="CU48" s="27" t="str">
        <f t="shared" si="2"/>
        <v>Dead-End</v>
      </c>
      <c r="CV48" s="28" t="str">
        <f t="shared" si="2"/>
        <v>Dead-End</v>
      </c>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c r="FB48" s="18"/>
      <c r="FC48" s="18"/>
      <c r="FD48" s="18"/>
      <c r="FE48" s="18"/>
      <c r="FF48" s="18"/>
      <c r="FG48" s="18"/>
      <c r="FH48" s="18"/>
      <c r="FI48" s="18"/>
      <c r="FJ48" s="18"/>
      <c r="FK48" s="18"/>
      <c r="FL48" s="18"/>
      <c r="FM48" s="18"/>
      <c r="FN48" s="18"/>
      <c r="FO48" s="18"/>
      <c r="FP48" s="18"/>
      <c r="FQ48" s="18"/>
      <c r="FR48" s="18"/>
      <c r="FS48" s="18"/>
      <c r="FT48" s="18"/>
      <c r="FU48" s="18"/>
      <c r="FV48" s="18"/>
      <c r="FW48" s="18"/>
      <c r="FX48" s="18"/>
      <c r="FY48" s="18"/>
      <c r="FZ48" s="18"/>
      <c r="GA48" s="18"/>
      <c r="GB48" s="18"/>
      <c r="GC48" s="18"/>
      <c r="GD48" s="18"/>
      <c r="GE48" s="18"/>
      <c r="GF48" s="18"/>
      <c r="GG48" s="18"/>
      <c r="GH48" s="18"/>
      <c r="GI48" s="18"/>
      <c r="GJ48" s="18"/>
      <c r="GK48" s="18"/>
      <c r="GL48" s="18"/>
      <c r="GM48" s="18"/>
      <c r="GN48" s="18"/>
      <c r="GO48" s="18"/>
      <c r="GP48" s="18"/>
      <c r="GQ48" s="18"/>
      <c r="GR48" s="18"/>
      <c r="GS48" s="18"/>
      <c r="GT48" s="18"/>
      <c r="GU48" s="18"/>
      <c r="GV48" s="18"/>
      <c r="GW48" s="18"/>
      <c r="GX48" s="18"/>
      <c r="GY48" s="18"/>
      <c r="GZ48" s="18"/>
      <c r="HA48" s="18"/>
      <c r="HB48" s="18"/>
      <c r="HC48" s="18"/>
      <c r="HD48" s="18"/>
      <c r="HE48" s="18"/>
      <c r="HF48" s="18"/>
      <c r="HG48" s="18"/>
      <c r="HH48" s="18"/>
      <c r="HI48" s="18"/>
      <c r="HJ48" s="18"/>
      <c r="HK48" s="18"/>
      <c r="HL48" s="18"/>
      <c r="HM48" s="18"/>
      <c r="HN48" s="18"/>
      <c r="HO48" s="18"/>
      <c r="HP48" s="18"/>
      <c r="HQ48" s="18"/>
      <c r="HR48" s="18"/>
      <c r="HS48" s="18"/>
      <c r="HT48" s="18"/>
      <c r="HU48" s="18"/>
      <c r="HV48" s="18"/>
      <c r="HW48" s="18"/>
      <c r="HX48" s="18"/>
      <c r="HY48" s="18"/>
      <c r="HZ48" s="18"/>
      <c r="IA48" s="18"/>
      <c r="IB48" s="18"/>
      <c r="IC48" s="18"/>
      <c r="ID48" s="18"/>
      <c r="IE48" s="18"/>
      <c r="IF48" s="18"/>
      <c r="IG48" s="18"/>
      <c r="IH48" s="18"/>
      <c r="II48" s="18"/>
      <c r="IJ48" s="18"/>
      <c r="IK48" s="18"/>
      <c r="IL48" s="18"/>
      <c r="IM48" s="18"/>
    </row>
    <row r="49" spans="1:247" s="15" customFormat="1" ht="25.35" customHeight="1" x14ac:dyDescent="0.2">
      <c r="A49" s="121"/>
      <c r="B49" s="129"/>
      <c r="C49" s="149"/>
      <c r="D49" s="149"/>
      <c r="E49" s="149"/>
      <c r="F49" s="149"/>
      <c r="G49" s="121"/>
      <c r="H49" s="121"/>
      <c r="I49" s="121"/>
      <c r="J49" s="121"/>
      <c r="K49" s="86"/>
      <c r="L49" s="121"/>
      <c r="M49" s="121"/>
      <c r="N49" s="121"/>
      <c r="O49" s="121"/>
      <c r="P49" s="86"/>
      <c r="Q49" s="86"/>
      <c r="R49" s="142"/>
      <c r="S49" s="136"/>
      <c r="T49" s="140"/>
      <c r="U49" s="121"/>
      <c r="V49" s="138"/>
      <c r="W49" s="138"/>
      <c r="X49" s="121"/>
      <c r="Y49" s="140"/>
      <c r="Z49" s="140"/>
      <c r="AA49" s="121"/>
      <c r="AB49" s="129"/>
      <c r="AC49" s="136"/>
      <c r="AD49" s="73" t="s">
        <v>142</v>
      </c>
      <c r="AE49" s="74"/>
      <c r="AF49" s="74"/>
      <c r="AG49" s="74"/>
      <c r="AH49" s="74"/>
      <c r="AI49" s="74"/>
      <c r="AJ49" s="74"/>
      <c r="AK49" s="74"/>
      <c r="AL49" s="74"/>
      <c r="AM49" s="74"/>
      <c r="AN49" s="74"/>
      <c r="AO49" s="74"/>
      <c r="AP49" s="74"/>
      <c r="AQ49" s="74"/>
      <c r="AR49" s="74"/>
      <c r="AS49" s="74"/>
      <c r="AT49" s="74"/>
      <c r="AU49" s="74"/>
      <c r="AV49" s="74"/>
      <c r="AW49" s="74"/>
      <c r="AX49" s="74"/>
      <c r="AY49" s="74"/>
      <c r="AZ49" s="74"/>
      <c r="BA49" s="74"/>
      <c r="BB49" s="74"/>
      <c r="BC49" s="74"/>
      <c r="BD49" s="74"/>
      <c r="BE49" s="74"/>
      <c r="BF49" s="74"/>
      <c r="BG49" s="74"/>
      <c r="BH49" s="74"/>
      <c r="BI49" s="74"/>
      <c r="BJ49" s="74"/>
      <c r="BK49" s="74"/>
      <c r="BL49" s="74"/>
      <c r="BM49" s="75"/>
      <c r="BN49" s="75"/>
      <c r="BO49" s="74"/>
      <c r="BP49" s="74"/>
      <c r="BQ49" s="66"/>
      <c r="BR49" s="66"/>
      <c r="BS49" s="66"/>
      <c r="BT49" s="67"/>
      <c r="BU49" s="67"/>
      <c r="BV49" s="76"/>
      <c r="BW49" s="66"/>
      <c r="BX49" s="69"/>
      <c r="BY49" s="66"/>
      <c r="BZ49" s="66"/>
      <c r="CA49" s="66"/>
      <c r="CB49" s="66"/>
      <c r="CC49" s="66"/>
      <c r="CD49" s="66"/>
      <c r="CE49" s="66"/>
      <c r="CF49" s="77"/>
      <c r="CG49" s="78"/>
      <c r="CH49" s="78"/>
      <c r="CJ49" s="25" t="e">
        <f>VLOOKUP(K49,#REF!,2,FALSE)</f>
        <v>#REF!</v>
      </c>
      <c r="CK49" s="25" t="e">
        <f>VLOOKUP(K49&amp;BZ49,#REF!,2,FALSE)</f>
        <v>#REF!</v>
      </c>
      <c r="CL49" s="25" t="e">
        <f>VLOOKUP(BZ49,#REF!,2,FALSE)</f>
        <v>#REF!</v>
      </c>
      <c r="CM49" s="25" t="e">
        <f>VLOOKUP(BZ49,#REF!,3,FALSE)</f>
        <v>#REF!</v>
      </c>
      <c r="CN49" s="25" t="e">
        <f>VLOOKUP(K49&amp;BZ49,#REF!,2,FALSE)</f>
        <v>#REF!</v>
      </c>
      <c r="CP49" s="26" t="e">
        <f>VLOOKUP(BT49&amp;BU49,#REF!,2,FALSE)</f>
        <v>#REF!</v>
      </c>
      <c r="CQ49" s="25" t="e">
        <f>VLOOKUP(BT49&amp;BU49,#REF!,2,FALSE)</f>
        <v>#REF!</v>
      </c>
      <c r="CR49" s="25" t="e">
        <f>VLOOKUP(BT49&amp;BW49,#REF!,2,FALSE)</f>
        <v>#REF!</v>
      </c>
      <c r="CS49" s="26" t="e">
        <f>VLOOKUP(BT49&amp;BW49,#REF!,2,FALSE)</f>
        <v>#REF!</v>
      </c>
      <c r="CT49" s="15" t="str">
        <f t="shared" si="2"/>
        <v>Dead-End</v>
      </c>
      <c r="CU49" s="27" t="str">
        <f t="shared" si="2"/>
        <v>Dead-End</v>
      </c>
      <c r="CV49" s="28" t="str">
        <f t="shared" si="2"/>
        <v>Dead-End</v>
      </c>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c r="FB49" s="18"/>
      <c r="FC49" s="18"/>
      <c r="FD49" s="18"/>
      <c r="FE49" s="18"/>
      <c r="FF49" s="18"/>
      <c r="FG49" s="18"/>
      <c r="FH49" s="18"/>
      <c r="FI49" s="18"/>
      <c r="FJ49" s="18"/>
      <c r="FK49" s="18"/>
      <c r="FL49" s="18"/>
      <c r="FM49" s="18"/>
      <c r="FN49" s="18"/>
      <c r="FO49" s="18"/>
      <c r="FP49" s="18"/>
      <c r="FQ49" s="18"/>
      <c r="FR49" s="18"/>
      <c r="FS49" s="18"/>
      <c r="FT49" s="18"/>
      <c r="FU49" s="18"/>
      <c r="FV49" s="18"/>
      <c r="FW49" s="18"/>
      <c r="FX49" s="18"/>
      <c r="FY49" s="18"/>
      <c r="FZ49" s="18"/>
      <c r="GA49" s="18"/>
      <c r="GB49" s="18"/>
      <c r="GC49" s="18"/>
      <c r="GD49" s="18"/>
      <c r="GE49" s="18"/>
      <c r="GF49" s="18"/>
      <c r="GG49" s="18"/>
      <c r="GH49" s="18"/>
      <c r="GI49" s="18"/>
      <c r="GJ49" s="18"/>
      <c r="GK49" s="18"/>
      <c r="GL49" s="18"/>
      <c r="GM49" s="18"/>
      <c r="GN49" s="18"/>
      <c r="GO49" s="18"/>
      <c r="GP49" s="18"/>
      <c r="GQ49" s="18"/>
      <c r="GR49" s="18"/>
      <c r="GS49" s="18"/>
      <c r="GT49" s="18"/>
      <c r="GU49" s="18"/>
      <c r="GV49" s="18"/>
      <c r="GW49" s="18"/>
      <c r="GX49" s="18"/>
      <c r="GY49" s="18"/>
      <c r="GZ49" s="18"/>
      <c r="HA49" s="18"/>
      <c r="HB49" s="18"/>
      <c r="HC49" s="18"/>
      <c r="HD49" s="18"/>
      <c r="HE49" s="18"/>
      <c r="HF49" s="18"/>
      <c r="HG49" s="18"/>
      <c r="HH49" s="18"/>
      <c r="HI49" s="18"/>
      <c r="HJ49" s="18"/>
      <c r="HK49" s="18"/>
      <c r="HL49" s="18"/>
      <c r="HM49" s="18"/>
      <c r="HN49" s="18"/>
      <c r="HO49" s="18"/>
      <c r="HP49" s="18"/>
      <c r="HQ49" s="18"/>
      <c r="HR49" s="18"/>
      <c r="HS49" s="18"/>
      <c r="HT49" s="18"/>
      <c r="HU49" s="18"/>
      <c r="HV49" s="18"/>
      <c r="HW49" s="18"/>
      <c r="HX49" s="18"/>
      <c r="HY49" s="18"/>
      <c r="HZ49" s="18"/>
      <c r="IA49" s="18"/>
      <c r="IB49" s="18"/>
      <c r="IC49" s="18"/>
      <c r="ID49" s="18"/>
      <c r="IE49" s="18"/>
      <c r="IF49" s="18"/>
      <c r="IG49" s="18"/>
      <c r="IH49" s="18"/>
      <c r="II49" s="18"/>
      <c r="IJ49" s="18"/>
      <c r="IK49" s="18"/>
      <c r="IL49" s="18"/>
      <c r="IM49" s="18"/>
    </row>
    <row r="50" spans="1:247" s="15" customFormat="1" ht="25.35" customHeight="1" x14ac:dyDescent="0.2">
      <c r="A50" s="120" t="s">
        <v>34</v>
      </c>
      <c r="B50" s="128"/>
      <c r="C50" s="148">
        <v>43586</v>
      </c>
      <c r="D50" s="148">
        <v>43616</v>
      </c>
      <c r="E50" s="148"/>
      <c r="F50" s="148"/>
      <c r="G50" s="120"/>
      <c r="H50" s="120"/>
      <c r="I50" s="120"/>
      <c r="J50" s="120"/>
      <c r="K50" s="63"/>
      <c r="L50" s="120"/>
      <c r="M50" s="120"/>
      <c r="N50" s="120"/>
      <c r="O50" s="120"/>
      <c r="P50" s="63"/>
      <c r="Q50" s="63"/>
      <c r="R50" s="141"/>
      <c r="S50" s="136"/>
      <c r="T50" s="139">
        <f>G50</f>
        <v>0</v>
      </c>
      <c r="U50" s="120"/>
      <c r="V50" s="137">
        <f>C50</f>
        <v>43586</v>
      </c>
      <c r="W50" s="137">
        <f>D50</f>
        <v>43616</v>
      </c>
      <c r="X50" s="120"/>
      <c r="Y50" s="139">
        <f>B50</f>
        <v>0</v>
      </c>
      <c r="Z50" s="139">
        <f>SUM(AE50:BR50)</f>
        <v>0</v>
      </c>
      <c r="AA50" s="120"/>
      <c r="AB50" s="128"/>
      <c r="AC50" s="136"/>
      <c r="AD50" s="73" t="s">
        <v>136</v>
      </c>
      <c r="AE50" s="73"/>
      <c r="AF50" s="73"/>
      <c r="AG50" s="73"/>
      <c r="AH50" s="73"/>
      <c r="AI50" s="73"/>
      <c r="AJ50" s="73"/>
      <c r="AK50" s="73"/>
      <c r="AL50" s="73"/>
      <c r="AM50" s="73"/>
      <c r="AN50" s="73"/>
      <c r="AO50" s="73"/>
      <c r="AP50" s="73"/>
      <c r="AQ50" s="73"/>
      <c r="AR50" s="73"/>
      <c r="AS50" s="73"/>
      <c r="AT50" s="73"/>
      <c r="AU50" s="73"/>
      <c r="AV50" s="73"/>
      <c r="AW50" s="73"/>
      <c r="AX50" s="73"/>
      <c r="AY50" s="73"/>
      <c r="AZ50" s="73"/>
      <c r="BA50" s="73"/>
      <c r="BB50" s="73"/>
      <c r="BC50" s="73"/>
      <c r="BD50" s="73"/>
      <c r="BE50" s="73"/>
      <c r="BF50" s="73"/>
      <c r="BG50" s="73"/>
      <c r="BH50" s="73"/>
      <c r="BI50" s="73"/>
      <c r="BJ50" s="73"/>
      <c r="BK50" s="73"/>
      <c r="BL50" s="73"/>
      <c r="BM50" s="87"/>
      <c r="BN50" s="87"/>
      <c r="BO50" s="73"/>
      <c r="BP50" s="73"/>
      <c r="BQ50" s="66"/>
      <c r="BR50" s="66"/>
      <c r="BS50" s="66"/>
      <c r="BT50" s="67"/>
      <c r="BU50" s="67"/>
      <c r="BV50" s="76"/>
      <c r="BW50" s="66"/>
      <c r="BX50" s="69"/>
      <c r="BY50" s="66"/>
      <c r="BZ50" s="66"/>
      <c r="CA50" s="66"/>
      <c r="CB50" s="66"/>
      <c r="CC50" s="66"/>
      <c r="CD50" s="66"/>
      <c r="CE50" s="66"/>
      <c r="CF50" s="77"/>
      <c r="CG50" s="78"/>
      <c r="CH50" s="78"/>
      <c r="CJ50" s="25" t="e">
        <f>VLOOKUP(K50,#REF!,2,FALSE)</f>
        <v>#REF!</v>
      </c>
      <c r="CK50" s="25" t="e">
        <f>VLOOKUP(K50&amp;BZ50,#REF!,2,FALSE)</f>
        <v>#REF!</v>
      </c>
      <c r="CL50" s="25" t="e">
        <f>VLOOKUP(BZ50,#REF!,2,FALSE)</f>
        <v>#REF!</v>
      </c>
      <c r="CM50" s="25" t="e">
        <f>VLOOKUP(BZ50,#REF!,3,FALSE)</f>
        <v>#REF!</v>
      </c>
      <c r="CN50" s="25" t="e">
        <f>VLOOKUP(K50&amp;BZ50,#REF!,2,FALSE)</f>
        <v>#REF!</v>
      </c>
      <c r="CP50" s="26" t="e">
        <f>VLOOKUP(BT50&amp;BU50,#REF!,2,FALSE)</f>
        <v>#REF!</v>
      </c>
      <c r="CQ50" s="25" t="e">
        <f>VLOOKUP(BT50&amp;BU50,#REF!,2,FALSE)</f>
        <v>#REF!</v>
      </c>
      <c r="CR50" s="25" t="e">
        <f>VLOOKUP(BT50&amp;BW50,#REF!,2,FALSE)</f>
        <v>#REF!</v>
      </c>
      <c r="CS50" s="26" t="e">
        <f>VLOOKUP(BT50&amp;BW50,#REF!,2,FALSE)</f>
        <v>#REF!</v>
      </c>
      <c r="CT50" s="15" t="str">
        <f t="shared" si="2"/>
        <v>Dead-End</v>
      </c>
      <c r="CU50" s="27" t="str">
        <f t="shared" si="2"/>
        <v>Dead-End</v>
      </c>
      <c r="CV50" s="28" t="str">
        <f t="shared" si="2"/>
        <v>Dead-End</v>
      </c>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c r="FB50" s="18"/>
      <c r="FC50" s="18"/>
      <c r="FD50" s="18"/>
      <c r="FE50" s="18"/>
      <c r="FF50" s="18"/>
      <c r="FG50" s="18"/>
      <c r="FH50" s="18"/>
      <c r="FI50" s="18"/>
      <c r="FJ50" s="18"/>
      <c r="FK50" s="18"/>
      <c r="FL50" s="18"/>
      <c r="FM50" s="18"/>
      <c r="FN50" s="18"/>
      <c r="FO50" s="18"/>
      <c r="FP50" s="18"/>
      <c r="FQ50" s="18"/>
      <c r="FR50" s="18"/>
      <c r="FS50" s="18"/>
      <c r="FT50" s="18"/>
      <c r="FU50" s="18"/>
      <c r="FV50" s="18"/>
      <c r="FW50" s="18"/>
      <c r="FX50" s="18"/>
      <c r="FY50" s="18"/>
      <c r="FZ50" s="18"/>
      <c r="GA50" s="18"/>
      <c r="GB50" s="18"/>
      <c r="GC50" s="18"/>
      <c r="GD50" s="18"/>
      <c r="GE50" s="18"/>
      <c r="GF50" s="18"/>
      <c r="GG50" s="18"/>
      <c r="GH50" s="18"/>
      <c r="GI50" s="18"/>
      <c r="GJ50" s="18"/>
      <c r="GK50" s="18"/>
      <c r="GL50" s="18"/>
      <c r="GM50" s="18"/>
      <c r="GN50" s="18"/>
      <c r="GO50" s="18"/>
      <c r="GP50" s="18"/>
      <c r="GQ50" s="18"/>
      <c r="GR50" s="18"/>
      <c r="GS50" s="18"/>
      <c r="GT50" s="18"/>
      <c r="GU50" s="18"/>
      <c r="GV50" s="18"/>
      <c r="GW50" s="18"/>
      <c r="GX50" s="18"/>
      <c r="GY50" s="18"/>
      <c r="GZ50" s="18"/>
      <c r="HA50" s="18"/>
      <c r="HB50" s="18"/>
      <c r="HC50" s="18"/>
      <c r="HD50" s="18"/>
      <c r="HE50" s="18"/>
      <c r="HF50" s="18"/>
      <c r="HG50" s="18"/>
      <c r="HH50" s="18"/>
      <c r="HI50" s="18"/>
      <c r="HJ50" s="18"/>
      <c r="HK50" s="18"/>
      <c r="HL50" s="18"/>
      <c r="HM50" s="18"/>
      <c r="HN50" s="18"/>
      <c r="HO50" s="18"/>
      <c r="HP50" s="18"/>
      <c r="HQ50" s="18"/>
      <c r="HR50" s="18"/>
      <c r="HS50" s="18"/>
      <c r="HT50" s="18"/>
      <c r="HU50" s="18"/>
      <c r="HV50" s="18"/>
      <c r="HW50" s="18"/>
      <c r="HX50" s="18"/>
      <c r="HY50" s="18"/>
      <c r="HZ50" s="18"/>
      <c r="IA50" s="18"/>
      <c r="IB50" s="18"/>
      <c r="IC50" s="18"/>
      <c r="ID50" s="18"/>
      <c r="IE50" s="18"/>
      <c r="IF50" s="18"/>
      <c r="IG50" s="18"/>
      <c r="IH50" s="18"/>
      <c r="II50" s="18"/>
      <c r="IJ50" s="18"/>
      <c r="IK50" s="18"/>
      <c r="IL50" s="18"/>
      <c r="IM50" s="18"/>
    </row>
    <row r="51" spans="1:247" s="15" customFormat="1" ht="25.35" customHeight="1" x14ac:dyDescent="0.2">
      <c r="A51" s="121"/>
      <c r="B51" s="129"/>
      <c r="C51" s="149"/>
      <c r="D51" s="149"/>
      <c r="E51" s="149"/>
      <c r="F51" s="149"/>
      <c r="G51" s="121"/>
      <c r="H51" s="121"/>
      <c r="I51" s="121"/>
      <c r="J51" s="121"/>
      <c r="K51" s="86"/>
      <c r="L51" s="121"/>
      <c r="M51" s="121"/>
      <c r="N51" s="121"/>
      <c r="O51" s="121"/>
      <c r="P51" s="86"/>
      <c r="Q51" s="86"/>
      <c r="R51" s="142"/>
      <c r="S51" s="136"/>
      <c r="T51" s="140"/>
      <c r="U51" s="121"/>
      <c r="V51" s="138"/>
      <c r="W51" s="138"/>
      <c r="X51" s="121"/>
      <c r="Y51" s="140"/>
      <c r="Z51" s="140"/>
      <c r="AA51" s="121"/>
      <c r="AB51" s="129"/>
      <c r="AC51" s="136"/>
      <c r="AD51" s="73" t="s">
        <v>142</v>
      </c>
      <c r="AE51" s="74"/>
      <c r="AF51" s="74"/>
      <c r="AG51" s="74"/>
      <c r="AH51" s="74"/>
      <c r="AI51" s="74"/>
      <c r="AJ51" s="74"/>
      <c r="AK51" s="74"/>
      <c r="AL51" s="74"/>
      <c r="AM51" s="74"/>
      <c r="AN51" s="74"/>
      <c r="AO51" s="74"/>
      <c r="AP51" s="74"/>
      <c r="AQ51" s="74"/>
      <c r="AR51" s="74"/>
      <c r="AS51" s="74"/>
      <c r="AT51" s="74"/>
      <c r="AU51" s="74"/>
      <c r="AV51" s="74"/>
      <c r="AW51" s="74"/>
      <c r="AX51" s="74"/>
      <c r="AY51" s="74"/>
      <c r="AZ51" s="74"/>
      <c r="BA51" s="74"/>
      <c r="BB51" s="74"/>
      <c r="BC51" s="74"/>
      <c r="BD51" s="74"/>
      <c r="BE51" s="74"/>
      <c r="BF51" s="74"/>
      <c r="BG51" s="74"/>
      <c r="BH51" s="74"/>
      <c r="BI51" s="74"/>
      <c r="BJ51" s="74"/>
      <c r="BK51" s="74"/>
      <c r="BL51" s="74"/>
      <c r="BM51" s="75"/>
      <c r="BN51" s="75"/>
      <c r="BO51" s="74"/>
      <c r="BP51" s="74"/>
      <c r="BQ51" s="66"/>
      <c r="BR51" s="66"/>
      <c r="BS51" s="66"/>
      <c r="BT51" s="67"/>
      <c r="BU51" s="67"/>
      <c r="BV51" s="76"/>
      <c r="BW51" s="66"/>
      <c r="BX51" s="69"/>
      <c r="BY51" s="66"/>
      <c r="BZ51" s="66"/>
      <c r="CA51" s="66"/>
      <c r="CB51" s="66"/>
      <c r="CC51" s="66"/>
      <c r="CD51" s="66"/>
      <c r="CE51" s="66"/>
      <c r="CF51" s="77"/>
      <c r="CG51" s="78"/>
      <c r="CH51" s="78"/>
      <c r="CJ51" s="25" t="e">
        <f>VLOOKUP(K51,#REF!,2,FALSE)</f>
        <v>#REF!</v>
      </c>
      <c r="CK51" s="25" t="e">
        <f>VLOOKUP(K51&amp;BZ51,#REF!,2,FALSE)</f>
        <v>#REF!</v>
      </c>
      <c r="CL51" s="25" t="e">
        <f>VLOOKUP(BZ51,#REF!,2,FALSE)</f>
        <v>#REF!</v>
      </c>
      <c r="CM51" s="25" t="e">
        <f>VLOOKUP(BZ51,#REF!,3,FALSE)</f>
        <v>#REF!</v>
      </c>
      <c r="CN51" s="25" t="e">
        <f>VLOOKUP(K51&amp;BZ51,#REF!,2,FALSE)</f>
        <v>#REF!</v>
      </c>
      <c r="CP51" s="26" t="e">
        <f>VLOOKUP(BT51&amp;BU51,#REF!,2,FALSE)</f>
        <v>#REF!</v>
      </c>
      <c r="CQ51" s="25" t="e">
        <f>VLOOKUP(BT51&amp;BU51,#REF!,2,FALSE)</f>
        <v>#REF!</v>
      </c>
      <c r="CR51" s="25" t="e">
        <f>VLOOKUP(BT51&amp;BW51,#REF!,2,FALSE)</f>
        <v>#REF!</v>
      </c>
      <c r="CS51" s="26" t="e">
        <f>VLOOKUP(BT51&amp;BW51,#REF!,2,FALSE)</f>
        <v>#REF!</v>
      </c>
      <c r="CT51" s="15" t="str">
        <f t="shared" si="2"/>
        <v>Dead-End</v>
      </c>
      <c r="CU51" s="27" t="str">
        <f t="shared" si="2"/>
        <v>Dead-End</v>
      </c>
      <c r="CV51" s="28" t="str">
        <f t="shared" si="2"/>
        <v>Dead-End</v>
      </c>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c r="FB51" s="18"/>
      <c r="FC51" s="18"/>
      <c r="FD51" s="18"/>
      <c r="FE51" s="18"/>
      <c r="FF51" s="18"/>
      <c r="FG51" s="18"/>
      <c r="FH51" s="18"/>
      <c r="FI51" s="18"/>
      <c r="FJ51" s="18"/>
      <c r="FK51" s="18"/>
      <c r="FL51" s="18"/>
      <c r="FM51" s="18"/>
      <c r="FN51" s="18"/>
      <c r="FO51" s="18"/>
      <c r="FP51" s="18"/>
      <c r="FQ51" s="18"/>
      <c r="FR51" s="18"/>
      <c r="FS51" s="18"/>
      <c r="FT51" s="18"/>
      <c r="FU51" s="18"/>
      <c r="FV51" s="18"/>
      <c r="FW51" s="18"/>
      <c r="FX51" s="18"/>
      <c r="FY51" s="18"/>
      <c r="FZ51" s="18"/>
      <c r="GA51" s="18"/>
      <c r="GB51" s="18"/>
      <c r="GC51" s="18"/>
      <c r="GD51" s="18"/>
      <c r="GE51" s="18"/>
      <c r="GF51" s="18"/>
      <c r="GG51" s="18"/>
      <c r="GH51" s="18"/>
      <c r="GI51" s="18"/>
      <c r="GJ51" s="18"/>
      <c r="GK51" s="18"/>
      <c r="GL51" s="18"/>
      <c r="GM51" s="18"/>
      <c r="GN51" s="18"/>
      <c r="GO51" s="18"/>
      <c r="GP51" s="18"/>
      <c r="GQ51" s="18"/>
      <c r="GR51" s="18"/>
      <c r="GS51" s="18"/>
      <c r="GT51" s="18"/>
      <c r="GU51" s="18"/>
      <c r="GV51" s="18"/>
      <c r="GW51" s="18"/>
      <c r="GX51" s="18"/>
      <c r="GY51" s="18"/>
      <c r="GZ51" s="18"/>
      <c r="HA51" s="18"/>
      <c r="HB51" s="18"/>
      <c r="HC51" s="18"/>
      <c r="HD51" s="18"/>
      <c r="HE51" s="18"/>
      <c r="HF51" s="18"/>
      <c r="HG51" s="18"/>
      <c r="HH51" s="18"/>
      <c r="HI51" s="18"/>
      <c r="HJ51" s="18"/>
      <c r="HK51" s="18"/>
      <c r="HL51" s="18"/>
      <c r="HM51" s="18"/>
      <c r="HN51" s="18"/>
      <c r="HO51" s="18"/>
      <c r="HP51" s="18"/>
      <c r="HQ51" s="18"/>
      <c r="HR51" s="18"/>
      <c r="HS51" s="18"/>
      <c r="HT51" s="18"/>
      <c r="HU51" s="18"/>
      <c r="HV51" s="18"/>
      <c r="HW51" s="18"/>
      <c r="HX51" s="18"/>
      <c r="HY51" s="18"/>
      <c r="HZ51" s="18"/>
      <c r="IA51" s="18"/>
      <c r="IB51" s="18"/>
      <c r="IC51" s="18"/>
      <c r="ID51" s="18"/>
      <c r="IE51" s="18"/>
      <c r="IF51" s="18"/>
      <c r="IG51" s="18"/>
      <c r="IH51" s="18"/>
      <c r="II51" s="18"/>
      <c r="IJ51" s="18"/>
      <c r="IK51" s="18"/>
      <c r="IL51" s="18"/>
      <c r="IM51" s="18"/>
    </row>
    <row r="52" spans="1:247" s="15" customFormat="1" ht="25.35" customHeight="1" x14ac:dyDescent="0.2">
      <c r="A52" s="120" t="s">
        <v>34</v>
      </c>
      <c r="B52" s="128"/>
      <c r="C52" s="148">
        <v>43586</v>
      </c>
      <c r="D52" s="148">
        <v>43616</v>
      </c>
      <c r="E52" s="148"/>
      <c r="F52" s="148"/>
      <c r="G52" s="120"/>
      <c r="H52" s="120"/>
      <c r="I52" s="120"/>
      <c r="J52" s="120"/>
      <c r="K52" s="63"/>
      <c r="L52" s="120"/>
      <c r="M52" s="120"/>
      <c r="N52" s="120"/>
      <c r="O52" s="120"/>
      <c r="P52" s="63"/>
      <c r="Q52" s="63"/>
      <c r="R52" s="141"/>
      <c r="S52" s="136"/>
      <c r="T52" s="139">
        <f>G52</f>
        <v>0</v>
      </c>
      <c r="U52" s="120"/>
      <c r="V52" s="137">
        <f>C52</f>
        <v>43586</v>
      </c>
      <c r="W52" s="137">
        <f>D52</f>
        <v>43616</v>
      </c>
      <c r="X52" s="120"/>
      <c r="Y52" s="139">
        <f>B52</f>
        <v>0</v>
      </c>
      <c r="Z52" s="139">
        <f>SUM(AE52:BR52)</f>
        <v>0</v>
      </c>
      <c r="AA52" s="120"/>
      <c r="AB52" s="128"/>
      <c r="AC52" s="136"/>
      <c r="AD52" s="73" t="s">
        <v>136</v>
      </c>
      <c r="AE52" s="73"/>
      <c r="AF52" s="73"/>
      <c r="AG52" s="73"/>
      <c r="AH52" s="73"/>
      <c r="AI52" s="73"/>
      <c r="AJ52" s="73"/>
      <c r="AK52" s="73"/>
      <c r="AL52" s="73"/>
      <c r="AM52" s="73"/>
      <c r="AN52" s="73"/>
      <c r="AO52" s="73"/>
      <c r="AP52" s="73"/>
      <c r="AQ52" s="73"/>
      <c r="AR52" s="73"/>
      <c r="AS52" s="73"/>
      <c r="AT52" s="73"/>
      <c r="AU52" s="73"/>
      <c r="AV52" s="73"/>
      <c r="AW52" s="73"/>
      <c r="AX52" s="73"/>
      <c r="AY52" s="73"/>
      <c r="AZ52" s="73"/>
      <c r="BA52" s="73"/>
      <c r="BB52" s="73"/>
      <c r="BC52" s="73"/>
      <c r="BD52" s="73"/>
      <c r="BE52" s="73"/>
      <c r="BF52" s="73"/>
      <c r="BG52" s="73"/>
      <c r="BH52" s="73"/>
      <c r="BI52" s="73"/>
      <c r="BJ52" s="73"/>
      <c r="BK52" s="73"/>
      <c r="BL52" s="73"/>
      <c r="BM52" s="87"/>
      <c r="BN52" s="87"/>
      <c r="BO52" s="73"/>
      <c r="BP52" s="73"/>
      <c r="BQ52" s="66"/>
      <c r="BR52" s="66"/>
      <c r="BS52" s="66"/>
      <c r="BT52" s="67"/>
      <c r="BU52" s="67"/>
      <c r="BV52" s="76"/>
      <c r="BW52" s="66"/>
      <c r="BX52" s="69"/>
      <c r="BY52" s="66"/>
      <c r="BZ52" s="66"/>
      <c r="CA52" s="66"/>
      <c r="CB52" s="66"/>
      <c r="CC52" s="66"/>
      <c r="CD52" s="66"/>
      <c r="CE52" s="66"/>
      <c r="CF52" s="77"/>
      <c r="CG52" s="78"/>
      <c r="CH52" s="78"/>
      <c r="CJ52" s="25" t="e">
        <f>VLOOKUP(K52,#REF!,2,FALSE)</f>
        <v>#REF!</v>
      </c>
      <c r="CK52" s="25" t="e">
        <f>VLOOKUP(K52&amp;BZ52,#REF!,2,FALSE)</f>
        <v>#REF!</v>
      </c>
      <c r="CL52" s="25" t="e">
        <f>VLOOKUP(BZ52,#REF!,2,FALSE)</f>
        <v>#REF!</v>
      </c>
      <c r="CM52" s="25" t="e">
        <f>VLOOKUP(BZ52,#REF!,3,FALSE)</f>
        <v>#REF!</v>
      </c>
      <c r="CN52" s="25" t="e">
        <f>VLOOKUP(K52&amp;BZ52,#REF!,2,FALSE)</f>
        <v>#REF!</v>
      </c>
      <c r="CP52" s="26" t="e">
        <f>VLOOKUP(BT52&amp;BU52,#REF!,2,FALSE)</f>
        <v>#REF!</v>
      </c>
      <c r="CQ52" s="25" t="e">
        <f>VLOOKUP(BT52&amp;BU52,#REF!,2,FALSE)</f>
        <v>#REF!</v>
      </c>
      <c r="CR52" s="25" t="e">
        <f>VLOOKUP(BT52&amp;BW52,#REF!,2,FALSE)</f>
        <v>#REF!</v>
      </c>
      <c r="CS52" s="26" t="e">
        <f>VLOOKUP(BT52&amp;BW52,#REF!,2,FALSE)</f>
        <v>#REF!</v>
      </c>
      <c r="CT52" s="15" t="str">
        <f t="shared" si="2"/>
        <v>Dead-End</v>
      </c>
      <c r="CU52" s="27" t="str">
        <f t="shared" si="2"/>
        <v>Dead-End</v>
      </c>
      <c r="CV52" s="28" t="str">
        <f t="shared" si="2"/>
        <v>Dead-End</v>
      </c>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c r="FB52" s="18"/>
      <c r="FC52" s="18"/>
      <c r="FD52" s="18"/>
      <c r="FE52" s="18"/>
      <c r="FF52" s="18"/>
      <c r="FG52" s="18"/>
      <c r="FH52" s="18"/>
      <c r="FI52" s="18"/>
      <c r="FJ52" s="18"/>
      <c r="FK52" s="18"/>
      <c r="FL52" s="18"/>
      <c r="FM52" s="18"/>
      <c r="FN52" s="18"/>
      <c r="FO52" s="18"/>
      <c r="FP52" s="18"/>
      <c r="FQ52" s="18"/>
      <c r="FR52" s="18"/>
      <c r="FS52" s="18"/>
      <c r="FT52" s="18"/>
      <c r="FU52" s="18"/>
      <c r="FV52" s="18"/>
      <c r="FW52" s="18"/>
      <c r="FX52" s="18"/>
      <c r="FY52" s="18"/>
      <c r="FZ52" s="18"/>
      <c r="GA52" s="18"/>
      <c r="GB52" s="18"/>
      <c r="GC52" s="18"/>
      <c r="GD52" s="18"/>
      <c r="GE52" s="18"/>
      <c r="GF52" s="18"/>
      <c r="GG52" s="18"/>
      <c r="GH52" s="18"/>
      <c r="GI52" s="18"/>
      <c r="GJ52" s="18"/>
      <c r="GK52" s="18"/>
      <c r="GL52" s="18"/>
      <c r="GM52" s="18"/>
      <c r="GN52" s="18"/>
      <c r="GO52" s="18"/>
      <c r="GP52" s="18"/>
      <c r="GQ52" s="18"/>
      <c r="GR52" s="18"/>
      <c r="GS52" s="18"/>
      <c r="GT52" s="18"/>
      <c r="GU52" s="18"/>
      <c r="GV52" s="18"/>
      <c r="GW52" s="18"/>
      <c r="GX52" s="18"/>
      <c r="GY52" s="18"/>
      <c r="GZ52" s="18"/>
      <c r="HA52" s="18"/>
      <c r="HB52" s="18"/>
      <c r="HC52" s="18"/>
      <c r="HD52" s="18"/>
      <c r="HE52" s="18"/>
      <c r="HF52" s="18"/>
      <c r="HG52" s="18"/>
      <c r="HH52" s="18"/>
      <c r="HI52" s="18"/>
      <c r="HJ52" s="18"/>
      <c r="HK52" s="18"/>
      <c r="HL52" s="18"/>
      <c r="HM52" s="18"/>
      <c r="HN52" s="18"/>
      <c r="HO52" s="18"/>
      <c r="HP52" s="18"/>
      <c r="HQ52" s="18"/>
      <c r="HR52" s="18"/>
      <c r="HS52" s="18"/>
      <c r="HT52" s="18"/>
      <c r="HU52" s="18"/>
      <c r="HV52" s="18"/>
      <c r="HW52" s="18"/>
      <c r="HX52" s="18"/>
      <c r="HY52" s="18"/>
      <c r="HZ52" s="18"/>
      <c r="IA52" s="18"/>
      <c r="IB52" s="18"/>
      <c r="IC52" s="18"/>
      <c r="ID52" s="18"/>
      <c r="IE52" s="18"/>
      <c r="IF52" s="18"/>
      <c r="IG52" s="18"/>
      <c r="IH52" s="18"/>
      <c r="II52" s="18"/>
      <c r="IJ52" s="18"/>
      <c r="IK52" s="18"/>
      <c r="IL52" s="18"/>
      <c r="IM52" s="18"/>
    </row>
    <row r="53" spans="1:247" s="15" customFormat="1" ht="25.35" customHeight="1" x14ac:dyDescent="0.2">
      <c r="A53" s="121"/>
      <c r="B53" s="129"/>
      <c r="C53" s="149"/>
      <c r="D53" s="149"/>
      <c r="E53" s="149"/>
      <c r="F53" s="149"/>
      <c r="G53" s="121"/>
      <c r="H53" s="121"/>
      <c r="I53" s="121"/>
      <c r="J53" s="121"/>
      <c r="K53" s="86"/>
      <c r="L53" s="121"/>
      <c r="M53" s="121"/>
      <c r="N53" s="121"/>
      <c r="O53" s="121"/>
      <c r="P53" s="86"/>
      <c r="Q53" s="86"/>
      <c r="R53" s="142"/>
      <c r="S53" s="136"/>
      <c r="T53" s="140"/>
      <c r="U53" s="121"/>
      <c r="V53" s="138"/>
      <c r="W53" s="138"/>
      <c r="X53" s="121"/>
      <c r="Y53" s="140"/>
      <c r="Z53" s="140"/>
      <c r="AA53" s="121"/>
      <c r="AB53" s="129"/>
      <c r="AC53" s="136"/>
      <c r="AD53" s="73" t="s">
        <v>142</v>
      </c>
      <c r="AE53" s="74"/>
      <c r="AF53" s="74"/>
      <c r="AG53" s="74"/>
      <c r="AH53" s="74"/>
      <c r="AI53" s="74"/>
      <c r="AJ53" s="74"/>
      <c r="AK53" s="74"/>
      <c r="AL53" s="74"/>
      <c r="AM53" s="74"/>
      <c r="AN53" s="74"/>
      <c r="AO53" s="74"/>
      <c r="AP53" s="74"/>
      <c r="AQ53" s="74"/>
      <c r="AR53" s="74"/>
      <c r="AS53" s="74"/>
      <c r="AT53" s="74"/>
      <c r="AU53" s="74"/>
      <c r="AV53" s="74"/>
      <c r="AW53" s="74"/>
      <c r="AX53" s="74"/>
      <c r="AY53" s="74"/>
      <c r="AZ53" s="74"/>
      <c r="BA53" s="74"/>
      <c r="BB53" s="74"/>
      <c r="BC53" s="74"/>
      <c r="BD53" s="74"/>
      <c r="BE53" s="74"/>
      <c r="BF53" s="74"/>
      <c r="BG53" s="74"/>
      <c r="BH53" s="74"/>
      <c r="BI53" s="74"/>
      <c r="BJ53" s="74"/>
      <c r="BK53" s="74"/>
      <c r="BL53" s="74"/>
      <c r="BM53" s="75"/>
      <c r="BN53" s="75"/>
      <c r="BO53" s="74"/>
      <c r="BP53" s="74"/>
      <c r="BQ53" s="66"/>
      <c r="BR53" s="66"/>
      <c r="BS53" s="66"/>
      <c r="BT53" s="67"/>
      <c r="BU53" s="67"/>
      <c r="BV53" s="76"/>
      <c r="BW53" s="66"/>
      <c r="BX53" s="69"/>
      <c r="BY53" s="66"/>
      <c r="BZ53" s="66"/>
      <c r="CA53" s="66"/>
      <c r="CB53" s="66"/>
      <c r="CC53" s="66"/>
      <c r="CD53" s="66"/>
      <c r="CE53" s="66"/>
      <c r="CF53" s="77"/>
      <c r="CG53" s="78"/>
      <c r="CH53" s="78"/>
      <c r="CJ53" s="25" t="e">
        <f>VLOOKUP(K53,#REF!,2,FALSE)</f>
        <v>#REF!</v>
      </c>
      <c r="CK53" s="25" t="e">
        <f>VLOOKUP(K53&amp;BZ53,#REF!,2,FALSE)</f>
        <v>#REF!</v>
      </c>
      <c r="CL53" s="25" t="e">
        <f>VLOOKUP(BZ53,#REF!,2,FALSE)</f>
        <v>#REF!</v>
      </c>
      <c r="CM53" s="25" t="e">
        <f>VLOOKUP(BZ53,#REF!,3,FALSE)</f>
        <v>#REF!</v>
      </c>
      <c r="CN53" s="25" t="e">
        <f>VLOOKUP(K53&amp;BZ53,#REF!,2,FALSE)</f>
        <v>#REF!</v>
      </c>
      <c r="CP53" s="26" t="e">
        <f>VLOOKUP(BT53&amp;BU53,#REF!,2,FALSE)</f>
        <v>#REF!</v>
      </c>
      <c r="CQ53" s="25" t="e">
        <f>VLOOKUP(BT53&amp;BU53,#REF!,2,FALSE)</f>
        <v>#REF!</v>
      </c>
      <c r="CR53" s="25" t="e">
        <f>VLOOKUP(BT53&amp;BW53,#REF!,2,FALSE)</f>
        <v>#REF!</v>
      </c>
      <c r="CS53" s="26" t="e">
        <f>VLOOKUP(BT53&amp;BW53,#REF!,2,FALSE)</f>
        <v>#REF!</v>
      </c>
      <c r="CT53" s="15" t="str">
        <f t="shared" si="2"/>
        <v>Dead-End</v>
      </c>
      <c r="CU53" s="27" t="str">
        <f t="shared" si="2"/>
        <v>Dead-End</v>
      </c>
      <c r="CV53" s="28" t="str">
        <f t="shared" si="2"/>
        <v>Dead-End</v>
      </c>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c r="FB53" s="18"/>
      <c r="FC53" s="18"/>
      <c r="FD53" s="18"/>
      <c r="FE53" s="18"/>
      <c r="FF53" s="18"/>
      <c r="FG53" s="18"/>
      <c r="FH53" s="18"/>
      <c r="FI53" s="18"/>
      <c r="FJ53" s="18"/>
      <c r="FK53" s="18"/>
      <c r="FL53" s="18"/>
      <c r="FM53" s="18"/>
      <c r="FN53" s="18"/>
      <c r="FO53" s="18"/>
      <c r="FP53" s="18"/>
      <c r="FQ53" s="18"/>
      <c r="FR53" s="18"/>
      <c r="FS53" s="18"/>
      <c r="FT53" s="18"/>
      <c r="FU53" s="18"/>
      <c r="FV53" s="18"/>
      <c r="FW53" s="18"/>
      <c r="FX53" s="18"/>
      <c r="FY53" s="18"/>
      <c r="FZ53" s="18"/>
      <c r="GA53" s="18"/>
      <c r="GB53" s="18"/>
      <c r="GC53" s="18"/>
      <c r="GD53" s="18"/>
      <c r="GE53" s="18"/>
      <c r="GF53" s="18"/>
      <c r="GG53" s="18"/>
      <c r="GH53" s="18"/>
      <c r="GI53" s="18"/>
      <c r="GJ53" s="18"/>
      <c r="GK53" s="18"/>
      <c r="GL53" s="18"/>
      <c r="GM53" s="18"/>
      <c r="GN53" s="18"/>
      <c r="GO53" s="18"/>
      <c r="GP53" s="18"/>
      <c r="GQ53" s="18"/>
      <c r="GR53" s="18"/>
      <c r="GS53" s="18"/>
      <c r="GT53" s="18"/>
      <c r="GU53" s="18"/>
      <c r="GV53" s="18"/>
      <c r="GW53" s="18"/>
      <c r="GX53" s="18"/>
      <c r="GY53" s="18"/>
      <c r="GZ53" s="18"/>
      <c r="HA53" s="18"/>
      <c r="HB53" s="18"/>
      <c r="HC53" s="18"/>
      <c r="HD53" s="18"/>
      <c r="HE53" s="18"/>
      <c r="HF53" s="18"/>
      <c r="HG53" s="18"/>
      <c r="HH53" s="18"/>
      <c r="HI53" s="18"/>
      <c r="HJ53" s="18"/>
      <c r="HK53" s="18"/>
      <c r="HL53" s="18"/>
      <c r="HM53" s="18"/>
      <c r="HN53" s="18"/>
      <c r="HO53" s="18"/>
      <c r="HP53" s="18"/>
      <c r="HQ53" s="18"/>
      <c r="HR53" s="18"/>
      <c r="HS53" s="18"/>
      <c r="HT53" s="18"/>
      <c r="HU53" s="18"/>
      <c r="HV53" s="18"/>
      <c r="HW53" s="18"/>
      <c r="HX53" s="18"/>
      <c r="HY53" s="18"/>
      <c r="HZ53" s="18"/>
      <c r="IA53" s="18"/>
      <c r="IB53" s="18"/>
      <c r="IC53" s="18"/>
      <c r="ID53" s="18"/>
      <c r="IE53" s="18"/>
      <c r="IF53" s="18"/>
      <c r="IG53" s="18"/>
      <c r="IH53" s="18"/>
      <c r="II53" s="18"/>
      <c r="IJ53" s="18"/>
      <c r="IK53" s="18"/>
      <c r="IL53" s="18"/>
      <c r="IM53" s="18"/>
    </row>
    <row r="54" spans="1:247" s="15" customFormat="1" ht="25.35" customHeight="1" x14ac:dyDescent="0.2">
      <c r="A54" s="120" t="s">
        <v>34</v>
      </c>
      <c r="B54" s="128"/>
      <c r="C54" s="148">
        <v>43586</v>
      </c>
      <c r="D54" s="148">
        <v>43616</v>
      </c>
      <c r="E54" s="148"/>
      <c r="F54" s="148"/>
      <c r="G54" s="120"/>
      <c r="H54" s="120"/>
      <c r="I54" s="120"/>
      <c r="J54" s="120"/>
      <c r="K54" s="63"/>
      <c r="L54" s="120"/>
      <c r="M54" s="120"/>
      <c r="N54" s="120"/>
      <c r="O54" s="120"/>
      <c r="P54" s="63"/>
      <c r="Q54" s="63"/>
      <c r="R54" s="141"/>
      <c r="S54" s="136"/>
      <c r="T54" s="139">
        <f>G54</f>
        <v>0</v>
      </c>
      <c r="U54" s="120"/>
      <c r="V54" s="137">
        <f>C54</f>
        <v>43586</v>
      </c>
      <c r="W54" s="137">
        <f>D54</f>
        <v>43616</v>
      </c>
      <c r="X54" s="120"/>
      <c r="Y54" s="139">
        <f>B54</f>
        <v>0</v>
      </c>
      <c r="Z54" s="139">
        <f>SUM(AE54:BR54)</f>
        <v>0</v>
      </c>
      <c r="AA54" s="120"/>
      <c r="AB54" s="128"/>
      <c r="AC54" s="136"/>
      <c r="AD54" s="73" t="s">
        <v>136</v>
      </c>
      <c r="AE54" s="73"/>
      <c r="AF54" s="73"/>
      <c r="AG54" s="73"/>
      <c r="AH54" s="73"/>
      <c r="AI54" s="73"/>
      <c r="AJ54" s="73"/>
      <c r="AK54" s="73"/>
      <c r="AL54" s="73"/>
      <c r="AM54" s="73"/>
      <c r="AN54" s="73"/>
      <c r="AO54" s="73"/>
      <c r="AP54" s="73"/>
      <c r="AQ54" s="73"/>
      <c r="AR54" s="73"/>
      <c r="AS54" s="73"/>
      <c r="AT54" s="73"/>
      <c r="AU54" s="73"/>
      <c r="AV54" s="73"/>
      <c r="AW54" s="73"/>
      <c r="AX54" s="73"/>
      <c r="AY54" s="73"/>
      <c r="AZ54" s="73"/>
      <c r="BA54" s="73"/>
      <c r="BB54" s="73"/>
      <c r="BC54" s="73"/>
      <c r="BD54" s="73"/>
      <c r="BE54" s="73"/>
      <c r="BF54" s="73"/>
      <c r="BG54" s="73"/>
      <c r="BH54" s="73"/>
      <c r="BI54" s="73"/>
      <c r="BJ54" s="73"/>
      <c r="BK54" s="73"/>
      <c r="BL54" s="73"/>
      <c r="BM54" s="87"/>
      <c r="BN54" s="87"/>
      <c r="BO54" s="73"/>
      <c r="BP54" s="73"/>
      <c r="BQ54" s="66"/>
      <c r="BR54" s="66"/>
      <c r="BS54" s="66"/>
      <c r="BT54" s="67"/>
      <c r="BU54" s="67"/>
      <c r="BV54" s="76"/>
      <c r="BW54" s="66"/>
      <c r="BX54" s="69"/>
      <c r="BY54" s="66"/>
      <c r="BZ54" s="66"/>
      <c r="CA54" s="66"/>
      <c r="CB54" s="66"/>
      <c r="CC54" s="66"/>
      <c r="CD54" s="66"/>
      <c r="CE54" s="66"/>
      <c r="CF54" s="77"/>
      <c r="CG54" s="78"/>
      <c r="CH54" s="78"/>
      <c r="CJ54" s="25" t="e">
        <f>VLOOKUP(K54,#REF!,2,FALSE)</f>
        <v>#REF!</v>
      </c>
      <c r="CK54" s="25" t="e">
        <f>VLOOKUP(K54&amp;BZ54,#REF!,2,FALSE)</f>
        <v>#REF!</v>
      </c>
      <c r="CL54" s="25" t="e">
        <f>VLOOKUP(BZ54,#REF!,2,FALSE)</f>
        <v>#REF!</v>
      </c>
      <c r="CM54" s="25" t="e">
        <f>VLOOKUP(BZ54,#REF!,3,FALSE)</f>
        <v>#REF!</v>
      </c>
      <c r="CN54" s="25" t="e">
        <f>VLOOKUP(K54&amp;BZ54,#REF!,2,FALSE)</f>
        <v>#REF!</v>
      </c>
      <c r="CP54" s="26" t="e">
        <f>VLOOKUP(BT54&amp;BU54,#REF!,2,FALSE)</f>
        <v>#REF!</v>
      </c>
      <c r="CQ54" s="25" t="e">
        <f>VLOOKUP(BT54&amp;BU54,#REF!,2,FALSE)</f>
        <v>#REF!</v>
      </c>
      <c r="CR54" s="25" t="e">
        <f>VLOOKUP(BT54&amp;BW54,#REF!,2,FALSE)</f>
        <v>#REF!</v>
      </c>
      <c r="CS54" s="26" t="e">
        <f>VLOOKUP(BT54&amp;BW54,#REF!,2,FALSE)</f>
        <v>#REF!</v>
      </c>
      <c r="CT54" s="15" t="str">
        <f t="shared" si="2"/>
        <v>Dead-End</v>
      </c>
      <c r="CU54" s="27" t="str">
        <f t="shared" si="2"/>
        <v>Dead-End</v>
      </c>
      <c r="CV54" s="28" t="str">
        <f t="shared" si="2"/>
        <v>Dead-End</v>
      </c>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c r="FB54" s="18"/>
      <c r="FC54" s="18"/>
      <c r="FD54" s="18"/>
      <c r="FE54" s="18"/>
      <c r="FF54" s="18"/>
      <c r="FG54" s="18"/>
      <c r="FH54" s="18"/>
      <c r="FI54" s="18"/>
      <c r="FJ54" s="18"/>
      <c r="FK54" s="18"/>
      <c r="FL54" s="18"/>
      <c r="FM54" s="18"/>
      <c r="FN54" s="18"/>
      <c r="FO54" s="18"/>
      <c r="FP54" s="18"/>
      <c r="FQ54" s="18"/>
      <c r="FR54" s="18"/>
      <c r="FS54" s="18"/>
      <c r="FT54" s="18"/>
      <c r="FU54" s="18"/>
      <c r="FV54" s="18"/>
      <c r="FW54" s="18"/>
      <c r="FX54" s="18"/>
      <c r="FY54" s="18"/>
      <c r="FZ54" s="18"/>
      <c r="GA54" s="18"/>
      <c r="GB54" s="18"/>
      <c r="GC54" s="18"/>
      <c r="GD54" s="18"/>
      <c r="GE54" s="18"/>
      <c r="GF54" s="18"/>
      <c r="GG54" s="18"/>
      <c r="GH54" s="18"/>
      <c r="GI54" s="18"/>
      <c r="GJ54" s="18"/>
      <c r="GK54" s="18"/>
      <c r="GL54" s="18"/>
      <c r="GM54" s="18"/>
      <c r="GN54" s="18"/>
      <c r="GO54" s="18"/>
      <c r="GP54" s="18"/>
      <c r="GQ54" s="18"/>
      <c r="GR54" s="18"/>
      <c r="GS54" s="18"/>
      <c r="GT54" s="18"/>
      <c r="GU54" s="18"/>
      <c r="GV54" s="18"/>
      <c r="GW54" s="18"/>
      <c r="GX54" s="18"/>
      <c r="GY54" s="18"/>
      <c r="GZ54" s="18"/>
      <c r="HA54" s="18"/>
      <c r="HB54" s="18"/>
      <c r="HC54" s="18"/>
      <c r="HD54" s="18"/>
      <c r="HE54" s="18"/>
      <c r="HF54" s="18"/>
      <c r="HG54" s="18"/>
      <c r="HH54" s="18"/>
      <c r="HI54" s="18"/>
      <c r="HJ54" s="18"/>
      <c r="HK54" s="18"/>
      <c r="HL54" s="18"/>
      <c r="HM54" s="18"/>
      <c r="HN54" s="18"/>
      <c r="HO54" s="18"/>
      <c r="HP54" s="18"/>
      <c r="HQ54" s="18"/>
      <c r="HR54" s="18"/>
      <c r="HS54" s="18"/>
      <c r="HT54" s="18"/>
      <c r="HU54" s="18"/>
      <c r="HV54" s="18"/>
      <c r="HW54" s="18"/>
      <c r="HX54" s="18"/>
      <c r="HY54" s="18"/>
      <c r="HZ54" s="18"/>
      <c r="IA54" s="18"/>
      <c r="IB54" s="18"/>
      <c r="IC54" s="18"/>
      <c r="ID54" s="18"/>
      <c r="IE54" s="18"/>
      <c r="IF54" s="18"/>
      <c r="IG54" s="18"/>
      <c r="IH54" s="18"/>
      <c r="II54" s="18"/>
      <c r="IJ54" s="18"/>
      <c r="IK54" s="18"/>
      <c r="IL54" s="18"/>
      <c r="IM54" s="18"/>
    </row>
    <row r="55" spans="1:247" s="15" customFormat="1" ht="25.35" customHeight="1" x14ac:dyDescent="0.2">
      <c r="A55" s="121"/>
      <c r="B55" s="129"/>
      <c r="C55" s="149"/>
      <c r="D55" s="149"/>
      <c r="E55" s="149"/>
      <c r="F55" s="149"/>
      <c r="G55" s="121"/>
      <c r="H55" s="121"/>
      <c r="I55" s="121"/>
      <c r="J55" s="121"/>
      <c r="K55" s="86"/>
      <c r="L55" s="121"/>
      <c r="M55" s="121"/>
      <c r="N55" s="121"/>
      <c r="O55" s="121"/>
      <c r="P55" s="86"/>
      <c r="Q55" s="86"/>
      <c r="R55" s="142"/>
      <c r="S55" s="136"/>
      <c r="T55" s="140"/>
      <c r="U55" s="121"/>
      <c r="V55" s="138"/>
      <c r="W55" s="138"/>
      <c r="X55" s="121"/>
      <c r="Y55" s="140"/>
      <c r="Z55" s="140"/>
      <c r="AA55" s="121"/>
      <c r="AB55" s="129"/>
      <c r="AC55" s="136"/>
      <c r="AD55" s="73" t="s">
        <v>142</v>
      </c>
      <c r="AE55" s="74"/>
      <c r="AF55" s="74"/>
      <c r="AG55" s="74"/>
      <c r="AH55" s="74"/>
      <c r="AI55" s="74"/>
      <c r="AJ55" s="74"/>
      <c r="AK55" s="74"/>
      <c r="AL55" s="74"/>
      <c r="AM55" s="74"/>
      <c r="AN55" s="74"/>
      <c r="AO55" s="74"/>
      <c r="AP55" s="74"/>
      <c r="AQ55" s="74"/>
      <c r="AR55" s="74"/>
      <c r="AS55" s="74"/>
      <c r="AT55" s="74"/>
      <c r="AU55" s="74"/>
      <c r="AV55" s="74"/>
      <c r="AW55" s="74"/>
      <c r="AX55" s="74"/>
      <c r="AY55" s="74"/>
      <c r="AZ55" s="74"/>
      <c r="BA55" s="74"/>
      <c r="BB55" s="74"/>
      <c r="BC55" s="74"/>
      <c r="BD55" s="74"/>
      <c r="BE55" s="74"/>
      <c r="BF55" s="74"/>
      <c r="BG55" s="74"/>
      <c r="BH55" s="74"/>
      <c r="BI55" s="74"/>
      <c r="BJ55" s="74"/>
      <c r="BK55" s="74"/>
      <c r="BL55" s="74"/>
      <c r="BM55" s="75"/>
      <c r="BN55" s="75"/>
      <c r="BO55" s="74"/>
      <c r="BP55" s="74"/>
      <c r="BQ55" s="66"/>
      <c r="BR55" s="66"/>
      <c r="BS55" s="66"/>
      <c r="BT55" s="67"/>
      <c r="BU55" s="67"/>
      <c r="BV55" s="76"/>
      <c r="BW55" s="66"/>
      <c r="BX55" s="69"/>
      <c r="BY55" s="66"/>
      <c r="BZ55" s="66"/>
      <c r="CA55" s="66"/>
      <c r="CB55" s="66"/>
      <c r="CC55" s="66"/>
      <c r="CD55" s="66"/>
      <c r="CE55" s="66"/>
      <c r="CF55" s="77"/>
      <c r="CG55" s="78"/>
      <c r="CH55" s="78"/>
      <c r="CJ55" s="25" t="e">
        <f>VLOOKUP(K55,#REF!,2,FALSE)</f>
        <v>#REF!</v>
      </c>
      <c r="CK55" s="25" t="e">
        <f>VLOOKUP(K55&amp;BZ55,#REF!,2,FALSE)</f>
        <v>#REF!</v>
      </c>
      <c r="CL55" s="25" t="e">
        <f>VLOOKUP(BZ55,#REF!,2,FALSE)</f>
        <v>#REF!</v>
      </c>
      <c r="CM55" s="25" t="e">
        <f>VLOOKUP(BZ55,#REF!,3,FALSE)</f>
        <v>#REF!</v>
      </c>
      <c r="CN55" s="25" t="e">
        <f>VLOOKUP(K55&amp;BZ55,#REF!,2,FALSE)</f>
        <v>#REF!</v>
      </c>
      <c r="CP55" s="26" t="e">
        <f>VLOOKUP(BT55&amp;BU55,#REF!,2,FALSE)</f>
        <v>#REF!</v>
      </c>
      <c r="CQ55" s="25" t="e">
        <f>VLOOKUP(BT55&amp;BU55,#REF!,2,FALSE)</f>
        <v>#REF!</v>
      </c>
      <c r="CR55" s="25" t="e">
        <f>VLOOKUP(BT55&amp;BW55,#REF!,2,FALSE)</f>
        <v>#REF!</v>
      </c>
      <c r="CS55" s="26" t="e">
        <f>VLOOKUP(BT55&amp;BW55,#REF!,2,FALSE)</f>
        <v>#REF!</v>
      </c>
      <c r="CT55" s="15" t="str">
        <f t="shared" si="2"/>
        <v>Dead-End</v>
      </c>
      <c r="CU55" s="27" t="str">
        <f t="shared" si="2"/>
        <v>Dead-End</v>
      </c>
      <c r="CV55" s="28" t="str">
        <f t="shared" si="2"/>
        <v>Dead-End</v>
      </c>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c r="FB55" s="18"/>
      <c r="FC55" s="18"/>
      <c r="FD55" s="18"/>
      <c r="FE55" s="18"/>
      <c r="FF55" s="18"/>
      <c r="FG55" s="18"/>
      <c r="FH55" s="18"/>
      <c r="FI55" s="18"/>
      <c r="FJ55" s="18"/>
      <c r="FK55" s="18"/>
      <c r="FL55" s="18"/>
      <c r="FM55" s="18"/>
      <c r="FN55" s="18"/>
      <c r="FO55" s="18"/>
      <c r="FP55" s="18"/>
      <c r="FQ55" s="18"/>
      <c r="FR55" s="18"/>
      <c r="FS55" s="18"/>
      <c r="FT55" s="18"/>
      <c r="FU55" s="18"/>
      <c r="FV55" s="18"/>
      <c r="FW55" s="18"/>
      <c r="FX55" s="18"/>
      <c r="FY55" s="18"/>
      <c r="FZ55" s="18"/>
      <c r="GA55" s="18"/>
      <c r="GB55" s="18"/>
      <c r="GC55" s="18"/>
      <c r="GD55" s="18"/>
      <c r="GE55" s="18"/>
      <c r="GF55" s="18"/>
      <c r="GG55" s="18"/>
      <c r="GH55" s="18"/>
      <c r="GI55" s="18"/>
      <c r="GJ55" s="18"/>
      <c r="GK55" s="18"/>
      <c r="GL55" s="18"/>
      <c r="GM55" s="18"/>
      <c r="GN55" s="18"/>
      <c r="GO55" s="18"/>
      <c r="GP55" s="18"/>
      <c r="GQ55" s="18"/>
      <c r="GR55" s="18"/>
      <c r="GS55" s="18"/>
      <c r="GT55" s="18"/>
      <c r="GU55" s="18"/>
      <c r="GV55" s="18"/>
      <c r="GW55" s="18"/>
      <c r="GX55" s="18"/>
      <c r="GY55" s="18"/>
      <c r="GZ55" s="18"/>
      <c r="HA55" s="18"/>
      <c r="HB55" s="18"/>
      <c r="HC55" s="18"/>
      <c r="HD55" s="18"/>
      <c r="HE55" s="18"/>
      <c r="HF55" s="18"/>
      <c r="HG55" s="18"/>
      <c r="HH55" s="18"/>
      <c r="HI55" s="18"/>
      <c r="HJ55" s="18"/>
      <c r="HK55" s="18"/>
      <c r="HL55" s="18"/>
      <c r="HM55" s="18"/>
      <c r="HN55" s="18"/>
      <c r="HO55" s="18"/>
      <c r="HP55" s="18"/>
      <c r="HQ55" s="18"/>
      <c r="HR55" s="18"/>
      <c r="HS55" s="18"/>
      <c r="HT55" s="18"/>
      <c r="HU55" s="18"/>
      <c r="HV55" s="18"/>
      <c r="HW55" s="18"/>
      <c r="HX55" s="18"/>
      <c r="HY55" s="18"/>
      <c r="HZ55" s="18"/>
      <c r="IA55" s="18"/>
      <c r="IB55" s="18"/>
      <c r="IC55" s="18"/>
      <c r="ID55" s="18"/>
      <c r="IE55" s="18"/>
      <c r="IF55" s="18"/>
      <c r="IG55" s="18"/>
      <c r="IH55" s="18"/>
      <c r="II55" s="18"/>
      <c r="IJ55" s="18"/>
      <c r="IK55" s="18"/>
      <c r="IL55" s="18"/>
      <c r="IM55" s="18"/>
    </row>
    <row r="56" spans="1:247" s="15" customFormat="1" ht="25.35" customHeight="1" x14ac:dyDescent="0.2">
      <c r="A56" s="120" t="s">
        <v>34</v>
      </c>
      <c r="B56" s="128"/>
      <c r="C56" s="148">
        <v>43586</v>
      </c>
      <c r="D56" s="148">
        <v>43616</v>
      </c>
      <c r="E56" s="148"/>
      <c r="F56" s="148"/>
      <c r="G56" s="120"/>
      <c r="H56" s="120"/>
      <c r="I56" s="120"/>
      <c r="J56" s="120"/>
      <c r="K56" s="63"/>
      <c r="L56" s="120"/>
      <c r="M56" s="120"/>
      <c r="N56" s="120"/>
      <c r="O56" s="120"/>
      <c r="P56" s="63"/>
      <c r="Q56" s="63"/>
      <c r="R56" s="141"/>
      <c r="S56" s="136"/>
      <c r="T56" s="139">
        <f>G56</f>
        <v>0</v>
      </c>
      <c r="U56" s="120"/>
      <c r="V56" s="137">
        <f>C56</f>
        <v>43586</v>
      </c>
      <c r="W56" s="137">
        <f>D56</f>
        <v>43616</v>
      </c>
      <c r="X56" s="120"/>
      <c r="Y56" s="139">
        <f>B56</f>
        <v>0</v>
      </c>
      <c r="Z56" s="139">
        <f>SUM(AE56:BR56)</f>
        <v>0</v>
      </c>
      <c r="AA56" s="120"/>
      <c r="AB56" s="128"/>
      <c r="AC56" s="136"/>
      <c r="AD56" s="73" t="s">
        <v>136</v>
      </c>
      <c r="AE56" s="73"/>
      <c r="AF56" s="73"/>
      <c r="AG56" s="73"/>
      <c r="AH56" s="73"/>
      <c r="AI56" s="73"/>
      <c r="AJ56" s="73"/>
      <c r="AK56" s="73"/>
      <c r="AL56" s="73"/>
      <c r="AM56" s="73"/>
      <c r="AN56" s="73"/>
      <c r="AO56" s="73"/>
      <c r="AP56" s="73"/>
      <c r="AQ56" s="73"/>
      <c r="AR56" s="73"/>
      <c r="AS56" s="73"/>
      <c r="AT56" s="73"/>
      <c r="AU56" s="73"/>
      <c r="AV56" s="73"/>
      <c r="AW56" s="73"/>
      <c r="AX56" s="73"/>
      <c r="AY56" s="73"/>
      <c r="AZ56" s="73"/>
      <c r="BA56" s="73"/>
      <c r="BB56" s="73"/>
      <c r="BC56" s="73"/>
      <c r="BD56" s="73"/>
      <c r="BE56" s="73"/>
      <c r="BF56" s="73"/>
      <c r="BG56" s="73"/>
      <c r="BH56" s="73"/>
      <c r="BI56" s="73"/>
      <c r="BJ56" s="73"/>
      <c r="BK56" s="73"/>
      <c r="BL56" s="73"/>
      <c r="BM56" s="87"/>
      <c r="BN56" s="87"/>
      <c r="BO56" s="73"/>
      <c r="BP56" s="73"/>
      <c r="BQ56" s="66"/>
      <c r="BR56" s="66"/>
      <c r="BS56" s="66"/>
      <c r="BT56" s="67"/>
      <c r="BU56" s="67"/>
      <c r="BV56" s="76"/>
      <c r="BW56" s="66"/>
      <c r="BX56" s="69"/>
      <c r="BY56" s="66"/>
      <c r="BZ56" s="66"/>
      <c r="CA56" s="66"/>
      <c r="CB56" s="66"/>
      <c r="CC56" s="66"/>
      <c r="CD56" s="66"/>
      <c r="CE56" s="66"/>
      <c r="CF56" s="77"/>
      <c r="CG56" s="78"/>
      <c r="CH56" s="78"/>
      <c r="CJ56" s="25" t="e">
        <f>VLOOKUP(K56,#REF!,2,FALSE)</f>
        <v>#REF!</v>
      </c>
      <c r="CK56" s="25" t="e">
        <f>VLOOKUP(K56&amp;BZ56,#REF!,2,FALSE)</f>
        <v>#REF!</v>
      </c>
      <c r="CL56" s="25" t="e">
        <f>VLOOKUP(BZ56,#REF!,2,FALSE)</f>
        <v>#REF!</v>
      </c>
      <c r="CM56" s="25" t="e">
        <f>VLOOKUP(BZ56,#REF!,3,FALSE)</f>
        <v>#REF!</v>
      </c>
      <c r="CN56" s="25" t="e">
        <f>VLOOKUP(K56&amp;BZ56,#REF!,2,FALSE)</f>
        <v>#REF!</v>
      </c>
      <c r="CP56" s="26" t="e">
        <f>VLOOKUP(BT56&amp;BU56,#REF!,2,FALSE)</f>
        <v>#REF!</v>
      </c>
      <c r="CQ56" s="25" t="e">
        <f>VLOOKUP(BT56&amp;BU56,#REF!,2,FALSE)</f>
        <v>#REF!</v>
      </c>
      <c r="CR56" s="25" t="e">
        <f>VLOOKUP(BT56&amp;BW56,#REF!,2,FALSE)</f>
        <v>#REF!</v>
      </c>
      <c r="CS56" s="26" t="e">
        <f>VLOOKUP(BT56&amp;BW56,#REF!,2,FALSE)</f>
        <v>#REF!</v>
      </c>
      <c r="CT56" s="15" t="str">
        <f t="shared" si="2"/>
        <v>Dead-End</v>
      </c>
      <c r="CU56" s="27" t="str">
        <f t="shared" si="2"/>
        <v>Dead-End</v>
      </c>
      <c r="CV56" s="28" t="str">
        <f t="shared" si="2"/>
        <v>Dead-End</v>
      </c>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c r="FB56" s="18"/>
      <c r="FC56" s="18"/>
      <c r="FD56" s="18"/>
      <c r="FE56" s="18"/>
      <c r="FF56" s="18"/>
      <c r="FG56" s="18"/>
      <c r="FH56" s="18"/>
      <c r="FI56" s="18"/>
      <c r="FJ56" s="18"/>
      <c r="FK56" s="18"/>
      <c r="FL56" s="18"/>
      <c r="FM56" s="18"/>
      <c r="FN56" s="18"/>
      <c r="FO56" s="18"/>
      <c r="FP56" s="18"/>
      <c r="FQ56" s="18"/>
      <c r="FR56" s="18"/>
      <c r="FS56" s="18"/>
      <c r="FT56" s="18"/>
      <c r="FU56" s="18"/>
      <c r="FV56" s="18"/>
      <c r="FW56" s="18"/>
      <c r="FX56" s="18"/>
      <c r="FY56" s="18"/>
      <c r="FZ56" s="18"/>
      <c r="GA56" s="18"/>
      <c r="GB56" s="18"/>
      <c r="GC56" s="18"/>
      <c r="GD56" s="18"/>
      <c r="GE56" s="18"/>
      <c r="GF56" s="18"/>
      <c r="GG56" s="18"/>
      <c r="GH56" s="18"/>
      <c r="GI56" s="18"/>
      <c r="GJ56" s="18"/>
      <c r="GK56" s="18"/>
      <c r="GL56" s="18"/>
      <c r="GM56" s="18"/>
      <c r="GN56" s="18"/>
      <c r="GO56" s="18"/>
      <c r="GP56" s="18"/>
      <c r="GQ56" s="18"/>
      <c r="GR56" s="18"/>
      <c r="GS56" s="18"/>
      <c r="GT56" s="18"/>
      <c r="GU56" s="18"/>
      <c r="GV56" s="18"/>
      <c r="GW56" s="18"/>
      <c r="GX56" s="18"/>
      <c r="GY56" s="18"/>
      <c r="GZ56" s="18"/>
      <c r="HA56" s="18"/>
      <c r="HB56" s="18"/>
      <c r="HC56" s="18"/>
      <c r="HD56" s="18"/>
      <c r="HE56" s="18"/>
      <c r="HF56" s="18"/>
      <c r="HG56" s="18"/>
      <c r="HH56" s="18"/>
      <c r="HI56" s="18"/>
      <c r="HJ56" s="18"/>
      <c r="HK56" s="18"/>
      <c r="HL56" s="18"/>
      <c r="HM56" s="18"/>
      <c r="HN56" s="18"/>
      <c r="HO56" s="18"/>
      <c r="HP56" s="18"/>
      <c r="HQ56" s="18"/>
      <c r="HR56" s="18"/>
      <c r="HS56" s="18"/>
      <c r="HT56" s="18"/>
      <c r="HU56" s="18"/>
      <c r="HV56" s="18"/>
      <c r="HW56" s="18"/>
      <c r="HX56" s="18"/>
      <c r="HY56" s="18"/>
      <c r="HZ56" s="18"/>
      <c r="IA56" s="18"/>
      <c r="IB56" s="18"/>
      <c r="IC56" s="18"/>
      <c r="ID56" s="18"/>
      <c r="IE56" s="18"/>
      <c r="IF56" s="18"/>
      <c r="IG56" s="18"/>
      <c r="IH56" s="18"/>
      <c r="II56" s="18"/>
      <c r="IJ56" s="18"/>
      <c r="IK56" s="18"/>
      <c r="IL56" s="18"/>
      <c r="IM56" s="18"/>
    </row>
    <row r="57" spans="1:247" s="15" customFormat="1" ht="25.35" customHeight="1" x14ac:dyDescent="0.2">
      <c r="A57" s="121"/>
      <c r="B57" s="129"/>
      <c r="C57" s="149"/>
      <c r="D57" s="149"/>
      <c r="E57" s="149"/>
      <c r="F57" s="149"/>
      <c r="G57" s="121"/>
      <c r="H57" s="121"/>
      <c r="I57" s="121"/>
      <c r="J57" s="121"/>
      <c r="K57" s="86"/>
      <c r="L57" s="121"/>
      <c r="M57" s="121"/>
      <c r="N57" s="121"/>
      <c r="O57" s="121"/>
      <c r="P57" s="86"/>
      <c r="Q57" s="86"/>
      <c r="R57" s="142"/>
      <c r="S57" s="136"/>
      <c r="T57" s="140"/>
      <c r="U57" s="121"/>
      <c r="V57" s="138"/>
      <c r="W57" s="138"/>
      <c r="X57" s="121"/>
      <c r="Y57" s="140"/>
      <c r="Z57" s="140"/>
      <c r="AA57" s="121"/>
      <c r="AB57" s="129"/>
      <c r="AC57" s="136"/>
      <c r="AD57" s="73" t="s">
        <v>142</v>
      </c>
      <c r="AE57" s="74"/>
      <c r="AF57" s="74"/>
      <c r="AG57" s="74"/>
      <c r="AH57" s="74"/>
      <c r="AI57" s="74"/>
      <c r="AJ57" s="74"/>
      <c r="AK57" s="74"/>
      <c r="AL57" s="74"/>
      <c r="AM57" s="74"/>
      <c r="AN57" s="74"/>
      <c r="AO57" s="74"/>
      <c r="AP57" s="74"/>
      <c r="AQ57" s="74"/>
      <c r="AR57" s="74"/>
      <c r="AS57" s="74"/>
      <c r="AT57" s="74"/>
      <c r="AU57" s="74"/>
      <c r="AV57" s="74"/>
      <c r="AW57" s="74"/>
      <c r="AX57" s="74"/>
      <c r="AY57" s="74"/>
      <c r="AZ57" s="74"/>
      <c r="BA57" s="74"/>
      <c r="BB57" s="74"/>
      <c r="BC57" s="74"/>
      <c r="BD57" s="74"/>
      <c r="BE57" s="74"/>
      <c r="BF57" s="74"/>
      <c r="BG57" s="74"/>
      <c r="BH57" s="74"/>
      <c r="BI57" s="74"/>
      <c r="BJ57" s="74"/>
      <c r="BK57" s="74"/>
      <c r="BL57" s="74"/>
      <c r="BM57" s="75"/>
      <c r="BN57" s="75"/>
      <c r="BO57" s="74"/>
      <c r="BP57" s="74"/>
      <c r="BQ57" s="66"/>
      <c r="BR57" s="66"/>
      <c r="BS57" s="66"/>
      <c r="BT57" s="67"/>
      <c r="BU57" s="67"/>
      <c r="BV57" s="76"/>
      <c r="BW57" s="66"/>
      <c r="BX57" s="69"/>
      <c r="BY57" s="66"/>
      <c r="BZ57" s="66"/>
      <c r="CA57" s="66"/>
      <c r="CB57" s="66"/>
      <c r="CC57" s="66"/>
      <c r="CD57" s="66"/>
      <c r="CE57" s="66"/>
      <c r="CF57" s="77"/>
      <c r="CG57" s="78"/>
      <c r="CH57" s="78"/>
      <c r="CJ57" s="25" t="e">
        <f>VLOOKUP(K57,#REF!,2,FALSE)</f>
        <v>#REF!</v>
      </c>
      <c r="CK57" s="25" t="e">
        <f>VLOOKUP(K57&amp;BZ57,#REF!,2,FALSE)</f>
        <v>#REF!</v>
      </c>
      <c r="CL57" s="25" t="e">
        <f>VLOOKUP(BZ57,#REF!,2,FALSE)</f>
        <v>#REF!</v>
      </c>
      <c r="CM57" s="25" t="e">
        <f>VLOOKUP(BZ57,#REF!,3,FALSE)</f>
        <v>#REF!</v>
      </c>
      <c r="CN57" s="25" t="e">
        <f>VLOOKUP(K57&amp;BZ57,#REF!,2,FALSE)</f>
        <v>#REF!</v>
      </c>
      <c r="CP57" s="26" t="e">
        <f>VLOOKUP(BT57&amp;BU57,#REF!,2,FALSE)</f>
        <v>#REF!</v>
      </c>
      <c r="CQ57" s="25" t="e">
        <f>VLOOKUP(BT57&amp;BU57,#REF!,2,FALSE)</f>
        <v>#REF!</v>
      </c>
      <c r="CR57" s="25" t="e">
        <f>VLOOKUP(BT57&amp;BW57,#REF!,2,FALSE)</f>
        <v>#REF!</v>
      </c>
      <c r="CS57" s="26" t="e">
        <f>VLOOKUP(BT57&amp;BW57,#REF!,2,FALSE)</f>
        <v>#REF!</v>
      </c>
      <c r="CT57" s="15" t="str">
        <f t="shared" si="2"/>
        <v>Dead-End</v>
      </c>
      <c r="CU57" s="27" t="str">
        <f t="shared" si="2"/>
        <v>Dead-End</v>
      </c>
      <c r="CV57" s="28" t="str">
        <f t="shared" si="2"/>
        <v>Dead-End</v>
      </c>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c r="FB57" s="18"/>
      <c r="FC57" s="18"/>
      <c r="FD57" s="18"/>
      <c r="FE57" s="18"/>
      <c r="FF57" s="18"/>
      <c r="FG57" s="18"/>
      <c r="FH57" s="18"/>
      <c r="FI57" s="18"/>
      <c r="FJ57" s="18"/>
      <c r="FK57" s="18"/>
      <c r="FL57" s="18"/>
      <c r="FM57" s="18"/>
      <c r="FN57" s="18"/>
      <c r="FO57" s="18"/>
      <c r="FP57" s="18"/>
      <c r="FQ57" s="18"/>
      <c r="FR57" s="18"/>
      <c r="FS57" s="18"/>
      <c r="FT57" s="18"/>
      <c r="FU57" s="18"/>
      <c r="FV57" s="18"/>
      <c r="FW57" s="18"/>
      <c r="FX57" s="18"/>
      <c r="FY57" s="18"/>
      <c r="FZ57" s="18"/>
      <c r="GA57" s="18"/>
      <c r="GB57" s="18"/>
      <c r="GC57" s="18"/>
      <c r="GD57" s="18"/>
      <c r="GE57" s="18"/>
      <c r="GF57" s="18"/>
      <c r="GG57" s="18"/>
      <c r="GH57" s="18"/>
      <c r="GI57" s="18"/>
      <c r="GJ57" s="18"/>
      <c r="GK57" s="18"/>
      <c r="GL57" s="18"/>
      <c r="GM57" s="18"/>
      <c r="GN57" s="18"/>
      <c r="GO57" s="18"/>
      <c r="GP57" s="18"/>
      <c r="GQ57" s="18"/>
      <c r="GR57" s="18"/>
      <c r="GS57" s="18"/>
      <c r="GT57" s="18"/>
      <c r="GU57" s="18"/>
      <c r="GV57" s="18"/>
      <c r="GW57" s="18"/>
      <c r="GX57" s="18"/>
      <c r="GY57" s="18"/>
      <c r="GZ57" s="18"/>
      <c r="HA57" s="18"/>
      <c r="HB57" s="18"/>
      <c r="HC57" s="18"/>
      <c r="HD57" s="18"/>
      <c r="HE57" s="18"/>
      <c r="HF57" s="18"/>
      <c r="HG57" s="18"/>
      <c r="HH57" s="18"/>
      <c r="HI57" s="18"/>
      <c r="HJ57" s="18"/>
      <c r="HK57" s="18"/>
      <c r="HL57" s="18"/>
      <c r="HM57" s="18"/>
      <c r="HN57" s="18"/>
      <c r="HO57" s="18"/>
      <c r="HP57" s="18"/>
      <c r="HQ57" s="18"/>
      <c r="HR57" s="18"/>
      <c r="HS57" s="18"/>
      <c r="HT57" s="18"/>
      <c r="HU57" s="18"/>
      <c r="HV57" s="18"/>
      <c r="HW57" s="18"/>
      <c r="HX57" s="18"/>
      <c r="HY57" s="18"/>
      <c r="HZ57" s="18"/>
      <c r="IA57" s="18"/>
      <c r="IB57" s="18"/>
      <c r="IC57" s="18"/>
      <c r="ID57" s="18"/>
      <c r="IE57" s="18"/>
      <c r="IF57" s="18"/>
      <c r="IG57" s="18"/>
      <c r="IH57" s="18"/>
      <c r="II57" s="18"/>
      <c r="IJ57" s="18"/>
      <c r="IK57" s="18"/>
      <c r="IL57" s="18"/>
      <c r="IM57" s="18"/>
    </row>
    <row r="58" spans="1:247" s="15" customFormat="1" ht="25.35" customHeight="1" x14ac:dyDescent="0.2">
      <c r="A58" s="120" t="s">
        <v>34</v>
      </c>
      <c r="B58" s="128"/>
      <c r="C58" s="148">
        <v>43586</v>
      </c>
      <c r="D58" s="148">
        <v>43616</v>
      </c>
      <c r="E58" s="148"/>
      <c r="F58" s="148"/>
      <c r="G58" s="120"/>
      <c r="H58" s="120"/>
      <c r="I58" s="120"/>
      <c r="J58" s="120"/>
      <c r="K58" s="63"/>
      <c r="L58" s="120"/>
      <c r="M58" s="120"/>
      <c r="N58" s="120"/>
      <c r="O58" s="120"/>
      <c r="P58" s="63"/>
      <c r="Q58" s="63"/>
      <c r="R58" s="141"/>
      <c r="S58" s="136"/>
      <c r="T58" s="139">
        <f>G58</f>
        <v>0</v>
      </c>
      <c r="U58" s="120"/>
      <c r="V58" s="137">
        <f>C58</f>
        <v>43586</v>
      </c>
      <c r="W58" s="137">
        <f>D58</f>
        <v>43616</v>
      </c>
      <c r="X58" s="120"/>
      <c r="Y58" s="139">
        <f>B58</f>
        <v>0</v>
      </c>
      <c r="Z58" s="139">
        <f>SUM(AE58:BR58)</f>
        <v>0</v>
      </c>
      <c r="AA58" s="120"/>
      <c r="AB58" s="128"/>
      <c r="AC58" s="136"/>
      <c r="AD58" s="73" t="s">
        <v>136</v>
      </c>
      <c r="AE58" s="73"/>
      <c r="AF58" s="73"/>
      <c r="AG58" s="73"/>
      <c r="AH58" s="73"/>
      <c r="AI58" s="73"/>
      <c r="AJ58" s="73"/>
      <c r="AK58" s="73"/>
      <c r="AL58" s="73"/>
      <c r="AM58" s="73"/>
      <c r="AN58" s="73"/>
      <c r="AO58" s="73"/>
      <c r="AP58" s="73"/>
      <c r="AQ58" s="73"/>
      <c r="AR58" s="73"/>
      <c r="AS58" s="73"/>
      <c r="AT58" s="73"/>
      <c r="AU58" s="73"/>
      <c r="AV58" s="73"/>
      <c r="AW58" s="73"/>
      <c r="AX58" s="73"/>
      <c r="AY58" s="73"/>
      <c r="AZ58" s="73"/>
      <c r="BA58" s="73"/>
      <c r="BB58" s="73"/>
      <c r="BC58" s="73"/>
      <c r="BD58" s="73"/>
      <c r="BE58" s="73"/>
      <c r="BF58" s="73"/>
      <c r="BG58" s="73"/>
      <c r="BH58" s="73"/>
      <c r="BI58" s="73"/>
      <c r="BJ58" s="73"/>
      <c r="BK58" s="73"/>
      <c r="BL58" s="73"/>
      <c r="BM58" s="87"/>
      <c r="BN58" s="87"/>
      <c r="BO58" s="73"/>
      <c r="BP58" s="73"/>
      <c r="BQ58" s="66"/>
      <c r="BR58" s="66"/>
      <c r="BS58" s="66"/>
      <c r="BT58" s="67"/>
      <c r="BU58" s="67"/>
      <c r="BV58" s="76"/>
      <c r="BW58" s="66"/>
      <c r="BX58" s="69"/>
      <c r="BY58" s="66"/>
      <c r="BZ58" s="66"/>
      <c r="CA58" s="66"/>
      <c r="CB58" s="66"/>
      <c r="CC58" s="66"/>
      <c r="CD58" s="66"/>
      <c r="CE58" s="66"/>
      <c r="CF58" s="77"/>
      <c r="CG58" s="78"/>
      <c r="CH58" s="78"/>
      <c r="CJ58" s="25" t="e">
        <f>VLOOKUP(K58,#REF!,2,FALSE)</f>
        <v>#REF!</v>
      </c>
      <c r="CK58" s="25" t="e">
        <f>VLOOKUP(K58&amp;BZ58,#REF!,2,FALSE)</f>
        <v>#REF!</v>
      </c>
      <c r="CL58" s="25" t="e">
        <f>VLOOKUP(BZ58,#REF!,2,FALSE)</f>
        <v>#REF!</v>
      </c>
      <c r="CM58" s="25" t="e">
        <f>VLOOKUP(BZ58,#REF!,3,FALSE)</f>
        <v>#REF!</v>
      </c>
      <c r="CN58" s="25" t="e">
        <f>VLOOKUP(K58&amp;BZ58,#REF!,2,FALSE)</f>
        <v>#REF!</v>
      </c>
      <c r="CP58" s="26" t="e">
        <f>VLOOKUP(BT58&amp;BU58,#REF!,2,FALSE)</f>
        <v>#REF!</v>
      </c>
      <c r="CQ58" s="25" t="e">
        <f>VLOOKUP(BT58&amp;BU58,#REF!,2,FALSE)</f>
        <v>#REF!</v>
      </c>
      <c r="CR58" s="25" t="e">
        <f>VLOOKUP(BT58&amp;BW58,#REF!,2,FALSE)</f>
        <v>#REF!</v>
      </c>
      <c r="CS58" s="26" t="e">
        <f>VLOOKUP(BT58&amp;BW58,#REF!,2,FALSE)</f>
        <v>#REF!</v>
      </c>
      <c r="CT58" s="15" t="str">
        <f t="shared" si="2"/>
        <v>Dead-End</v>
      </c>
      <c r="CU58" s="27" t="str">
        <f t="shared" si="2"/>
        <v>Dead-End</v>
      </c>
      <c r="CV58" s="28" t="str">
        <f t="shared" si="2"/>
        <v>Dead-End</v>
      </c>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c r="FB58" s="18"/>
      <c r="FC58" s="18"/>
      <c r="FD58" s="18"/>
      <c r="FE58" s="18"/>
      <c r="FF58" s="18"/>
      <c r="FG58" s="18"/>
      <c r="FH58" s="18"/>
      <c r="FI58" s="18"/>
      <c r="FJ58" s="18"/>
      <c r="FK58" s="18"/>
      <c r="FL58" s="18"/>
      <c r="FM58" s="18"/>
      <c r="FN58" s="18"/>
      <c r="FO58" s="18"/>
      <c r="FP58" s="18"/>
      <c r="FQ58" s="18"/>
      <c r="FR58" s="18"/>
      <c r="FS58" s="18"/>
      <c r="FT58" s="18"/>
      <c r="FU58" s="18"/>
      <c r="FV58" s="18"/>
      <c r="FW58" s="18"/>
      <c r="FX58" s="18"/>
      <c r="FY58" s="18"/>
      <c r="FZ58" s="18"/>
      <c r="GA58" s="18"/>
      <c r="GB58" s="18"/>
      <c r="GC58" s="18"/>
      <c r="GD58" s="18"/>
      <c r="GE58" s="18"/>
      <c r="GF58" s="18"/>
      <c r="GG58" s="18"/>
      <c r="GH58" s="18"/>
      <c r="GI58" s="18"/>
      <c r="GJ58" s="18"/>
      <c r="GK58" s="18"/>
      <c r="GL58" s="18"/>
      <c r="GM58" s="18"/>
      <c r="GN58" s="18"/>
      <c r="GO58" s="18"/>
      <c r="GP58" s="18"/>
      <c r="GQ58" s="18"/>
      <c r="GR58" s="18"/>
      <c r="GS58" s="18"/>
      <c r="GT58" s="18"/>
      <c r="GU58" s="18"/>
      <c r="GV58" s="18"/>
      <c r="GW58" s="18"/>
      <c r="GX58" s="18"/>
      <c r="GY58" s="18"/>
      <c r="GZ58" s="18"/>
      <c r="HA58" s="18"/>
      <c r="HB58" s="18"/>
      <c r="HC58" s="18"/>
      <c r="HD58" s="18"/>
      <c r="HE58" s="18"/>
      <c r="HF58" s="18"/>
      <c r="HG58" s="18"/>
      <c r="HH58" s="18"/>
      <c r="HI58" s="18"/>
      <c r="HJ58" s="18"/>
      <c r="HK58" s="18"/>
      <c r="HL58" s="18"/>
      <c r="HM58" s="18"/>
      <c r="HN58" s="18"/>
      <c r="HO58" s="18"/>
      <c r="HP58" s="18"/>
      <c r="HQ58" s="18"/>
      <c r="HR58" s="18"/>
      <c r="HS58" s="18"/>
      <c r="HT58" s="18"/>
      <c r="HU58" s="18"/>
      <c r="HV58" s="18"/>
      <c r="HW58" s="18"/>
      <c r="HX58" s="18"/>
      <c r="HY58" s="18"/>
      <c r="HZ58" s="18"/>
      <c r="IA58" s="18"/>
      <c r="IB58" s="18"/>
      <c r="IC58" s="18"/>
      <c r="ID58" s="18"/>
      <c r="IE58" s="18"/>
      <c r="IF58" s="18"/>
      <c r="IG58" s="18"/>
      <c r="IH58" s="18"/>
      <c r="II58" s="18"/>
      <c r="IJ58" s="18"/>
      <c r="IK58" s="18"/>
      <c r="IL58" s="18"/>
      <c r="IM58" s="18"/>
    </row>
    <row r="59" spans="1:247" s="15" customFormat="1" ht="25.35" customHeight="1" x14ac:dyDescent="0.2">
      <c r="A59" s="121"/>
      <c r="B59" s="129"/>
      <c r="C59" s="149"/>
      <c r="D59" s="149"/>
      <c r="E59" s="149"/>
      <c r="F59" s="149"/>
      <c r="G59" s="121"/>
      <c r="H59" s="121"/>
      <c r="I59" s="121"/>
      <c r="J59" s="121"/>
      <c r="K59" s="86"/>
      <c r="L59" s="121"/>
      <c r="M59" s="121"/>
      <c r="N59" s="121"/>
      <c r="O59" s="121"/>
      <c r="P59" s="86"/>
      <c r="Q59" s="86"/>
      <c r="R59" s="142"/>
      <c r="S59" s="136"/>
      <c r="T59" s="140"/>
      <c r="U59" s="121"/>
      <c r="V59" s="138"/>
      <c r="W59" s="138"/>
      <c r="X59" s="121"/>
      <c r="Y59" s="140"/>
      <c r="Z59" s="140"/>
      <c r="AA59" s="121"/>
      <c r="AB59" s="129"/>
      <c r="AC59" s="136"/>
      <c r="AD59" s="73" t="s">
        <v>142</v>
      </c>
      <c r="AE59" s="74"/>
      <c r="AF59" s="74"/>
      <c r="AG59" s="74"/>
      <c r="AH59" s="74"/>
      <c r="AI59" s="74"/>
      <c r="AJ59" s="74"/>
      <c r="AK59" s="74"/>
      <c r="AL59" s="74"/>
      <c r="AM59" s="74"/>
      <c r="AN59" s="74"/>
      <c r="AO59" s="74"/>
      <c r="AP59" s="74"/>
      <c r="AQ59" s="74"/>
      <c r="AR59" s="74"/>
      <c r="AS59" s="74"/>
      <c r="AT59" s="74"/>
      <c r="AU59" s="74"/>
      <c r="AV59" s="74"/>
      <c r="AW59" s="74"/>
      <c r="AX59" s="74"/>
      <c r="AY59" s="74"/>
      <c r="AZ59" s="74"/>
      <c r="BA59" s="74"/>
      <c r="BB59" s="74"/>
      <c r="BC59" s="74"/>
      <c r="BD59" s="74"/>
      <c r="BE59" s="74"/>
      <c r="BF59" s="74"/>
      <c r="BG59" s="74"/>
      <c r="BH59" s="74"/>
      <c r="BI59" s="74"/>
      <c r="BJ59" s="74"/>
      <c r="BK59" s="74"/>
      <c r="BL59" s="74"/>
      <c r="BM59" s="75"/>
      <c r="BN59" s="75"/>
      <c r="BO59" s="74"/>
      <c r="BP59" s="74"/>
      <c r="BQ59" s="66"/>
      <c r="BR59" s="66"/>
      <c r="BS59" s="66"/>
      <c r="BT59" s="67"/>
      <c r="BU59" s="67"/>
      <c r="BV59" s="76"/>
      <c r="BW59" s="66"/>
      <c r="BX59" s="69"/>
      <c r="BY59" s="66"/>
      <c r="BZ59" s="66"/>
      <c r="CA59" s="66"/>
      <c r="CB59" s="66"/>
      <c r="CC59" s="66"/>
      <c r="CD59" s="66"/>
      <c r="CE59" s="66"/>
      <c r="CF59" s="77"/>
      <c r="CG59" s="78"/>
      <c r="CH59" s="78"/>
      <c r="CJ59" s="25" t="e">
        <f>VLOOKUP(K59,#REF!,2,FALSE)</f>
        <v>#REF!</v>
      </c>
      <c r="CK59" s="25" t="e">
        <f>VLOOKUP(K59&amp;BZ59,#REF!,2,FALSE)</f>
        <v>#REF!</v>
      </c>
      <c r="CL59" s="25" t="e">
        <f>VLOOKUP(BZ59,#REF!,2,FALSE)</f>
        <v>#REF!</v>
      </c>
      <c r="CM59" s="25" t="e">
        <f>VLOOKUP(BZ59,#REF!,3,FALSE)</f>
        <v>#REF!</v>
      </c>
      <c r="CN59" s="25" t="e">
        <f>VLOOKUP(K59&amp;BZ59,#REF!,2,FALSE)</f>
        <v>#REF!</v>
      </c>
      <c r="CP59" s="26" t="e">
        <f>VLOOKUP(BT59&amp;BU59,#REF!,2,FALSE)</f>
        <v>#REF!</v>
      </c>
      <c r="CQ59" s="25" t="e">
        <f>VLOOKUP(BT59&amp;BU59,#REF!,2,FALSE)</f>
        <v>#REF!</v>
      </c>
      <c r="CR59" s="25" t="e">
        <f>VLOOKUP(BT59&amp;BW59,#REF!,2,FALSE)</f>
        <v>#REF!</v>
      </c>
      <c r="CS59" s="26" t="e">
        <f>VLOOKUP(BT59&amp;BW59,#REF!,2,FALSE)</f>
        <v>#REF!</v>
      </c>
      <c r="CT59" s="15" t="str">
        <f t="shared" si="2"/>
        <v>Dead-End</v>
      </c>
      <c r="CU59" s="27" t="str">
        <f t="shared" si="2"/>
        <v>Dead-End</v>
      </c>
      <c r="CV59" s="28" t="str">
        <f t="shared" si="2"/>
        <v>Dead-End</v>
      </c>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c r="FB59" s="18"/>
      <c r="FC59" s="18"/>
      <c r="FD59" s="18"/>
      <c r="FE59" s="18"/>
      <c r="FF59" s="18"/>
      <c r="FG59" s="18"/>
      <c r="FH59" s="18"/>
      <c r="FI59" s="18"/>
      <c r="FJ59" s="18"/>
      <c r="FK59" s="18"/>
      <c r="FL59" s="18"/>
      <c r="FM59" s="18"/>
      <c r="FN59" s="18"/>
      <c r="FO59" s="18"/>
      <c r="FP59" s="18"/>
      <c r="FQ59" s="18"/>
      <c r="FR59" s="18"/>
      <c r="FS59" s="18"/>
      <c r="FT59" s="18"/>
      <c r="FU59" s="18"/>
      <c r="FV59" s="18"/>
      <c r="FW59" s="18"/>
      <c r="FX59" s="18"/>
      <c r="FY59" s="18"/>
      <c r="FZ59" s="18"/>
      <c r="GA59" s="18"/>
      <c r="GB59" s="18"/>
      <c r="GC59" s="18"/>
      <c r="GD59" s="18"/>
      <c r="GE59" s="18"/>
      <c r="GF59" s="18"/>
      <c r="GG59" s="18"/>
      <c r="GH59" s="18"/>
      <c r="GI59" s="18"/>
      <c r="GJ59" s="18"/>
      <c r="GK59" s="18"/>
      <c r="GL59" s="18"/>
      <c r="GM59" s="18"/>
      <c r="GN59" s="18"/>
      <c r="GO59" s="18"/>
      <c r="GP59" s="18"/>
      <c r="GQ59" s="18"/>
      <c r="GR59" s="18"/>
      <c r="GS59" s="18"/>
      <c r="GT59" s="18"/>
      <c r="GU59" s="18"/>
      <c r="GV59" s="18"/>
      <c r="GW59" s="18"/>
      <c r="GX59" s="18"/>
      <c r="GY59" s="18"/>
      <c r="GZ59" s="18"/>
      <c r="HA59" s="18"/>
      <c r="HB59" s="18"/>
      <c r="HC59" s="18"/>
      <c r="HD59" s="18"/>
      <c r="HE59" s="18"/>
      <c r="HF59" s="18"/>
      <c r="HG59" s="18"/>
      <c r="HH59" s="18"/>
      <c r="HI59" s="18"/>
      <c r="HJ59" s="18"/>
      <c r="HK59" s="18"/>
      <c r="HL59" s="18"/>
      <c r="HM59" s="18"/>
      <c r="HN59" s="18"/>
      <c r="HO59" s="18"/>
      <c r="HP59" s="18"/>
      <c r="HQ59" s="18"/>
      <c r="HR59" s="18"/>
      <c r="HS59" s="18"/>
      <c r="HT59" s="18"/>
      <c r="HU59" s="18"/>
      <c r="HV59" s="18"/>
      <c r="HW59" s="18"/>
      <c r="HX59" s="18"/>
      <c r="HY59" s="18"/>
      <c r="HZ59" s="18"/>
      <c r="IA59" s="18"/>
      <c r="IB59" s="18"/>
      <c r="IC59" s="18"/>
      <c r="ID59" s="18"/>
      <c r="IE59" s="18"/>
      <c r="IF59" s="18"/>
      <c r="IG59" s="18"/>
      <c r="IH59" s="18"/>
      <c r="II59" s="18"/>
      <c r="IJ59" s="18"/>
      <c r="IK59" s="18"/>
      <c r="IL59" s="18"/>
      <c r="IM59" s="18"/>
    </row>
    <row r="60" spans="1:247" s="15" customFormat="1" ht="25.35" customHeight="1" x14ac:dyDescent="0.2">
      <c r="A60" s="120" t="s">
        <v>34</v>
      </c>
      <c r="B60" s="128"/>
      <c r="C60" s="148">
        <v>43586</v>
      </c>
      <c r="D60" s="148">
        <v>43616</v>
      </c>
      <c r="E60" s="148"/>
      <c r="F60" s="148"/>
      <c r="G60" s="120"/>
      <c r="H60" s="120"/>
      <c r="I60" s="120"/>
      <c r="J60" s="120"/>
      <c r="K60" s="63"/>
      <c r="L60" s="120"/>
      <c r="M60" s="120"/>
      <c r="N60" s="120"/>
      <c r="O60" s="120"/>
      <c r="P60" s="63"/>
      <c r="Q60" s="63"/>
      <c r="R60" s="141"/>
      <c r="S60" s="136"/>
      <c r="T60" s="139">
        <f>G60</f>
        <v>0</v>
      </c>
      <c r="U60" s="120"/>
      <c r="V60" s="137">
        <f>C60</f>
        <v>43586</v>
      </c>
      <c r="W60" s="137">
        <f>D60</f>
        <v>43616</v>
      </c>
      <c r="X60" s="120"/>
      <c r="Y60" s="139">
        <f>B60</f>
        <v>0</v>
      </c>
      <c r="Z60" s="139">
        <f>SUM(AE60:BR60)</f>
        <v>0</v>
      </c>
      <c r="AA60" s="120"/>
      <c r="AB60" s="128"/>
      <c r="AC60" s="136"/>
      <c r="AD60" s="73" t="s">
        <v>136</v>
      </c>
      <c r="AE60" s="73"/>
      <c r="AF60" s="73"/>
      <c r="AG60" s="73"/>
      <c r="AH60" s="73"/>
      <c r="AI60" s="73"/>
      <c r="AJ60" s="73"/>
      <c r="AK60" s="73"/>
      <c r="AL60" s="73"/>
      <c r="AM60" s="73"/>
      <c r="AN60" s="73"/>
      <c r="AO60" s="73"/>
      <c r="AP60" s="73"/>
      <c r="AQ60" s="73"/>
      <c r="AR60" s="73"/>
      <c r="AS60" s="73"/>
      <c r="AT60" s="73"/>
      <c r="AU60" s="73"/>
      <c r="AV60" s="73"/>
      <c r="AW60" s="73"/>
      <c r="AX60" s="73"/>
      <c r="AY60" s="73"/>
      <c r="AZ60" s="73"/>
      <c r="BA60" s="73"/>
      <c r="BB60" s="73"/>
      <c r="BC60" s="73"/>
      <c r="BD60" s="73"/>
      <c r="BE60" s="73"/>
      <c r="BF60" s="73"/>
      <c r="BG60" s="73"/>
      <c r="BH60" s="73"/>
      <c r="BI60" s="73"/>
      <c r="BJ60" s="73"/>
      <c r="BK60" s="73"/>
      <c r="BL60" s="73"/>
      <c r="BM60" s="87"/>
      <c r="BN60" s="87"/>
      <c r="BO60" s="73"/>
      <c r="BP60" s="73"/>
      <c r="BQ60" s="66"/>
      <c r="BR60" s="66"/>
      <c r="BS60" s="66"/>
      <c r="BT60" s="67"/>
      <c r="BU60" s="67"/>
      <c r="BV60" s="76"/>
      <c r="BW60" s="66"/>
      <c r="BX60" s="69"/>
      <c r="BY60" s="66"/>
      <c r="BZ60" s="66"/>
      <c r="CA60" s="66"/>
      <c r="CB60" s="66"/>
      <c r="CC60" s="66"/>
      <c r="CD60" s="66"/>
      <c r="CE60" s="66"/>
      <c r="CF60" s="77"/>
      <c r="CG60" s="78"/>
      <c r="CH60" s="78"/>
      <c r="CJ60" s="25" t="e">
        <f>VLOOKUP(K60,#REF!,2,FALSE)</f>
        <v>#REF!</v>
      </c>
      <c r="CK60" s="25" t="e">
        <f>VLOOKUP(K60&amp;BZ60,#REF!,2,FALSE)</f>
        <v>#REF!</v>
      </c>
      <c r="CL60" s="25" t="e">
        <f>VLOOKUP(BZ60,#REF!,2,FALSE)</f>
        <v>#REF!</v>
      </c>
      <c r="CM60" s="25" t="e">
        <f>VLOOKUP(BZ60,#REF!,3,FALSE)</f>
        <v>#REF!</v>
      </c>
      <c r="CN60" s="25" t="e">
        <f>VLOOKUP(K60&amp;BZ60,#REF!,2,FALSE)</f>
        <v>#REF!</v>
      </c>
      <c r="CP60" s="26" t="e">
        <f>VLOOKUP(BT60&amp;BU60,#REF!,2,FALSE)</f>
        <v>#REF!</v>
      </c>
      <c r="CQ60" s="25" t="e">
        <f>VLOOKUP(BT60&amp;BU60,#REF!,2,FALSE)</f>
        <v>#REF!</v>
      </c>
      <c r="CR60" s="25" t="e">
        <f>VLOOKUP(BT60&amp;BW60,#REF!,2,FALSE)</f>
        <v>#REF!</v>
      </c>
      <c r="CS60" s="26" t="e">
        <f>VLOOKUP(BT60&amp;BW60,#REF!,2,FALSE)</f>
        <v>#REF!</v>
      </c>
      <c r="CT60" s="15" t="str">
        <f t="shared" si="2"/>
        <v>Dead-End</v>
      </c>
      <c r="CU60" s="27" t="str">
        <f t="shared" si="2"/>
        <v>Dead-End</v>
      </c>
      <c r="CV60" s="28" t="str">
        <f t="shared" si="2"/>
        <v>Dead-End</v>
      </c>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c r="FB60" s="18"/>
      <c r="FC60" s="18"/>
      <c r="FD60" s="18"/>
      <c r="FE60" s="18"/>
      <c r="FF60" s="18"/>
      <c r="FG60" s="18"/>
      <c r="FH60" s="18"/>
      <c r="FI60" s="18"/>
      <c r="FJ60" s="18"/>
      <c r="FK60" s="18"/>
      <c r="FL60" s="18"/>
      <c r="FM60" s="18"/>
      <c r="FN60" s="18"/>
      <c r="FO60" s="18"/>
      <c r="FP60" s="18"/>
      <c r="FQ60" s="18"/>
      <c r="FR60" s="18"/>
      <c r="FS60" s="18"/>
      <c r="FT60" s="18"/>
      <c r="FU60" s="18"/>
      <c r="FV60" s="18"/>
      <c r="FW60" s="18"/>
      <c r="FX60" s="18"/>
      <c r="FY60" s="18"/>
      <c r="FZ60" s="18"/>
      <c r="GA60" s="18"/>
      <c r="GB60" s="18"/>
      <c r="GC60" s="18"/>
      <c r="GD60" s="18"/>
      <c r="GE60" s="18"/>
      <c r="GF60" s="18"/>
      <c r="GG60" s="18"/>
      <c r="GH60" s="18"/>
      <c r="GI60" s="18"/>
      <c r="GJ60" s="18"/>
      <c r="GK60" s="18"/>
      <c r="GL60" s="18"/>
      <c r="GM60" s="18"/>
      <c r="GN60" s="18"/>
      <c r="GO60" s="18"/>
      <c r="GP60" s="18"/>
      <c r="GQ60" s="18"/>
      <c r="GR60" s="18"/>
      <c r="GS60" s="18"/>
      <c r="GT60" s="18"/>
      <c r="GU60" s="18"/>
      <c r="GV60" s="18"/>
      <c r="GW60" s="18"/>
      <c r="GX60" s="18"/>
      <c r="GY60" s="18"/>
      <c r="GZ60" s="18"/>
      <c r="HA60" s="18"/>
      <c r="HB60" s="18"/>
      <c r="HC60" s="18"/>
      <c r="HD60" s="18"/>
      <c r="HE60" s="18"/>
      <c r="HF60" s="18"/>
      <c r="HG60" s="18"/>
      <c r="HH60" s="18"/>
      <c r="HI60" s="18"/>
      <c r="HJ60" s="18"/>
      <c r="HK60" s="18"/>
      <c r="HL60" s="18"/>
      <c r="HM60" s="18"/>
      <c r="HN60" s="18"/>
      <c r="HO60" s="18"/>
      <c r="HP60" s="18"/>
      <c r="HQ60" s="18"/>
      <c r="HR60" s="18"/>
      <c r="HS60" s="18"/>
      <c r="HT60" s="18"/>
      <c r="HU60" s="18"/>
      <c r="HV60" s="18"/>
      <c r="HW60" s="18"/>
      <c r="HX60" s="18"/>
      <c r="HY60" s="18"/>
      <c r="HZ60" s="18"/>
      <c r="IA60" s="18"/>
      <c r="IB60" s="18"/>
      <c r="IC60" s="18"/>
      <c r="ID60" s="18"/>
      <c r="IE60" s="18"/>
      <c r="IF60" s="18"/>
      <c r="IG60" s="18"/>
      <c r="IH60" s="18"/>
      <c r="II60" s="18"/>
      <c r="IJ60" s="18"/>
      <c r="IK60" s="18"/>
      <c r="IL60" s="18"/>
      <c r="IM60" s="18"/>
    </row>
    <row r="61" spans="1:247" s="15" customFormat="1" ht="25.35" customHeight="1" x14ac:dyDescent="0.2">
      <c r="A61" s="121"/>
      <c r="B61" s="129"/>
      <c r="C61" s="149"/>
      <c r="D61" s="149"/>
      <c r="E61" s="149"/>
      <c r="F61" s="149"/>
      <c r="G61" s="121"/>
      <c r="H61" s="121"/>
      <c r="I61" s="121"/>
      <c r="J61" s="121"/>
      <c r="K61" s="86"/>
      <c r="L61" s="121"/>
      <c r="M61" s="121"/>
      <c r="N61" s="121"/>
      <c r="O61" s="121"/>
      <c r="P61" s="86"/>
      <c r="Q61" s="86"/>
      <c r="R61" s="142"/>
      <c r="S61" s="136"/>
      <c r="T61" s="140"/>
      <c r="U61" s="121"/>
      <c r="V61" s="138"/>
      <c r="W61" s="138"/>
      <c r="X61" s="121"/>
      <c r="Y61" s="140"/>
      <c r="Z61" s="140"/>
      <c r="AA61" s="121"/>
      <c r="AB61" s="129"/>
      <c r="AC61" s="136"/>
      <c r="AD61" s="73" t="s">
        <v>142</v>
      </c>
      <c r="AE61" s="74"/>
      <c r="AF61" s="74"/>
      <c r="AG61" s="74"/>
      <c r="AH61" s="74"/>
      <c r="AI61" s="74"/>
      <c r="AJ61" s="74"/>
      <c r="AK61" s="74"/>
      <c r="AL61" s="74"/>
      <c r="AM61" s="74"/>
      <c r="AN61" s="74"/>
      <c r="AO61" s="74"/>
      <c r="AP61" s="74"/>
      <c r="AQ61" s="74"/>
      <c r="AR61" s="74"/>
      <c r="AS61" s="74"/>
      <c r="AT61" s="74"/>
      <c r="AU61" s="74"/>
      <c r="AV61" s="74"/>
      <c r="AW61" s="74"/>
      <c r="AX61" s="74"/>
      <c r="AY61" s="74"/>
      <c r="AZ61" s="74"/>
      <c r="BA61" s="74"/>
      <c r="BB61" s="74"/>
      <c r="BC61" s="74"/>
      <c r="BD61" s="74"/>
      <c r="BE61" s="74"/>
      <c r="BF61" s="74"/>
      <c r="BG61" s="74"/>
      <c r="BH61" s="74"/>
      <c r="BI61" s="74"/>
      <c r="BJ61" s="74"/>
      <c r="BK61" s="74"/>
      <c r="BL61" s="74"/>
      <c r="BM61" s="75"/>
      <c r="BN61" s="75"/>
      <c r="BO61" s="74"/>
      <c r="BP61" s="74"/>
      <c r="BQ61" s="66"/>
      <c r="BR61" s="66"/>
      <c r="BS61" s="66"/>
      <c r="BT61" s="67"/>
      <c r="BU61" s="67"/>
      <c r="BV61" s="76"/>
      <c r="BW61" s="66"/>
      <c r="BX61" s="69"/>
      <c r="BY61" s="66"/>
      <c r="BZ61" s="66"/>
      <c r="CA61" s="66"/>
      <c r="CB61" s="66"/>
      <c r="CC61" s="66"/>
      <c r="CD61" s="66"/>
      <c r="CE61" s="66"/>
      <c r="CF61" s="77"/>
      <c r="CG61" s="78"/>
      <c r="CH61" s="78"/>
      <c r="CJ61" s="25" t="e">
        <f>VLOOKUP(K61,#REF!,2,FALSE)</f>
        <v>#REF!</v>
      </c>
      <c r="CK61" s="25" t="e">
        <f>VLOOKUP(K61&amp;BZ61,#REF!,2,FALSE)</f>
        <v>#REF!</v>
      </c>
      <c r="CL61" s="25" t="e">
        <f>VLOOKUP(BZ61,#REF!,2,FALSE)</f>
        <v>#REF!</v>
      </c>
      <c r="CM61" s="25" t="e">
        <f>VLOOKUP(BZ61,#REF!,3,FALSE)</f>
        <v>#REF!</v>
      </c>
      <c r="CN61" s="25" t="e">
        <f>VLOOKUP(K61&amp;BZ61,#REF!,2,FALSE)</f>
        <v>#REF!</v>
      </c>
      <c r="CP61" s="26" t="e">
        <f>VLOOKUP(BT61&amp;BU61,#REF!,2,FALSE)</f>
        <v>#REF!</v>
      </c>
      <c r="CQ61" s="25" t="e">
        <f>VLOOKUP(BT61&amp;BU61,#REF!,2,FALSE)</f>
        <v>#REF!</v>
      </c>
      <c r="CR61" s="25" t="e">
        <f>VLOOKUP(BT61&amp;BW61,#REF!,2,FALSE)</f>
        <v>#REF!</v>
      </c>
      <c r="CS61" s="26" t="e">
        <f>VLOOKUP(BT61&amp;BW61,#REF!,2,FALSE)</f>
        <v>#REF!</v>
      </c>
      <c r="CT61" s="15" t="str">
        <f t="shared" si="2"/>
        <v>Dead-End</v>
      </c>
      <c r="CU61" s="27" t="str">
        <f t="shared" si="2"/>
        <v>Dead-End</v>
      </c>
      <c r="CV61" s="28" t="str">
        <f t="shared" si="2"/>
        <v>Dead-End</v>
      </c>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c r="FB61" s="18"/>
      <c r="FC61" s="18"/>
      <c r="FD61" s="18"/>
      <c r="FE61" s="18"/>
      <c r="FF61" s="18"/>
      <c r="FG61" s="18"/>
      <c r="FH61" s="18"/>
      <c r="FI61" s="18"/>
      <c r="FJ61" s="18"/>
      <c r="FK61" s="18"/>
      <c r="FL61" s="18"/>
      <c r="FM61" s="18"/>
      <c r="FN61" s="18"/>
      <c r="FO61" s="18"/>
      <c r="FP61" s="18"/>
      <c r="FQ61" s="18"/>
      <c r="FR61" s="18"/>
      <c r="FS61" s="18"/>
      <c r="FT61" s="18"/>
      <c r="FU61" s="18"/>
      <c r="FV61" s="18"/>
      <c r="FW61" s="18"/>
      <c r="FX61" s="18"/>
      <c r="FY61" s="18"/>
      <c r="FZ61" s="18"/>
      <c r="GA61" s="18"/>
      <c r="GB61" s="18"/>
      <c r="GC61" s="18"/>
      <c r="GD61" s="18"/>
      <c r="GE61" s="18"/>
      <c r="GF61" s="18"/>
      <c r="GG61" s="18"/>
      <c r="GH61" s="18"/>
      <c r="GI61" s="18"/>
      <c r="GJ61" s="18"/>
      <c r="GK61" s="18"/>
      <c r="GL61" s="18"/>
      <c r="GM61" s="18"/>
      <c r="GN61" s="18"/>
      <c r="GO61" s="18"/>
      <c r="GP61" s="18"/>
      <c r="GQ61" s="18"/>
      <c r="GR61" s="18"/>
      <c r="GS61" s="18"/>
      <c r="GT61" s="18"/>
      <c r="GU61" s="18"/>
      <c r="GV61" s="18"/>
      <c r="GW61" s="18"/>
      <c r="GX61" s="18"/>
      <c r="GY61" s="18"/>
      <c r="GZ61" s="18"/>
      <c r="HA61" s="18"/>
      <c r="HB61" s="18"/>
      <c r="HC61" s="18"/>
      <c r="HD61" s="18"/>
      <c r="HE61" s="18"/>
      <c r="HF61" s="18"/>
      <c r="HG61" s="18"/>
      <c r="HH61" s="18"/>
      <c r="HI61" s="18"/>
      <c r="HJ61" s="18"/>
      <c r="HK61" s="18"/>
      <c r="HL61" s="18"/>
      <c r="HM61" s="18"/>
      <c r="HN61" s="18"/>
      <c r="HO61" s="18"/>
      <c r="HP61" s="18"/>
      <c r="HQ61" s="18"/>
      <c r="HR61" s="18"/>
      <c r="HS61" s="18"/>
      <c r="HT61" s="18"/>
      <c r="HU61" s="18"/>
      <c r="HV61" s="18"/>
      <c r="HW61" s="18"/>
      <c r="HX61" s="18"/>
      <c r="HY61" s="18"/>
      <c r="HZ61" s="18"/>
      <c r="IA61" s="18"/>
      <c r="IB61" s="18"/>
      <c r="IC61" s="18"/>
      <c r="ID61" s="18"/>
      <c r="IE61" s="18"/>
      <c r="IF61" s="18"/>
      <c r="IG61" s="18"/>
      <c r="IH61" s="18"/>
      <c r="II61" s="18"/>
      <c r="IJ61" s="18"/>
      <c r="IK61" s="18"/>
      <c r="IL61" s="18"/>
      <c r="IM61" s="18"/>
    </row>
    <row r="62" spans="1:247" s="15" customFormat="1" ht="25.35" customHeight="1" x14ac:dyDescent="0.2">
      <c r="A62" s="120" t="s">
        <v>34</v>
      </c>
      <c r="B62" s="128"/>
      <c r="C62" s="148">
        <v>43586</v>
      </c>
      <c r="D62" s="148">
        <v>43616</v>
      </c>
      <c r="E62" s="148"/>
      <c r="F62" s="148"/>
      <c r="G62" s="120"/>
      <c r="H62" s="120"/>
      <c r="I62" s="120"/>
      <c r="J62" s="120"/>
      <c r="K62" s="63"/>
      <c r="L62" s="120"/>
      <c r="M62" s="120"/>
      <c r="N62" s="120"/>
      <c r="O62" s="120"/>
      <c r="P62" s="63"/>
      <c r="Q62" s="63"/>
      <c r="R62" s="141"/>
      <c r="S62" s="136"/>
      <c r="T62" s="139">
        <f>G62</f>
        <v>0</v>
      </c>
      <c r="U62" s="120"/>
      <c r="V62" s="137">
        <f>C62</f>
        <v>43586</v>
      </c>
      <c r="W62" s="137">
        <f>D62</f>
        <v>43616</v>
      </c>
      <c r="X62" s="120"/>
      <c r="Y62" s="139">
        <f>B62</f>
        <v>0</v>
      </c>
      <c r="Z62" s="139">
        <f>SUM(AE62:BR62)</f>
        <v>0</v>
      </c>
      <c r="AA62" s="120"/>
      <c r="AB62" s="128"/>
      <c r="AC62" s="136"/>
      <c r="AD62" s="73" t="s">
        <v>136</v>
      </c>
      <c r="AE62" s="73"/>
      <c r="AF62" s="73"/>
      <c r="AG62" s="73"/>
      <c r="AH62" s="73"/>
      <c r="AI62" s="73"/>
      <c r="AJ62" s="73"/>
      <c r="AK62" s="73"/>
      <c r="AL62" s="73"/>
      <c r="AM62" s="73"/>
      <c r="AN62" s="73"/>
      <c r="AO62" s="73"/>
      <c r="AP62" s="73"/>
      <c r="AQ62" s="73"/>
      <c r="AR62" s="73"/>
      <c r="AS62" s="73"/>
      <c r="AT62" s="73"/>
      <c r="AU62" s="73"/>
      <c r="AV62" s="73"/>
      <c r="AW62" s="73"/>
      <c r="AX62" s="73"/>
      <c r="AY62" s="73"/>
      <c r="AZ62" s="73"/>
      <c r="BA62" s="73"/>
      <c r="BB62" s="73"/>
      <c r="BC62" s="73"/>
      <c r="BD62" s="73"/>
      <c r="BE62" s="73"/>
      <c r="BF62" s="73"/>
      <c r="BG62" s="73"/>
      <c r="BH62" s="73"/>
      <c r="BI62" s="73"/>
      <c r="BJ62" s="73"/>
      <c r="BK62" s="73"/>
      <c r="BL62" s="73"/>
      <c r="BM62" s="87"/>
      <c r="BN62" s="87"/>
      <c r="BO62" s="73"/>
      <c r="BP62" s="73"/>
      <c r="BQ62" s="66"/>
      <c r="BR62" s="66"/>
      <c r="BS62" s="66"/>
      <c r="BT62" s="67"/>
      <c r="BU62" s="67"/>
      <c r="BV62" s="76"/>
      <c r="BW62" s="66"/>
      <c r="BX62" s="69"/>
      <c r="BY62" s="66"/>
      <c r="BZ62" s="66"/>
      <c r="CA62" s="66"/>
      <c r="CB62" s="66"/>
      <c r="CC62" s="66"/>
      <c r="CD62" s="66"/>
      <c r="CE62" s="66"/>
      <c r="CF62" s="77"/>
      <c r="CG62" s="78"/>
      <c r="CH62" s="78"/>
      <c r="CJ62" s="25" t="e">
        <f>VLOOKUP(K62,#REF!,2,FALSE)</f>
        <v>#REF!</v>
      </c>
      <c r="CK62" s="25" t="e">
        <f>VLOOKUP(K62&amp;BZ62,#REF!,2,FALSE)</f>
        <v>#REF!</v>
      </c>
      <c r="CL62" s="25" t="e">
        <f>VLOOKUP(BZ62,#REF!,2,FALSE)</f>
        <v>#REF!</v>
      </c>
      <c r="CM62" s="25" t="e">
        <f>VLOOKUP(BZ62,#REF!,3,FALSE)</f>
        <v>#REF!</v>
      </c>
      <c r="CN62" s="25" t="e">
        <f>VLOOKUP(K62&amp;BZ62,#REF!,2,FALSE)</f>
        <v>#REF!</v>
      </c>
      <c r="CP62" s="26" t="e">
        <f>VLOOKUP(BT62&amp;BU62,#REF!,2,FALSE)</f>
        <v>#REF!</v>
      </c>
      <c r="CQ62" s="25" t="e">
        <f>VLOOKUP(BT62&amp;BU62,#REF!,2,FALSE)</f>
        <v>#REF!</v>
      </c>
      <c r="CR62" s="25" t="e">
        <f>VLOOKUP(BT62&amp;BW62,#REF!,2,FALSE)</f>
        <v>#REF!</v>
      </c>
      <c r="CS62" s="26" t="e">
        <f>VLOOKUP(BT62&amp;BW62,#REF!,2,FALSE)</f>
        <v>#REF!</v>
      </c>
      <c r="CT62" s="15" t="str">
        <f t="shared" si="2"/>
        <v>Dead-End</v>
      </c>
      <c r="CU62" s="27" t="str">
        <f t="shared" si="2"/>
        <v>Dead-End</v>
      </c>
      <c r="CV62" s="28" t="str">
        <f t="shared" si="2"/>
        <v>Dead-End</v>
      </c>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c r="FB62" s="18"/>
      <c r="FC62" s="18"/>
      <c r="FD62" s="18"/>
      <c r="FE62" s="18"/>
      <c r="FF62" s="18"/>
      <c r="FG62" s="18"/>
      <c r="FH62" s="18"/>
      <c r="FI62" s="18"/>
      <c r="FJ62" s="18"/>
      <c r="FK62" s="18"/>
      <c r="FL62" s="18"/>
      <c r="FM62" s="18"/>
      <c r="FN62" s="18"/>
      <c r="FO62" s="18"/>
      <c r="FP62" s="18"/>
      <c r="FQ62" s="18"/>
      <c r="FR62" s="18"/>
      <c r="FS62" s="18"/>
      <c r="FT62" s="18"/>
      <c r="FU62" s="18"/>
      <c r="FV62" s="18"/>
      <c r="FW62" s="18"/>
      <c r="FX62" s="18"/>
      <c r="FY62" s="18"/>
      <c r="FZ62" s="18"/>
      <c r="GA62" s="18"/>
      <c r="GB62" s="18"/>
      <c r="GC62" s="18"/>
      <c r="GD62" s="18"/>
      <c r="GE62" s="18"/>
      <c r="GF62" s="18"/>
      <c r="GG62" s="18"/>
      <c r="GH62" s="18"/>
      <c r="GI62" s="18"/>
      <c r="GJ62" s="18"/>
      <c r="GK62" s="18"/>
      <c r="GL62" s="18"/>
      <c r="GM62" s="18"/>
      <c r="GN62" s="18"/>
      <c r="GO62" s="18"/>
      <c r="GP62" s="18"/>
      <c r="GQ62" s="18"/>
      <c r="GR62" s="18"/>
      <c r="GS62" s="18"/>
      <c r="GT62" s="18"/>
      <c r="GU62" s="18"/>
      <c r="GV62" s="18"/>
      <c r="GW62" s="18"/>
      <c r="GX62" s="18"/>
      <c r="GY62" s="18"/>
      <c r="GZ62" s="18"/>
      <c r="HA62" s="18"/>
      <c r="HB62" s="18"/>
      <c r="HC62" s="18"/>
      <c r="HD62" s="18"/>
      <c r="HE62" s="18"/>
      <c r="HF62" s="18"/>
      <c r="HG62" s="18"/>
      <c r="HH62" s="18"/>
      <c r="HI62" s="18"/>
      <c r="HJ62" s="18"/>
      <c r="HK62" s="18"/>
      <c r="HL62" s="18"/>
      <c r="HM62" s="18"/>
      <c r="HN62" s="18"/>
      <c r="HO62" s="18"/>
      <c r="HP62" s="18"/>
      <c r="HQ62" s="18"/>
      <c r="HR62" s="18"/>
      <c r="HS62" s="18"/>
      <c r="HT62" s="18"/>
      <c r="HU62" s="18"/>
      <c r="HV62" s="18"/>
      <c r="HW62" s="18"/>
      <c r="HX62" s="18"/>
      <c r="HY62" s="18"/>
      <c r="HZ62" s="18"/>
      <c r="IA62" s="18"/>
      <c r="IB62" s="18"/>
      <c r="IC62" s="18"/>
      <c r="ID62" s="18"/>
      <c r="IE62" s="18"/>
      <c r="IF62" s="18"/>
      <c r="IG62" s="18"/>
      <c r="IH62" s="18"/>
      <c r="II62" s="18"/>
      <c r="IJ62" s="18"/>
      <c r="IK62" s="18"/>
      <c r="IL62" s="18"/>
      <c r="IM62" s="18"/>
    </row>
    <row r="63" spans="1:247" s="15" customFormat="1" ht="25.35" customHeight="1" x14ac:dyDescent="0.2">
      <c r="A63" s="121"/>
      <c r="B63" s="129"/>
      <c r="C63" s="149"/>
      <c r="D63" s="149"/>
      <c r="E63" s="149"/>
      <c r="F63" s="149"/>
      <c r="G63" s="121"/>
      <c r="H63" s="121"/>
      <c r="I63" s="121"/>
      <c r="J63" s="121"/>
      <c r="K63" s="86"/>
      <c r="L63" s="121"/>
      <c r="M63" s="121"/>
      <c r="N63" s="121"/>
      <c r="O63" s="121"/>
      <c r="P63" s="86"/>
      <c r="Q63" s="86"/>
      <c r="R63" s="142"/>
      <c r="S63" s="136"/>
      <c r="T63" s="140"/>
      <c r="U63" s="121"/>
      <c r="V63" s="138"/>
      <c r="W63" s="138"/>
      <c r="X63" s="121"/>
      <c r="Y63" s="140"/>
      <c r="Z63" s="140"/>
      <c r="AA63" s="121"/>
      <c r="AB63" s="129"/>
      <c r="AC63" s="136"/>
      <c r="AD63" s="73" t="s">
        <v>142</v>
      </c>
      <c r="AE63" s="74"/>
      <c r="AF63" s="74"/>
      <c r="AG63" s="74"/>
      <c r="AH63" s="74"/>
      <c r="AI63" s="74"/>
      <c r="AJ63" s="74"/>
      <c r="AK63" s="74"/>
      <c r="AL63" s="74"/>
      <c r="AM63" s="74"/>
      <c r="AN63" s="74"/>
      <c r="AO63" s="74"/>
      <c r="AP63" s="74"/>
      <c r="AQ63" s="74"/>
      <c r="AR63" s="74"/>
      <c r="AS63" s="74"/>
      <c r="AT63" s="74"/>
      <c r="AU63" s="74"/>
      <c r="AV63" s="74"/>
      <c r="AW63" s="74"/>
      <c r="AX63" s="74"/>
      <c r="AY63" s="74"/>
      <c r="AZ63" s="74"/>
      <c r="BA63" s="74"/>
      <c r="BB63" s="74"/>
      <c r="BC63" s="74"/>
      <c r="BD63" s="74"/>
      <c r="BE63" s="74"/>
      <c r="BF63" s="74"/>
      <c r="BG63" s="74"/>
      <c r="BH63" s="74"/>
      <c r="BI63" s="74"/>
      <c r="BJ63" s="74"/>
      <c r="BK63" s="74"/>
      <c r="BL63" s="74"/>
      <c r="BM63" s="75"/>
      <c r="BN63" s="75"/>
      <c r="BO63" s="74"/>
      <c r="BP63" s="74"/>
      <c r="BQ63" s="66"/>
      <c r="BR63" s="66"/>
      <c r="BS63" s="66"/>
      <c r="BT63" s="67"/>
      <c r="BU63" s="67"/>
      <c r="BV63" s="76"/>
      <c r="BW63" s="66"/>
      <c r="BX63" s="69"/>
      <c r="BY63" s="66"/>
      <c r="BZ63" s="66"/>
      <c r="CA63" s="66"/>
      <c r="CB63" s="66"/>
      <c r="CC63" s="66"/>
      <c r="CD63" s="66"/>
      <c r="CE63" s="66"/>
      <c r="CF63" s="77"/>
      <c r="CG63" s="78"/>
      <c r="CH63" s="78"/>
      <c r="CJ63" s="25" t="e">
        <f>VLOOKUP(K63,#REF!,2,FALSE)</f>
        <v>#REF!</v>
      </c>
      <c r="CK63" s="25" t="e">
        <f>VLOOKUP(K63&amp;BZ63,#REF!,2,FALSE)</f>
        <v>#REF!</v>
      </c>
      <c r="CL63" s="25" t="e">
        <f>VLOOKUP(BZ63,#REF!,2,FALSE)</f>
        <v>#REF!</v>
      </c>
      <c r="CM63" s="25" t="e">
        <f>VLOOKUP(BZ63,#REF!,3,FALSE)</f>
        <v>#REF!</v>
      </c>
      <c r="CN63" s="25" t="e">
        <f>VLOOKUP(K63&amp;BZ63,#REF!,2,FALSE)</f>
        <v>#REF!</v>
      </c>
      <c r="CP63" s="26" t="e">
        <f>VLOOKUP(BT63&amp;BU63,#REF!,2,FALSE)</f>
        <v>#REF!</v>
      </c>
      <c r="CQ63" s="25" t="e">
        <f>VLOOKUP(BT63&amp;BU63,#REF!,2,FALSE)</f>
        <v>#REF!</v>
      </c>
      <c r="CR63" s="25" t="e">
        <f>VLOOKUP(BT63&amp;BW63,#REF!,2,FALSE)</f>
        <v>#REF!</v>
      </c>
      <c r="CS63" s="26" t="e">
        <f>VLOOKUP(BT63&amp;BW63,#REF!,2,FALSE)</f>
        <v>#REF!</v>
      </c>
      <c r="CT63" s="15" t="str">
        <f t="shared" si="2"/>
        <v>Dead-End</v>
      </c>
      <c r="CU63" s="27" t="str">
        <f t="shared" si="2"/>
        <v>Dead-End</v>
      </c>
      <c r="CV63" s="28" t="str">
        <f t="shared" si="2"/>
        <v>Dead-End</v>
      </c>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c r="FB63" s="18"/>
      <c r="FC63" s="18"/>
      <c r="FD63" s="18"/>
      <c r="FE63" s="18"/>
      <c r="FF63" s="18"/>
      <c r="FG63" s="18"/>
      <c r="FH63" s="18"/>
      <c r="FI63" s="18"/>
      <c r="FJ63" s="18"/>
      <c r="FK63" s="18"/>
      <c r="FL63" s="18"/>
      <c r="FM63" s="18"/>
      <c r="FN63" s="18"/>
      <c r="FO63" s="18"/>
      <c r="FP63" s="18"/>
      <c r="FQ63" s="18"/>
      <c r="FR63" s="18"/>
      <c r="FS63" s="18"/>
      <c r="FT63" s="18"/>
      <c r="FU63" s="18"/>
      <c r="FV63" s="18"/>
      <c r="FW63" s="18"/>
      <c r="FX63" s="18"/>
      <c r="FY63" s="18"/>
      <c r="FZ63" s="18"/>
      <c r="GA63" s="18"/>
      <c r="GB63" s="18"/>
      <c r="GC63" s="18"/>
      <c r="GD63" s="18"/>
      <c r="GE63" s="18"/>
      <c r="GF63" s="18"/>
      <c r="GG63" s="18"/>
      <c r="GH63" s="18"/>
      <c r="GI63" s="18"/>
      <c r="GJ63" s="18"/>
      <c r="GK63" s="18"/>
      <c r="GL63" s="18"/>
      <c r="GM63" s="18"/>
      <c r="GN63" s="18"/>
      <c r="GO63" s="18"/>
      <c r="GP63" s="18"/>
      <c r="GQ63" s="18"/>
      <c r="GR63" s="18"/>
      <c r="GS63" s="18"/>
      <c r="GT63" s="18"/>
      <c r="GU63" s="18"/>
      <c r="GV63" s="18"/>
      <c r="GW63" s="18"/>
      <c r="GX63" s="18"/>
      <c r="GY63" s="18"/>
      <c r="GZ63" s="18"/>
      <c r="HA63" s="18"/>
      <c r="HB63" s="18"/>
      <c r="HC63" s="18"/>
      <c r="HD63" s="18"/>
      <c r="HE63" s="18"/>
      <c r="HF63" s="18"/>
      <c r="HG63" s="18"/>
      <c r="HH63" s="18"/>
      <c r="HI63" s="18"/>
      <c r="HJ63" s="18"/>
      <c r="HK63" s="18"/>
      <c r="HL63" s="18"/>
      <c r="HM63" s="18"/>
      <c r="HN63" s="18"/>
      <c r="HO63" s="18"/>
      <c r="HP63" s="18"/>
      <c r="HQ63" s="18"/>
      <c r="HR63" s="18"/>
      <c r="HS63" s="18"/>
      <c r="HT63" s="18"/>
      <c r="HU63" s="18"/>
      <c r="HV63" s="18"/>
      <c r="HW63" s="18"/>
      <c r="HX63" s="18"/>
      <c r="HY63" s="18"/>
      <c r="HZ63" s="18"/>
      <c r="IA63" s="18"/>
      <c r="IB63" s="18"/>
      <c r="IC63" s="18"/>
      <c r="ID63" s="18"/>
      <c r="IE63" s="18"/>
      <c r="IF63" s="18"/>
      <c r="IG63" s="18"/>
      <c r="IH63" s="18"/>
      <c r="II63" s="18"/>
      <c r="IJ63" s="18"/>
      <c r="IK63" s="18"/>
      <c r="IL63" s="18"/>
      <c r="IM63" s="18"/>
    </row>
    <row r="64" spans="1:247" s="15" customFormat="1" ht="25.35" customHeight="1" x14ac:dyDescent="0.2">
      <c r="A64" s="120" t="s">
        <v>34</v>
      </c>
      <c r="B64" s="128"/>
      <c r="C64" s="148">
        <v>43586</v>
      </c>
      <c r="D64" s="148">
        <v>43616</v>
      </c>
      <c r="E64" s="148"/>
      <c r="F64" s="148"/>
      <c r="G64" s="120"/>
      <c r="H64" s="120"/>
      <c r="I64" s="120"/>
      <c r="J64" s="120"/>
      <c r="K64" s="63"/>
      <c r="L64" s="120"/>
      <c r="M64" s="120"/>
      <c r="N64" s="120"/>
      <c r="O64" s="120"/>
      <c r="P64" s="63"/>
      <c r="Q64" s="63"/>
      <c r="R64" s="141"/>
      <c r="S64" s="136"/>
      <c r="T64" s="139">
        <f>G64</f>
        <v>0</v>
      </c>
      <c r="U64" s="120"/>
      <c r="V64" s="137">
        <f>C64</f>
        <v>43586</v>
      </c>
      <c r="W64" s="137">
        <f>D64</f>
        <v>43616</v>
      </c>
      <c r="X64" s="120"/>
      <c r="Y64" s="139">
        <f>B64</f>
        <v>0</v>
      </c>
      <c r="Z64" s="139">
        <f>SUM(AE64:BR64)</f>
        <v>0</v>
      </c>
      <c r="AA64" s="120"/>
      <c r="AB64" s="128"/>
      <c r="AC64" s="136"/>
      <c r="AD64" s="73" t="s">
        <v>136</v>
      </c>
      <c r="AE64" s="73"/>
      <c r="AF64" s="73"/>
      <c r="AG64" s="73"/>
      <c r="AH64" s="73"/>
      <c r="AI64" s="73"/>
      <c r="AJ64" s="73"/>
      <c r="AK64" s="73"/>
      <c r="AL64" s="73"/>
      <c r="AM64" s="73"/>
      <c r="AN64" s="73"/>
      <c r="AO64" s="73"/>
      <c r="AP64" s="73"/>
      <c r="AQ64" s="73"/>
      <c r="AR64" s="73"/>
      <c r="AS64" s="73"/>
      <c r="AT64" s="73"/>
      <c r="AU64" s="73"/>
      <c r="AV64" s="73"/>
      <c r="AW64" s="73"/>
      <c r="AX64" s="73"/>
      <c r="AY64" s="73"/>
      <c r="AZ64" s="73"/>
      <c r="BA64" s="73"/>
      <c r="BB64" s="73"/>
      <c r="BC64" s="73"/>
      <c r="BD64" s="73"/>
      <c r="BE64" s="73"/>
      <c r="BF64" s="73"/>
      <c r="BG64" s="73"/>
      <c r="BH64" s="73"/>
      <c r="BI64" s="73"/>
      <c r="BJ64" s="73"/>
      <c r="BK64" s="73"/>
      <c r="BL64" s="73"/>
      <c r="BM64" s="87"/>
      <c r="BN64" s="87"/>
      <c r="BO64" s="73"/>
      <c r="BP64" s="73"/>
      <c r="BQ64" s="66"/>
      <c r="BR64" s="66"/>
      <c r="BS64" s="66"/>
      <c r="BT64" s="67"/>
      <c r="BU64" s="67"/>
      <c r="BV64" s="76"/>
      <c r="BW64" s="66"/>
      <c r="BX64" s="69"/>
      <c r="BY64" s="66"/>
      <c r="BZ64" s="66"/>
      <c r="CA64" s="66"/>
      <c r="CB64" s="66"/>
      <c r="CC64" s="66"/>
      <c r="CD64" s="66"/>
      <c r="CE64" s="66"/>
      <c r="CF64" s="77"/>
      <c r="CG64" s="78"/>
      <c r="CH64" s="78"/>
      <c r="CJ64" s="25" t="e">
        <f>VLOOKUP(K64,#REF!,2,FALSE)</f>
        <v>#REF!</v>
      </c>
      <c r="CK64" s="25" t="e">
        <f>VLOOKUP(K64&amp;BZ64,#REF!,2,FALSE)</f>
        <v>#REF!</v>
      </c>
      <c r="CL64" s="25" t="e">
        <f>VLOOKUP(BZ64,#REF!,2,FALSE)</f>
        <v>#REF!</v>
      </c>
      <c r="CM64" s="25" t="e">
        <f>VLOOKUP(BZ64,#REF!,3,FALSE)</f>
        <v>#REF!</v>
      </c>
      <c r="CN64" s="25" t="e">
        <f>VLOOKUP(K64&amp;BZ64,#REF!,2,FALSE)</f>
        <v>#REF!</v>
      </c>
      <c r="CP64" s="26" t="e">
        <f>VLOOKUP(BT64&amp;BU64,#REF!,2,FALSE)</f>
        <v>#REF!</v>
      </c>
      <c r="CQ64" s="25" t="e">
        <f>VLOOKUP(BT64&amp;BU64,#REF!,2,FALSE)</f>
        <v>#REF!</v>
      </c>
      <c r="CR64" s="25" t="e">
        <f>VLOOKUP(BT64&amp;BW64,#REF!,2,FALSE)</f>
        <v>#REF!</v>
      </c>
      <c r="CS64" s="26" t="e">
        <f>VLOOKUP(BT64&amp;BW64,#REF!,2,FALSE)</f>
        <v>#REF!</v>
      </c>
      <c r="CT64" s="15" t="str">
        <f t="shared" si="2"/>
        <v>Dead-End</v>
      </c>
      <c r="CU64" s="27" t="str">
        <f t="shared" si="2"/>
        <v>Dead-End</v>
      </c>
      <c r="CV64" s="28" t="str">
        <f t="shared" si="2"/>
        <v>Dead-End</v>
      </c>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c r="FB64" s="18"/>
      <c r="FC64" s="18"/>
      <c r="FD64" s="18"/>
      <c r="FE64" s="18"/>
      <c r="FF64" s="18"/>
      <c r="FG64" s="18"/>
      <c r="FH64" s="18"/>
      <c r="FI64" s="18"/>
      <c r="FJ64" s="18"/>
      <c r="FK64" s="18"/>
      <c r="FL64" s="18"/>
      <c r="FM64" s="18"/>
      <c r="FN64" s="18"/>
      <c r="FO64" s="18"/>
      <c r="FP64" s="18"/>
      <c r="FQ64" s="18"/>
      <c r="FR64" s="18"/>
      <c r="FS64" s="18"/>
      <c r="FT64" s="18"/>
      <c r="FU64" s="18"/>
      <c r="FV64" s="18"/>
      <c r="FW64" s="18"/>
      <c r="FX64" s="18"/>
      <c r="FY64" s="18"/>
      <c r="FZ64" s="18"/>
      <c r="GA64" s="18"/>
      <c r="GB64" s="18"/>
      <c r="GC64" s="18"/>
      <c r="GD64" s="18"/>
      <c r="GE64" s="18"/>
      <c r="GF64" s="18"/>
      <c r="GG64" s="18"/>
      <c r="GH64" s="18"/>
      <c r="GI64" s="18"/>
      <c r="GJ64" s="18"/>
      <c r="GK64" s="18"/>
      <c r="GL64" s="18"/>
      <c r="GM64" s="18"/>
      <c r="GN64" s="18"/>
      <c r="GO64" s="18"/>
      <c r="GP64" s="18"/>
      <c r="GQ64" s="18"/>
      <c r="GR64" s="18"/>
      <c r="GS64" s="18"/>
      <c r="GT64" s="18"/>
      <c r="GU64" s="18"/>
      <c r="GV64" s="18"/>
      <c r="GW64" s="18"/>
      <c r="GX64" s="18"/>
      <c r="GY64" s="18"/>
      <c r="GZ64" s="18"/>
      <c r="HA64" s="18"/>
      <c r="HB64" s="18"/>
      <c r="HC64" s="18"/>
      <c r="HD64" s="18"/>
      <c r="HE64" s="18"/>
      <c r="HF64" s="18"/>
      <c r="HG64" s="18"/>
      <c r="HH64" s="18"/>
      <c r="HI64" s="18"/>
      <c r="HJ64" s="18"/>
      <c r="HK64" s="18"/>
      <c r="HL64" s="18"/>
      <c r="HM64" s="18"/>
      <c r="HN64" s="18"/>
      <c r="HO64" s="18"/>
      <c r="HP64" s="18"/>
      <c r="HQ64" s="18"/>
      <c r="HR64" s="18"/>
      <c r="HS64" s="18"/>
      <c r="HT64" s="18"/>
      <c r="HU64" s="18"/>
      <c r="HV64" s="18"/>
      <c r="HW64" s="18"/>
      <c r="HX64" s="18"/>
      <c r="HY64" s="18"/>
      <c r="HZ64" s="18"/>
      <c r="IA64" s="18"/>
      <c r="IB64" s="18"/>
      <c r="IC64" s="18"/>
      <c r="ID64" s="18"/>
      <c r="IE64" s="18"/>
      <c r="IF64" s="18"/>
      <c r="IG64" s="18"/>
      <c r="IH64" s="18"/>
      <c r="II64" s="18"/>
      <c r="IJ64" s="18"/>
      <c r="IK64" s="18"/>
      <c r="IL64" s="18"/>
      <c r="IM64" s="18"/>
    </row>
    <row r="65" spans="1:247" s="15" customFormat="1" ht="25.35" customHeight="1" x14ac:dyDescent="0.2">
      <c r="A65" s="121"/>
      <c r="B65" s="129"/>
      <c r="C65" s="149"/>
      <c r="D65" s="149"/>
      <c r="E65" s="149"/>
      <c r="F65" s="149"/>
      <c r="G65" s="121"/>
      <c r="H65" s="121"/>
      <c r="I65" s="121"/>
      <c r="J65" s="121"/>
      <c r="K65" s="86"/>
      <c r="L65" s="121"/>
      <c r="M65" s="121"/>
      <c r="N65" s="121"/>
      <c r="O65" s="121"/>
      <c r="P65" s="86"/>
      <c r="Q65" s="86"/>
      <c r="R65" s="142"/>
      <c r="S65" s="136"/>
      <c r="T65" s="140"/>
      <c r="U65" s="121"/>
      <c r="V65" s="138"/>
      <c r="W65" s="138"/>
      <c r="X65" s="121"/>
      <c r="Y65" s="140"/>
      <c r="Z65" s="140"/>
      <c r="AA65" s="121"/>
      <c r="AB65" s="129"/>
      <c r="AC65" s="136"/>
      <c r="AD65" s="73" t="s">
        <v>142</v>
      </c>
      <c r="AE65" s="74"/>
      <c r="AF65" s="74"/>
      <c r="AG65" s="74"/>
      <c r="AH65" s="74"/>
      <c r="AI65" s="74"/>
      <c r="AJ65" s="74"/>
      <c r="AK65" s="74"/>
      <c r="AL65" s="74"/>
      <c r="AM65" s="74"/>
      <c r="AN65" s="74"/>
      <c r="AO65" s="74"/>
      <c r="AP65" s="74"/>
      <c r="AQ65" s="74"/>
      <c r="AR65" s="74"/>
      <c r="AS65" s="74"/>
      <c r="AT65" s="74"/>
      <c r="AU65" s="74"/>
      <c r="AV65" s="74"/>
      <c r="AW65" s="74"/>
      <c r="AX65" s="74"/>
      <c r="AY65" s="74"/>
      <c r="AZ65" s="74"/>
      <c r="BA65" s="74"/>
      <c r="BB65" s="74"/>
      <c r="BC65" s="74"/>
      <c r="BD65" s="74"/>
      <c r="BE65" s="74"/>
      <c r="BF65" s="74"/>
      <c r="BG65" s="74"/>
      <c r="BH65" s="74"/>
      <c r="BI65" s="74"/>
      <c r="BJ65" s="74"/>
      <c r="BK65" s="74"/>
      <c r="BL65" s="74"/>
      <c r="BM65" s="75"/>
      <c r="BN65" s="75"/>
      <c r="BO65" s="74"/>
      <c r="BP65" s="74"/>
      <c r="BQ65" s="66"/>
      <c r="BR65" s="66"/>
      <c r="BS65" s="66"/>
      <c r="BT65" s="67"/>
      <c r="BU65" s="67"/>
      <c r="BV65" s="76"/>
      <c r="BW65" s="66"/>
      <c r="BX65" s="69"/>
      <c r="BY65" s="66"/>
      <c r="BZ65" s="66"/>
      <c r="CA65" s="66"/>
      <c r="CB65" s="66"/>
      <c r="CC65" s="66"/>
      <c r="CD65" s="66"/>
      <c r="CE65" s="66"/>
      <c r="CF65" s="77"/>
      <c r="CG65" s="78"/>
      <c r="CH65" s="78"/>
      <c r="CJ65" s="25" t="e">
        <f>VLOOKUP(K65,#REF!,2,FALSE)</f>
        <v>#REF!</v>
      </c>
      <c r="CK65" s="25" t="e">
        <f>VLOOKUP(K65&amp;BZ65,#REF!,2,FALSE)</f>
        <v>#REF!</v>
      </c>
      <c r="CL65" s="25" t="e">
        <f>VLOOKUP(BZ65,#REF!,2,FALSE)</f>
        <v>#REF!</v>
      </c>
      <c r="CM65" s="25" t="e">
        <f>VLOOKUP(BZ65,#REF!,3,FALSE)</f>
        <v>#REF!</v>
      </c>
      <c r="CN65" s="25" t="e">
        <f>VLOOKUP(K65&amp;BZ65,#REF!,2,FALSE)</f>
        <v>#REF!</v>
      </c>
      <c r="CP65" s="26" t="e">
        <f>VLOOKUP(BT65&amp;BU65,#REF!,2,FALSE)</f>
        <v>#REF!</v>
      </c>
      <c r="CQ65" s="25" t="e">
        <f>VLOOKUP(BT65&amp;BU65,#REF!,2,FALSE)</f>
        <v>#REF!</v>
      </c>
      <c r="CR65" s="25" t="e">
        <f>VLOOKUP(BT65&amp;BW65,#REF!,2,FALSE)</f>
        <v>#REF!</v>
      </c>
      <c r="CS65" s="26" t="e">
        <f>VLOOKUP(BT65&amp;BW65,#REF!,2,FALSE)</f>
        <v>#REF!</v>
      </c>
      <c r="CT65" s="15" t="str">
        <f t="shared" si="2"/>
        <v>Dead-End</v>
      </c>
      <c r="CU65" s="27" t="str">
        <f t="shared" si="2"/>
        <v>Dead-End</v>
      </c>
      <c r="CV65" s="28" t="str">
        <f t="shared" si="2"/>
        <v>Dead-End</v>
      </c>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c r="FB65" s="18"/>
      <c r="FC65" s="18"/>
      <c r="FD65" s="18"/>
      <c r="FE65" s="18"/>
      <c r="FF65" s="18"/>
      <c r="FG65" s="18"/>
      <c r="FH65" s="18"/>
      <c r="FI65" s="18"/>
      <c r="FJ65" s="18"/>
      <c r="FK65" s="18"/>
      <c r="FL65" s="18"/>
      <c r="FM65" s="18"/>
      <c r="FN65" s="18"/>
      <c r="FO65" s="18"/>
      <c r="FP65" s="18"/>
      <c r="FQ65" s="18"/>
      <c r="FR65" s="18"/>
      <c r="FS65" s="18"/>
      <c r="FT65" s="18"/>
      <c r="FU65" s="18"/>
      <c r="FV65" s="18"/>
      <c r="FW65" s="18"/>
      <c r="FX65" s="18"/>
      <c r="FY65" s="18"/>
      <c r="FZ65" s="18"/>
      <c r="GA65" s="18"/>
      <c r="GB65" s="18"/>
      <c r="GC65" s="18"/>
      <c r="GD65" s="18"/>
      <c r="GE65" s="18"/>
      <c r="GF65" s="18"/>
      <c r="GG65" s="18"/>
      <c r="GH65" s="18"/>
      <c r="GI65" s="18"/>
      <c r="GJ65" s="18"/>
      <c r="GK65" s="18"/>
      <c r="GL65" s="18"/>
      <c r="GM65" s="18"/>
      <c r="GN65" s="18"/>
      <c r="GO65" s="18"/>
      <c r="GP65" s="18"/>
      <c r="GQ65" s="18"/>
      <c r="GR65" s="18"/>
      <c r="GS65" s="18"/>
      <c r="GT65" s="18"/>
      <c r="GU65" s="18"/>
      <c r="GV65" s="18"/>
      <c r="GW65" s="18"/>
      <c r="GX65" s="18"/>
      <c r="GY65" s="18"/>
      <c r="GZ65" s="18"/>
      <c r="HA65" s="18"/>
      <c r="HB65" s="18"/>
      <c r="HC65" s="18"/>
      <c r="HD65" s="18"/>
      <c r="HE65" s="18"/>
      <c r="HF65" s="18"/>
      <c r="HG65" s="18"/>
      <c r="HH65" s="18"/>
      <c r="HI65" s="18"/>
      <c r="HJ65" s="18"/>
      <c r="HK65" s="18"/>
      <c r="HL65" s="18"/>
      <c r="HM65" s="18"/>
      <c r="HN65" s="18"/>
      <c r="HO65" s="18"/>
      <c r="HP65" s="18"/>
      <c r="HQ65" s="18"/>
      <c r="HR65" s="18"/>
      <c r="HS65" s="18"/>
      <c r="HT65" s="18"/>
      <c r="HU65" s="18"/>
      <c r="HV65" s="18"/>
      <c r="HW65" s="18"/>
      <c r="HX65" s="18"/>
      <c r="HY65" s="18"/>
      <c r="HZ65" s="18"/>
      <c r="IA65" s="18"/>
      <c r="IB65" s="18"/>
      <c r="IC65" s="18"/>
      <c r="ID65" s="18"/>
      <c r="IE65" s="18"/>
      <c r="IF65" s="18"/>
      <c r="IG65" s="18"/>
      <c r="IH65" s="18"/>
      <c r="II65" s="18"/>
      <c r="IJ65" s="18"/>
      <c r="IK65" s="18"/>
      <c r="IL65" s="18"/>
      <c r="IM65" s="18"/>
    </row>
    <row r="66" spans="1:247" s="15" customFormat="1" ht="25.35" customHeight="1" x14ac:dyDescent="0.2">
      <c r="A66" s="120" t="s">
        <v>34</v>
      </c>
      <c r="B66" s="128"/>
      <c r="C66" s="148">
        <v>43586</v>
      </c>
      <c r="D66" s="148">
        <v>43616</v>
      </c>
      <c r="E66" s="148"/>
      <c r="F66" s="148"/>
      <c r="G66" s="120"/>
      <c r="H66" s="120"/>
      <c r="I66" s="120"/>
      <c r="J66" s="120"/>
      <c r="K66" s="63"/>
      <c r="L66" s="120"/>
      <c r="M66" s="120"/>
      <c r="N66" s="120"/>
      <c r="O66" s="120"/>
      <c r="P66" s="63"/>
      <c r="Q66" s="63"/>
      <c r="R66" s="141"/>
      <c r="S66" s="136"/>
      <c r="T66" s="139">
        <f>G66</f>
        <v>0</v>
      </c>
      <c r="U66" s="120"/>
      <c r="V66" s="137">
        <f>C66</f>
        <v>43586</v>
      </c>
      <c r="W66" s="137">
        <f>D66</f>
        <v>43616</v>
      </c>
      <c r="X66" s="120"/>
      <c r="Y66" s="139">
        <f>B66</f>
        <v>0</v>
      </c>
      <c r="Z66" s="139">
        <f>SUM(AE66:BR66)</f>
        <v>0</v>
      </c>
      <c r="AA66" s="120"/>
      <c r="AB66" s="128"/>
      <c r="AC66" s="136"/>
      <c r="AD66" s="73" t="s">
        <v>136</v>
      </c>
      <c r="AE66" s="73"/>
      <c r="AF66" s="73"/>
      <c r="AG66" s="73"/>
      <c r="AH66" s="73"/>
      <c r="AI66" s="73"/>
      <c r="AJ66" s="73"/>
      <c r="AK66" s="73"/>
      <c r="AL66" s="73"/>
      <c r="AM66" s="73"/>
      <c r="AN66" s="73"/>
      <c r="AO66" s="73"/>
      <c r="AP66" s="73"/>
      <c r="AQ66" s="73"/>
      <c r="AR66" s="73"/>
      <c r="AS66" s="73"/>
      <c r="AT66" s="73"/>
      <c r="AU66" s="73"/>
      <c r="AV66" s="73"/>
      <c r="AW66" s="73"/>
      <c r="AX66" s="73"/>
      <c r="AY66" s="73"/>
      <c r="AZ66" s="73"/>
      <c r="BA66" s="73"/>
      <c r="BB66" s="73"/>
      <c r="BC66" s="73"/>
      <c r="BD66" s="73"/>
      <c r="BE66" s="73"/>
      <c r="BF66" s="73"/>
      <c r="BG66" s="73"/>
      <c r="BH66" s="73"/>
      <c r="BI66" s="73"/>
      <c r="BJ66" s="73"/>
      <c r="BK66" s="73"/>
      <c r="BL66" s="73"/>
      <c r="BM66" s="87"/>
      <c r="BN66" s="87"/>
      <c r="BO66" s="73"/>
      <c r="BP66" s="73"/>
      <c r="BQ66" s="66"/>
      <c r="BR66" s="66"/>
      <c r="BS66" s="66"/>
      <c r="BT66" s="67"/>
      <c r="BU66" s="67"/>
      <c r="BV66" s="76"/>
      <c r="BW66" s="66"/>
      <c r="BX66" s="69"/>
      <c r="BY66" s="66"/>
      <c r="BZ66" s="66"/>
      <c r="CA66" s="66"/>
      <c r="CB66" s="66"/>
      <c r="CC66" s="66"/>
      <c r="CD66" s="66"/>
      <c r="CE66" s="66"/>
      <c r="CF66" s="77"/>
      <c r="CG66" s="78"/>
      <c r="CH66" s="78"/>
      <c r="CJ66" s="25" t="e">
        <f>VLOOKUP(K66,#REF!,2,FALSE)</f>
        <v>#REF!</v>
      </c>
      <c r="CK66" s="25" t="e">
        <f>VLOOKUP(K66&amp;BZ66,#REF!,2,FALSE)</f>
        <v>#REF!</v>
      </c>
      <c r="CL66" s="25" t="e">
        <f>VLOOKUP(BZ66,#REF!,2,FALSE)</f>
        <v>#REF!</v>
      </c>
      <c r="CM66" s="25" t="e">
        <f>VLOOKUP(BZ66,#REF!,3,FALSE)</f>
        <v>#REF!</v>
      </c>
      <c r="CN66" s="25" t="e">
        <f>VLOOKUP(K66&amp;BZ66,#REF!,2,FALSE)</f>
        <v>#REF!</v>
      </c>
      <c r="CP66" s="26" t="e">
        <f>VLOOKUP(BT66&amp;BU66,#REF!,2,FALSE)</f>
        <v>#REF!</v>
      </c>
      <c r="CQ66" s="25" t="e">
        <f>VLOOKUP(BT66&amp;BU66,#REF!,2,FALSE)</f>
        <v>#REF!</v>
      </c>
      <c r="CR66" s="25" t="e">
        <f>VLOOKUP(BT66&amp;BW66,#REF!,2,FALSE)</f>
        <v>#REF!</v>
      </c>
      <c r="CS66" s="26" t="e">
        <f>VLOOKUP(BT66&amp;BW66,#REF!,2,FALSE)</f>
        <v>#REF!</v>
      </c>
      <c r="CT66" s="15" t="str">
        <f t="shared" si="2"/>
        <v>Dead-End</v>
      </c>
      <c r="CU66" s="27" t="str">
        <f t="shared" si="2"/>
        <v>Dead-End</v>
      </c>
      <c r="CV66" s="28" t="str">
        <f t="shared" si="2"/>
        <v>Dead-End</v>
      </c>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c r="FB66" s="18"/>
      <c r="FC66" s="18"/>
      <c r="FD66" s="18"/>
      <c r="FE66" s="18"/>
      <c r="FF66" s="18"/>
      <c r="FG66" s="18"/>
      <c r="FH66" s="18"/>
      <c r="FI66" s="18"/>
      <c r="FJ66" s="18"/>
      <c r="FK66" s="18"/>
      <c r="FL66" s="18"/>
      <c r="FM66" s="18"/>
      <c r="FN66" s="18"/>
      <c r="FO66" s="18"/>
      <c r="FP66" s="18"/>
      <c r="FQ66" s="18"/>
      <c r="FR66" s="18"/>
      <c r="FS66" s="18"/>
      <c r="FT66" s="18"/>
      <c r="FU66" s="18"/>
      <c r="FV66" s="18"/>
      <c r="FW66" s="18"/>
      <c r="FX66" s="18"/>
      <c r="FY66" s="18"/>
      <c r="FZ66" s="18"/>
      <c r="GA66" s="18"/>
      <c r="GB66" s="18"/>
      <c r="GC66" s="18"/>
      <c r="GD66" s="18"/>
      <c r="GE66" s="18"/>
      <c r="GF66" s="18"/>
      <c r="GG66" s="18"/>
      <c r="GH66" s="18"/>
      <c r="GI66" s="18"/>
      <c r="GJ66" s="18"/>
      <c r="GK66" s="18"/>
      <c r="GL66" s="18"/>
      <c r="GM66" s="18"/>
      <c r="GN66" s="18"/>
      <c r="GO66" s="18"/>
      <c r="GP66" s="18"/>
      <c r="GQ66" s="18"/>
      <c r="GR66" s="18"/>
      <c r="GS66" s="18"/>
      <c r="GT66" s="18"/>
      <c r="GU66" s="18"/>
      <c r="GV66" s="18"/>
      <c r="GW66" s="18"/>
      <c r="GX66" s="18"/>
      <c r="GY66" s="18"/>
      <c r="GZ66" s="18"/>
      <c r="HA66" s="18"/>
      <c r="HB66" s="18"/>
      <c r="HC66" s="18"/>
      <c r="HD66" s="18"/>
      <c r="HE66" s="18"/>
      <c r="HF66" s="18"/>
      <c r="HG66" s="18"/>
      <c r="HH66" s="18"/>
      <c r="HI66" s="18"/>
      <c r="HJ66" s="18"/>
      <c r="HK66" s="18"/>
      <c r="HL66" s="18"/>
      <c r="HM66" s="18"/>
      <c r="HN66" s="18"/>
      <c r="HO66" s="18"/>
      <c r="HP66" s="18"/>
      <c r="HQ66" s="18"/>
      <c r="HR66" s="18"/>
      <c r="HS66" s="18"/>
      <c r="HT66" s="18"/>
      <c r="HU66" s="18"/>
      <c r="HV66" s="18"/>
      <c r="HW66" s="18"/>
      <c r="HX66" s="18"/>
      <c r="HY66" s="18"/>
      <c r="HZ66" s="18"/>
      <c r="IA66" s="18"/>
      <c r="IB66" s="18"/>
      <c r="IC66" s="18"/>
      <c r="ID66" s="18"/>
      <c r="IE66" s="18"/>
      <c r="IF66" s="18"/>
      <c r="IG66" s="18"/>
      <c r="IH66" s="18"/>
      <c r="II66" s="18"/>
      <c r="IJ66" s="18"/>
      <c r="IK66" s="18"/>
      <c r="IL66" s="18"/>
      <c r="IM66" s="18"/>
    </row>
    <row r="67" spans="1:247" s="15" customFormat="1" ht="25.35" customHeight="1" x14ac:dyDescent="0.2">
      <c r="A67" s="121"/>
      <c r="B67" s="129"/>
      <c r="C67" s="149"/>
      <c r="D67" s="149"/>
      <c r="E67" s="149"/>
      <c r="F67" s="149"/>
      <c r="G67" s="121"/>
      <c r="H67" s="121"/>
      <c r="I67" s="121"/>
      <c r="J67" s="121"/>
      <c r="K67" s="86"/>
      <c r="L67" s="121"/>
      <c r="M67" s="121"/>
      <c r="N67" s="121"/>
      <c r="O67" s="121"/>
      <c r="P67" s="86"/>
      <c r="Q67" s="86"/>
      <c r="R67" s="142"/>
      <c r="S67" s="136"/>
      <c r="T67" s="140"/>
      <c r="U67" s="121"/>
      <c r="V67" s="138"/>
      <c r="W67" s="138"/>
      <c r="X67" s="121"/>
      <c r="Y67" s="140"/>
      <c r="Z67" s="140"/>
      <c r="AA67" s="121"/>
      <c r="AB67" s="129"/>
      <c r="AC67" s="136"/>
      <c r="AD67" s="73" t="s">
        <v>142</v>
      </c>
      <c r="AE67" s="74"/>
      <c r="AF67" s="74"/>
      <c r="AG67" s="74"/>
      <c r="AH67" s="74"/>
      <c r="AI67" s="74"/>
      <c r="AJ67" s="74"/>
      <c r="AK67" s="74"/>
      <c r="AL67" s="74"/>
      <c r="AM67" s="74"/>
      <c r="AN67" s="74"/>
      <c r="AO67" s="74"/>
      <c r="AP67" s="74"/>
      <c r="AQ67" s="74"/>
      <c r="AR67" s="74"/>
      <c r="AS67" s="74"/>
      <c r="AT67" s="74"/>
      <c r="AU67" s="74"/>
      <c r="AV67" s="74"/>
      <c r="AW67" s="74"/>
      <c r="AX67" s="74"/>
      <c r="AY67" s="74"/>
      <c r="AZ67" s="74"/>
      <c r="BA67" s="74"/>
      <c r="BB67" s="74"/>
      <c r="BC67" s="74"/>
      <c r="BD67" s="74"/>
      <c r="BE67" s="74"/>
      <c r="BF67" s="74"/>
      <c r="BG67" s="74"/>
      <c r="BH67" s="74"/>
      <c r="BI67" s="74"/>
      <c r="BJ67" s="74"/>
      <c r="BK67" s="74"/>
      <c r="BL67" s="74"/>
      <c r="BM67" s="75"/>
      <c r="BN67" s="75"/>
      <c r="BO67" s="74"/>
      <c r="BP67" s="74"/>
      <c r="BQ67" s="66"/>
      <c r="BR67" s="66"/>
      <c r="BS67" s="66"/>
      <c r="BT67" s="67"/>
      <c r="BU67" s="67"/>
      <c r="BV67" s="76"/>
      <c r="BW67" s="66"/>
      <c r="BX67" s="69"/>
      <c r="BY67" s="66"/>
      <c r="BZ67" s="66"/>
      <c r="CA67" s="66"/>
      <c r="CB67" s="66"/>
      <c r="CC67" s="66"/>
      <c r="CD67" s="66"/>
      <c r="CE67" s="66"/>
      <c r="CF67" s="77"/>
      <c r="CG67" s="78"/>
      <c r="CH67" s="78"/>
      <c r="CJ67" s="25" t="e">
        <f>VLOOKUP(K67,#REF!,2,FALSE)</f>
        <v>#REF!</v>
      </c>
      <c r="CK67" s="25" t="e">
        <f>VLOOKUP(K67&amp;BZ67,#REF!,2,FALSE)</f>
        <v>#REF!</v>
      </c>
      <c r="CL67" s="25" t="e">
        <f>VLOOKUP(BZ67,#REF!,2,FALSE)</f>
        <v>#REF!</v>
      </c>
      <c r="CM67" s="25" t="e">
        <f>VLOOKUP(BZ67,#REF!,3,FALSE)</f>
        <v>#REF!</v>
      </c>
      <c r="CN67" s="25" t="e">
        <f>VLOOKUP(K67&amp;BZ67,#REF!,2,FALSE)</f>
        <v>#REF!</v>
      </c>
      <c r="CP67" s="26" t="e">
        <f>VLOOKUP(BT67&amp;BU67,#REF!,2,FALSE)</f>
        <v>#REF!</v>
      </c>
      <c r="CQ67" s="25" t="e">
        <f>VLOOKUP(BT67&amp;BU67,#REF!,2,FALSE)</f>
        <v>#REF!</v>
      </c>
      <c r="CR67" s="25" t="e">
        <f>VLOOKUP(BT67&amp;BW67,#REF!,2,FALSE)</f>
        <v>#REF!</v>
      </c>
      <c r="CS67" s="26" t="e">
        <f>VLOOKUP(BT67&amp;BW67,#REF!,2,FALSE)</f>
        <v>#REF!</v>
      </c>
      <c r="CT67" s="15" t="str">
        <f t="shared" ref="CT67:CV86" si="3">$CV$1</f>
        <v>Dead-End</v>
      </c>
      <c r="CU67" s="27" t="str">
        <f t="shared" si="3"/>
        <v>Dead-End</v>
      </c>
      <c r="CV67" s="28" t="str">
        <f t="shared" si="3"/>
        <v>Dead-End</v>
      </c>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c r="FB67" s="18"/>
      <c r="FC67" s="18"/>
      <c r="FD67" s="18"/>
      <c r="FE67" s="18"/>
      <c r="FF67" s="18"/>
      <c r="FG67" s="18"/>
      <c r="FH67" s="18"/>
      <c r="FI67" s="18"/>
      <c r="FJ67" s="18"/>
      <c r="FK67" s="18"/>
      <c r="FL67" s="18"/>
      <c r="FM67" s="18"/>
      <c r="FN67" s="18"/>
      <c r="FO67" s="18"/>
      <c r="FP67" s="18"/>
      <c r="FQ67" s="18"/>
      <c r="FR67" s="18"/>
      <c r="FS67" s="18"/>
      <c r="FT67" s="18"/>
      <c r="FU67" s="18"/>
      <c r="FV67" s="18"/>
      <c r="FW67" s="18"/>
      <c r="FX67" s="18"/>
      <c r="FY67" s="18"/>
      <c r="FZ67" s="18"/>
      <c r="GA67" s="18"/>
      <c r="GB67" s="18"/>
      <c r="GC67" s="18"/>
      <c r="GD67" s="18"/>
      <c r="GE67" s="18"/>
      <c r="GF67" s="18"/>
      <c r="GG67" s="18"/>
      <c r="GH67" s="18"/>
      <c r="GI67" s="18"/>
      <c r="GJ67" s="18"/>
      <c r="GK67" s="18"/>
      <c r="GL67" s="18"/>
      <c r="GM67" s="18"/>
      <c r="GN67" s="18"/>
      <c r="GO67" s="18"/>
      <c r="GP67" s="18"/>
      <c r="GQ67" s="18"/>
      <c r="GR67" s="18"/>
      <c r="GS67" s="18"/>
      <c r="GT67" s="18"/>
      <c r="GU67" s="18"/>
      <c r="GV67" s="18"/>
      <c r="GW67" s="18"/>
      <c r="GX67" s="18"/>
      <c r="GY67" s="18"/>
      <c r="GZ67" s="18"/>
      <c r="HA67" s="18"/>
      <c r="HB67" s="18"/>
      <c r="HC67" s="18"/>
      <c r="HD67" s="18"/>
      <c r="HE67" s="18"/>
      <c r="HF67" s="18"/>
      <c r="HG67" s="18"/>
      <c r="HH67" s="18"/>
      <c r="HI67" s="18"/>
      <c r="HJ67" s="18"/>
      <c r="HK67" s="18"/>
      <c r="HL67" s="18"/>
      <c r="HM67" s="18"/>
      <c r="HN67" s="18"/>
      <c r="HO67" s="18"/>
      <c r="HP67" s="18"/>
      <c r="HQ67" s="18"/>
      <c r="HR67" s="18"/>
      <c r="HS67" s="18"/>
      <c r="HT67" s="18"/>
      <c r="HU67" s="18"/>
      <c r="HV67" s="18"/>
      <c r="HW67" s="18"/>
      <c r="HX67" s="18"/>
      <c r="HY67" s="18"/>
      <c r="HZ67" s="18"/>
      <c r="IA67" s="18"/>
      <c r="IB67" s="18"/>
      <c r="IC67" s="18"/>
      <c r="ID67" s="18"/>
      <c r="IE67" s="18"/>
      <c r="IF67" s="18"/>
      <c r="IG67" s="18"/>
      <c r="IH67" s="18"/>
      <c r="II67" s="18"/>
      <c r="IJ67" s="18"/>
      <c r="IK67" s="18"/>
      <c r="IL67" s="18"/>
      <c r="IM67" s="18"/>
    </row>
    <row r="68" spans="1:247" s="15" customFormat="1" ht="25.35" customHeight="1" x14ac:dyDescent="0.2">
      <c r="A68" s="120" t="s">
        <v>34</v>
      </c>
      <c r="B68" s="128"/>
      <c r="C68" s="148">
        <v>43586</v>
      </c>
      <c r="D68" s="148">
        <v>43616</v>
      </c>
      <c r="E68" s="148"/>
      <c r="F68" s="148"/>
      <c r="G68" s="120"/>
      <c r="H68" s="120"/>
      <c r="I68" s="120"/>
      <c r="J68" s="120"/>
      <c r="K68" s="63"/>
      <c r="L68" s="120"/>
      <c r="M68" s="120"/>
      <c r="N68" s="120"/>
      <c r="O68" s="120"/>
      <c r="P68" s="63"/>
      <c r="Q68" s="63"/>
      <c r="R68" s="141"/>
      <c r="S68" s="136"/>
      <c r="T68" s="139">
        <f>G68</f>
        <v>0</v>
      </c>
      <c r="U68" s="120"/>
      <c r="V68" s="137">
        <f>C68</f>
        <v>43586</v>
      </c>
      <c r="W68" s="137">
        <f>D68</f>
        <v>43616</v>
      </c>
      <c r="X68" s="120"/>
      <c r="Y68" s="139">
        <f>B68</f>
        <v>0</v>
      </c>
      <c r="Z68" s="139">
        <f>SUM(AE68:BR68)</f>
        <v>0</v>
      </c>
      <c r="AA68" s="120"/>
      <c r="AB68" s="128"/>
      <c r="AC68" s="136"/>
      <c r="AD68" s="73" t="s">
        <v>136</v>
      </c>
      <c r="AE68" s="73"/>
      <c r="AF68" s="73"/>
      <c r="AG68" s="73"/>
      <c r="AH68" s="73"/>
      <c r="AI68" s="73"/>
      <c r="AJ68" s="73"/>
      <c r="AK68" s="73"/>
      <c r="AL68" s="73"/>
      <c r="AM68" s="73"/>
      <c r="AN68" s="73"/>
      <c r="AO68" s="73"/>
      <c r="AP68" s="73"/>
      <c r="AQ68" s="73"/>
      <c r="AR68" s="73"/>
      <c r="AS68" s="73"/>
      <c r="AT68" s="73"/>
      <c r="AU68" s="73"/>
      <c r="AV68" s="73"/>
      <c r="AW68" s="73"/>
      <c r="AX68" s="73"/>
      <c r="AY68" s="73"/>
      <c r="AZ68" s="73"/>
      <c r="BA68" s="73"/>
      <c r="BB68" s="73"/>
      <c r="BC68" s="73"/>
      <c r="BD68" s="73"/>
      <c r="BE68" s="73"/>
      <c r="BF68" s="73"/>
      <c r="BG68" s="73"/>
      <c r="BH68" s="73"/>
      <c r="BI68" s="73"/>
      <c r="BJ68" s="73"/>
      <c r="BK68" s="73"/>
      <c r="BL68" s="73"/>
      <c r="BM68" s="87"/>
      <c r="BN68" s="87"/>
      <c r="BO68" s="73"/>
      <c r="BP68" s="73"/>
      <c r="BQ68" s="66"/>
      <c r="BR68" s="66"/>
      <c r="BS68" s="66"/>
      <c r="BT68" s="67"/>
      <c r="BU68" s="67"/>
      <c r="BV68" s="76"/>
      <c r="BW68" s="66"/>
      <c r="BX68" s="69"/>
      <c r="BY68" s="66"/>
      <c r="BZ68" s="66"/>
      <c r="CA68" s="66"/>
      <c r="CB68" s="66"/>
      <c r="CC68" s="66"/>
      <c r="CD68" s="66"/>
      <c r="CE68" s="66"/>
      <c r="CF68" s="77"/>
      <c r="CG68" s="78"/>
      <c r="CH68" s="78"/>
      <c r="CJ68" s="25" t="e">
        <f>VLOOKUP(K68,#REF!,2,FALSE)</f>
        <v>#REF!</v>
      </c>
      <c r="CK68" s="25" t="e">
        <f>VLOOKUP(K68&amp;BZ68,#REF!,2,FALSE)</f>
        <v>#REF!</v>
      </c>
      <c r="CL68" s="25" t="e">
        <f>VLOOKUP(BZ68,#REF!,2,FALSE)</f>
        <v>#REF!</v>
      </c>
      <c r="CM68" s="25" t="e">
        <f>VLOOKUP(BZ68,#REF!,3,FALSE)</f>
        <v>#REF!</v>
      </c>
      <c r="CN68" s="25" t="e">
        <f>VLOOKUP(K68&amp;BZ68,#REF!,2,FALSE)</f>
        <v>#REF!</v>
      </c>
      <c r="CP68" s="26" t="e">
        <f>VLOOKUP(BT68&amp;BU68,#REF!,2,FALSE)</f>
        <v>#REF!</v>
      </c>
      <c r="CQ68" s="25" t="e">
        <f>VLOOKUP(BT68&amp;BU68,#REF!,2,FALSE)</f>
        <v>#REF!</v>
      </c>
      <c r="CR68" s="25" t="e">
        <f>VLOOKUP(BT68&amp;BW68,#REF!,2,FALSE)</f>
        <v>#REF!</v>
      </c>
      <c r="CS68" s="26" t="e">
        <f>VLOOKUP(BT68&amp;BW68,#REF!,2,FALSE)</f>
        <v>#REF!</v>
      </c>
      <c r="CT68" s="15" t="str">
        <f t="shared" si="3"/>
        <v>Dead-End</v>
      </c>
      <c r="CU68" s="27" t="str">
        <f t="shared" si="3"/>
        <v>Dead-End</v>
      </c>
      <c r="CV68" s="28" t="str">
        <f t="shared" si="3"/>
        <v>Dead-End</v>
      </c>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c r="FB68" s="18"/>
      <c r="FC68" s="18"/>
      <c r="FD68" s="18"/>
      <c r="FE68" s="18"/>
      <c r="FF68" s="18"/>
      <c r="FG68" s="18"/>
      <c r="FH68" s="18"/>
      <c r="FI68" s="18"/>
      <c r="FJ68" s="18"/>
      <c r="FK68" s="18"/>
      <c r="FL68" s="18"/>
      <c r="FM68" s="18"/>
      <c r="FN68" s="18"/>
      <c r="FO68" s="18"/>
      <c r="FP68" s="18"/>
      <c r="FQ68" s="18"/>
      <c r="FR68" s="18"/>
      <c r="FS68" s="18"/>
      <c r="FT68" s="18"/>
      <c r="FU68" s="18"/>
      <c r="FV68" s="18"/>
      <c r="FW68" s="18"/>
      <c r="FX68" s="18"/>
      <c r="FY68" s="18"/>
      <c r="FZ68" s="18"/>
      <c r="GA68" s="18"/>
      <c r="GB68" s="18"/>
      <c r="GC68" s="18"/>
      <c r="GD68" s="18"/>
      <c r="GE68" s="18"/>
      <c r="GF68" s="18"/>
      <c r="GG68" s="18"/>
      <c r="GH68" s="18"/>
      <c r="GI68" s="18"/>
      <c r="GJ68" s="18"/>
      <c r="GK68" s="18"/>
      <c r="GL68" s="18"/>
      <c r="GM68" s="18"/>
      <c r="GN68" s="18"/>
      <c r="GO68" s="18"/>
      <c r="GP68" s="18"/>
      <c r="GQ68" s="18"/>
      <c r="GR68" s="18"/>
      <c r="GS68" s="18"/>
      <c r="GT68" s="18"/>
      <c r="GU68" s="18"/>
      <c r="GV68" s="18"/>
      <c r="GW68" s="18"/>
      <c r="GX68" s="18"/>
      <c r="GY68" s="18"/>
      <c r="GZ68" s="18"/>
      <c r="HA68" s="18"/>
      <c r="HB68" s="18"/>
      <c r="HC68" s="18"/>
      <c r="HD68" s="18"/>
      <c r="HE68" s="18"/>
      <c r="HF68" s="18"/>
      <c r="HG68" s="18"/>
      <c r="HH68" s="18"/>
      <c r="HI68" s="18"/>
      <c r="HJ68" s="18"/>
      <c r="HK68" s="18"/>
      <c r="HL68" s="18"/>
      <c r="HM68" s="18"/>
      <c r="HN68" s="18"/>
      <c r="HO68" s="18"/>
      <c r="HP68" s="18"/>
      <c r="HQ68" s="18"/>
      <c r="HR68" s="18"/>
      <c r="HS68" s="18"/>
      <c r="HT68" s="18"/>
      <c r="HU68" s="18"/>
      <c r="HV68" s="18"/>
      <c r="HW68" s="18"/>
      <c r="HX68" s="18"/>
      <c r="HY68" s="18"/>
      <c r="HZ68" s="18"/>
      <c r="IA68" s="18"/>
      <c r="IB68" s="18"/>
      <c r="IC68" s="18"/>
      <c r="ID68" s="18"/>
      <c r="IE68" s="18"/>
      <c r="IF68" s="18"/>
      <c r="IG68" s="18"/>
      <c r="IH68" s="18"/>
      <c r="II68" s="18"/>
      <c r="IJ68" s="18"/>
      <c r="IK68" s="18"/>
      <c r="IL68" s="18"/>
      <c r="IM68" s="18"/>
    </row>
    <row r="69" spans="1:247" s="15" customFormat="1" ht="25.35" customHeight="1" x14ac:dyDescent="0.2">
      <c r="A69" s="121"/>
      <c r="B69" s="129"/>
      <c r="C69" s="149"/>
      <c r="D69" s="149"/>
      <c r="E69" s="149"/>
      <c r="F69" s="149"/>
      <c r="G69" s="121"/>
      <c r="H69" s="121"/>
      <c r="I69" s="121"/>
      <c r="J69" s="121"/>
      <c r="K69" s="86"/>
      <c r="L69" s="121"/>
      <c r="M69" s="121"/>
      <c r="N69" s="121"/>
      <c r="O69" s="121"/>
      <c r="P69" s="86"/>
      <c r="Q69" s="86"/>
      <c r="R69" s="142"/>
      <c r="S69" s="136"/>
      <c r="T69" s="140"/>
      <c r="U69" s="121"/>
      <c r="V69" s="138"/>
      <c r="W69" s="138"/>
      <c r="X69" s="121"/>
      <c r="Y69" s="140"/>
      <c r="Z69" s="140"/>
      <c r="AA69" s="121"/>
      <c r="AB69" s="129"/>
      <c r="AC69" s="136"/>
      <c r="AD69" s="73" t="s">
        <v>142</v>
      </c>
      <c r="AE69" s="74"/>
      <c r="AF69" s="74"/>
      <c r="AG69" s="74"/>
      <c r="AH69" s="74"/>
      <c r="AI69" s="74"/>
      <c r="AJ69" s="74"/>
      <c r="AK69" s="74"/>
      <c r="AL69" s="74"/>
      <c r="AM69" s="74"/>
      <c r="AN69" s="74"/>
      <c r="AO69" s="74"/>
      <c r="AP69" s="74"/>
      <c r="AQ69" s="74"/>
      <c r="AR69" s="74"/>
      <c r="AS69" s="74"/>
      <c r="AT69" s="74"/>
      <c r="AU69" s="74"/>
      <c r="AV69" s="74"/>
      <c r="AW69" s="74"/>
      <c r="AX69" s="74"/>
      <c r="AY69" s="74"/>
      <c r="AZ69" s="74"/>
      <c r="BA69" s="74"/>
      <c r="BB69" s="74"/>
      <c r="BC69" s="74"/>
      <c r="BD69" s="74"/>
      <c r="BE69" s="74"/>
      <c r="BF69" s="74"/>
      <c r="BG69" s="74"/>
      <c r="BH69" s="74"/>
      <c r="BI69" s="74"/>
      <c r="BJ69" s="74"/>
      <c r="BK69" s="74"/>
      <c r="BL69" s="74"/>
      <c r="BM69" s="75"/>
      <c r="BN69" s="75"/>
      <c r="BO69" s="74"/>
      <c r="BP69" s="74"/>
      <c r="BQ69" s="66"/>
      <c r="BR69" s="66"/>
      <c r="BS69" s="66"/>
      <c r="BT69" s="67"/>
      <c r="BU69" s="67"/>
      <c r="BV69" s="76"/>
      <c r="BW69" s="66"/>
      <c r="BX69" s="69"/>
      <c r="BY69" s="66"/>
      <c r="BZ69" s="66"/>
      <c r="CA69" s="66"/>
      <c r="CB69" s="66"/>
      <c r="CC69" s="66"/>
      <c r="CD69" s="66"/>
      <c r="CE69" s="66"/>
      <c r="CF69" s="77"/>
      <c r="CG69" s="78"/>
      <c r="CH69" s="78"/>
      <c r="CJ69" s="25" t="e">
        <f>VLOOKUP(K69,#REF!,2,FALSE)</f>
        <v>#REF!</v>
      </c>
      <c r="CK69" s="25" t="e">
        <f>VLOOKUP(K69&amp;BZ69,#REF!,2,FALSE)</f>
        <v>#REF!</v>
      </c>
      <c r="CL69" s="25" t="e">
        <f>VLOOKUP(BZ69,#REF!,2,FALSE)</f>
        <v>#REF!</v>
      </c>
      <c r="CM69" s="25" t="e">
        <f>VLOOKUP(BZ69,#REF!,3,FALSE)</f>
        <v>#REF!</v>
      </c>
      <c r="CN69" s="25" t="e">
        <f>VLOOKUP(K69&amp;BZ69,#REF!,2,FALSE)</f>
        <v>#REF!</v>
      </c>
      <c r="CP69" s="26" t="e">
        <f>VLOOKUP(BT69&amp;BU69,#REF!,2,FALSE)</f>
        <v>#REF!</v>
      </c>
      <c r="CQ69" s="25" t="e">
        <f>VLOOKUP(BT69&amp;BU69,#REF!,2,FALSE)</f>
        <v>#REF!</v>
      </c>
      <c r="CR69" s="25" t="e">
        <f>VLOOKUP(BT69&amp;BW69,#REF!,2,FALSE)</f>
        <v>#REF!</v>
      </c>
      <c r="CS69" s="26" t="e">
        <f>VLOOKUP(BT69&amp;BW69,#REF!,2,FALSE)</f>
        <v>#REF!</v>
      </c>
      <c r="CT69" s="15" t="str">
        <f t="shared" si="3"/>
        <v>Dead-End</v>
      </c>
      <c r="CU69" s="27" t="str">
        <f t="shared" si="3"/>
        <v>Dead-End</v>
      </c>
      <c r="CV69" s="28" t="str">
        <f t="shared" si="3"/>
        <v>Dead-End</v>
      </c>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c r="FB69" s="18"/>
      <c r="FC69" s="18"/>
      <c r="FD69" s="18"/>
      <c r="FE69" s="18"/>
      <c r="FF69" s="18"/>
      <c r="FG69" s="18"/>
      <c r="FH69" s="18"/>
      <c r="FI69" s="18"/>
      <c r="FJ69" s="18"/>
      <c r="FK69" s="18"/>
      <c r="FL69" s="18"/>
      <c r="FM69" s="18"/>
      <c r="FN69" s="18"/>
      <c r="FO69" s="18"/>
      <c r="FP69" s="18"/>
      <c r="FQ69" s="18"/>
      <c r="FR69" s="18"/>
      <c r="FS69" s="18"/>
      <c r="FT69" s="18"/>
      <c r="FU69" s="18"/>
      <c r="FV69" s="18"/>
      <c r="FW69" s="18"/>
      <c r="FX69" s="18"/>
      <c r="FY69" s="18"/>
      <c r="FZ69" s="18"/>
      <c r="GA69" s="18"/>
      <c r="GB69" s="18"/>
      <c r="GC69" s="18"/>
      <c r="GD69" s="18"/>
      <c r="GE69" s="18"/>
      <c r="GF69" s="18"/>
      <c r="GG69" s="18"/>
      <c r="GH69" s="18"/>
      <c r="GI69" s="18"/>
      <c r="GJ69" s="18"/>
      <c r="GK69" s="18"/>
      <c r="GL69" s="18"/>
      <c r="GM69" s="18"/>
      <c r="GN69" s="18"/>
      <c r="GO69" s="18"/>
      <c r="GP69" s="18"/>
      <c r="GQ69" s="18"/>
      <c r="GR69" s="18"/>
      <c r="GS69" s="18"/>
      <c r="GT69" s="18"/>
      <c r="GU69" s="18"/>
      <c r="GV69" s="18"/>
      <c r="GW69" s="18"/>
      <c r="GX69" s="18"/>
      <c r="GY69" s="18"/>
      <c r="GZ69" s="18"/>
      <c r="HA69" s="18"/>
      <c r="HB69" s="18"/>
      <c r="HC69" s="18"/>
      <c r="HD69" s="18"/>
      <c r="HE69" s="18"/>
      <c r="HF69" s="18"/>
      <c r="HG69" s="18"/>
      <c r="HH69" s="18"/>
      <c r="HI69" s="18"/>
      <c r="HJ69" s="18"/>
      <c r="HK69" s="18"/>
      <c r="HL69" s="18"/>
      <c r="HM69" s="18"/>
      <c r="HN69" s="18"/>
      <c r="HO69" s="18"/>
      <c r="HP69" s="18"/>
      <c r="HQ69" s="18"/>
      <c r="HR69" s="18"/>
      <c r="HS69" s="18"/>
      <c r="HT69" s="18"/>
      <c r="HU69" s="18"/>
      <c r="HV69" s="18"/>
      <c r="HW69" s="18"/>
      <c r="HX69" s="18"/>
      <c r="HY69" s="18"/>
      <c r="HZ69" s="18"/>
      <c r="IA69" s="18"/>
      <c r="IB69" s="18"/>
      <c r="IC69" s="18"/>
      <c r="ID69" s="18"/>
      <c r="IE69" s="18"/>
      <c r="IF69" s="18"/>
      <c r="IG69" s="18"/>
      <c r="IH69" s="18"/>
      <c r="II69" s="18"/>
      <c r="IJ69" s="18"/>
      <c r="IK69" s="18"/>
      <c r="IL69" s="18"/>
      <c r="IM69" s="18"/>
    </row>
    <row r="70" spans="1:247" s="15" customFormat="1" ht="25.35" customHeight="1" x14ac:dyDescent="0.2">
      <c r="A70" s="120" t="s">
        <v>34</v>
      </c>
      <c r="B70" s="128"/>
      <c r="C70" s="148">
        <v>43586</v>
      </c>
      <c r="D70" s="148">
        <v>43616</v>
      </c>
      <c r="E70" s="148"/>
      <c r="F70" s="148"/>
      <c r="G70" s="120"/>
      <c r="H70" s="120"/>
      <c r="I70" s="120"/>
      <c r="J70" s="120"/>
      <c r="K70" s="63"/>
      <c r="L70" s="120"/>
      <c r="M70" s="120"/>
      <c r="N70" s="120"/>
      <c r="O70" s="120"/>
      <c r="P70" s="63"/>
      <c r="Q70" s="63"/>
      <c r="R70" s="141"/>
      <c r="S70" s="136"/>
      <c r="T70" s="139">
        <f>G70</f>
        <v>0</v>
      </c>
      <c r="U70" s="120"/>
      <c r="V70" s="137">
        <f>C70</f>
        <v>43586</v>
      </c>
      <c r="W70" s="137">
        <f>D70</f>
        <v>43616</v>
      </c>
      <c r="X70" s="120"/>
      <c r="Y70" s="139">
        <f>B70</f>
        <v>0</v>
      </c>
      <c r="Z70" s="139">
        <f>SUM(AE70:BR70)</f>
        <v>0</v>
      </c>
      <c r="AA70" s="120"/>
      <c r="AB70" s="128"/>
      <c r="AC70" s="136"/>
      <c r="AD70" s="73" t="s">
        <v>136</v>
      </c>
      <c r="AE70" s="73"/>
      <c r="AF70" s="73"/>
      <c r="AG70" s="73"/>
      <c r="AH70" s="73"/>
      <c r="AI70" s="73"/>
      <c r="AJ70" s="73"/>
      <c r="AK70" s="73"/>
      <c r="AL70" s="73"/>
      <c r="AM70" s="73"/>
      <c r="AN70" s="73"/>
      <c r="AO70" s="73"/>
      <c r="AP70" s="73"/>
      <c r="AQ70" s="73"/>
      <c r="AR70" s="73"/>
      <c r="AS70" s="73"/>
      <c r="AT70" s="73"/>
      <c r="AU70" s="73"/>
      <c r="AV70" s="73"/>
      <c r="AW70" s="73"/>
      <c r="AX70" s="73"/>
      <c r="AY70" s="73"/>
      <c r="AZ70" s="73"/>
      <c r="BA70" s="73"/>
      <c r="BB70" s="73"/>
      <c r="BC70" s="73"/>
      <c r="BD70" s="73"/>
      <c r="BE70" s="73"/>
      <c r="BF70" s="73"/>
      <c r="BG70" s="73"/>
      <c r="BH70" s="73"/>
      <c r="BI70" s="73"/>
      <c r="BJ70" s="73"/>
      <c r="BK70" s="73"/>
      <c r="BL70" s="73"/>
      <c r="BM70" s="87"/>
      <c r="BN70" s="87"/>
      <c r="BO70" s="73"/>
      <c r="BP70" s="73"/>
      <c r="BQ70" s="66"/>
      <c r="BR70" s="66"/>
      <c r="BS70" s="66"/>
      <c r="BT70" s="67"/>
      <c r="BU70" s="67"/>
      <c r="BV70" s="76"/>
      <c r="BW70" s="66"/>
      <c r="BX70" s="69"/>
      <c r="BY70" s="66"/>
      <c r="BZ70" s="66"/>
      <c r="CA70" s="66"/>
      <c r="CB70" s="66"/>
      <c r="CC70" s="66"/>
      <c r="CD70" s="66"/>
      <c r="CE70" s="66"/>
      <c r="CF70" s="77"/>
      <c r="CG70" s="78"/>
      <c r="CH70" s="78"/>
      <c r="CJ70" s="25" t="e">
        <f>VLOOKUP(K70,#REF!,2,FALSE)</f>
        <v>#REF!</v>
      </c>
      <c r="CK70" s="25" t="e">
        <f>VLOOKUP(K70&amp;BZ70,#REF!,2,FALSE)</f>
        <v>#REF!</v>
      </c>
      <c r="CL70" s="25" t="e">
        <f>VLOOKUP(BZ70,#REF!,2,FALSE)</f>
        <v>#REF!</v>
      </c>
      <c r="CM70" s="25" t="e">
        <f>VLOOKUP(BZ70,#REF!,3,FALSE)</f>
        <v>#REF!</v>
      </c>
      <c r="CN70" s="25" t="e">
        <f>VLOOKUP(K70&amp;BZ70,#REF!,2,FALSE)</f>
        <v>#REF!</v>
      </c>
      <c r="CP70" s="26" t="e">
        <f>VLOOKUP(BT70&amp;BU70,#REF!,2,FALSE)</f>
        <v>#REF!</v>
      </c>
      <c r="CQ70" s="25" t="e">
        <f>VLOOKUP(BT70&amp;BU70,#REF!,2,FALSE)</f>
        <v>#REF!</v>
      </c>
      <c r="CR70" s="25" t="e">
        <f>VLOOKUP(BT70&amp;BW70,#REF!,2,FALSE)</f>
        <v>#REF!</v>
      </c>
      <c r="CS70" s="26" t="e">
        <f>VLOOKUP(BT70&amp;BW70,#REF!,2,FALSE)</f>
        <v>#REF!</v>
      </c>
      <c r="CT70" s="15" t="str">
        <f t="shared" si="3"/>
        <v>Dead-End</v>
      </c>
      <c r="CU70" s="27" t="str">
        <f t="shared" si="3"/>
        <v>Dead-End</v>
      </c>
      <c r="CV70" s="28" t="str">
        <f t="shared" si="3"/>
        <v>Dead-End</v>
      </c>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c r="FB70" s="18"/>
      <c r="FC70" s="18"/>
      <c r="FD70" s="18"/>
      <c r="FE70" s="18"/>
      <c r="FF70" s="18"/>
      <c r="FG70" s="18"/>
      <c r="FH70" s="18"/>
      <c r="FI70" s="18"/>
      <c r="FJ70" s="18"/>
      <c r="FK70" s="18"/>
      <c r="FL70" s="18"/>
      <c r="FM70" s="18"/>
      <c r="FN70" s="18"/>
      <c r="FO70" s="18"/>
      <c r="FP70" s="18"/>
      <c r="FQ70" s="18"/>
      <c r="FR70" s="18"/>
      <c r="FS70" s="18"/>
      <c r="FT70" s="18"/>
      <c r="FU70" s="18"/>
      <c r="FV70" s="18"/>
      <c r="FW70" s="18"/>
      <c r="FX70" s="18"/>
      <c r="FY70" s="18"/>
      <c r="FZ70" s="18"/>
      <c r="GA70" s="18"/>
      <c r="GB70" s="18"/>
      <c r="GC70" s="18"/>
      <c r="GD70" s="18"/>
      <c r="GE70" s="18"/>
      <c r="GF70" s="18"/>
      <c r="GG70" s="18"/>
      <c r="GH70" s="18"/>
      <c r="GI70" s="18"/>
      <c r="GJ70" s="18"/>
      <c r="GK70" s="18"/>
      <c r="GL70" s="18"/>
      <c r="GM70" s="18"/>
      <c r="GN70" s="18"/>
      <c r="GO70" s="18"/>
      <c r="GP70" s="18"/>
      <c r="GQ70" s="18"/>
      <c r="GR70" s="18"/>
      <c r="GS70" s="18"/>
      <c r="GT70" s="18"/>
      <c r="GU70" s="18"/>
      <c r="GV70" s="18"/>
      <c r="GW70" s="18"/>
      <c r="GX70" s="18"/>
      <c r="GY70" s="18"/>
      <c r="GZ70" s="18"/>
      <c r="HA70" s="18"/>
      <c r="HB70" s="18"/>
      <c r="HC70" s="18"/>
      <c r="HD70" s="18"/>
      <c r="HE70" s="18"/>
      <c r="HF70" s="18"/>
      <c r="HG70" s="18"/>
      <c r="HH70" s="18"/>
      <c r="HI70" s="18"/>
      <c r="HJ70" s="18"/>
      <c r="HK70" s="18"/>
      <c r="HL70" s="18"/>
      <c r="HM70" s="18"/>
      <c r="HN70" s="18"/>
      <c r="HO70" s="18"/>
      <c r="HP70" s="18"/>
      <c r="HQ70" s="18"/>
      <c r="HR70" s="18"/>
      <c r="HS70" s="18"/>
      <c r="HT70" s="18"/>
      <c r="HU70" s="18"/>
      <c r="HV70" s="18"/>
      <c r="HW70" s="18"/>
      <c r="HX70" s="18"/>
      <c r="HY70" s="18"/>
      <c r="HZ70" s="18"/>
      <c r="IA70" s="18"/>
      <c r="IB70" s="18"/>
      <c r="IC70" s="18"/>
      <c r="ID70" s="18"/>
      <c r="IE70" s="18"/>
      <c r="IF70" s="18"/>
      <c r="IG70" s="18"/>
      <c r="IH70" s="18"/>
      <c r="II70" s="18"/>
      <c r="IJ70" s="18"/>
      <c r="IK70" s="18"/>
      <c r="IL70" s="18"/>
      <c r="IM70" s="18"/>
    </row>
    <row r="71" spans="1:247" s="15" customFormat="1" ht="25.35" customHeight="1" x14ac:dyDescent="0.2">
      <c r="A71" s="121"/>
      <c r="B71" s="129"/>
      <c r="C71" s="149"/>
      <c r="D71" s="149"/>
      <c r="E71" s="149"/>
      <c r="F71" s="149"/>
      <c r="G71" s="121"/>
      <c r="H71" s="121"/>
      <c r="I71" s="121"/>
      <c r="J71" s="121"/>
      <c r="K71" s="86"/>
      <c r="L71" s="121"/>
      <c r="M71" s="121"/>
      <c r="N71" s="121"/>
      <c r="O71" s="121"/>
      <c r="P71" s="86"/>
      <c r="Q71" s="86"/>
      <c r="R71" s="142"/>
      <c r="S71" s="136"/>
      <c r="T71" s="140"/>
      <c r="U71" s="121"/>
      <c r="V71" s="138"/>
      <c r="W71" s="138"/>
      <c r="X71" s="121"/>
      <c r="Y71" s="140"/>
      <c r="Z71" s="140"/>
      <c r="AA71" s="121"/>
      <c r="AB71" s="129"/>
      <c r="AC71" s="136"/>
      <c r="AD71" s="73" t="s">
        <v>142</v>
      </c>
      <c r="AE71" s="74"/>
      <c r="AF71" s="74"/>
      <c r="AG71" s="74"/>
      <c r="AH71" s="74"/>
      <c r="AI71" s="74"/>
      <c r="AJ71" s="74"/>
      <c r="AK71" s="74"/>
      <c r="AL71" s="74"/>
      <c r="AM71" s="74"/>
      <c r="AN71" s="74"/>
      <c r="AO71" s="74"/>
      <c r="AP71" s="74"/>
      <c r="AQ71" s="74"/>
      <c r="AR71" s="74"/>
      <c r="AS71" s="74"/>
      <c r="AT71" s="74"/>
      <c r="AU71" s="74"/>
      <c r="AV71" s="74"/>
      <c r="AW71" s="74"/>
      <c r="AX71" s="74"/>
      <c r="AY71" s="74"/>
      <c r="AZ71" s="74"/>
      <c r="BA71" s="74"/>
      <c r="BB71" s="74"/>
      <c r="BC71" s="74"/>
      <c r="BD71" s="74"/>
      <c r="BE71" s="74"/>
      <c r="BF71" s="74"/>
      <c r="BG71" s="74"/>
      <c r="BH71" s="74"/>
      <c r="BI71" s="74"/>
      <c r="BJ71" s="74"/>
      <c r="BK71" s="74"/>
      <c r="BL71" s="74"/>
      <c r="BM71" s="75"/>
      <c r="BN71" s="75"/>
      <c r="BO71" s="74"/>
      <c r="BP71" s="74"/>
      <c r="BQ71" s="66"/>
      <c r="BR71" s="66"/>
      <c r="BS71" s="66"/>
      <c r="BT71" s="67"/>
      <c r="BU71" s="67"/>
      <c r="BV71" s="76"/>
      <c r="BW71" s="66"/>
      <c r="BX71" s="69"/>
      <c r="BY71" s="66"/>
      <c r="BZ71" s="66"/>
      <c r="CA71" s="66"/>
      <c r="CB71" s="66"/>
      <c r="CC71" s="66"/>
      <c r="CD71" s="66"/>
      <c r="CE71" s="66"/>
      <c r="CF71" s="77"/>
      <c r="CG71" s="78"/>
      <c r="CH71" s="78"/>
      <c r="CJ71" s="25" t="e">
        <f>VLOOKUP(K71,#REF!,2,FALSE)</f>
        <v>#REF!</v>
      </c>
      <c r="CK71" s="25" t="e">
        <f>VLOOKUP(K71&amp;BZ71,#REF!,2,FALSE)</f>
        <v>#REF!</v>
      </c>
      <c r="CL71" s="25" t="e">
        <f>VLOOKUP(BZ71,#REF!,2,FALSE)</f>
        <v>#REF!</v>
      </c>
      <c r="CM71" s="25" t="e">
        <f>VLOOKUP(BZ71,#REF!,3,FALSE)</f>
        <v>#REF!</v>
      </c>
      <c r="CN71" s="25" t="e">
        <f>VLOOKUP(K71&amp;BZ71,#REF!,2,FALSE)</f>
        <v>#REF!</v>
      </c>
      <c r="CP71" s="26" t="e">
        <f>VLOOKUP(BT71&amp;BU71,#REF!,2,FALSE)</f>
        <v>#REF!</v>
      </c>
      <c r="CQ71" s="25" t="e">
        <f>VLOOKUP(BT71&amp;BU71,#REF!,2,FALSE)</f>
        <v>#REF!</v>
      </c>
      <c r="CR71" s="25" t="e">
        <f>VLOOKUP(BT71&amp;BW71,#REF!,2,FALSE)</f>
        <v>#REF!</v>
      </c>
      <c r="CS71" s="26" t="e">
        <f>VLOOKUP(BT71&amp;BW71,#REF!,2,FALSE)</f>
        <v>#REF!</v>
      </c>
      <c r="CT71" s="15" t="str">
        <f t="shared" si="3"/>
        <v>Dead-End</v>
      </c>
      <c r="CU71" s="27" t="str">
        <f t="shared" si="3"/>
        <v>Dead-End</v>
      </c>
      <c r="CV71" s="28" t="str">
        <f t="shared" si="3"/>
        <v>Dead-End</v>
      </c>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c r="FB71" s="18"/>
      <c r="FC71" s="18"/>
      <c r="FD71" s="18"/>
      <c r="FE71" s="18"/>
      <c r="FF71" s="18"/>
      <c r="FG71" s="18"/>
      <c r="FH71" s="18"/>
      <c r="FI71" s="18"/>
      <c r="FJ71" s="18"/>
      <c r="FK71" s="18"/>
      <c r="FL71" s="18"/>
      <c r="FM71" s="18"/>
      <c r="FN71" s="18"/>
      <c r="FO71" s="18"/>
      <c r="FP71" s="18"/>
      <c r="FQ71" s="18"/>
      <c r="FR71" s="18"/>
      <c r="FS71" s="18"/>
      <c r="FT71" s="18"/>
      <c r="FU71" s="18"/>
      <c r="FV71" s="18"/>
      <c r="FW71" s="18"/>
      <c r="FX71" s="18"/>
      <c r="FY71" s="18"/>
      <c r="FZ71" s="18"/>
      <c r="GA71" s="18"/>
      <c r="GB71" s="18"/>
      <c r="GC71" s="18"/>
      <c r="GD71" s="18"/>
      <c r="GE71" s="18"/>
      <c r="GF71" s="18"/>
      <c r="GG71" s="18"/>
      <c r="GH71" s="18"/>
      <c r="GI71" s="18"/>
      <c r="GJ71" s="18"/>
      <c r="GK71" s="18"/>
      <c r="GL71" s="18"/>
      <c r="GM71" s="18"/>
      <c r="GN71" s="18"/>
      <c r="GO71" s="18"/>
      <c r="GP71" s="18"/>
      <c r="GQ71" s="18"/>
      <c r="GR71" s="18"/>
      <c r="GS71" s="18"/>
      <c r="GT71" s="18"/>
      <c r="GU71" s="18"/>
      <c r="GV71" s="18"/>
      <c r="GW71" s="18"/>
      <c r="GX71" s="18"/>
      <c r="GY71" s="18"/>
      <c r="GZ71" s="18"/>
      <c r="HA71" s="18"/>
      <c r="HB71" s="18"/>
      <c r="HC71" s="18"/>
      <c r="HD71" s="18"/>
      <c r="HE71" s="18"/>
      <c r="HF71" s="18"/>
      <c r="HG71" s="18"/>
      <c r="HH71" s="18"/>
      <c r="HI71" s="18"/>
      <c r="HJ71" s="18"/>
      <c r="HK71" s="18"/>
      <c r="HL71" s="18"/>
      <c r="HM71" s="18"/>
      <c r="HN71" s="18"/>
      <c r="HO71" s="18"/>
      <c r="HP71" s="18"/>
      <c r="HQ71" s="18"/>
      <c r="HR71" s="18"/>
      <c r="HS71" s="18"/>
      <c r="HT71" s="18"/>
      <c r="HU71" s="18"/>
      <c r="HV71" s="18"/>
      <c r="HW71" s="18"/>
      <c r="HX71" s="18"/>
      <c r="HY71" s="18"/>
      <c r="HZ71" s="18"/>
      <c r="IA71" s="18"/>
      <c r="IB71" s="18"/>
      <c r="IC71" s="18"/>
      <c r="ID71" s="18"/>
      <c r="IE71" s="18"/>
      <c r="IF71" s="18"/>
      <c r="IG71" s="18"/>
      <c r="IH71" s="18"/>
      <c r="II71" s="18"/>
      <c r="IJ71" s="18"/>
      <c r="IK71" s="18"/>
      <c r="IL71" s="18"/>
      <c r="IM71" s="18"/>
    </row>
    <row r="72" spans="1:247" s="15" customFormat="1" ht="25.35" customHeight="1" x14ac:dyDescent="0.2">
      <c r="A72" s="120" t="s">
        <v>34</v>
      </c>
      <c r="B72" s="128"/>
      <c r="C72" s="148">
        <v>43586</v>
      </c>
      <c r="D72" s="148">
        <v>43616</v>
      </c>
      <c r="E72" s="148"/>
      <c r="F72" s="148"/>
      <c r="G72" s="120"/>
      <c r="H72" s="120"/>
      <c r="I72" s="120"/>
      <c r="J72" s="120"/>
      <c r="K72" s="63"/>
      <c r="L72" s="120"/>
      <c r="M72" s="120"/>
      <c r="N72" s="120"/>
      <c r="O72" s="120"/>
      <c r="P72" s="63"/>
      <c r="Q72" s="63"/>
      <c r="R72" s="141"/>
      <c r="S72" s="136"/>
      <c r="T72" s="139">
        <f>G72</f>
        <v>0</v>
      </c>
      <c r="U72" s="120"/>
      <c r="V72" s="137">
        <f>C72</f>
        <v>43586</v>
      </c>
      <c r="W72" s="137">
        <f>D72</f>
        <v>43616</v>
      </c>
      <c r="X72" s="120"/>
      <c r="Y72" s="139">
        <f>B72</f>
        <v>0</v>
      </c>
      <c r="Z72" s="139">
        <f>SUM(AE72:BR72)</f>
        <v>0</v>
      </c>
      <c r="AA72" s="120"/>
      <c r="AB72" s="128"/>
      <c r="AC72" s="136"/>
      <c r="AD72" s="73" t="s">
        <v>136</v>
      </c>
      <c r="AE72" s="73"/>
      <c r="AF72" s="73"/>
      <c r="AG72" s="73"/>
      <c r="AH72" s="73"/>
      <c r="AI72" s="73"/>
      <c r="AJ72" s="73"/>
      <c r="AK72" s="73"/>
      <c r="AL72" s="73"/>
      <c r="AM72" s="73"/>
      <c r="AN72" s="73"/>
      <c r="AO72" s="73"/>
      <c r="AP72" s="73"/>
      <c r="AQ72" s="73"/>
      <c r="AR72" s="73"/>
      <c r="AS72" s="73"/>
      <c r="AT72" s="73"/>
      <c r="AU72" s="73"/>
      <c r="AV72" s="73"/>
      <c r="AW72" s="73"/>
      <c r="AX72" s="73"/>
      <c r="AY72" s="73"/>
      <c r="AZ72" s="73"/>
      <c r="BA72" s="73"/>
      <c r="BB72" s="73"/>
      <c r="BC72" s="73"/>
      <c r="BD72" s="73"/>
      <c r="BE72" s="73"/>
      <c r="BF72" s="73"/>
      <c r="BG72" s="73"/>
      <c r="BH72" s="73"/>
      <c r="BI72" s="73"/>
      <c r="BJ72" s="73"/>
      <c r="BK72" s="73"/>
      <c r="BL72" s="73"/>
      <c r="BM72" s="87"/>
      <c r="BN72" s="87"/>
      <c r="BO72" s="73"/>
      <c r="BP72" s="73"/>
      <c r="BQ72" s="66"/>
      <c r="BR72" s="66"/>
      <c r="BS72" s="66"/>
      <c r="BT72" s="67"/>
      <c r="BU72" s="67"/>
      <c r="BV72" s="76"/>
      <c r="BW72" s="66"/>
      <c r="BX72" s="69"/>
      <c r="BY72" s="66"/>
      <c r="BZ72" s="66"/>
      <c r="CA72" s="66"/>
      <c r="CB72" s="66"/>
      <c r="CC72" s="66"/>
      <c r="CD72" s="66"/>
      <c r="CE72" s="66"/>
      <c r="CF72" s="77"/>
      <c r="CG72" s="78"/>
      <c r="CH72" s="78"/>
      <c r="CJ72" s="25" t="e">
        <f>VLOOKUP(K72,#REF!,2,FALSE)</f>
        <v>#REF!</v>
      </c>
      <c r="CK72" s="25" t="e">
        <f>VLOOKUP(K72&amp;BZ72,#REF!,2,FALSE)</f>
        <v>#REF!</v>
      </c>
      <c r="CL72" s="25" t="e">
        <f>VLOOKUP(BZ72,#REF!,2,FALSE)</f>
        <v>#REF!</v>
      </c>
      <c r="CM72" s="25" t="e">
        <f>VLOOKUP(BZ72,#REF!,3,FALSE)</f>
        <v>#REF!</v>
      </c>
      <c r="CN72" s="25" t="e">
        <f>VLOOKUP(K72&amp;BZ72,#REF!,2,FALSE)</f>
        <v>#REF!</v>
      </c>
      <c r="CP72" s="26" t="e">
        <f>VLOOKUP(BT72&amp;BU72,#REF!,2,FALSE)</f>
        <v>#REF!</v>
      </c>
      <c r="CQ72" s="25" t="e">
        <f>VLOOKUP(BT72&amp;BU72,#REF!,2,FALSE)</f>
        <v>#REF!</v>
      </c>
      <c r="CR72" s="25" t="e">
        <f>VLOOKUP(BT72&amp;BW72,#REF!,2,FALSE)</f>
        <v>#REF!</v>
      </c>
      <c r="CS72" s="26" t="e">
        <f>VLOOKUP(BT72&amp;BW72,#REF!,2,FALSE)</f>
        <v>#REF!</v>
      </c>
      <c r="CT72" s="15" t="str">
        <f t="shared" si="3"/>
        <v>Dead-End</v>
      </c>
      <c r="CU72" s="27" t="str">
        <f t="shared" si="3"/>
        <v>Dead-End</v>
      </c>
      <c r="CV72" s="28" t="str">
        <f t="shared" si="3"/>
        <v>Dead-End</v>
      </c>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c r="FB72" s="18"/>
      <c r="FC72" s="18"/>
      <c r="FD72" s="18"/>
      <c r="FE72" s="18"/>
      <c r="FF72" s="18"/>
      <c r="FG72" s="18"/>
      <c r="FH72" s="18"/>
      <c r="FI72" s="18"/>
      <c r="FJ72" s="18"/>
      <c r="FK72" s="18"/>
      <c r="FL72" s="18"/>
      <c r="FM72" s="18"/>
      <c r="FN72" s="18"/>
      <c r="FO72" s="18"/>
      <c r="FP72" s="18"/>
      <c r="FQ72" s="18"/>
      <c r="FR72" s="18"/>
      <c r="FS72" s="18"/>
      <c r="FT72" s="18"/>
      <c r="FU72" s="18"/>
      <c r="FV72" s="18"/>
      <c r="FW72" s="18"/>
      <c r="FX72" s="18"/>
      <c r="FY72" s="18"/>
      <c r="FZ72" s="18"/>
      <c r="GA72" s="18"/>
      <c r="GB72" s="18"/>
      <c r="GC72" s="18"/>
      <c r="GD72" s="18"/>
      <c r="GE72" s="18"/>
      <c r="GF72" s="18"/>
      <c r="GG72" s="18"/>
      <c r="GH72" s="18"/>
      <c r="GI72" s="18"/>
      <c r="GJ72" s="18"/>
      <c r="GK72" s="18"/>
      <c r="GL72" s="18"/>
      <c r="GM72" s="18"/>
      <c r="GN72" s="18"/>
      <c r="GO72" s="18"/>
      <c r="GP72" s="18"/>
      <c r="GQ72" s="18"/>
      <c r="GR72" s="18"/>
      <c r="GS72" s="18"/>
      <c r="GT72" s="18"/>
      <c r="GU72" s="18"/>
      <c r="GV72" s="18"/>
      <c r="GW72" s="18"/>
      <c r="GX72" s="18"/>
      <c r="GY72" s="18"/>
      <c r="GZ72" s="18"/>
      <c r="HA72" s="18"/>
      <c r="HB72" s="18"/>
      <c r="HC72" s="18"/>
      <c r="HD72" s="18"/>
      <c r="HE72" s="18"/>
      <c r="HF72" s="18"/>
      <c r="HG72" s="18"/>
      <c r="HH72" s="18"/>
      <c r="HI72" s="18"/>
      <c r="HJ72" s="18"/>
      <c r="HK72" s="18"/>
      <c r="HL72" s="18"/>
      <c r="HM72" s="18"/>
      <c r="HN72" s="18"/>
      <c r="HO72" s="18"/>
      <c r="HP72" s="18"/>
      <c r="HQ72" s="18"/>
      <c r="HR72" s="18"/>
      <c r="HS72" s="18"/>
      <c r="HT72" s="18"/>
      <c r="HU72" s="18"/>
      <c r="HV72" s="18"/>
      <c r="HW72" s="18"/>
      <c r="HX72" s="18"/>
      <c r="HY72" s="18"/>
      <c r="HZ72" s="18"/>
      <c r="IA72" s="18"/>
      <c r="IB72" s="18"/>
      <c r="IC72" s="18"/>
      <c r="ID72" s="18"/>
      <c r="IE72" s="18"/>
      <c r="IF72" s="18"/>
      <c r="IG72" s="18"/>
      <c r="IH72" s="18"/>
      <c r="II72" s="18"/>
      <c r="IJ72" s="18"/>
      <c r="IK72" s="18"/>
      <c r="IL72" s="18"/>
      <c r="IM72" s="18"/>
    </row>
    <row r="73" spans="1:247" s="15" customFormat="1" ht="25.35" customHeight="1" x14ac:dyDescent="0.2">
      <c r="A73" s="121"/>
      <c r="B73" s="129"/>
      <c r="C73" s="149"/>
      <c r="D73" s="149"/>
      <c r="E73" s="149"/>
      <c r="F73" s="149"/>
      <c r="G73" s="121"/>
      <c r="H73" s="121"/>
      <c r="I73" s="121"/>
      <c r="J73" s="121"/>
      <c r="K73" s="86"/>
      <c r="L73" s="121"/>
      <c r="M73" s="121"/>
      <c r="N73" s="121"/>
      <c r="O73" s="121"/>
      <c r="P73" s="86"/>
      <c r="Q73" s="86"/>
      <c r="R73" s="142"/>
      <c r="S73" s="136"/>
      <c r="T73" s="140"/>
      <c r="U73" s="121"/>
      <c r="V73" s="138"/>
      <c r="W73" s="138"/>
      <c r="X73" s="121"/>
      <c r="Y73" s="140"/>
      <c r="Z73" s="140"/>
      <c r="AA73" s="121"/>
      <c r="AB73" s="129"/>
      <c r="AC73" s="136"/>
      <c r="AD73" s="73" t="s">
        <v>142</v>
      </c>
      <c r="AE73" s="74"/>
      <c r="AF73" s="74"/>
      <c r="AG73" s="74"/>
      <c r="AH73" s="74"/>
      <c r="AI73" s="74"/>
      <c r="AJ73" s="74"/>
      <c r="AK73" s="74"/>
      <c r="AL73" s="74"/>
      <c r="AM73" s="74"/>
      <c r="AN73" s="74"/>
      <c r="AO73" s="74"/>
      <c r="AP73" s="74"/>
      <c r="AQ73" s="74"/>
      <c r="AR73" s="74"/>
      <c r="AS73" s="74"/>
      <c r="AT73" s="74"/>
      <c r="AU73" s="74"/>
      <c r="AV73" s="74"/>
      <c r="AW73" s="74"/>
      <c r="AX73" s="74"/>
      <c r="AY73" s="74"/>
      <c r="AZ73" s="74"/>
      <c r="BA73" s="74"/>
      <c r="BB73" s="74"/>
      <c r="BC73" s="74"/>
      <c r="BD73" s="74"/>
      <c r="BE73" s="74"/>
      <c r="BF73" s="74"/>
      <c r="BG73" s="74"/>
      <c r="BH73" s="74"/>
      <c r="BI73" s="74"/>
      <c r="BJ73" s="74"/>
      <c r="BK73" s="74"/>
      <c r="BL73" s="74"/>
      <c r="BM73" s="75"/>
      <c r="BN73" s="75"/>
      <c r="BO73" s="74"/>
      <c r="BP73" s="74"/>
      <c r="BQ73" s="66"/>
      <c r="BR73" s="66"/>
      <c r="BS73" s="66"/>
      <c r="BT73" s="67"/>
      <c r="BU73" s="67"/>
      <c r="BV73" s="76"/>
      <c r="BW73" s="66"/>
      <c r="BX73" s="69"/>
      <c r="BY73" s="66"/>
      <c r="BZ73" s="66"/>
      <c r="CA73" s="66"/>
      <c r="CB73" s="66"/>
      <c r="CC73" s="66"/>
      <c r="CD73" s="66"/>
      <c r="CE73" s="66"/>
      <c r="CF73" s="77"/>
      <c r="CG73" s="78"/>
      <c r="CH73" s="78"/>
      <c r="CJ73" s="25" t="e">
        <f>VLOOKUP(K73,#REF!,2,FALSE)</f>
        <v>#REF!</v>
      </c>
      <c r="CK73" s="25" t="e">
        <f>VLOOKUP(K73&amp;BZ73,#REF!,2,FALSE)</f>
        <v>#REF!</v>
      </c>
      <c r="CL73" s="25" t="e">
        <f>VLOOKUP(BZ73,#REF!,2,FALSE)</f>
        <v>#REF!</v>
      </c>
      <c r="CM73" s="25" t="e">
        <f>VLOOKUP(BZ73,#REF!,3,FALSE)</f>
        <v>#REF!</v>
      </c>
      <c r="CN73" s="25" t="e">
        <f>VLOOKUP(K73&amp;BZ73,#REF!,2,FALSE)</f>
        <v>#REF!</v>
      </c>
      <c r="CP73" s="26" t="e">
        <f>VLOOKUP(BT73&amp;BU73,#REF!,2,FALSE)</f>
        <v>#REF!</v>
      </c>
      <c r="CQ73" s="25" t="e">
        <f>VLOOKUP(BT73&amp;BU73,#REF!,2,FALSE)</f>
        <v>#REF!</v>
      </c>
      <c r="CR73" s="25" t="e">
        <f>VLOOKUP(BT73&amp;BW73,#REF!,2,FALSE)</f>
        <v>#REF!</v>
      </c>
      <c r="CS73" s="26" t="e">
        <f>VLOOKUP(BT73&amp;BW73,#REF!,2,FALSE)</f>
        <v>#REF!</v>
      </c>
      <c r="CT73" s="15" t="str">
        <f t="shared" si="3"/>
        <v>Dead-End</v>
      </c>
      <c r="CU73" s="27" t="str">
        <f t="shared" si="3"/>
        <v>Dead-End</v>
      </c>
      <c r="CV73" s="28" t="str">
        <f t="shared" si="3"/>
        <v>Dead-End</v>
      </c>
      <c r="CW73" s="18"/>
      <c r="CX73" s="18"/>
      <c r="CY73" s="18"/>
      <c r="CZ73" s="18"/>
      <c r="DA73" s="18"/>
      <c r="DB73" s="18"/>
      <c r="DC73" s="18"/>
      <c r="DD73" s="18"/>
      <c r="DE73" s="18"/>
      <c r="DF73" s="18"/>
      <c r="DG73" s="18"/>
      <c r="DH73" s="18"/>
      <c r="DI73" s="18"/>
      <c r="DJ73" s="18"/>
      <c r="DK73" s="18"/>
      <c r="DL73" s="18"/>
      <c r="DM73" s="18"/>
      <c r="DN73" s="18"/>
      <c r="DO73" s="18"/>
      <c r="DP73" s="18"/>
      <c r="DQ73" s="18"/>
      <c r="DR73" s="18"/>
      <c r="DS73" s="18"/>
      <c r="DT73" s="18"/>
      <c r="DU73" s="18"/>
      <c r="DV73" s="18"/>
      <c r="DW73" s="18"/>
      <c r="DX73" s="18"/>
      <c r="DY73" s="18"/>
      <c r="DZ73" s="18"/>
      <c r="EA73" s="18"/>
      <c r="EB73" s="18"/>
      <c r="EC73" s="18"/>
      <c r="ED73" s="18"/>
      <c r="EE73" s="18"/>
      <c r="EF73" s="18"/>
      <c r="EG73" s="18"/>
      <c r="EH73" s="18"/>
      <c r="EI73" s="18"/>
      <c r="EJ73" s="18"/>
      <c r="EK73" s="18"/>
      <c r="EL73" s="18"/>
      <c r="EM73" s="18"/>
      <c r="EN73" s="18"/>
      <c r="EO73" s="18"/>
      <c r="EP73" s="18"/>
      <c r="EQ73" s="18"/>
      <c r="ER73" s="18"/>
      <c r="ES73" s="18"/>
      <c r="ET73" s="18"/>
      <c r="EU73" s="18"/>
      <c r="EV73" s="18"/>
      <c r="EW73" s="18"/>
      <c r="EX73" s="18"/>
      <c r="EY73" s="18"/>
      <c r="EZ73" s="18"/>
      <c r="FA73" s="18"/>
      <c r="FB73" s="18"/>
      <c r="FC73" s="18"/>
      <c r="FD73" s="18"/>
      <c r="FE73" s="18"/>
      <c r="FF73" s="18"/>
      <c r="FG73" s="18"/>
      <c r="FH73" s="18"/>
      <c r="FI73" s="18"/>
      <c r="FJ73" s="18"/>
      <c r="FK73" s="18"/>
      <c r="FL73" s="18"/>
      <c r="FM73" s="18"/>
      <c r="FN73" s="18"/>
      <c r="FO73" s="18"/>
      <c r="FP73" s="18"/>
      <c r="FQ73" s="18"/>
      <c r="FR73" s="18"/>
      <c r="FS73" s="18"/>
      <c r="FT73" s="18"/>
      <c r="FU73" s="18"/>
      <c r="FV73" s="18"/>
      <c r="FW73" s="18"/>
      <c r="FX73" s="18"/>
      <c r="FY73" s="18"/>
      <c r="FZ73" s="18"/>
      <c r="GA73" s="18"/>
      <c r="GB73" s="18"/>
      <c r="GC73" s="18"/>
      <c r="GD73" s="18"/>
      <c r="GE73" s="18"/>
      <c r="GF73" s="18"/>
      <c r="GG73" s="18"/>
      <c r="GH73" s="18"/>
      <c r="GI73" s="18"/>
      <c r="GJ73" s="18"/>
      <c r="GK73" s="18"/>
      <c r="GL73" s="18"/>
      <c r="GM73" s="18"/>
      <c r="GN73" s="18"/>
      <c r="GO73" s="18"/>
      <c r="GP73" s="18"/>
      <c r="GQ73" s="18"/>
      <c r="GR73" s="18"/>
      <c r="GS73" s="18"/>
      <c r="GT73" s="18"/>
      <c r="GU73" s="18"/>
      <c r="GV73" s="18"/>
      <c r="GW73" s="18"/>
      <c r="GX73" s="18"/>
      <c r="GY73" s="18"/>
      <c r="GZ73" s="18"/>
      <c r="HA73" s="18"/>
      <c r="HB73" s="18"/>
      <c r="HC73" s="18"/>
      <c r="HD73" s="18"/>
      <c r="HE73" s="18"/>
      <c r="HF73" s="18"/>
      <c r="HG73" s="18"/>
      <c r="HH73" s="18"/>
      <c r="HI73" s="18"/>
      <c r="HJ73" s="18"/>
      <c r="HK73" s="18"/>
      <c r="HL73" s="18"/>
      <c r="HM73" s="18"/>
      <c r="HN73" s="18"/>
      <c r="HO73" s="18"/>
      <c r="HP73" s="18"/>
      <c r="HQ73" s="18"/>
      <c r="HR73" s="18"/>
      <c r="HS73" s="18"/>
      <c r="HT73" s="18"/>
      <c r="HU73" s="18"/>
      <c r="HV73" s="18"/>
      <c r="HW73" s="18"/>
      <c r="HX73" s="18"/>
      <c r="HY73" s="18"/>
      <c r="HZ73" s="18"/>
      <c r="IA73" s="18"/>
      <c r="IB73" s="18"/>
      <c r="IC73" s="18"/>
      <c r="ID73" s="18"/>
      <c r="IE73" s="18"/>
      <c r="IF73" s="18"/>
      <c r="IG73" s="18"/>
      <c r="IH73" s="18"/>
      <c r="II73" s="18"/>
      <c r="IJ73" s="18"/>
      <c r="IK73" s="18"/>
      <c r="IL73" s="18"/>
      <c r="IM73" s="18"/>
    </row>
    <row r="74" spans="1:247" s="15" customFormat="1" ht="25.35" customHeight="1" x14ac:dyDescent="0.2">
      <c r="A74" s="120" t="s">
        <v>34</v>
      </c>
      <c r="B74" s="128"/>
      <c r="C74" s="148">
        <v>43586</v>
      </c>
      <c r="D74" s="148">
        <v>43616</v>
      </c>
      <c r="E74" s="148"/>
      <c r="F74" s="148"/>
      <c r="G74" s="120"/>
      <c r="H74" s="120"/>
      <c r="I74" s="120"/>
      <c r="J74" s="120"/>
      <c r="K74" s="63"/>
      <c r="L74" s="120"/>
      <c r="M74" s="120"/>
      <c r="N74" s="120"/>
      <c r="O74" s="120"/>
      <c r="P74" s="63"/>
      <c r="Q74" s="63"/>
      <c r="R74" s="141"/>
      <c r="S74" s="136"/>
      <c r="T74" s="139">
        <f>G74</f>
        <v>0</v>
      </c>
      <c r="U74" s="120"/>
      <c r="V74" s="137">
        <f>C74</f>
        <v>43586</v>
      </c>
      <c r="W74" s="137">
        <f>D74</f>
        <v>43616</v>
      </c>
      <c r="X74" s="120"/>
      <c r="Y74" s="139">
        <f>B74</f>
        <v>0</v>
      </c>
      <c r="Z74" s="139">
        <f>SUM(AE74:BR74)</f>
        <v>0</v>
      </c>
      <c r="AA74" s="120"/>
      <c r="AB74" s="128"/>
      <c r="AC74" s="136"/>
      <c r="AD74" s="73" t="s">
        <v>136</v>
      </c>
      <c r="AE74" s="73"/>
      <c r="AF74" s="73"/>
      <c r="AG74" s="73"/>
      <c r="AH74" s="73"/>
      <c r="AI74" s="73"/>
      <c r="AJ74" s="73"/>
      <c r="AK74" s="73"/>
      <c r="AL74" s="73"/>
      <c r="AM74" s="73"/>
      <c r="AN74" s="73"/>
      <c r="AO74" s="73"/>
      <c r="AP74" s="73"/>
      <c r="AQ74" s="73"/>
      <c r="AR74" s="73"/>
      <c r="AS74" s="73"/>
      <c r="AT74" s="73"/>
      <c r="AU74" s="73"/>
      <c r="AV74" s="73"/>
      <c r="AW74" s="73"/>
      <c r="AX74" s="73"/>
      <c r="AY74" s="73"/>
      <c r="AZ74" s="73"/>
      <c r="BA74" s="73"/>
      <c r="BB74" s="73"/>
      <c r="BC74" s="73"/>
      <c r="BD74" s="73"/>
      <c r="BE74" s="73"/>
      <c r="BF74" s="73"/>
      <c r="BG74" s="73"/>
      <c r="BH74" s="73"/>
      <c r="BI74" s="73"/>
      <c r="BJ74" s="73"/>
      <c r="BK74" s="73"/>
      <c r="BL74" s="73"/>
      <c r="BM74" s="87"/>
      <c r="BN74" s="87"/>
      <c r="BO74" s="73"/>
      <c r="BP74" s="73"/>
      <c r="BQ74" s="66"/>
      <c r="BR74" s="66"/>
      <c r="BS74" s="66"/>
      <c r="BT74" s="67"/>
      <c r="BU74" s="67"/>
      <c r="BV74" s="76"/>
      <c r="BW74" s="66"/>
      <c r="BX74" s="69"/>
      <c r="BY74" s="66"/>
      <c r="BZ74" s="66"/>
      <c r="CA74" s="66"/>
      <c r="CB74" s="66"/>
      <c r="CC74" s="66"/>
      <c r="CD74" s="66"/>
      <c r="CE74" s="66"/>
      <c r="CF74" s="77"/>
      <c r="CG74" s="78"/>
      <c r="CH74" s="78"/>
      <c r="CJ74" s="25" t="e">
        <f>VLOOKUP(K74,#REF!,2,FALSE)</f>
        <v>#REF!</v>
      </c>
      <c r="CK74" s="25" t="e">
        <f>VLOOKUP(K74&amp;BZ74,#REF!,2,FALSE)</f>
        <v>#REF!</v>
      </c>
      <c r="CL74" s="25" t="e">
        <f>VLOOKUP(BZ74,#REF!,2,FALSE)</f>
        <v>#REF!</v>
      </c>
      <c r="CM74" s="25" t="e">
        <f>VLOOKUP(BZ74,#REF!,3,FALSE)</f>
        <v>#REF!</v>
      </c>
      <c r="CN74" s="25" t="e">
        <f>VLOOKUP(K74&amp;BZ74,#REF!,2,FALSE)</f>
        <v>#REF!</v>
      </c>
      <c r="CP74" s="26" t="e">
        <f>VLOOKUP(BT74&amp;BU74,#REF!,2,FALSE)</f>
        <v>#REF!</v>
      </c>
      <c r="CQ74" s="25" t="e">
        <f>VLOOKUP(BT74&amp;BU74,#REF!,2,FALSE)</f>
        <v>#REF!</v>
      </c>
      <c r="CR74" s="25" t="e">
        <f>VLOOKUP(BT74&amp;BW74,#REF!,2,FALSE)</f>
        <v>#REF!</v>
      </c>
      <c r="CS74" s="26" t="e">
        <f>VLOOKUP(BT74&amp;BW74,#REF!,2,FALSE)</f>
        <v>#REF!</v>
      </c>
      <c r="CT74" s="15" t="str">
        <f t="shared" si="3"/>
        <v>Dead-End</v>
      </c>
      <c r="CU74" s="27" t="str">
        <f t="shared" si="3"/>
        <v>Dead-End</v>
      </c>
      <c r="CV74" s="28" t="str">
        <f t="shared" si="3"/>
        <v>Dead-End</v>
      </c>
      <c r="CW74" s="18"/>
      <c r="CX74" s="18"/>
      <c r="CY74" s="18"/>
      <c r="CZ74" s="18"/>
      <c r="DA74" s="18"/>
      <c r="DB74" s="18"/>
      <c r="DC74" s="18"/>
      <c r="DD74" s="18"/>
      <c r="DE74" s="18"/>
      <c r="DF74" s="18"/>
      <c r="DG74" s="18"/>
      <c r="DH74" s="18"/>
      <c r="DI74" s="18"/>
      <c r="DJ74" s="18"/>
      <c r="DK74" s="18"/>
      <c r="DL74" s="18"/>
      <c r="DM74" s="18"/>
      <c r="DN74" s="18"/>
      <c r="DO74" s="18"/>
      <c r="DP74" s="18"/>
      <c r="DQ74" s="18"/>
      <c r="DR74" s="18"/>
      <c r="DS74" s="18"/>
      <c r="DT74" s="18"/>
      <c r="DU74" s="18"/>
      <c r="DV74" s="18"/>
      <c r="DW74" s="18"/>
      <c r="DX74" s="18"/>
      <c r="DY74" s="18"/>
      <c r="DZ74" s="18"/>
      <c r="EA74" s="18"/>
      <c r="EB74" s="18"/>
      <c r="EC74" s="18"/>
      <c r="ED74" s="18"/>
      <c r="EE74" s="18"/>
      <c r="EF74" s="18"/>
      <c r="EG74" s="18"/>
      <c r="EH74" s="18"/>
      <c r="EI74" s="18"/>
      <c r="EJ74" s="18"/>
      <c r="EK74" s="18"/>
      <c r="EL74" s="18"/>
      <c r="EM74" s="18"/>
      <c r="EN74" s="18"/>
      <c r="EO74" s="18"/>
      <c r="EP74" s="18"/>
      <c r="EQ74" s="18"/>
      <c r="ER74" s="18"/>
      <c r="ES74" s="18"/>
      <c r="ET74" s="18"/>
      <c r="EU74" s="18"/>
      <c r="EV74" s="18"/>
      <c r="EW74" s="18"/>
      <c r="EX74" s="18"/>
      <c r="EY74" s="18"/>
      <c r="EZ74" s="18"/>
      <c r="FA74" s="18"/>
      <c r="FB74" s="18"/>
      <c r="FC74" s="18"/>
      <c r="FD74" s="18"/>
      <c r="FE74" s="18"/>
      <c r="FF74" s="18"/>
      <c r="FG74" s="18"/>
      <c r="FH74" s="18"/>
      <c r="FI74" s="18"/>
      <c r="FJ74" s="18"/>
      <c r="FK74" s="18"/>
      <c r="FL74" s="18"/>
      <c r="FM74" s="18"/>
      <c r="FN74" s="18"/>
      <c r="FO74" s="18"/>
      <c r="FP74" s="18"/>
      <c r="FQ74" s="18"/>
      <c r="FR74" s="18"/>
      <c r="FS74" s="18"/>
      <c r="FT74" s="18"/>
      <c r="FU74" s="18"/>
      <c r="FV74" s="18"/>
      <c r="FW74" s="18"/>
      <c r="FX74" s="18"/>
      <c r="FY74" s="18"/>
      <c r="FZ74" s="18"/>
      <c r="GA74" s="18"/>
      <c r="GB74" s="18"/>
      <c r="GC74" s="18"/>
      <c r="GD74" s="18"/>
      <c r="GE74" s="18"/>
      <c r="GF74" s="18"/>
      <c r="GG74" s="18"/>
      <c r="GH74" s="18"/>
      <c r="GI74" s="18"/>
      <c r="GJ74" s="18"/>
      <c r="GK74" s="18"/>
      <c r="GL74" s="18"/>
      <c r="GM74" s="18"/>
      <c r="GN74" s="18"/>
      <c r="GO74" s="18"/>
      <c r="GP74" s="18"/>
      <c r="GQ74" s="18"/>
      <c r="GR74" s="18"/>
      <c r="GS74" s="18"/>
      <c r="GT74" s="18"/>
      <c r="GU74" s="18"/>
      <c r="GV74" s="18"/>
      <c r="GW74" s="18"/>
      <c r="GX74" s="18"/>
      <c r="GY74" s="18"/>
      <c r="GZ74" s="18"/>
      <c r="HA74" s="18"/>
      <c r="HB74" s="18"/>
      <c r="HC74" s="18"/>
      <c r="HD74" s="18"/>
      <c r="HE74" s="18"/>
      <c r="HF74" s="18"/>
      <c r="HG74" s="18"/>
      <c r="HH74" s="18"/>
      <c r="HI74" s="18"/>
      <c r="HJ74" s="18"/>
      <c r="HK74" s="18"/>
      <c r="HL74" s="18"/>
      <c r="HM74" s="18"/>
      <c r="HN74" s="18"/>
      <c r="HO74" s="18"/>
      <c r="HP74" s="18"/>
      <c r="HQ74" s="18"/>
      <c r="HR74" s="18"/>
      <c r="HS74" s="18"/>
      <c r="HT74" s="18"/>
      <c r="HU74" s="18"/>
      <c r="HV74" s="18"/>
      <c r="HW74" s="18"/>
      <c r="HX74" s="18"/>
      <c r="HY74" s="18"/>
      <c r="HZ74" s="18"/>
      <c r="IA74" s="18"/>
      <c r="IB74" s="18"/>
      <c r="IC74" s="18"/>
      <c r="ID74" s="18"/>
      <c r="IE74" s="18"/>
      <c r="IF74" s="18"/>
      <c r="IG74" s="18"/>
      <c r="IH74" s="18"/>
      <c r="II74" s="18"/>
      <c r="IJ74" s="18"/>
      <c r="IK74" s="18"/>
      <c r="IL74" s="18"/>
      <c r="IM74" s="18"/>
    </row>
    <row r="75" spans="1:247" s="15" customFormat="1" ht="25.35" customHeight="1" x14ac:dyDescent="0.2">
      <c r="A75" s="121"/>
      <c r="B75" s="129"/>
      <c r="C75" s="149"/>
      <c r="D75" s="149"/>
      <c r="E75" s="149"/>
      <c r="F75" s="149"/>
      <c r="G75" s="121"/>
      <c r="H75" s="121"/>
      <c r="I75" s="121"/>
      <c r="J75" s="121"/>
      <c r="K75" s="86"/>
      <c r="L75" s="121"/>
      <c r="M75" s="121"/>
      <c r="N75" s="121"/>
      <c r="O75" s="121"/>
      <c r="P75" s="86"/>
      <c r="Q75" s="86"/>
      <c r="R75" s="142"/>
      <c r="S75" s="145"/>
      <c r="T75" s="140"/>
      <c r="U75" s="121"/>
      <c r="V75" s="138"/>
      <c r="W75" s="138"/>
      <c r="X75" s="121"/>
      <c r="Y75" s="140"/>
      <c r="Z75" s="140"/>
      <c r="AA75" s="121"/>
      <c r="AB75" s="129"/>
      <c r="AC75" s="145"/>
      <c r="AD75" s="73" t="s">
        <v>142</v>
      </c>
      <c r="AE75" s="74"/>
      <c r="AF75" s="74"/>
      <c r="AG75" s="74"/>
      <c r="AH75" s="74"/>
      <c r="AI75" s="74"/>
      <c r="AJ75" s="74"/>
      <c r="AK75" s="74"/>
      <c r="AL75" s="74"/>
      <c r="AM75" s="74"/>
      <c r="AN75" s="74"/>
      <c r="AO75" s="74"/>
      <c r="AP75" s="74"/>
      <c r="AQ75" s="74"/>
      <c r="AR75" s="74"/>
      <c r="AS75" s="74"/>
      <c r="AT75" s="74"/>
      <c r="AU75" s="74"/>
      <c r="AV75" s="74"/>
      <c r="AW75" s="74"/>
      <c r="AX75" s="74"/>
      <c r="AY75" s="74"/>
      <c r="AZ75" s="74"/>
      <c r="BA75" s="74"/>
      <c r="BB75" s="74"/>
      <c r="BC75" s="74"/>
      <c r="BD75" s="74"/>
      <c r="BE75" s="74"/>
      <c r="BF75" s="74"/>
      <c r="BG75" s="74"/>
      <c r="BH75" s="74"/>
      <c r="BI75" s="74"/>
      <c r="BJ75" s="74"/>
      <c r="BK75" s="74"/>
      <c r="BL75" s="74"/>
      <c r="BM75" s="75"/>
      <c r="BN75" s="75"/>
      <c r="BO75" s="74"/>
      <c r="BP75" s="74"/>
      <c r="BQ75" s="66"/>
      <c r="BR75" s="66"/>
      <c r="BS75" s="66"/>
      <c r="BT75" s="67"/>
      <c r="BU75" s="67"/>
      <c r="BV75" s="76"/>
      <c r="BW75" s="66"/>
      <c r="BX75" s="69"/>
      <c r="BY75" s="66"/>
      <c r="BZ75" s="66"/>
      <c r="CA75" s="66"/>
      <c r="CB75" s="66"/>
      <c r="CC75" s="66"/>
      <c r="CD75" s="66"/>
      <c r="CE75" s="66"/>
      <c r="CF75" s="77"/>
      <c r="CG75" s="78"/>
      <c r="CH75" s="78"/>
      <c r="CJ75" s="25" t="e">
        <f>VLOOKUP(K75,#REF!,2,FALSE)</f>
        <v>#REF!</v>
      </c>
      <c r="CK75" s="25" t="e">
        <f>VLOOKUP(K75&amp;BZ75,#REF!,2,FALSE)</f>
        <v>#REF!</v>
      </c>
      <c r="CL75" s="25" t="e">
        <f>VLOOKUP(BZ75,#REF!,2,FALSE)</f>
        <v>#REF!</v>
      </c>
      <c r="CM75" s="25" t="e">
        <f>VLOOKUP(BZ75,#REF!,3,FALSE)</f>
        <v>#REF!</v>
      </c>
      <c r="CN75" s="25" t="e">
        <f>VLOOKUP(K75&amp;BZ75,#REF!,2,FALSE)</f>
        <v>#REF!</v>
      </c>
      <c r="CP75" s="26" t="e">
        <f>VLOOKUP(BT75&amp;BU75,#REF!,2,FALSE)</f>
        <v>#REF!</v>
      </c>
      <c r="CQ75" s="25" t="e">
        <f>VLOOKUP(BT75&amp;BU75,#REF!,2,FALSE)</f>
        <v>#REF!</v>
      </c>
      <c r="CR75" s="25" t="e">
        <f>VLOOKUP(BT75&amp;BW75,#REF!,2,FALSE)</f>
        <v>#REF!</v>
      </c>
      <c r="CS75" s="26" t="e">
        <f>VLOOKUP(BT75&amp;BW75,#REF!,2,FALSE)</f>
        <v>#REF!</v>
      </c>
      <c r="CT75" s="15" t="str">
        <f t="shared" si="3"/>
        <v>Dead-End</v>
      </c>
      <c r="CU75" s="27" t="str">
        <f t="shared" si="3"/>
        <v>Dead-End</v>
      </c>
      <c r="CV75" s="28" t="str">
        <f t="shared" si="3"/>
        <v>Dead-End</v>
      </c>
      <c r="CW75" s="18"/>
      <c r="CX75" s="18"/>
      <c r="CY75" s="18"/>
      <c r="CZ75" s="18"/>
      <c r="DA75" s="18"/>
      <c r="DB75" s="18"/>
      <c r="DC75" s="18"/>
      <c r="DD75" s="18"/>
      <c r="DE75" s="18"/>
      <c r="DF75" s="18"/>
      <c r="DG75" s="18"/>
      <c r="DH75" s="18"/>
      <c r="DI75" s="18"/>
      <c r="DJ75" s="18"/>
      <c r="DK75" s="18"/>
      <c r="DL75" s="18"/>
      <c r="DM75" s="18"/>
      <c r="DN75" s="18"/>
      <c r="DO75" s="18"/>
      <c r="DP75" s="18"/>
      <c r="DQ75" s="18"/>
      <c r="DR75" s="18"/>
      <c r="DS75" s="18"/>
      <c r="DT75" s="18"/>
      <c r="DU75" s="18"/>
      <c r="DV75" s="18"/>
      <c r="DW75" s="18"/>
      <c r="DX75" s="18"/>
      <c r="DY75" s="18"/>
      <c r="DZ75" s="18"/>
      <c r="EA75" s="18"/>
      <c r="EB75" s="18"/>
      <c r="EC75" s="18"/>
      <c r="ED75" s="18"/>
      <c r="EE75" s="18"/>
      <c r="EF75" s="18"/>
      <c r="EG75" s="18"/>
      <c r="EH75" s="18"/>
      <c r="EI75" s="18"/>
      <c r="EJ75" s="18"/>
      <c r="EK75" s="18"/>
      <c r="EL75" s="18"/>
      <c r="EM75" s="18"/>
      <c r="EN75" s="18"/>
      <c r="EO75" s="18"/>
      <c r="EP75" s="18"/>
      <c r="EQ75" s="18"/>
      <c r="ER75" s="18"/>
      <c r="ES75" s="18"/>
      <c r="ET75" s="18"/>
      <c r="EU75" s="18"/>
      <c r="EV75" s="18"/>
      <c r="EW75" s="18"/>
      <c r="EX75" s="18"/>
      <c r="EY75" s="18"/>
      <c r="EZ75" s="18"/>
      <c r="FA75" s="18"/>
      <c r="FB75" s="18"/>
      <c r="FC75" s="18"/>
      <c r="FD75" s="18"/>
      <c r="FE75" s="18"/>
      <c r="FF75" s="18"/>
      <c r="FG75" s="18"/>
      <c r="FH75" s="18"/>
      <c r="FI75" s="18"/>
      <c r="FJ75" s="18"/>
      <c r="FK75" s="18"/>
      <c r="FL75" s="18"/>
      <c r="FM75" s="18"/>
      <c r="FN75" s="18"/>
      <c r="FO75" s="18"/>
      <c r="FP75" s="18"/>
      <c r="FQ75" s="18"/>
      <c r="FR75" s="18"/>
      <c r="FS75" s="18"/>
      <c r="FT75" s="18"/>
      <c r="FU75" s="18"/>
      <c r="FV75" s="18"/>
      <c r="FW75" s="18"/>
      <c r="FX75" s="18"/>
      <c r="FY75" s="18"/>
      <c r="FZ75" s="18"/>
      <c r="GA75" s="18"/>
      <c r="GB75" s="18"/>
      <c r="GC75" s="18"/>
      <c r="GD75" s="18"/>
      <c r="GE75" s="18"/>
      <c r="GF75" s="18"/>
      <c r="GG75" s="18"/>
      <c r="GH75" s="18"/>
      <c r="GI75" s="18"/>
      <c r="GJ75" s="18"/>
      <c r="GK75" s="18"/>
      <c r="GL75" s="18"/>
      <c r="GM75" s="18"/>
      <c r="GN75" s="18"/>
      <c r="GO75" s="18"/>
      <c r="GP75" s="18"/>
      <c r="GQ75" s="18"/>
      <c r="GR75" s="18"/>
      <c r="GS75" s="18"/>
      <c r="GT75" s="18"/>
      <c r="GU75" s="18"/>
      <c r="GV75" s="18"/>
      <c r="GW75" s="18"/>
      <c r="GX75" s="18"/>
      <c r="GY75" s="18"/>
      <c r="GZ75" s="18"/>
      <c r="HA75" s="18"/>
      <c r="HB75" s="18"/>
      <c r="HC75" s="18"/>
      <c r="HD75" s="18"/>
      <c r="HE75" s="18"/>
      <c r="HF75" s="18"/>
      <c r="HG75" s="18"/>
      <c r="HH75" s="18"/>
      <c r="HI75" s="18"/>
      <c r="HJ75" s="18"/>
      <c r="HK75" s="18"/>
      <c r="HL75" s="18"/>
      <c r="HM75" s="18"/>
      <c r="HN75" s="18"/>
      <c r="HO75" s="18"/>
      <c r="HP75" s="18"/>
      <c r="HQ75" s="18"/>
      <c r="HR75" s="18"/>
      <c r="HS75" s="18"/>
      <c r="HT75" s="18"/>
      <c r="HU75" s="18"/>
      <c r="HV75" s="18"/>
      <c r="HW75" s="18"/>
      <c r="HX75" s="18"/>
      <c r="HY75" s="18"/>
      <c r="HZ75" s="18"/>
      <c r="IA75" s="18"/>
      <c r="IB75" s="18"/>
      <c r="IC75" s="18"/>
      <c r="ID75" s="18"/>
      <c r="IE75" s="18"/>
      <c r="IF75" s="18"/>
      <c r="IG75" s="18"/>
      <c r="IH75" s="18"/>
      <c r="II75" s="18"/>
      <c r="IJ75" s="18"/>
      <c r="IK75" s="18"/>
      <c r="IL75" s="18"/>
      <c r="IM75" s="18"/>
    </row>
    <row r="76" spans="1:247" s="15" customFormat="1" ht="25.35" customHeight="1" x14ac:dyDescent="0.2">
      <c r="A76" s="61" t="s">
        <v>211</v>
      </c>
      <c r="B76" s="61"/>
      <c r="C76" s="61"/>
      <c r="D76" s="61"/>
      <c r="E76" s="61"/>
      <c r="F76" s="61"/>
      <c r="G76" s="61"/>
      <c r="H76" s="61"/>
      <c r="I76" s="61"/>
      <c r="J76" s="61"/>
      <c r="K76" s="61"/>
      <c r="L76" s="61"/>
      <c r="M76" s="61"/>
      <c r="N76" s="61"/>
      <c r="O76" s="61"/>
      <c r="P76" s="61"/>
      <c r="Q76" s="61"/>
      <c r="R76" s="61"/>
      <c r="S76" s="61"/>
      <c r="T76" s="61"/>
      <c r="U76" s="61"/>
      <c r="V76" s="61"/>
      <c r="W76" s="61"/>
      <c r="X76" s="61"/>
      <c r="Y76" s="61"/>
      <c r="Z76" s="61"/>
      <c r="AA76" s="61"/>
      <c r="AB76" s="61"/>
      <c r="AC76" s="61"/>
      <c r="AD76" s="61"/>
      <c r="AE76" s="61"/>
      <c r="AF76" s="61"/>
      <c r="AG76" s="61"/>
      <c r="AH76" s="61"/>
      <c r="AI76" s="61"/>
      <c r="AJ76" s="61"/>
      <c r="AK76" s="61"/>
      <c r="AL76" s="61"/>
      <c r="AM76" s="61"/>
      <c r="AN76" s="61"/>
      <c r="AO76" s="61"/>
      <c r="AP76" s="61"/>
      <c r="AQ76" s="61"/>
      <c r="AR76" s="61"/>
      <c r="AS76" s="61"/>
      <c r="AT76" s="61"/>
      <c r="AU76" s="61"/>
      <c r="AV76" s="61"/>
      <c r="AW76" s="61"/>
      <c r="AX76" s="61"/>
      <c r="AY76" s="61"/>
      <c r="AZ76" s="61"/>
      <c r="BA76" s="61"/>
      <c r="BB76" s="61"/>
      <c r="BC76" s="61"/>
      <c r="BD76" s="61"/>
      <c r="BE76" s="61"/>
      <c r="BF76" s="61"/>
      <c r="BG76" s="61"/>
      <c r="BH76" s="61"/>
      <c r="BI76" s="61"/>
      <c r="BJ76" s="61"/>
      <c r="BK76" s="61"/>
      <c r="BL76" s="61"/>
      <c r="BM76" s="61"/>
      <c r="BN76" s="61"/>
      <c r="BO76" s="61"/>
      <c r="BP76" s="61"/>
      <c r="BQ76" s="61"/>
      <c r="BR76" s="61"/>
      <c r="BS76" s="61"/>
      <c r="BT76" s="61"/>
      <c r="BU76" s="61"/>
      <c r="BV76" s="61"/>
      <c r="BW76" s="61"/>
      <c r="BX76" s="61"/>
      <c r="BY76" s="61"/>
      <c r="BZ76" s="61"/>
      <c r="CA76" s="61"/>
      <c r="CB76" s="61"/>
      <c r="CC76" s="61"/>
      <c r="CD76" s="61"/>
      <c r="CE76" s="61"/>
      <c r="CF76" s="61"/>
      <c r="CG76" s="61"/>
      <c r="CH76" s="61"/>
      <c r="CJ76" s="25" t="e">
        <f>VLOOKUP(K76,#REF!,2,FALSE)</f>
        <v>#REF!</v>
      </c>
      <c r="CK76" s="25" t="e">
        <f>VLOOKUP(K76&amp;BZ76,#REF!,2,FALSE)</f>
        <v>#REF!</v>
      </c>
      <c r="CL76" s="25" t="e">
        <f>VLOOKUP(BZ76,#REF!,2,FALSE)</f>
        <v>#REF!</v>
      </c>
      <c r="CM76" s="25" t="e">
        <f>VLOOKUP(BZ76,#REF!,3,FALSE)</f>
        <v>#REF!</v>
      </c>
      <c r="CN76" s="25" t="e">
        <f>VLOOKUP(K76&amp;BZ76,#REF!,2,FALSE)</f>
        <v>#REF!</v>
      </c>
      <c r="CP76" s="26" t="e">
        <f>VLOOKUP(BT76&amp;BU76,#REF!,2,FALSE)</f>
        <v>#REF!</v>
      </c>
      <c r="CQ76" s="25" t="e">
        <f>VLOOKUP(BT76&amp;BU76,#REF!,2,FALSE)</f>
        <v>#REF!</v>
      </c>
      <c r="CR76" s="25" t="e">
        <f>VLOOKUP(BT76&amp;BW76,#REF!,2,FALSE)</f>
        <v>#REF!</v>
      </c>
      <c r="CS76" s="26" t="e">
        <f>VLOOKUP(BT76&amp;BW76,#REF!,2,FALSE)</f>
        <v>#REF!</v>
      </c>
      <c r="CT76" s="15" t="str">
        <f t="shared" si="3"/>
        <v>Dead-End</v>
      </c>
      <c r="CU76" s="27" t="str">
        <f t="shared" si="3"/>
        <v>Dead-End</v>
      </c>
      <c r="CV76" s="28" t="str">
        <f t="shared" si="3"/>
        <v>Dead-End</v>
      </c>
      <c r="CW76" s="18"/>
      <c r="CX76" s="18"/>
      <c r="CY76" s="18"/>
      <c r="CZ76" s="18"/>
      <c r="DA76" s="18"/>
      <c r="DB76" s="18"/>
      <c r="DC76" s="18"/>
      <c r="DD76" s="18"/>
      <c r="DE76" s="18"/>
      <c r="DF76" s="18"/>
      <c r="DG76" s="18"/>
      <c r="DH76" s="18"/>
      <c r="DI76" s="18"/>
      <c r="DJ76" s="18"/>
      <c r="DK76" s="18"/>
      <c r="DL76" s="18"/>
      <c r="DM76" s="18"/>
      <c r="DN76" s="18"/>
      <c r="DO76" s="18"/>
      <c r="DP76" s="18"/>
      <c r="DQ76" s="18"/>
      <c r="DR76" s="18"/>
      <c r="DS76" s="18"/>
      <c r="DT76" s="18"/>
      <c r="DU76" s="18"/>
      <c r="DV76" s="18"/>
      <c r="DW76" s="18"/>
      <c r="DX76" s="18"/>
      <c r="DY76" s="18"/>
      <c r="DZ76" s="18"/>
      <c r="EA76" s="18"/>
      <c r="EB76" s="18"/>
      <c r="EC76" s="18"/>
      <c r="ED76" s="18"/>
      <c r="EE76" s="18"/>
      <c r="EF76" s="18"/>
      <c r="EG76" s="18"/>
      <c r="EH76" s="18"/>
      <c r="EI76" s="18"/>
      <c r="EJ76" s="18"/>
      <c r="EK76" s="18"/>
      <c r="EL76" s="18"/>
      <c r="EM76" s="18"/>
      <c r="EN76" s="18"/>
      <c r="EO76" s="18"/>
      <c r="EP76" s="18"/>
      <c r="EQ76" s="18"/>
      <c r="ER76" s="18"/>
      <c r="ES76" s="18"/>
      <c r="ET76" s="18"/>
      <c r="EU76" s="18"/>
      <c r="EV76" s="18"/>
      <c r="EW76" s="18"/>
      <c r="EX76" s="18"/>
      <c r="EY76" s="18"/>
      <c r="EZ76" s="18"/>
      <c r="FA76" s="18"/>
      <c r="FB76" s="18"/>
      <c r="FC76" s="18"/>
      <c r="FD76" s="18"/>
      <c r="FE76" s="18"/>
      <c r="FF76" s="18"/>
      <c r="FG76" s="18"/>
      <c r="FH76" s="18"/>
      <c r="FI76" s="18"/>
      <c r="FJ76" s="18"/>
      <c r="FK76" s="18"/>
      <c r="FL76" s="18"/>
      <c r="FM76" s="18"/>
      <c r="FN76" s="18"/>
      <c r="FO76" s="18"/>
      <c r="FP76" s="18"/>
      <c r="FQ76" s="18"/>
      <c r="FR76" s="18"/>
      <c r="FS76" s="18"/>
      <c r="FT76" s="18"/>
      <c r="FU76" s="18"/>
      <c r="FV76" s="18"/>
      <c r="FW76" s="18"/>
      <c r="FX76" s="18"/>
      <c r="FY76" s="18"/>
      <c r="FZ76" s="18"/>
      <c r="GA76" s="18"/>
      <c r="GB76" s="18"/>
      <c r="GC76" s="18"/>
      <c r="GD76" s="18"/>
      <c r="GE76" s="18"/>
      <c r="GF76" s="18"/>
      <c r="GG76" s="18"/>
      <c r="GH76" s="18"/>
      <c r="GI76" s="18"/>
      <c r="GJ76" s="18"/>
      <c r="GK76" s="18"/>
      <c r="GL76" s="18"/>
      <c r="GM76" s="18"/>
      <c r="GN76" s="18"/>
      <c r="GO76" s="18"/>
      <c r="GP76" s="18"/>
      <c r="GQ76" s="18"/>
      <c r="GR76" s="18"/>
      <c r="GS76" s="18"/>
      <c r="GT76" s="18"/>
      <c r="GU76" s="18"/>
      <c r="GV76" s="18"/>
      <c r="GW76" s="18"/>
      <c r="GX76" s="18"/>
      <c r="GY76" s="18"/>
      <c r="GZ76" s="18"/>
      <c r="HA76" s="18"/>
      <c r="HB76" s="18"/>
      <c r="HC76" s="18"/>
      <c r="HD76" s="18"/>
      <c r="HE76" s="18"/>
      <c r="HF76" s="18"/>
      <c r="HG76" s="18"/>
      <c r="HH76" s="18"/>
      <c r="HI76" s="18"/>
      <c r="HJ76" s="18"/>
      <c r="HK76" s="18"/>
      <c r="HL76" s="18"/>
      <c r="HM76" s="18"/>
      <c r="HN76" s="18"/>
      <c r="HO76" s="18"/>
      <c r="HP76" s="18"/>
      <c r="HQ76" s="18"/>
      <c r="HR76" s="18"/>
      <c r="HS76" s="18"/>
      <c r="HT76" s="18"/>
      <c r="HU76" s="18"/>
      <c r="HV76" s="18"/>
      <c r="HW76" s="18"/>
      <c r="HX76" s="18"/>
      <c r="HY76" s="18"/>
      <c r="HZ76" s="18"/>
      <c r="IA76" s="18"/>
      <c r="IB76" s="18"/>
      <c r="IC76" s="18"/>
      <c r="ID76" s="18"/>
      <c r="IE76" s="18"/>
      <c r="IF76" s="18"/>
      <c r="IG76" s="18"/>
      <c r="IH76" s="18"/>
      <c r="II76" s="18"/>
      <c r="IJ76" s="18"/>
      <c r="IK76" s="18"/>
      <c r="IL76" s="18"/>
      <c r="IM76" s="18"/>
    </row>
    <row r="77" spans="1:247" s="15" customFormat="1" ht="25.35" customHeight="1" x14ac:dyDescent="0.2">
      <c r="A77" s="120" t="s">
        <v>34</v>
      </c>
      <c r="B77" s="128"/>
      <c r="C77" s="148">
        <v>43586</v>
      </c>
      <c r="D77" s="148">
        <v>43616</v>
      </c>
      <c r="E77" s="148"/>
      <c r="F77" s="148"/>
      <c r="G77" s="120"/>
      <c r="H77" s="120"/>
      <c r="I77" s="120"/>
      <c r="J77" s="120"/>
      <c r="K77" s="63"/>
      <c r="L77" s="120"/>
      <c r="M77" s="120"/>
      <c r="N77" s="120"/>
      <c r="O77" s="120"/>
      <c r="P77" s="63"/>
      <c r="Q77" s="63"/>
      <c r="R77" s="141"/>
      <c r="S77" s="147"/>
      <c r="T77" s="139">
        <f>G77</f>
        <v>0</v>
      </c>
      <c r="U77" s="120"/>
      <c r="V77" s="137">
        <f>C77</f>
        <v>43586</v>
      </c>
      <c r="W77" s="137">
        <f>D77</f>
        <v>43616</v>
      </c>
      <c r="X77" s="120"/>
      <c r="Y77" s="139">
        <f>B77</f>
        <v>0</v>
      </c>
      <c r="Z77" s="139">
        <f>SUM(AE77:BR77)</f>
        <v>0</v>
      </c>
      <c r="AA77" s="120"/>
      <c r="AB77" s="128"/>
      <c r="AC77" s="147"/>
      <c r="AD77" s="64" t="s">
        <v>136</v>
      </c>
      <c r="AE77" s="64"/>
      <c r="AF77" s="64"/>
      <c r="AG77" s="64"/>
      <c r="AH77" s="64"/>
      <c r="AI77" s="64"/>
      <c r="AJ77" s="64"/>
      <c r="AK77" s="64"/>
      <c r="AL77" s="64"/>
      <c r="AM77" s="64"/>
      <c r="AN77" s="64"/>
      <c r="AO77" s="64"/>
      <c r="AP77" s="64"/>
      <c r="AQ77" s="64"/>
      <c r="AR77" s="64"/>
      <c r="AS77" s="64"/>
      <c r="AT77" s="64"/>
      <c r="AU77" s="64"/>
      <c r="AV77" s="64"/>
      <c r="AW77" s="64"/>
      <c r="AX77" s="64"/>
      <c r="AY77" s="64"/>
      <c r="AZ77" s="64"/>
      <c r="BA77" s="64"/>
      <c r="BB77" s="64"/>
      <c r="BC77" s="64"/>
      <c r="BD77" s="64"/>
      <c r="BE77" s="64"/>
      <c r="BF77" s="64"/>
      <c r="BG77" s="64"/>
      <c r="BH77" s="64"/>
      <c r="BI77" s="64"/>
      <c r="BJ77" s="64"/>
      <c r="BK77" s="64"/>
      <c r="BL77" s="64"/>
      <c r="BM77" s="65"/>
      <c r="BN77" s="65"/>
      <c r="BO77" s="64"/>
      <c r="BP77" s="64"/>
      <c r="BQ77" s="66"/>
      <c r="BR77" s="66"/>
      <c r="BS77" s="66"/>
      <c r="BT77" s="67"/>
      <c r="BU77" s="67"/>
      <c r="BV77" s="76"/>
      <c r="BW77" s="66"/>
      <c r="BX77" s="69"/>
      <c r="BY77" s="66"/>
      <c r="BZ77" s="66"/>
      <c r="CA77" s="66"/>
      <c r="CB77" s="66"/>
      <c r="CC77" s="66"/>
      <c r="CD77" s="66"/>
      <c r="CE77" s="66"/>
      <c r="CF77" s="70"/>
      <c r="CG77" s="71"/>
      <c r="CH77" s="71"/>
      <c r="CJ77" s="25" t="e">
        <f>VLOOKUP(K77,#REF!,2,FALSE)</f>
        <v>#REF!</v>
      </c>
      <c r="CK77" s="25" t="e">
        <f>VLOOKUP(K77&amp;BZ77,#REF!,2,FALSE)</f>
        <v>#REF!</v>
      </c>
      <c r="CL77" s="25" t="e">
        <f>VLOOKUP(BZ77,#REF!,2,FALSE)</f>
        <v>#REF!</v>
      </c>
      <c r="CM77" s="25" t="e">
        <f>VLOOKUP(BZ77,#REF!,3,FALSE)</f>
        <v>#REF!</v>
      </c>
      <c r="CN77" s="25" t="e">
        <f>VLOOKUP(K77&amp;BZ77,#REF!,2,FALSE)</f>
        <v>#REF!</v>
      </c>
      <c r="CP77" s="26" t="e">
        <f>VLOOKUP(BT77&amp;BU77,#REF!,2,FALSE)</f>
        <v>#REF!</v>
      </c>
      <c r="CQ77" s="25" t="e">
        <f>VLOOKUP(BT77&amp;BU77,#REF!,2,FALSE)</f>
        <v>#REF!</v>
      </c>
      <c r="CR77" s="25" t="e">
        <f>VLOOKUP(BT77&amp;BW77,#REF!,2,FALSE)</f>
        <v>#REF!</v>
      </c>
      <c r="CS77" s="26" t="e">
        <f>VLOOKUP(BT77&amp;BW77,#REF!,2,FALSE)</f>
        <v>#REF!</v>
      </c>
      <c r="CT77" s="15" t="str">
        <f t="shared" si="3"/>
        <v>Dead-End</v>
      </c>
      <c r="CU77" s="27" t="str">
        <f t="shared" si="3"/>
        <v>Dead-End</v>
      </c>
      <c r="CV77" s="28" t="str">
        <f t="shared" si="3"/>
        <v>Dead-End</v>
      </c>
      <c r="CW77" s="18"/>
      <c r="CX77" s="18"/>
      <c r="CY77" s="18"/>
      <c r="CZ77" s="18"/>
      <c r="DA77" s="18"/>
      <c r="DB77" s="18"/>
      <c r="DC77" s="18"/>
      <c r="DD77" s="18"/>
      <c r="DE77" s="18"/>
      <c r="DF77" s="18"/>
      <c r="DG77" s="18"/>
      <c r="DH77" s="18"/>
      <c r="DI77" s="18"/>
      <c r="DJ77" s="18"/>
      <c r="DK77" s="18"/>
      <c r="DL77" s="18"/>
      <c r="DM77" s="18"/>
      <c r="DN77" s="18"/>
      <c r="DO77" s="18"/>
      <c r="DP77" s="18"/>
      <c r="DQ77" s="18"/>
      <c r="DR77" s="18"/>
      <c r="DS77" s="18"/>
      <c r="DT77" s="18"/>
      <c r="DU77" s="18"/>
      <c r="DV77" s="18"/>
      <c r="DW77" s="18"/>
      <c r="DX77" s="18"/>
      <c r="DY77" s="18"/>
      <c r="DZ77" s="18"/>
      <c r="EA77" s="18"/>
      <c r="EB77" s="18"/>
      <c r="EC77" s="18"/>
      <c r="ED77" s="18"/>
      <c r="EE77" s="18"/>
      <c r="EF77" s="18"/>
      <c r="EG77" s="18"/>
      <c r="EH77" s="18"/>
      <c r="EI77" s="18"/>
      <c r="EJ77" s="18"/>
      <c r="EK77" s="18"/>
      <c r="EL77" s="18"/>
      <c r="EM77" s="18"/>
      <c r="EN77" s="18"/>
      <c r="EO77" s="18"/>
      <c r="EP77" s="18"/>
      <c r="EQ77" s="18"/>
      <c r="ER77" s="18"/>
      <c r="ES77" s="18"/>
      <c r="ET77" s="18"/>
      <c r="EU77" s="18"/>
      <c r="EV77" s="18"/>
      <c r="EW77" s="18"/>
      <c r="EX77" s="18"/>
      <c r="EY77" s="18"/>
      <c r="EZ77" s="18"/>
      <c r="FA77" s="18"/>
      <c r="FB77" s="18"/>
      <c r="FC77" s="18"/>
      <c r="FD77" s="18"/>
      <c r="FE77" s="18"/>
      <c r="FF77" s="18"/>
      <c r="FG77" s="18"/>
      <c r="FH77" s="18"/>
      <c r="FI77" s="18"/>
      <c r="FJ77" s="18"/>
      <c r="FK77" s="18"/>
      <c r="FL77" s="18"/>
      <c r="FM77" s="18"/>
      <c r="FN77" s="18"/>
      <c r="FO77" s="18"/>
      <c r="FP77" s="18"/>
      <c r="FQ77" s="18"/>
      <c r="FR77" s="18"/>
      <c r="FS77" s="18"/>
      <c r="FT77" s="18"/>
      <c r="FU77" s="18"/>
      <c r="FV77" s="18"/>
      <c r="FW77" s="18"/>
      <c r="FX77" s="18"/>
      <c r="FY77" s="18"/>
      <c r="FZ77" s="18"/>
      <c r="GA77" s="18"/>
      <c r="GB77" s="18"/>
      <c r="GC77" s="18"/>
      <c r="GD77" s="18"/>
      <c r="GE77" s="18"/>
      <c r="GF77" s="18"/>
      <c r="GG77" s="18"/>
      <c r="GH77" s="18"/>
      <c r="GI77" s="18"/>
      <c r="GJ77" s="18"/>
      <c r="GK77" s="18"/>
      <c r="GL77" s="18"/>
      <c r="GM77" s="18"/>
      <c r="GN77" s="18"/>
      <c r="GO77" s="18"/>
      <c r="GP77" s="18"/>
      <c r="GQ77" s="18"/>
      <c r="GR77" s="18"/>
      <c r="GS77" s="18"/>
      <c r="GT77" s="18"/>
      <c r="GU77" s="18"/>
      <c r="GV77" s="18"/>
      <c r="GW77" s="18"/>
      <c r="GX77" s="18"/>
      <c r="GY77" s="18"/>
      <c r="GZ77" s="18"/>
      <c r="HA77" s="18"/>
      <c r="HB77" s="18"/>
      <c r="HC77" s="18"/>
      <c r="HD77" s="18"/>
      <c r="HE77" s="18"/>
      <c r="HF77" s="18"/>
      <c r="HG77" s="18"/>
      <c r="HH77" s="18"/>
      <c r="HI77" s="18"/>
      <c r="HJ77" s="18"/>
      <c r="HK77" s="18"/>
      <c r="HL77" s="18"/>
      <c r="HM77" s="18"/>
      <c r="HN77" s="18"/>
      <c r="HO77" s="18"/>
      <c r="HP77" s="18"/>
      <c r="HQ77" s="18"/>
      <c r="HR77" s="18"/>
      <c r="HS77" s="18"/>
      <c r="HT77" s="18"/>
      <c r="HU77" s="18"/>
      <c r="HV77" s="18"/>
      <c r="HW77" s="18"/>
      <c r="HX77" s="18"/>
      <c r="HY77" s="18"/>
      <c r="HZ77" s="18"/>
      <c r="IA77" s="18"/>
      <c r="IB77" s="18"/>
      <c r="IC77" s="18"/>
      <c r="ID77" s="18"/>
      <c r="IE77" s="18"/>
      <c r="IF77" s="18"/>
      <c r="IG77" s="18"/>
      <c r="IH77" s="18"/>
      <c r="II77" s="18"/>
      <c r="IJ77" s="18"/>
      <c r="IK77" s="18"/>
      <c r="IL77" s="18"/>
      <c r="IM77" s="18"/>
    </row>
    <row r="78" spans="1:247" s="15" customFormat="1" ht="25.35" customHeight="1" x14ac:dyDescent="0.2">
      <c r="A78" s="121"/>
      <c r="B78" s="129"/>
      <c r="C78" s="149"/>
      <c r="D78" s="149"/>
      <c r="E78" s="149"/>
      <c r="F78" s="149"/>
      <c r="G78" s="121"/>
      <c r="H78" s="121"/>
      <c r="I78" s="121"/>
      <c r="J78" s="121"/>
      <c r="K78" s="86"/>
      <c r="L78" s="121"/>
      <c r="M78" s="121"/>
      <c r="N78" s="121"/>
      <c r="O78" s="121"/>
      <c r="P78" s="86"/>
      <c r="Q78" s="86"/>
      <c r="R78" s="142"/>
      <c r="S78" s="136"/>
      <c r="T78" s="140"/>
      <c r="U78" s="121"/>
      <c r="V78" s="138"/>
      <c r="W78" s="138"/>
      <c r="X78" s="121"/>
      <c r="Y78" s="140"/>
      <c r="Z78" s="140"/>
      <c r="AA78" s="121"/>
      <c r="AB78" s="129"/>
      <c r="AC78" s="136"/>
      <c r="AD78" s="73" t="s">
        <v>142</v>
      </c>
      <c r="AE78" s="74"/>
      <c r="AF78" s="74"/>
      <c r="AG78" s="74"/>
      <c r="AH78" s="74"/>
      <c r="AI78" s="74"/>
      <c r="AJ78" s="74"/>
      <c r="AK78" s="74"/>
      <c r="AL78" s="74"/>
      <c r="AM78" s="74"/>
      <c r="AN78" s="74"/>
      <c r="AO78" s="74"/>
      <c r="AP78" s="74"/>
      <c r="AQ78" s="74"/>
      <c r="AR78" s="74"/>
      <c r="AS78" s="74"/>
      <c r="AT78" s="74"/>
      <c r="AU78" s="74"/>
      <c r="AV78" s="74"/>
      <c r="AW78" s="74"/>
      <c r="AX78" s="74"/>
      <c r="AY78" s="74"/>
      <c r="AZ78" s="74"/>
      <c r="BA78" s="74"/>
      <c r="BB78" s="74"/>
      <c r="BC78" s="74"/>
      <c r="BD78" s="74"/>
      <c r="BE78" s="74"/>
      <c r="BF78" s="74"/>
      <c r="BG78" s="74"/>
      <c r="BH78" s="74"/>
      <c r="BI78" s="74"/>
      <c r="BJ78" s="74"/>
      <c r="BK78" s="74"/>
      <c r="BL78" s="74"/>
      <c r="BM78" s="75"/>
      <c r="BN78" s="75"/>
      <c r="BO78" s="74"/>
      <c r="BP78" s="74"/>
      <c r="BQ78" s="66"/>
      <c r="BR78" s="66"/>
      <c r="BS78" s="66"/>
      <c r="BT78" s="67"/>
      <c r="BU78" s="67"/>
      <c r="BV78" s="76"/>
      <c r="BW78" s="66"/>
      <c r="BX78" s="69"/>
      <c r="BY78" s="66"/>
      <c r="BZ78" s="66"/>
      <c r="CA78" s="66"/>
      <c r="CB78" s="66"/>
      <c r="CC78" s="66"/>
      <c r="CD78" s="66"/>
      <c r="CE78" s="66"/>
      <c r="CF78" s="77"/>
      <c r="CG78" s="78"/>
      <c r="CH78" s="78"/>
      <c r="CJ78" s="25" t="e">
        <f>VLOOKUP(K78,#REF!,2,FALSE)</f>
        <v>#REF!</v>
      </c>
      <c r="CK78" s="25" t="e">
        <f>VLOOKUP(K78&amp;BZ78,#REF!,2,FALSE)</f>
        <v>#REF!</v>
      </c>
      <c r="CL78" s="25" t="e">
        <f>VLOOKUP(BZ78,#REF!,2,FALSE)</f>
        <v>#REF!</v>
      </c>
      <c r="CM78" s="25" t="e">
        <f>VLOOKUP(BZ78,#REF!,3,FALSE)</f>
        <v>#REF!</v>
      </c>
      <c r="CN78" s="25" t="e">
        <f>VLOOKUP(K78&amp;BZ78,#REF!,2,FALSE)</f>
        <v>#REF!</v>
      </c>
      <c r="CP78" s="26" t="e">
        <f>VLOOKUP(BT78&amp;BU78,#REF!,2,FALSE)</f>
        <v>#REF!</v>
      </c>
      <c r="CQ78" s="25" t="e">
        <f>VLOOKUP(BT78&amp;BU78,#REF!,2,FALSE)</f>
        <v>#REF!</v>
      </c>
      <c r="CR78" s="25" t="e">
        <f>VLOOKUP(BT78&amp;BW78,#REF!,2,FALSE)</f>
        <v>#REF!</v>
      </c>
      <c r="CS78" s="26" t="e">
        <f>VLOOKUP(BT78&amp;BW78,#REF!,2,FALSE)</f>
        <v>#REF!</v>
      </c>
      <c r="CT78" s="15" t="str">
        <f t="shared" si="3"/>
        <v>Dead-End</v>
      </c>
      <c r="CU78" s="27" t="str">
        <f t="shared" si="3"/>
        <v>Dead-End</v>
      </c>
      <c r="CV78" s="28" t="str">
        <f t="shared" si="3"/>
        <v>Dead-End</v>
      </c>
      <c r="CW78" s="18"/>
      <c r="CX78" s="18"/>
      <c r="CY78" s="18"/>
      <c r="CZ78" s="18"/>
      <c r="DA78" s="18"/>
      <c r="DB78" s="18"/>
      <c r="DC78" s="18"/>
      <c r="DD78" s="18"/>
      <c r="DE78" s="18"/>
      <c r="DF78" s="18"/>
      <c r="DG78" s="18"/>
      <c r="DH78" s="18"/>
      <c r="DI78" s="18"/>
      <c r="DJ78" s="18"/>
      <c r="DK78" s="18"/>
      <c r="DL78" s="18"/>
      <c r="DM78" s="18"/>
      <c r="DN78" s="18"/>
      <c r="DO78" s="18"/>
      <c r="DP78" s="18"/>
      <c r="DQ78" s="18"/>
      <c r="DR78" s="18"/>
      <c r="DS78" s="18"/>
      <c r="DT78" s="18"/>
      <c r="DU78" s="18"/>
      <c r="DV78" s="18"/>
      <c r="DW78" s="18"/>
      <c r="DX78" s="18"/>
      <c r="DY78" s="18"/>
      <c r="DZ78" s="18"/>
      <c r="EA78" s="18"/>
      <c r="EB78" s="18"/>
      <c r="EC78" s="18"/>
      <c r="ED78" s="18"/>
      <c r="EE78" s="18"/>
      <c r="EF78" s="18"/>
      <c r="EG78" s="18"/>
      <c r="EH78" s="18"/>
      <c r="EI78" s="18"/>
      <c r="EJ78" s="18"/>
      <c r="EK78" s="18"/>
      <c r="EL78" s="18"/>
      <c r="EM78" s="18"/>
      <c r="EN78" s="18"/>
      <c r="EO78" s="18"/>
      <c r="EP78" s="18"/>
      <c r="EQ78" s="18"/>
      <c r="ER78" s="18"/>
      <c r="ES78" s="18"/>
      <c r="ET78" s="18"/>
      <c r="EU78" s="18"/>
      <c r="EV78" s="18"/>
      <c r="EW78" s="18"/>
      <c r="EX78" s="18"/>
      <c r="EY78" s="18"/>
      <c r="EZ78" s="18"/>
      <c r="FA78" s="18"/>
      <c r="FB78" s="18"/>
      <c r="FC78" s="18"/>
      <c r="FD78" s="18"/>
      <c r="FE78" s="18"/>
      <c r="FF78" s="18"/>
      <c r="FG78" s="18"/>
      <c r="FH78" s="18"/>
      <c r="FI78" s="18"/>
      <c r="FJ78" s="18"/>
      <c r="FK78" s="18"/>
      <c r="FL78" s="18"/>
      <c r="FM78" s="18"/>
      <c r="FN78" s="18"/>
      <c r="FO78" s="18"/>
      <c r="FP78" s="18"/>
      <c r="FQ78" s="18"/>
      <c r="FR78" s="18"/>
      <c r="FS78" s="18"/>
      <c r="FT78" s="18"/>
      <c r="FU78" s="18"/>
      <c r="FV78" s="18"/>
      <c r="FW78" s="18"/>
      <c r="FX78" s="18"/>
      <c r="FY78" s="18"/>
      <c r="FZ78" s="18"/>
      <c r="GA78" s="18"/>
      <c r="GB78" s="18"/>
      <c r="GC78" s="18"/>
      <c r="GD78" s="18"/>
      <c r="GE78" s="18"/>
      <c r="GF78" s="18"/>
      <c r="GG78" s="18"/>
      <c r="GH78" s="18"/>
      <c r="GI78" s="18"/>
      <c r="GJ78" s="18"/>
      <c r="GK78" s="18"/>
      <c r="GL78" s="18"/>
      <c r="GM78" s="18"/>
      <c r="GN78" s="18"/>
      <c r="GO78" s="18"/>
      <c r="GP78" s="18"/>
      <c r="GQ78" s="18"/>
      <c r="GR78" s="18"/>
      <c r="GS78" s="18"/>
      <c r="GT78" s="18"/>
      <c r="GU78" s="18"/>
      <c r="GV78" s="18"/>
      <c r="GW78" s="18"/>
      <c r="GX78" s="18"/>
      <c r="GY78" s="18"/>
      <c r="GZ78" s="18"/>
      <c r="HA78" s="18"/>
      <c r="HB78" s="18"/>
      <c r="HC78" s="18"/>
      <c r="HD78" s="18"/>
      <c r="HE78" s="18"/>
      <c r="HF78" s="18"/>
      <c r="HG78" s="18"/>
      <c r="HH78" s="18"/>
      <c r="HI78" s="18"/>
      <c r="HJ78" s="18"/>
      <c r="HK78" s="18"/>
      <c r="HL78" s="18"/>
      <c r="HM78" s="18"/>
      <c r="HN78" s="18"/>
      <c r="HO78" s="18"/>
      <c r="HP78" s="18"/>
      <c r="HQ78" s="18"/>
      <c r="HR78" s="18"/>
      <c r="HS78" s="18"/>
      <c r="HT78" s="18"/>
      <c r="HU78" s="18"/>
      <c r="HV78" s="18"/>
      <c r="HW78" s="18"/>
      <c r="HX78" s="18"/>
      <c r="HY78" s="18"/>
      <c r="HZ78" s="18"/>
      <c r="IA78" s="18"/>
      <c r="IB78" s="18"/>
      <c r="IC78" s="18"/>
      <c r="ID78" s="18"/>
      <c r="IE78" s="18"/>
      <c r="IF78" s="18"/>
      <c r="IG78" s="18"/>
      <c r="IH78" s="18"/>
      <c r="II78" s="18"/>
      <c r="IJ78" s="18"/>
      <c r="IK78" s="18"/>
      <c r="IL78" s="18"/>
      <c r="IM78" s="18"/>
    </row>
    <row r="79" spans="1:247" s="15" customFormat="1" ht="25.35" customHeight="1" x14ac:dyDescent="0.2">
      <c r="A79" s="120" t="s">
        <v>34</v>
      </c>
      <c r="B79" s="128"/>
      <c r="C79" s="148">
        <v>43586</v>
      </c>
      <c r="D79" s="148">
        <v>43616</v>
      </c>
      <c r="E79" s="148"/>
      <c r="F79" s="148"/>
      <c r="G79" s="120"/>
      <c r="H79" s="120"/>
      <c r="I79" s="120"/>
      <c r="J79" s="120"/>
      <c r="K79" s="63"/>
      <c r="L79" s="120"/>
      <c r="M79" s="120"/>
      <c r="N79" s="120"/>
      <c r="O79" s="120"/>
      <c r="P79" s="63"/>
      <c r="Q79" s="63"/>
      <c r="R79" s="141"/>
      <c r="S79" s="136"/>
      <c r="T79" s="139">
        <f>G79</f>
        <v>0</v>
      </c>
      <c r="U79" s="120"/>
      <c r="V79" s="137">
        <f>C79</f>
        <v>43586</v>
      </c>
      <c r="W79" s="137">
        <f>D79</f>
        <v>43616</v>
      </c>
      <c r="X79" s="120"/>
      <c r="Y79" s="139">
        <f>B79</f>
        <v>0</v>
      </c>
      <c r="Z79" s="139">
        <f>SUM(AE79:BR79)</f>
        <v>0</v>
      </c>
      <c r="AA79" s="120"/>
      <c r="AB79" s="128"/>
      <c r="AC79" s="136"/>
      <c r="AD79" s="73" t="s">
        <v>136</v>
      </c>
      <c r="AE79" s="73"/>
      <c r="AF79" s="73"/>
      <c r="AG79" s="73"/>
      <c r="AH79" s="73"/>
      <c r="AI79" s="73"/>
      <c r="AJ79" s="73"/>
      <c r="AK79" s="73"/>
      <c r="AL79" s="73"/>
      <c r="AM79" s="73"/>
      <c r="AN79" s="73"/>
      <c r="AO79" s="73"/>
      <c r="AP79" s="73"/>
      <c r="AQ79" s="73"/>
      <c r="AR79" s="73"/>
      <c r="AS79" s="73"/>
      <c r="AT79" s="73"/>
      <c r="AU79" s="73"/>
      <c r="AV79" s="73"/>
      <c r="AW79" s="73"/>
      <c r="AX79" s="73"/>
      <c r="AY79" s="73"/>
      <c r="AZ79" s="73"/>
      <c r="BA79" s="73"/>
      <c r="BB79" s="73"/>
      <c r="BC79" s="73"/>
      <c r="BD79" s="73"/>
      <c r="BE79" s="73"/>
      <c r="BF79" s="73"/>
      <c r="BG79" s="73"/>
      <c r="BH79" s="73"/>
      <c r="BI79" s="73"/>
      <c r="BJ79" s="73"/>
      <c r="BK79" s="73"/>
      <c r="BL79" s="73"/>
      <c r="BM79" s="87"/>
      <c r="BN79" s="87"/>
      <c r="BO79" s="73"/>
      <c r="BP79" s="73"/>
      <c r="BQ79" s="66"/>
      <c r="BR79" s="66"/>
      <c r="BS79" s="66"/>
      <c r="BT79" s="67"/>
      <c r="BU79" s="67"/>
      <c r="BV79" s="76"/>
      <c r="BW79" s="66"/>
      <c r="BX79" s="69"/>
      <c r="BY79" s="66"/>
      <c r="BZ79" s="66"/>
      <c r="CA79" s="66"/>
      <c r="CB79" s="66"/>
      <c r="CC79" s="66"/>
      <c r="CD79" s="66"/>
      <c r="CE79" s="66"/>
      <c r="CF79" s="77"/>
      <c r="CG79" s="78"/>
      <c r="CH79" s="78"/>
      <c r="CJ79" s="25" t="e">
        <f>VLOOKUP(K79,#REF!,2,FALSE)</f>
        <v>#REF!</v>
      </c>
      <c r="CK79" s="25" t="e">
        <f>VLOOKUP(K79&amp;BZ79,#REF!,2,FALSE)</f>
        <v>#REF!</v>
      </c>
      <c r="CL79" s="25" t="e">
        <f>VLOOKUP(BZ79,#REF!,2,FALSE)</f>
        <v>#REF!</v>
      </c>
      <c r="CM79" s="25" t="e">
        <f>VLOOKUP(BZ79,#REF!,3,FALSE)</f>
        <v>#REF!</v>
      </c>
      <c r="CN79" s="25" t="e">
        <f>VLOOKUP(K79&amp;BZ79,#REF!,2,FALSE)</f>
        <v>#REF!</v>
      </c>
      <c r="CP79" s="26" t="e">
        <f>VLOOKUP(BT79&amp;BU79,#REF!,2,FALSE)</f>
        <v>#REF!</v>
      </c>
      <c r="CQ79" s="25" t="e">
        <f>VLOOKUP(BT79&amp;BU79,#REF!,2,FALSE)</f>
        <v>#REF!</v>
      </c>
      <c r="CR79" s="25" t="e">
        <f>VLOOKUP(BT79&amp;BW79,#REF!,2,FALSE)</f>
        <v>#REF!</v>
      </c>
      <c r="CS79" s="26" t="e">
        <f>VLOOKUP(BT79&amp;BW79,#REF!,2,FALSE)</f>
        <v>#REF!</v>
      </c>
      <c r="CT79" s="15" t="str">
        <f t="shared" si="3"/>
        <v>Dead-End</v>
      </c>
      <c r="CU79" s="27" t="str">
        <f t="shared" si="3"/>
        <v>Dead-End</v>
      </c>
      <c r="CV79" s="28" t="str">
        <f t="shared" si="3"/>
        <v>Dead-End</v>
      </c>
      <c r="CW79" s="18"/>
      <c r="CX79" s="18"/>
      <c r="CY79" s="18"/>
      <c r="CZ79" s="18"/>
      <c r="DA79" s="18"/>
      <c r="DB79" s="18"/>
      <c r="DC79" s="18"/>
      <c r="DD79" s="18"/>
      <c r="DE79" s="18"/>
      <c r="DF79" s="18"/>
      <c r="DG79" s="18"/>
      <c r="DH79" s="18"/>
      <c r="DI79" s="18"/>
      <c r="DJ79" s="18"/>
      <c r="DK79" s="18"/>
      <c r="DL79" s="18"/>
      <c r="DM79" s="18"/>
      <c r="DN79" s="18"/>
      <c r="DO79" s="18"/>
      <c r="DP79" s="18"/>
      <c r="DQ79" s="18"/>
      <c r="DR79" s="18"/>
      <c r="DS79" s="18"/>
      <c r="DT79" s="18"/>
      <c r="DU79" s="18"/>
      <c r="DV79" s="18"/>
      <c r="DW79" s="18"/>
      <c r="DX79" s="18"/>
      <c r="DY79" s="18"/>
      <c r="DZ79" s="18"/>
      <c r="EA79" s="18"/>
      <c r="EB79" s="18"/>
      <c r="EC79" s="18"/>
      <c r="ED79" s="18"/>
      <c r="EE79" s="18"/>
      <c r="EF79" s="18"/>
      <c r="EG79" s="18"/>
      <c r="EH79" s="18"/>
      <c r="EI79" s="18"/>
      <c r="EJ79" s="18"/>
      <c r="EK79" s="18"/>
      <c r="EL79" s="18"/>
      <c r="EM79" s="18"/>
      <c r="EN79" s="18"/>
      <c r="EO79" s="18"/>
      <c r="EP79" s="18"/>
      <c r="EQ79" s="18"/>
      <c r="ER79" s="18"/>
      <c r="ES79" s="18"/>
      <c r="ET79" s="18"/>
      <c r="EU79" s="18"/>
      <c r="EV79" s="18"/>
      <c r="EW79" s="18"/>
      <c r="EX79" s="18"/>
      <c r="EY79" s="18"/>
      <c r="EZ79" s="18"/>
      <c r="FA79" s="18"/>
      <c r="FB79" s="18"/>
      <c r="FC79" s="18"/>
      <c r="FD79" s="18"/>
      <c r="FE79" s="18"/>
      <c r="FF79" s="18"/>
      <c r="FG79" s="18"/>
      <c r="FH79" s="18"/>
      <c r="FI79" s="18"/>
      <c r="FJ79" s="18"/>
      <c r="FK79" s="18"/>
      <c r="FL79" s="18"/>
      <c r="FM79" s="18"/>
      <c r="FN79" s="18"/>
      <c r="FO79" s="18"/>
      <c r="FP79" s="18"/>
      <c r="FQ79" s="18"/>
      <c r="FR79" s="18"/>
      <c r="FS79" s="18"/>
      <c r="FT79" s="18"/>
      <c r="FU79" s="18"/>
      <c r="FV79" s="18"/>
      <c r="FW79" s="18"/>
      <c r="FX79" s="18"/>
      <c r="FY79" s="18"/>
      <c r="FZ79" s="18"/>
      <c r="GA79" s="18"/>
      <c r="GB79" s="18"/>
      <c r="GC79" s="18"/>
      <c r="GD79" s="18"/>
      <c r="GE79" s="18"/>
      <c r="GF79" s="18"/>
      <c r="GG79" s="18"/>
      <c r="GH79" s="18"/>
      <c r="GI79" s="18"/>
      <c r="GJ79" s="18"/>
      <c r="GK79" s="18"/>
      <c r="GL79" s="18"/>
      <c r="GM79" s="18"/>
      <c r="GN79" s="18"/>
      <c r="GO79" s="18"/>
      <c r="GP79" s="18"/>
      <c r="GQ79" s="18"/>
      <c r="GR79" s="18"/>
      <c r="GS79" s="18"/>
      <c r="GT79" s="18"/>
      <c r="GU79" s="18"/>
      <c r="GV79" s="18"/>
      <c r="GW79" s="18"/>
      <c r="GX79" s="18"/>
      <c r="GY79" s="18"/>
      <c r="GZ79" s="18"/>
      <c r="HA79" s="18"/>
      <c r="HB79" s="18"/>
      <c r="HC79" s="18"/>
      <c r="HD79" s="18"/>
      <c r="HE79" s="18"/>
      <c r="HF79" s="18"/>
      <c r="HG79" s="18"/>
      <c r="HH79" s="18"/>
      <c r="HI79" s="18"/>
      <c r="HJ79" s="18"/>
      <c r="HK79" s="18"/>
      <c r="HL79" s="18"/>
      <c r="HM79" s="18"/>
      <c r="HN79" s="18"/>
      <c r="HO79" s="18"/>
      <c r="HP79" s="18"/>
      <c r="HQ79" s="18"/>
      <c r="HR79" s="18"/>
      <c r="HS79" s="18"/>
      <c r="HT79" s="18"/>
      <c r="HU79" s="18"/>
      <c r="HV79" s="18"/>
      <c r="HW79" s="18"/>
      <c r="HX79" s="18"/>
      <c r="HY79" s="18"/>
      <c r="HZ79" s="18"/>
      <c r="IA79" s="18"/>
      <c r="IB79" s="18"/>
      <c r="IC79" s="18"/>
      <c r="ID79" s="18"/>
      <c r="IE79" s="18"/>
      <c r="IF79" s="18"/>
      <c r="IG79" s="18"/>
      <c r="IH79" s="18"/>
      <c r="II79" s="18"/>
      <c r="IJ79" s="18"/>
      <c r="IK79" s="18"/>
      <c r="IL79" s="18"/>
      <c r="IM79" s="18"/>
    </row>
    <row r="80" spans="1:247" s="15" customFormat="1" ht="25.35" customHeight="1" x14ac:dyDescent="0.2">
      <c r="A80" s="121"/>
      <c r="B80" s="129"/>
      <c r="C80" s="149"/>
      <c r="D80" s="149"/>
      <c r="E80" s="149"/>
      <c r="F80" s="149"/>
      <c r="G80" s="121"/>
      <c r="H80" s="121"/>
      <c r="I80" s="121"/>
      <c r="J80" s="121"/>
      <c r="K80" s="86"/>
      <c r="L80" s="121"/>
      <c r="M80" s="121"/>
      <c r="N80" s="121"/>
      <c r="O80" s="121"/>
      <c r="P80" s="86"/>
      <c r="Q80" s="86"/>
      <c r="R80" s="142"/>
      <c r="S80" s="136"/>
      <c r="T80" s="140"/>
      <c r="U80" s="121"/>
      <c r="V80" s="138"/>
      <c r="W80" s="138"/>
      <c r="X80" s="121"/>
      <c r="Y80" s="140"/>
      <c r="Z80" s="140"/>
      <c r="AA80" s="121"/>
      <c r="AB80" s="129"/>
      <c r="AC80" s="136"/>
      <c r="AD80" s="73" t="s">
        <v>142</v>
      </c>
      <c r="AE80" s="74"/>
      <c r="AF80" s="74"/>
      <c r="AG80" s="74"/>
      <c r="AH80" s="74"/>
      <c r="AI80" s="74"/>
      <c r="AJ80" s="74"/>
      <c r="AK80" s="74"/>
      <c r="AL80" s="74"/>
      <c r="AM80" s="74"/>
      <c r="AN80" s="74"/>
      <c r="AO80" s="74"/>
      <c r="AP80" s="74"/>
      <c r="AQ80" s="74"/>
      <c r="AR80" s="74"/>
      <c r="AS80" s="74"/>
      <c r="AT80" s="74"/>
      <c r="AU80" s="74"/>
      <c r="AV80" s="74"/>
      <c r="AW80" s="74"/>
      <c r="AX80" s="74"/>
      <c r="AY80" s="74"/>
      <c r="AZ80" s="74"/>
      <c r="BA80" s="74"/>
      <c r="BB80" s="74"/>
      <c r="BC80" s="74"/>
      <c r="BD80" s="74"/>
      <c r="BE80" s="74"/>
      <c r="BF80" s="74"/>
      <c r="BG80" s="74"/>
      <c r="BH80" s="74"/>
      <c r="BI80" s="74"/>
      <c r="BJ80" s="74"/>
      <c r="BK80" s="74"/>
      <c r="BL80" s="74"/>
      <c r="BM80" s="75"/>
      <c r="BN80" s="75"/>
      <c r="BO80" s="74"/>
      <c r="BP80" s="74"/>
      <c r="BQ80" s="66"/>
      <c r="BR80" s="66"/>
      <c r="BS80" s="66"/>
      <c r="BT80" s="67"/>
      <c r="BU80" s="67"/>
      <c r="BV80" s="76"/>
      <c r="BW80" s="66"/>
      <c r="BX80" s="69"/>
      <c r="BY80" s="66"/>
      <c r="BZ80" s="66"/>
      <c r="CA80" s="66"/>
      <c r="CB80" s="66"/>
      <c r="CC80" s="66"/>
      <c r="CD80" s="66"/>
      <c r="CE80" s="66"/>
      <c r="CF80" s="77"/>
      <c r="CG80" s="78"/>
      <c r="CH80" s="78"/>
      <c r="CJ80" s="25" t="e">
        <f>VLOOKUP(K80,#REF!,2,FALSE)</f>
        <v>#REF!</v>
      </c>
      <c r="CK80" s="25" t="e">
        <f>VLOOKUP(K80&amp;BZ80,#REF!,2,FALSE)</f>
        <v>#REF!</v>
      </c>
      <c r="CL80" s="25" t="e">
        <f>VLOOKUP(BZ80,#REF!,2,FALSE)</f>
        <v>#REF!</v>
      </c>
      <c r="CM80" s="25" t="e">
        <f>VLOOKUP(BZ80,#REF!,3,FALSE)</f>
        <v>#REF!</v>
      </c>
      <c r="CN80" s="25" t="e">
        <f>VLOOKUP(K80&amp;BZ80,#REF!,2,FALSE)</f>
        <v>#REF!</v>
      </c>
      <c r="CP80" s="26" t="e">
        <f>VLOOKUP(BT80&amp;BU80,#REF!,2,FALSE)</f>
        <v>#REF!</v>
      </c>
      <c r="CQ80" s="25" t="e">
        <f>VLOOKUP(BT80&amp;BU80,#REF!,2,FALSE)</f>
        <v>#REF!</v>
      </c>
      <c r="CR80" s="25" t="e">
        <f>VLOOKUP(BT80&amp;BW80,#REF!,2,FALSE)</f>
        <v>#REF!</v>
      </c>
      <c r="CS80" s="26" t="e">
        <f>VLOOKUP(BT80&amp;BW80,#REF!,2,FALSE)</f>
        <v>#REF!</v>
      </c>
      <c r="CT80" s="15" t="str">
        <f t="shared" si="3"/>
        <v>Dead-End</v>
      </c>
      <c r="CU80" s="27" t="str">
        <f t="shared" si="3"/>
        <v>Dead-End</v>
      </c>
      <c r="CV80" s="28" t="str">
        <f t="shared" si="3"/>
        <v>Dead-End</v>
      </c>
      <c r="CW80" s="18"/>
      <c r="CX80" s="18"/>
      <c r="CY80" s="18"/>
      <c r="CZ80" s="18"/>
      <c r="DA80" s="18"/>
      <c r="DB80" s="18"/>
      <c r="DC80" s="18"/>
      <c r="DD80" s="18"/>
      <c r="DE80" s="18"/>
      <c r="DF80" s="18"/>
      <c r="DG80" s="18"/>
      <c r="DH80" s="18"/>
      <c r="DI80" s="18"/>
      <c r="DJ80" s="18"/>
      <c r="DK80" s="18"/>
      <c r="DL80" s="18"/>
      <c r="DM80" s="18"/>
      <c r="DN80" s="18"/>
      <c r="DO80" s="18"/>
      <c r="DP80" s="18"/>
      <c r="DQ80" s="18"/>
      <c r="DR80" s="18"/>
      <c r="DS80" s="18"/>
      <c r="DT80" s="18"/>
      <c r="DU80" s="18"/>
      <c r="DV80" s="18"/>
      <c r="DW80" s="18"/>
      <c r="DX80" s="18"/>
      <c r="DY80" s="18"/>
      <c r="DZ80" s="18"/>
      <c r="EA80" s="18"/>
      <c r="EB80" s="18"/>
      <c r="EC80" s="18"/>
      <c r="ED80" s="18"/>
      <c r="EE80" s="18"/>
      <c r="EF80" s="18"/>
      <c r="EG80" s="18"/>
      <c r="EH80" s="18"/>
      <c r="EI80" s="18"/>
      <c r="EJ80" s="18"/>
      <c r="EK80" s="18"/>
      <c r="EL80" s="18"/>
      <c r="EM80" s="18"/>
      <c r="EN80" s="18"/>
      <c r="EO80" s="18"/>
      <c r="EP80" s="18"/>
      <c r="EQ80" s="18"/>
      <c r="ER80" s="18"/>
      <c r="ES80" s="18"/>
      <c r="ET80" s="18"/>
      <c r="EU80" s="18"/>
      <c r="EV80" s="18"/>
      <c r="EW80" s="18"/>
      <c r="EX80" s="18"/>
      <c r="EY80" s="18"/>
      <c r="EZ80" s="18"/>
      <c r="FA80" s="18"/>
      <c r="FB80" s="18"/>
      <c r="FC80" s="18"/>
      <c r="FD80" s="18"/>
      <c r="FE80" s="18"/>
      <c r="FF80" s="18"/>
      <c r="FG80" s="18"/>
      <c r="FH80" s="18"/>
      <c r="FI80" s="18"/>
      <c r="FJ80" s="18"/>
      <c r="FK80" s="18"/>
      <c r="FL80" s="18"/>
      <c r="FM80" s="18"/>
      <c r="FN80" s="18"/>
      <c r="FO80" s="18"/>
      <c r="FP80" s="18"/>
      <c r="FQ80" s="18"/>
      <c r="FR80" s="18"/>
      <c r="FS80" s="18"/>
      <c r="FT80" s="18"/>
      <c r="FU80" s="18"/>
      <c r="FV80" s="18"/>
      <c r="FW80" s="18"/>
      <c r="FX80" s="18"/>
      <c r="FY80" s="18"/>
      <c r="FZ80" s="18"/>
      <c r="GA80" s="18"/>
      <c r="GB80" s="18"/>
      <c r="GC80" s="18"/>
      <c r="GD80" s="18"/>
      <c r="GE80" s="18"/>
      <c r="GF80" s="18"/>
      <c r="GG80" s="18"/>
      <c r="GH80" s="18"/>
      <c r="GI80" s="18"/>
      <c r="GJ80" s="18"/>
      <c r="GK80" s="18"/>
      <c r="GL80" s="18"/>
      <c r="GM80" s="18"/>
      <c r="GN80" s="18"/>
      <c r="GO80" s="18"/>
      <c r="GP80" s="18"/>
      <c r="GQ80" s="18"/>
      <c r="GR80" s="18"/>
      <c r="GS80" s="18"/>
      <c r="GT80" s="18"/>
      <c r="GU80" s="18"/>
      <c r="GV80" s="18"/>
      <c r="GW80" s="18"/>
      <c r="GX80" s="18"/>
      <c r="GY80" s="18"/>
      <c r="GZ80" s="18"/>
      <c r="HA80" s="18"/>
      <c r="HB80" s="18"/>
      <c r="HC80" s="18"/>
      <c r="HD80" s="18"/>
      <c r="HE80" s="18"/>
      <c r="HF80" s="18"/>
      <c r="HG80" s="18"/>
      <c r="HH80" s="18"/>
      <c r="HI80" s="18"/>
      <c r="HJ80" s="18"/>
      <c r="HK80" s="18"/>
      <c r="HL80" s="18"/>
      <c r="HM80" s="18"/>
      <c r="HN80" s="18"/>
      <c r="HO80" s="18"/>
      <c r="HP80" s="18"/>
      <c r="HQ80" s="18"/>
      <c r="HR80" s="18"/>
      <c r="HS80" s="18"/>
      <c r="HT80" s="18"/>
      <c r="HU80" s="18"/>
      <c r="HV80" s="18"/>
      <c r="HW80" s="18"/>
      <c r="HX80" s="18"/>
      <c r="HY80" s="18"/>
      <c r="HZ80" s="18"/>
      <c r="IA80" s="18"/>
      <c r="IB80" s="18"/>
      <c r="IC80" s="18"/>
      <c r="ID80" s="18"/>
      <c r="IE80" s="18"/>
      <c r="IF80" s="18"/>
      <c r="IG80" s="18"/>
      <c r="IH80" s="18"/>
      <c r="II80" s="18"/>
      <c r="IJ80" s="18"/>
      <c r="IK80" s="18"/>
      <c r="IL80" s="18"/>
      <c r="IM80" s="18"/>
    </row>
    <row r="81" spans="1:247" s="15" customFormat="1" ht="25.35" customHeight="1" x14ac:dyDescent="0.2">
      <c r="A81" s="120" t="s">
        <v>34</v>
      </c>
      <c r="B81" s="128"/>
      <c r="C81" s="148">
        <v>43586</v>
      </c>
      <c r="D81" s="148">
        <v>43616</v>
      </c>
      <c r="E81" s="148"/>
      <c r="F81" s="148"/>
      <c r="G81" s="120"/>
      <c r="H81" s="120"/>
      <c r="I81" s="120"/>
      <c r="J81" s="120"/>
      <c r="K81" s="63"/>
      <c r="L81" s="120"/>
      <c r="M81" s="120"/>
      <c r="N81" s="120"/>
      <c r="O81" s="120"/>
      <c r="P81" s="63"/>
      <c r="Q81" s="63"/>
      <c r="R81" s="141"/>
      <c r="S81" s="136"/>
      <c r="T81" s="139">
        <f>G81</f>
        <v>0</v>
      </c>
      <c r="U81" s="120"/>
      <c r="V81" s="137">
        <f>C81</f>
        <v>43586</v>
      </c>
      <c r="W81" s="137">
        <f>D81</f>
        <v>43616</v>
      </c>
      <c r="X81" s="120"/>
      <c r="Y81" s="139">
        <f>B81</f>
        <v>0</v>
      </c>
      <c r="Z81" s="139">
        <f>SUM(AE81:BR81)</f>
        <v>0</v>
      </c>
      <c r="AA81" s="120"/>
      <c r="AB81" s="128"/>
      <c r="AC81" s="136"/>
      <c r="AD81" s="73" t="s">
        <v>136</v>
      </c>
      <c r="AE81" s="73"/>
      <c r="AF81" s="73"/>
      <c r="AG81" s="73"/>
      <c r="AH81" s="73"/>
      <c r="AI81" s="73"/>
      <c r="AJ81" s="73"/>
      <c r="AK81" s="73"/>
      <c r="AL81" s="73"/>
      <c r="AM81" s="73"/>
      <c r="AN81" s="73"/>
      <c r="AO81" s="73"/>
      <c r="AP81" s="73"/>
      <c r="AQ81" s="73"/>
      <c r="AR81" s="73"/>
      <c r="AS81" s="73"/>
      <c r="AT81" s="73"/>
      <c r="AU81" s="73"/>
      <c r="AV81" s="73"/>
      <c r="AW81" s="73"/>
      <c r="AX81" s="73"/>
      <c r="AY81" s="73"/>
      <c r="AZ81" s="73"/>
      <c r="BA81" s="73"/>
      <c r="BB81" s="73"/>
      <c r="BC81" s="73"/>
      <c r="BD81" s="73"/>
      <c r="BE81" s="73"/>
      <c r="BF81" s="73"/>
      <c r="BG81" s="73"/>
      <c r="BH81" s="73"/>
      <c r="BI81" s="73"/>
      <c r="BJ81" s="73"/>
      <c r="BK81" s="73"/>
      <c r="BL81" s="73"/>
      <c r="BM81" s="87"/>
      <c r="BN81" s="87"/>
      <c r="BO81" s="73"/>
      <c r="BP81" s="73"/>
      <c r="BQ81" s="66"/>
      <c r="BR81" s="66"/>
      <c r="BS81" s="66"/>
      <c r="BT81" s="67"/>
      <c r="BU81" s="67"/>
      <c r="BV81" s="76"/>
      <c r="BW81" s="66"/>
      <c r="BX81" s="69"/>
      <c r="BY81" s="66"/>
      <c r="BZ81" s="66"/>
      <c r="CA81" s="66"/>
      <c r="CB81" s="66"/>
      <c r="CC81" s="66"/>
      <c r="CD81" s="66"/>
      <c r="CE81" s="66"/>
      <c r="CF81" s="77"/>
      <c r="CG81" s="78"/>
      <c r="CH81" s="78"/>
      <c r="CJ81" s="25" t="e">
        <f>VLOOKUP(K81,#REF!,2,FALSE)</f>
        <v>#REF!</v>
      </c>
      <c r="CK81" s="25" t="e">
        <f>VLOOKUP(K81&amp;BZ81,#REF!,2,FALSE)</f>
        <v>#REF!</v>
      </c>
      <c r="CL81" s="25" t="e">
        <f>VLOOKUP(BZ81,#REF!,2,FALSE)</f>
        <v>#REF!</v>
      </c>
      <c r="CM81" s="25" t="e">
        <f>VLOOKUP(BZ81,#REF!,3,FALSE)</f>
        <v>#REF!</v>
      </c>
      <c r="CN81" s="25" t="e">
        <f>VLOOKUP(K81&amp;BZ81,#REF!,2,FALSE)</f>
        <v>#REF!</v>
      </c>
      <c r="CP81" s="26" t="e">
        <f>VLOOKUP(BT81&amp;BU81,#REF!,2,FALSE)</f>
        <v>#REF!</v>
      </c>
      <c r="CQ81" s="25" t="e">
        <f>VLOOKUP(BT81&amp;BU81,#REF!,2,FALSE)</f>
        <v>#REF!</v>
      </c>
      <c r="CR81" s="25" t="e">
        <f>VLOOKUP(BT81&amp;BW81,#REF!,2,FALSE)</f>
        <v>#REF!</v>
      </c>
      <c r="CS81" s="26" t="e">
        <f>VLOOKUP(BT81&amp;BW81,#REF!,2,FALSE)</f>
        <v>#REF!</v>
      </c>
      <c r="CT81" s="15" t="str">
        <f t="shared" si="3"/>
        <v>Dead-End</v>
      </c>
      <c r="CU81" s="27" t="str">
        <f t="shared" si="3"/>
        <v>Dead-End</v>
      </c>
      <c r="CV81" s="28" t="str">
        <f t="shared" si="3"/>
        <v>Dead-End</v>
      </c>
      <c r="CW81" s="18"/>
      <c r="CX81" s="18"/>
      <c r="CY81" s="18"/>
      <c r="CZ81" s="18"/>
      <c r="DA81" s="18"/>
      <c r="DB81" s="18"/>
      <c r="DC81" s="18"/>
      <c r="DD81" s="18"/>
      <c r="DE81" s="18"/>
      <c r="DF81" s="18"/>
      <c r="DG81" s="18"/>
      <c r="DH81" s="18"/>
      <c r="DI81" s="18"/>
      <c r="DJ81" s="18"/>
      <c r="DK81" s="18"/>
      <c r="DL81" s="18"/>
      <c r="DM81" s="18"/>
      <c r="DN81" s="18"/>
      <c r="DO81" s="18"/>
      <c r="DP81" s="18"/>
      <c r="DQ81" s="18"/>
      <c r="DR81" s="18"/>
      <c r="DS81" s="18"/>
      <c r="DT81" s="18"/>
      <c r="DU81" s="18"/>
      <c r="DV81" s="18"/>
      <c r="DW81" s="18"/>
      <c r="DX81" s="18"/>
      <c r="DY81" s="18"/>
      <c r="DZ81" s="18"/>
      <c r="EA81" s="18"/>
      <c r="EB81" s="18"/>
      <c r="EC81" s="18"/>
      <c r="ED81" s="18"/>
      <c r="EE81" s="18"/>
      <c r="EF81" s="18"/>
      <c r="EG81" s="18"/>
      <c r="EH81" s="18"/>
      <c r="EI81" s="18"/>
      <c r="EJ81" s="18"/>
      <c r="EK81" s="18"/>
      <c r="EL81" s="18"/>
      <c r="EM81" s="18"/>
      <c r="EN81" s="18"/>
      <c r="EO81" s="18"/>
      <c r="EP81" s="18"/>
      <c r="EQ81" s="18"/>
      <c r="ER81" s="18"/>
      <c r="ES81" s="18"/>
      <c r="ET81" s="18"/>
      <c r="EU81" s="18"/>
      <c r="EV81" s="18"/>
      <c r="EW81" s="18"/>
      <c r="EX81" s="18"/>
      <c r="EY81" s="18"/>
      <c r="EZ81" s="18"/>
      <c r="FA81" s="18"/>
      <c r="FB81" s="18"/>
      <c r="FC81" s="18"/>
      <c r="FD81" s="18"/>
      <c r="FE81" s="18"/>
      <c r="FF81" s="18"/>
      <c r="FG81" s="18"/>
      <c r="FH81" s="18"/>
      <c r="FI81" s="18"/>
      <c r="FJ81" s="18"/>
      <c r="FK81" s="18"/>
      <c r="FL81" s="18"/>
      <c r="FM81" s="18"/>
      <c r="FN81" s="18"/>
      <c r="FO81" s="18"/>
      <c r="FP81" s="18"/>
      <c r="FQ81" s="18"/>
      <c r="FR81" s="18"/>
      <c r="FS81" s="18"/>
      <c r="FT81" s="18"/>
      <c r="FU81" s="18"/>
      <c r="FV81" s="18"/>
      <c r="FW81" s="18"/>
      <c r="FX81" s="18"/>
      <c r="FY81" s="18"/>
      <c r="FZ81" s="18"/>
      <c r="GA81" s="18"/>
      <c r="GB81" s="18"/>
      <c r="GC81" s="18"/>
      <c r="GD81" s="18"/>
      <c r="GE81" s="18"/>
      <c r="GF81" s="18"/>
      <c r="GG81" s="18"/>
      <c r="GH81" s="18"/>
      <c r="GI81" s="18"/>
      <c r="GJ81" s="18"/>
      <c r="GK81" s="18"/>
      <c r="GL81" s="18"/>
      <c r="GM81" s="18"/>
      <c r="GN81" s="18"/>
      <c r="GO81" s="18"/>
      <c r="GP81" s="18"/>
      <c r="GQ81" s="18"/>
      <c r="GR81" s="18"/>
      <c r="GS81" s="18"/>
      <c r="GT81" s="18"/>
      <c r="GU81" s="18"/>
      <c r="GV81" s="18"/>
      <c r="GW81" s="18"/>
      <c r="GX81" s="18"/>
      <c r="GY81" s="18"/>
      <c r="GZ81" s="18"/>
      <c r="HA81" s="18"/>
      <c r="HB81" s="18"/>
      <c r="HC81" s="18"/>
      <c r="HD81" s="18"/>
      <c r="HE81" s="18"/>
      <c r="HF81" s="18"/>
      <c r="HG81" s="18"/>
      <c r="HH81" s="18"/>
      <c r="HI81" s="18"/>
      <c r="HJ81" s="18"/>
      <c r="HK81" s="18"/>
      <c r="HL81" s="18"/>
      <c r="HM81" s="18"/>
      <c r="HN81" s="18"/>
      <c r="HO81" s="18"/>
      <c r="HP81" s="18"/>
      <c r="HQ81" s="18"/>
      <c r="HR81" s="18"/>
      <c r="HS81" s="18"/>
      <c r="HT81" s="18"/>
      <c r="HU81" s="18"/>
      <c r="HV81" s="18"/>
      <c r="HW81" s="18"/>
      <c r="HX81" s="18"/>
      <c r="HY81" s="18"/>
      <c r="HZ81" s="18"/>
      <c r="IA81" s="18"/>
      <c r="IB81" s="18"/>
      <c r="IC81" s="18"/>
      <c r="ID81" s="18"/>
      <c r="IE81" s="18"/>
      <c r="IF81" s="18"/>
      <c r="IG81" s="18"/>
      <c r="IH81" s="18"/>
      <c r="II81" s="18"/>
      <c r="IJ81" s="18"/>
      <c r="IK81" s="18"/>
      <c r="IL81" s="18"/>
      <c r="IM81" s="18"/>
    </row>
    <row r="82" spans="1:247" s="15" customFormat="1" ht="25.35" customHeight="1" x14ac:dyDescent="0.2">
      <c r="A82" s="121"/>
      <c r="B82" s="129"/>
      <c r="C82" s="149"/>
      <c r="D82" s="149"/>
      <c r="E82" s="149"/>
      <c r="F82" s="149"/>
      <c r="G82" s="121"/>
      <c r="H82" s="121"/>
      <c r="I82" s="121"/>
      <c r="J82" s="121"/>
      <c r="K82" s="86"/>
      <c r="L82" s="121"/>
      <c r="M82" s="121"/>
      <c r="N82" s="121"/>
      <c r="O82" s="121"/>
      <c r="P82" s="86"/>
      <c r="Q82" s="86"/>
      <c r="R82" s="142"/>
      <c r="S82" s="136"/>
      <c r="T82" s="140"/>
      <c r="U82" s="121"/>
      <c r="V82" s="138"/>
      <c r="W82" s="138"/>
      <c r="X82" s="121"/>
      <c r="Y82" s="140"/>
      <c r="Z82" s="140"/>
      <c r="AA82" s="121"/>
      <c r="AB82" s="129"/>
      <c r="AC82" s="136"/>
      <c r="AD82" s="73" t="s">
        <v>142</v>
      </c>
      <c r="AE82" s="74"/>
      <c r="AF82" s="74"/>
      <c r="AG82" s="74"/>
      <c r="AH82" s="74"/>
      <c r="AI82" s="74"/>
      <c r="AJ82" s="74"/>
      <c r="AK82" s="74"/>
      <c r="AL82" s="74"/>
      <c r="AM82" s="74"/>
      <c r="AN82" s="74"/>
      <c r="AO82" s="74"/>
      <c r="AP82" s="74"/>
      <c r="AQ82" s="74"/>
      <c r="AR82" s="74"/>
      <c r="AS82" s="74"/>
      <c r="AT82" s="74"/>
      <c r="AU82" s="74"/>
      <c r="AV82" s="74"/>
      <c r="AW82" s="74"/>
      <c r="AX82" s="74"/>
      <c r="AY82" s="74"/>
      <c r="AZ82" s="74"/>
      <c r="BA82" s="74"/>
      <c r="BB82" s="74"/>
      <c r="BC82" s="74"/>
      <c r="BD82" s="74"/>
      <c r="BE82" s="74"/>
      <c r="BF82" s="74"/>
      <c r="BG82" s="74"/>
      <c r="BH82" s="74"/>
      <c r="BI82" s="74"/>
      <c r="BJ82" s="74"/>
      <c r="BK82" s="74"/>
      <c r="BL82" s="74"/>
      <c r="BM82" s="75"/>
      <c r="BN82" s="75"/>
      <c r="BO82" s="74"/>
      <c r="BP82" s="74"/>
      <c r="BQ82" s="66"/>
      <c r="BR82" s="66"/>
      <c r="BS82" s="66"/>
      <c r="BT82" s="67"/>
      <c r="BU82" s="67"/>
      <c r="BV82" s="76"/>
      <c r="BW82" s="66"/>
      <c r="BX82" s="69"/>
      <c r="BY82" s="66"/>
      <c r="BZ82" s="66"/>
      <c r="CA82" s="66"/>
      <c r="CB82" s="66"/>
      <c r="CC82" s="66"/>
      <c r="CD82" s="66"/>
      <c r="CE82" s="66"/>
      <c r="CF82" s="77"/>
      <c r="CG82" s="78"/>
      <c r="CH82" s="78"/>
      <c r="CJ82" s="25" t="e">
        <f>VLOOKUP(K82,#REF!,2,FALSE)</f>
        <v>#REF!</v>
      </c>
      <c r="CK82" s="25" t="e">
        <f>VLOOKUP(K82&amp;BZ82,#REF!,2,FALSE)</f>
        <v>#REF!</v>
      </c>
      <c r="CL82" s="25" t="e">
        <f>VLOOKUP(BZ82,#REF!,2,FALSE)</f>
        <v>#REF!</v>
      </c>
      <c r="CM82" s="25" t="e">
        <f>VLOOKUP(BZ82,#REF!,3,FALSE)</f>
        <v>#REF!</v>
      </c>
      <c r="CN82" s="25" t="e">
        <f>VLOOKUP(K82&amp;BZ82,#REF!,2,FALSE)</f>
        <v>#REF!</v>
      </c>
      <c r="CP82" s="26" t="e">
        <f>VLOOKUP(BT82&amp;BU82,#REF!,2,FALSE)</f>
        <v>#REF!</v>
      </c>
      <c r="CQ82" s="25" t="e">
        <f>VLOOKUP(BT82&amp;BU82,#REF!,2,FALSE)</f>
        <v>#REF!</v>
      </c>
      <c r="CR82" s="25" t="e">
        <f>VLOOKUP(BT82&amp;BW82,#REF!,2,FALSE)</f>
        <v>#REF!</v>
      </c>
      <c r="CS82" s="26" t="e">
        <f>VLOOKUP(BT82&amp;BW82,#REF!,2,FALSE)</f>
        <v>#REF!</v>
      </c>
      <c r="CT82" s="15" t="str">
        <f t="shared" si="3"/>
        <v>Dead-End</v>
      </c>
      <c r="CU82" s="27" t="str">
        <f t="shared" si="3"/>
        <v>Dead-End</v>
      </c>
      <c r="CV82" s="28" t="str">
        <f t="shared" si="3"/>
        <v>Dead-End</v>
      </c>
      <c r="CW82" s="18"/>
      <c r="CX82" s="18"/>
      <c r="CY82" s="18"/>
      <c r="CZ82" s="18"/>
      <c r="DA82" s="18"/>
      <c r="DB82" s="18"/>
      <c r="DC82" s="18"/>
      <c r="DD82" s="18"/>
      <c r="DE82" s="18"/>
      <c r="DF82" s="18"/>
      <c r="DG82" s="18"/>
      <c r="DH82" s="18"/>
      <c r="DI82" s="18"/>
      <c r="DJ82" s="18"/>
      <c r="DK82" s="18"/>
      <c r="DL82" s="18"/>
      <c r="DM82" s="18"/>
      <c r="DN82" s="18"/>
      <c r="DO82" s="18"/>
      <c r="DP82" s="18"/>
      <c r="DQ82" s="18"/>
      <c r="DR82" s="18"/>
      <c r="DS82" s="18"/>
      <c r="DT82" s="18"/>
      <c r="DU82" s="18"/>
      <c r="DV82" s="18"/>
      <c r="DW82" s="18"/>
      <c r="DX82" s="18"/>
      <c r="DY82" s="18"/>
      <c r="DZ82" s="18"/>
      <c r="EA82" s="18"/>
      <c r="EB82" s="18"/>
      <c r="EC82" s="18"/>
      <c r="ED82" s="18"/>
      <c r="EE82" s="18"/>
      <c r="EF82" s="18"/>
      <c r="EG82" s="18"/>
      <c r="EH82" s="18"/>
      <c r="EI82" s="18"/>
      <c r="EJ82" s="18"/>
      <c r="EK82" s="18"/>
      <c r="EL82" s="18"/>
      <c r="EM82" s="18"/>
      <c r="EN82" s="18"/>
      <c r="EO82" s="18"/>
      <c r="EP82" s="18"/>
      <c r="EQ82" s="18"/>
      <c r="ER82" s="18"/>
      <c r="ES82" s="18"/>
      <c r="ET82" s="18"/>
      <c r="EU82" s="18"/>
      <c r="EV82" s="18"/>
      <c r="EW82" s="18"/>
      <c r="EX82" s="18"/>
      <c r="EY82" s="18"/>
      <c r="EZ82" s="18"/>
      <c r="FA82" s="18"/>
      <c r="FB82" s="18"/>
      <c r="FC82" s="18"/>
      <c r="FD82" s="18"/>
      <c r="FE82" s="18"/>
      <c r="FF82" s="18"/>
      <c r="FG82" s="18"/>
      <c r="FH82" s="18"/>
      <c r="FI82" s="18"/>
      <c r="FJ82" s="18"/>
      <c r="FK82" s="18"/>
      <c r="FL82" s="18"/>
      <c r="FM82" s="18"/>
      <c r="FN82" s="18"/>
      <c r="FO82" s="18"/>
      <c r="FP82" s="18"/>
      <c r="FQ82" s="18"/>
      <c r="FR82" s="18"/>
      <c r="FS82" s="18"/>
      <c r="FT82" s="18"/>
      <c r="FU82" s="18"/>
      <c r="FV82" s="18"/>
      <c r="FW82" s="18"/>
      <c r="FX82" s="18"/>
      <c r="FY82" s="18"/>
      <c r="FZ82" s="18"/>
      <c r="GA82" s="18"/>
      <c r="GB82" s="18"/>
      <c r="GC82" s="18"/>
      <c r="GD82" s="18"/>
      <c r="GE82" s="18"/>
      <c r="GF82" s="18"/>
      <c r="GG82" s="18"/>
      <c r="GH82" s="18"/>
      <c r="GI82" s="18"/>
      <c r="GJ82" s="18"/>
      <c r="GK82" s="18"/>
      <c r="GL82" s="18"/>
      <c r="GM82" s="18"/>
      <c r="GN82" s="18"/>
      <c r="GO82" s="18"/>
      <c r="GP82" s="18"/>
      <c r="GQ82" s="18"/>
      <c r="GR82" s="18"/>
      <c r="GS82" s="18"/>
      <c r="GT82" s="18"/>
      <c r="GU82" s="18"/>
      <c r="GV82" s="18"/>
      <c r="GW82" s="18"/>
      <c r="GX82" s="18"/>
      <c r="GY82" s="18"/>
      <c r="GZ82" s="18"/>
      <c r="HA82" s="18"/>
      <c r="HB82" s="18"/>
      <c r="HC82" s="18"/>
      <c r="HD82" s="18"/>
      <c r="HE82" s="18"/>
      <c r="HF82" s="18"/>
      <c r="HG82" s="18"/>
      <c r="HH82" s="18"/>
      <c r="HI82" s="18"/>
      <c r="HJ82" s="18"/>
      <c r="HK82" s="18"/>
      <c r="HL82" s="18"/>
      <c r="HM82" s="18"/>
      <c r="HN82" s="18"/>
      <c r="HO82" s="18"/>
      <c r="HP82" s="18"/>
      <c r="HQ82" s="18"/>
      <c r="HR82" s="18"/>
      <c r="HS82" s="18"/>
      <c r="HT82" s="18"/>
      <c r="HU82" s="18"/>
      <c r="HV82" s="18"/>
      <c r="HW82" s="18"/>
      <c r="HX82" s="18"/>
      <c r="HY82" s="18"/>
      <c r="HZ82" s="18"/>
      <c r="IA82" s="18"/>
      <c r="IB82" s="18"/>
      <c r="IC82" s="18"/>
      <c r="ID82" s="18"/>
      <c r="IE82" s="18"/>
      <c r="IF82" s="18"/>
      <c r="IG82" s="18"/>
      <c r="IH82" s="18"/>
      <c r="II82" s="18"/>
      <c r="IJ82" s="18"/>
      <c r="IK82" s="18"/>
      <c r="IL82" s="18"/>
      <c r="IM82" s="18"/>
    </row>
    <row r="83" spans="1:247" s="15" customFormat="1" ht="25.35" customHeight="1" x14ac:dyDescent="0.2">
      <c r="A83" s="120" t="s">
        <v>34</v>
      </c>
      <c r="B83" s="128"/>
      <c r="C83" s="148">
        <v>43586</v>
      </c>
      <c r="D83" s="148">
        <v>43616</v>
      </c>
      <c r="E83" s="148"/>
      <c r="F83" s="148"/>
      <c r="G83" s="120"/>
      <c r="H83" s="120"/>
      <c r="I83" s="120"/>
      <c r="J83" s="120"/>
      <c r="K83" s="63"/>
      <c r="L83" s="120"/>
      <c r="M83" s="120"/>
      <c r="N83" s="120"/>
      <c r="O83" s="120"/>
      <c r="P83" s="63"/>
      <c r="Q83" s="63"/>
      <c r="R83" s="141"/>
      <c r="S83" s="136"/>
      <c r="T83" s="139">
        <f>G83</f>
        <v>0</v>
      </c>
      <c r="U83" s="120"/>
      <c r="V83" s="137">
        <f>C83</f>
        <v>43586</v>
      </c>
      <c r="W83" s="137">
        <f>D83</f>
        <v>43616</v>
      </c>
      <c r="X83" s="120"/>
      <c r="Y83" s="139">
        <f>B83</f>
        <v>0</v>
      </c>
      <c r="Z83" s="139">
        <f>SUM(AE83:BR83)</f>
        <v>0</v>
      </c>
      <c r="AA83" s="120"/>
      <c r="AB83" s="128"/>
      <c r="AC83" s="136"/>
      <c r="AD83" s="73" t="s">
        <v>136</v>
      </c>
      <c r="AE83" s="73"/>
      <c r="AF83" s="73"/>
      <c r="AG83" s="73"/>
      <c r="AH83" s="73"/>
      <c r="AI83" s="73"/>
      <c r="AJ83" s="73"/>
      <c r="AK83" s="73"/>
      <c r="AL83" s="73"/>
      <c r="AM83" s="73"/>
      <c r="AN83" s="73"/>
      <c r="AO83" s="73"/>
      <c r="AP83" s="73"/>
      <c r="AQ83" s="73"/>
      <c r="AR83" s="73"/>
      <c r="AS83" s="73"/>
      <c r="AT83" s="73"/>
      <c r="AU83" s="73"/>
      <c r="AV83" s="73"/>
      <c r="AW83" s="73"/>
      <c r="AX83" s="73"/>
      <c r="AY83" s="73"/>
      <c r="AZ83" s="73"/>
      <c r="BA83" s="73"/>
      <c r="BB83" s="73"/>
      <c r="BC83" s="73"/>
      <c r="BD83" s="73"/>
      <c r="BE83" s="73"/>
      <c r="BF83" s="73"/>
      <c r="BG83" s="73"/>
      <c r="BH83" s="73"/>
      <c r="BI83" s="73"/>
      <c r="BJ83" s="73"/>
      <c r="BK83" s="73"/>
      <c r="BL83" s="73"/>
      <c r="BM83" s="87"/>
      <c r="BN83" s="87"/>
      <c r="BO83" s="73"/>
      <c r="BP83" s="73"/>
      <c r="BQ83" s="66"/>
      <c r="BR83" s="66"/>
      <c r="BS83" s="66"/>
      <c r="BT83" s="67"/>
      <c r="BU83" s="67"/>
      <c r="BV83" s="76"/>
      <c r="BW83" s="66"/>
      <c r="BX83" s="69"/>
      <c r="BY83" s="66"/>
      <c r="BZ83" s="66"/>
      <c r="CA83" s="66"/>
      <c r="CB83" s="66"/>
      <c r="CC83" s="66"/>
      <c r="CD83" s="66"/>
      <c r="CE83" s="66"/>
      <c r="CF83" s="77"/>
      <c r="CG83" s="78"/>
      <c r="CH83" s="78"/>
      <c r="CJ83" s="25" t="e">
        <f>VLOOKUP(K83,#REF!,2,FALSE)</f>
        <v>#REF!</v>
      </c>
      <c r="CK83" s="25" t="e">
        <f>VLOOKUP(K83&amp;BZ83,#REF!,2,FALSE)</f>
        <v>#REF!</v>
      </c>
      <c r="CL83" s="25" t="e">
        <f>VLOOKUP(BZ83,#REF!,2,FALSE)</f>
        <v>#REF!</v>
      </c>
      <c r="CM83" s="25" t="e">
        <f>VLOOKUP(BZ83,#REF!,3,FALSE)</f>
        <v>#REF!</v>
      </c>
      <c r="CN83" s="25" t="e">
        <f>VLOOKUP(K83&amp;BZ83,#REF!,2,FALSE)</f>
        <v>#REF!</v>
      </c>
      <c r="CP83" s="26" t="e">
        <f>VLOOKUP(BT83&amp;BU83,#REF!,2,FALSE)</f>
        <v>#REF!</v>
      </c>
      <c r="CQ83" s="25" t="e">
        <f>VLOOKUP(BT83&amp;BU83,#REF!,2,FALSE)</f>
        <v>#REF!</v>
      </c>
      <c r="CR83" s="25" t="e">
        <f>VLOOKUP(BT83&amp;BW83,#REF!,2,FALSE)</f>
        <v>#REF!</v>
      </c>
      <c r="CS83" s="26" t="e">
        <f>VLOOKUP(BT83&amp;BW83,#REF!,2,FALSE)</f>
        <v>#REF!</v>
      </c>
      <c r="CT83" s="15" t="str">
        <f t="shared" si="3"/>
        <v>Dead-End</v>
      </c>
      <c r="CU83" s="27" t="str">
        <f t="shared" si="3"/>
        <v>Dead-End</v>
      </c>
      <c r="CV83" s="28" t="str">
        <f t="shared" si="3"/>
        <v>Dead-End</v>
      </c>
      <c r="CW83" s="18"/>
      <c r="CX83" s="18"/>
      <c r="CY83" s="18"/>
      <c r="CZ83" s="18"/>
      <c r="DA83" s="18"/>
      <c r="DB83" s="18"/>
      <c r="DC83" s="18"/>
      <c r="DD83" s="18"/>
      <c r="DE83" s="18"/>
      <c r="DF83" s="18"/>
      <c r="DG83" s="18"/>
      <c r="DH83" s="18"/>
      <c r="DI83" s="18"/>
      <c r="DJ83" s="18"/>
      <c r="DK83" s="18"/>
      <c r="DL83" s="18"/>
      <c r="DM83" s="18"/>
      <c r="DN83" s="18"/>
      <c r="DO83" s="18"/>
      <c r="DP83" s="18"/>
      <c r="DQ83" s="18"/>
      <c r="DR83" s="18"/>
      <c r="DS83" s="18"/>
      <c r="DT83" s="18"/>
      <c r="DU83" s="18"/>
      <c r="DV83" s="18"/>
      <c r="DW83" s="18"/>
      <c r="DX83" s="18"/>
      <c r="DY83" s="18"/>
      <c r="DZ83" s="18"/>
      <c r="EA83" s="18"/>
      <c r="EB83" s="18"/>
      <c r="EC83" s="18"/>
      <c r="ED83" s="18"/>
      <c r="EE83" s="18"/>
      <c r="EF83" s="18"/>
      <c r="EG83" s="18"/>
      <c r="EH83" s="18"/>
      <c r="EI83" s="18"/>
      <c r="EJ83" s="18"/>
      <c r="EK83" s="18"/>
      <c r="EL83" s="18"/>
      <c r="EM83" s="18"/>
      <c r="EN83" s="18"/>
      <c r="EO83" s="18"/>
      <c r="EP83" s="18"/>
      <c r="EQ83" s="18"/>
      <c r="ER83" s="18"/>
      <c r="ES83" s="18"/>
      <c r="ET83" s="18"/>
      <c r="EU83" s="18"/>
      <c r="EV83" s="18"/>
      <c r="EW83" s="18"/>
      <c r="EX83" s="18"/>
      <c r="EY83" s="18"/>
      <c r="EZ83" s="18"/>
      <c r="FA83" s="18"/>
      <c r="FB83" s="18"/>
      <c r="FC83" s="18"/>
      <c r="FD83" s="18"/>
      <c r="FE83" s="18"/>
      <c r="FF83" s="18"/>
      <c r="FG83" s="18"/>
      <c r="FH83" s="18"/>
      <c r="FI83" s="18"/>
      <c r="FJ83" s="18"/>
      <c r="FK83" s="18"/>
      <c r="FL83" s="18"/>
      <c r="FM83" s="18"/>
      <c r="FN83" s="18"/>
      <c r="FO83" s="18"/>
      <c r="FP83" s="18"/>
      <c r="FQ83" s="18"/>
      <c r="FR83" s="18"/>
      <c r="FS83" s="18"/>
      <c r="FT83" s="18"/>
      <c r="FU83" s="18"/>
      <c r="FV83" s="18"/>
      <c r="FW83" s="18"/>
      <c r="FX83" s="18"/>
      <c r="FY83" s="18"/>
      <c r="FZ83" s="18"/>
      <c r="GA83" s="18"/>
      <c r="GB83" s="18"/>
      <c r="GC83" s="18"/>
      <c r="GD83" s="18"/>
      <c r="GE83" s="18"/>
      <c r="GF83" s="18"/>
      <c r="GG83" s="18"/>
      <c r="GH83" s="18"/>
      <c r="GI83" s="18"/>
      <c r="GJ83" s="18"/>
      <c r="GK83" s="18"/>
      <c r="GL83" s="18"/>
      <c r="GM83" s="18"/>
      <c r="GN83" s="18"/>
      <c r="GO83" s="18"/>
      <c r="GP83" s="18"/>
      <c r="GQ83" s="18"/>
      <c r="GR83" s="18"/>
      <c r="GS83" s="18"/>
      <c r="GT83" s="18"/>
      <c r="GU83" s="18"/>
      <c r="GV83" s="18"/>
      <c r="GW83" s="18"/>
      <c r="GX83" s="18"/>
      <c r="GY83" s="18"/>
      <c r="GZ83" s="18"/>
      <c r="HA83" s="18"/>
      <c r="HB83" s="18"/>
      <c r="HC83" s="18"/>
      <c r="HD83" s="18"/>
      <c r="HE83" s="18"/>
      <c r="HF83" s="18"/>
      <c r="HG83" s="18"/>
      <c r="HH83" s="18"/>
      <c r="HI83" s="18"/>
      <c r="HJ83" s="18"/>
      <c r="HK83" s="18"/>
      <c r="HL83" s="18"/>
      <c r="HM83" s="18"/>
      <c r="HN83" s="18"/>
      <c r="HO83" s="18"/>
      <c r="HP83" s="18"/>
      <c r="HQ83" s="18"/>
      <c r="HR83" s="18"/>
      <c r="HS83" s="18"/>
      <c r="HT83" s="18"/>
      <c r="HU83" s="18"/>
      <c r="HV83" s="18"/>
      <c r="HW83" s="18"/>
      <c r="HX83" s="18"/>
      <c r="HY83" s="18"/>
      <c r="HZ83" s="18"/>
      <c r="IA83" s="18"/>
      <c r="IB83" s="18"/>
      <c r="IC83" s="18"/>
      <c r="ID83" s="18"/>
      <c r="IE83" s="18"/>
      <c r="IF83" s="18"/>
      <c r="IG83" s="18"/>
      <c r="IH83" s="18"/>
      <c r="II83" s="18"/>
      <c r="IJ83" s="18"/>
      <c r="IK83" s="18"/>
      <c r="IL83" s="18"/>
      <c r="IM83" s="18"/>
    </row>
    <row r="84" spans="1:247" s="15" customFormat="1" ht="25.35" customHeight="1" x14ac:dyDescent="0.2">
      <c r="A84" s="121"/>
      <c r="B84" s="129"/>
      <c r="C84" s="149"/>
      <c r="D84" s="149"/>
      <c r="E84" s="149"/>
      <c r="F84" s="149"/>
      <c r="G84" s="121"/>
      <c r="H84" s="121"/>
      <c r="I84" s="121"/>
      <c r="J84" s="121"/>
      <c r="K84" s="86"/>
      <c r="L84" s="121"/>
      <c r="M84" s="121"/>
      <c r="N84" s="121"/>
      <c r="O84" s="121"/>
      <c r="P84" s="86"/>
      <c r="Q84" s="86"/>
      <c r="R84" s="142"/>
      <c r="S84" s="136"/>
      <c r="T84" s="140"/>
      <c r="U84" s="121"/>
      <c r="V84" s="138"/>
      <c r="W84" s="138"/>
      <c r="X84" s="121"/>
      <c r="Y84" s="140"/>
      <c r="Z84" s="140"/>
      <c r="AA84" s="121"/>
      <c r="AB84" s="129"/>
      <c r="AC84" s="136"/>
      <c r="AD84" s="73" t="s">
        <v>142</v>
      </c>
      <c r="AE84" s="74"/>
      <c r="AF84" s="74"/>
      <c r="AG84" s="74"/>
      <c r="AH84" s="74"/>
      <c r="AI84" s="74"/>
      <c r="AJ84" s="74"/>
      <c r="AK84" s="74"/>
      <c r="AL84" s="74"/>
      <c r="AM84" s="74"/>
      <c r="AN84" s="74"/>
      <c r="AO84" s="74"/>
      <c r="AP84" s="74"/>
      <c r="AQ84" s="74"/>
      <c r="AR84" s="74"/>
      <c r="AS84" s="74"/>
      <c r="AT84" s="74"/>
      <c r="AU84" s="74"/>
      <c r="AV84" s="74"/>
      <c r="AW84" s="74"/>
      <c r="AX84" s="74"/>
      <c r="AY84" s="74"/>
      <c r="AZ84" s="74"/>
      <c r="BA84" s="74"/>
      <c r="BB84" s="74"/>
      <c r="BC84" s="74"/>
      <c r="BD84" s="74"/>
      <c r="BE84" s="74"/>
      <c r="BF84" s="74"/>
      <c r="BG84" s="74"/>
      <c r="BH84" s="74"/>
      <c r="BI84" s="74"/>
      <c r="BJ84" s="74"/>
      <c r="BK84" s="74"/>
      <c r="BL84" s="74"/>
      <c r="BM84" s="75"/>
      <c r="BN84" s="75"/>
      <c r="BO84" s="74"/>
      <c r="BP84" s="74"/>
      <c r="BQ84" s="66"/>
      <c r="BR84" s="66"/>
      <c r="BS84" s="66"/>
      <c r="BT84" s="67"/>
      <c r="BU84" s="67"/>
      <c r="BV84" s="76"/>
      <c r="BW84" s="66"/>
      <c r="BX84" s="69"/>
      <c r="BY84" s="66"/>
      <c r="BZ84" s="66"/>
      <c r="CA84" s="66"/>
      <c r="CB84" s="66"/>
      <c r="CC84" s="66"/>
      <c r="CD84" s="66"/>
      <c r="CE84" s="66"/>
      <c r="CF84" s="77"/>
      <c r="CG84" s="78"/>
      <c r="CH84" s="78"/>
      <c r="CJ84" s="25" t="e">
        <f>VLOOKUP(K84,#REF!,2,FALSE)</f>
        <v>#REF!</v>
      </c>
      <c r="CK84" s="25" t="e">
        <f>VLOOKUP(K84&amp;BZ84,#REF!,2,FALSE)</f>
        <v>#REF!</v>
      </c>
      <c r="CL84" s="25" t="e">
        <f>VLOOKUP(BZ84,#REF!,2,FALSE)</f>
        <v>#REF!</v>
      </c>
      <c r="CM84" s="25" t="e">
        <f>VLOOKUP(BZ84,#REF!,3,FALSE)</f>
        <v>#REF!</v>
      </c>
      <c r="CN84" s="25" t="e">
        <f>VLOOKUP(K84&amp;BZ84,#REF!,2,FALSE)</f>
        <v>#REF!</v>
      </c>
      <c r="CP84" s="26" t="e">
        <f>VLOOKUP(BT84&amp;BU84,#REF!,2,FALSE)</f>
        <v>#REF!</v>
      </c>
      <c r="CQ84" s="25" t="e">
        <f>VLOOKUP(BT84&amp;BU84,#REF!,2,FALSE)</f>
        <v>#REF!</v>
      </c>
      <c r="CR84" s="25" t="e">
        <f>VLOOKUP(BT84&amp;BW84,#REF!,2,FALSE)</f>
        <v>#REF!</v>
      </c>
      <c r="CS84" s="26" t="e">
        <f>VLOOKUP(BT84&amp;BW84,#REF!,2,FALSE)</f>
        <v>#REF!</v>
      </c>
      <c r="CT84" s="15" t="str">
        <f t="shared" si="3"/>
        <v>Dead-End</v>
      </c>
      <c r="CU84" s="27" t="str">
        <f t="shared" si="3"/>
        <v>Dead-End</v>
      </c>
      <c r="CV84" s="28" t="str">
        <f t="shared" si="3"/>
        <v>Dead-End</v>
      </c>
      <c r="CW84" s="18"/>
      <c r="CX84" s="18"/>
      <c r="CY84" s="18"/>
      <c r="CZ84" s="18"/>
      <c r="DA84" s="18"/>
      <c r="DB84" s="18"/>
      <c r="DC84" s="18"/>
      <c r="DD84" s="18"/>
      <c r="DE84" s="18"/>
      <c r="DF84" s="18"/>
      <c r="DG84" s="18"/>
      <c r="DH84" s="18"/>
      <c r="DI84" s="18"/>
      <c r="DJ84" s="18"/>
      <c r="DK84" s="18"/>
      <c r="DL84" s="18"/>
      <c r="DM84" s="18"/>
      <c r="DN84" s="18"/>
      <c r="DO84" s="18"/>
      <c r="DP84" s="18"/>
      <c r="DQ84" s="18"/>
      <c r="DR84" s="18"/>
      <c r="DS84" s="18"/>
      <c r="DT84" s="18"/>
      <c r="DU84" s="18"/>
      <c r="DV84" s="18"/>
      <c r="DW84" s="18"/>
      <c r="DX84" s="18"/>
      <c r="DY84" s="18"/>
      <c r="DZ84" s="18"/>
      <c r="EA84" s="18"/>
      <c r="EB84" s="18"/>
      <c r="EC84" s="18"/>
      <c r="ED84" s="18"/>
      <c r="EE84" s="18"/>
      <c r="EF84" s="18"/>
      <c r="EG84" s="18"/>
      <c r="EH84" s="18"/>
      <c r="EI84" s="18"/>
      <c r="EJ84" s="18"/>
      <c r="EK84" s="18"/>
      <c r="EL84" s="18"/>
      <c r="EM84" s="18"/>
      <c r="EN84" s="18"/>
      <c r="EO84" s="18"/>
      <c r="EP84" s="18"/>
      <c r="EQ84" s="18"/>
      <c r="ER84" s="18"/>
      <c r="ES84" s="18"/>
      <c r="ET84" s="18"/>
      <c r="EU84" s="18"/>
      <c r="EV84" s="18"/>
      <c r="EW84" s="18"/>
      <c r="EX84" s="18"/>
      <c r="EY84" s="18"/>
      <c r="EZ84" s="18"/>
      <c r="FA84" s="18"/>
      <c r="FB84" s="18"/>
      <c r="FC84" s="18"/>
      <c r="FD84" s="18"/>
      <c r="FE84" s="18"/>
      <c r="FF84" s="18"/>
      <c r="FG84" s="18"/>
      <c r="FH84" s="18"/>
      <c r="FI84" s="18"/>
      <c r="FJ84" s="18"/>
      <c r="FK84" s="18"/>
      <c r="FL84" s="18"/>
      <c r="FM84" s="18"/>
      <c r="FN84" s="18"/>
      <c r="FO84" s="18"/>
      <c r="FP84" s="18"/>
      <c r="FQ84" s="18"/>
      <c r="FR84" s="18"/>
      <c r="FS84" s="18"/>
      <c r="FT84" s="18"/>
      <c r="FU84" s="18"/>
      <c r="FV84" s="18"/>
      <c r="FW84" s="18"/>
      <c r="FX84" s="18"/>
      <c r="FY84" s="18"/>
      <c r="FZ84" s="18"/>
      <c r="GA84" s="18"/>
      <c r="GB84" s="18"/>
      <c r="GC84" s="18"/>
      <c r="GD84" s="18"/>
      <c r="GE84" s="18"/>
      <c r="GF84" s="18"/>
      <c r="GG84" s="18"/>
      <c r="GH84" s="18"/>
      <c r="GI84" s="18"/>
      <c r="GJ84" s="18"/>
      <c r="GK84" s="18"/>
      <c r="GL84" s="18"/>
      <c r="GM84" s="18"/>
      <c r="GN84" s="18"/>
      <c r="GO84" s="18"/>
      <c r="GP84" s="18"/>
      <c r="GQ84" s="18"/>
      <c r="GR84" s="18"/>
      <c r="GS84" s="18"/>
      <c r="GT84" s="18"/>
      <c r="GU84" s="18"/>
      <c r="GV84" s="18"/>
      <c r="GW84" s="18"/>
      <c r="GX84" s="18"/>
      <c r="GY84" s="18"/>
      <c r="GZ84" s="18"/>
      <c r="HA84" s="18"/>
      <c r="HB84" s="18"/>
      <c r="HC84" s="18"/>
      <c r="HD84" s="18"/>
      <c r="HE84" s="18"/>
      <c r="HF84" s="18"/>
      <c r="HG84" s="18"/>
      <c r="HH84" s="18"/>
      <c r="HI84" s="18"/>
      <c r="HJ84" s="18"/>
      <c r="HK84" s="18"/>
      <c r="HL84" s="18"/>
      <c r="HM84" s="18"/>
      <c r="HN84" s="18"/>
      <c r="HO84" s="18"/>
      <c r="HP84" s="18"/>
      <c r="HQ84" s="18"/>
      <c r="HR84" s="18"/>
      <c r="HS84" s="18"/>
      <c r="HT84" s="18"/>
      <c r="HU84" s="18"/>
      <c r="HV84" s="18"/>
      <c r="HW84" s="18"/>
      <c r="HX84" s="18"/>
      <c r="HY84" s="18"/>
      <c r="HZ84" s="18"/>
      <c r="IA84" s="18"/>
      <c r="IB84" s="18"/>
      <c r="IC84" s="18"/>
      <c r="ID84" s="18"/>
      <c r="IE84" s="18"/>
      <c r="IF84" s="18"/>
      <c r="IG84" s="18"/>
      <c r="IH84" s="18"/>
      <c r="II84" s="18"/>
      <c r="IJ84" s="18"/>
      <c r="IK84" s="18"/>
      <c r="IL84" s="18"/>
      <c r="IM84" s="18"/>
    </row>
    <row r="85" spans="1:247" s="15" customFormat="1" ht="25.35" customHeight="1" x14ac:dyDescent="0.2">
      <c r="A85" s="120" t="s">
        <v>34</v>
      </c>
      <c r="B85" s="128"/>
      <c r="C85" s="148">
        <v>43586</v>
      </c>
      <c r="D85" s="148">
        <v>43616</v>
      </c>
      <c r="E85" s="148"/>
      <c r="F85" s="148"/>
      <c r="G85" s="120"/>
      <c r="H85" s="120"/>
      <c r="I85" s="120"/>
      <c r="J85" s="120"/>
      <c r="K85" s="63"/>
      <c r="L85" s="120"/>
      <c r="M85" s="120"/>
      <c r="N85" s="120"/>
      <c r="O85" s="120"/>
      <c r="P85" s="63"/>
      <c r="Q85" s="63"/>
      <c r="R85" s="141"/>
      <c r="S85" s="136"/>
      <c r="T85" s="139">
        <f>G85</f>
        <v>0</v>
      </c>
      <c r="U85" s="120"/>
      <c r="V85" s="137">
        <f>C85</f>
        <v>43586</v>
      </c>
      <c r="W85" s="137">
        <f>D85</f>
        <v>43616</v>
      </c>
      <c r="X85" s="120"/>
      <c r="Y85" s="139">
        <f>B85</f>
        <v>0</v>
      </c>
      <c r="Z85" s="139">
        <f>SUM(AE85:BR85)</f>
        <v>0</v>
      </c>
      <c r="AA85" s="120"/>
      <c r="AB85" s="128"/>
      <c r="AC85" s="136"/>
      <c r="AD85" s="73" t="s">
        <v>136</v>
      </c>
      <c r="AE85" s="73"/>
      <c r="AF85" s="73"/>
      <c r="AG85" s="73"/>
      <c r="AH85" s="73"/>
      <c r="AI85" s="73"/>
      <c r="AJ85" s="73"/>
      <c r="AK85" s="73"/>
      <c r="AL85" s="73"/>
      <c r="AM85" s="73"/>
      <c r="AN85" s="73"/>
      <c r="AO85" s="73"/>
      <c r="AP85" s="73"/>
      <c r="AQ85" s="73"/>
      <c r="AR85" s="73"/>
      <c r="AS85" s="73"/>
      <c r="AT85" s="73"/>
      <c r="AU85" s="73"/>
      <c r="AV85" s="73"/>
      <c r="AW85" s="73"/>
      <c r="AX85" s="73"/>
      <c r="AY85" s="73"/>
      <c r="AZ85" s="73"/>
      <c r="BA85" s="73"/>
      <c r="BB85" s="73"/>
      <c r="BC85" s="73"/>
      <c r="BD85" s="73"/>
      <c r="BE85" s="73"/>
      <c r="BF85" s="73"/>
      <c r="BG85" s="73"/>
      <c r="BH85" s="73"/>
      <c r="BI85" s="73"/>
      <c r="BJ85" s="73"/>
      <c r="BK85" s="73"/>
      <c r="BL85" s="73"/>
      <c r="BM85" s="87"/>
      <c r="BN85" s="87"/>
      <c r="BO85" s="73"/>
      <c r="BP85" s="73"/>
      <c r="BQ85" s="66"/>
      <c r="BR85" s="66"/>
      <c r="BS85" s="66"/>
      <c r="BT85" s="67"/>
      <c r="BU85" s="67"/>
      <c r="BV85" s="76"/>
      <c r="BW85" s="66"/>
      <c r="BX85" s="69"/>
      <c r="BY85" s="66"/>
      <c r="BZ85" s="66"/>
      <c r="CA85" s="66"/>
      <c r="CB85" s="66"/>
      <c r="CC85" s="66"/>
      <c r="CD85" s="66"/>
      <c r="CE85" s="66"/>
      <c r="CF85" s="77"/>
      <c r="CG85" s="78"/>
      <c r="CH85" s="78"/>
      <c r="CJ85" s="25" t="e">
        <f>VLOOKUP(K85,#REF!,2,FALSE)</f>
        <v>#REF!</v>
      </c>
      <c r="CK85" s="25" t="e">
        <f>VLOOKUP(K85&amp;BZ85,#REF!,2,FALSE)</f>
        <v>#REF!</v>
      </c>
      <c r="CL85" s="25" t="e">
        <f>VLOOKUP(BZ85,#REF!,2,FALSE)</f>
        <v>#REF!</v>
      </c>
      <c r="CM85" s="25" t="e">
        <f>VLOOKUP(BZ85,#REF!,3,FALSE)</f>
        <v>#REF!</v>
      </c>
      <c r="CN85" s="25" t="e">
        <f>VLOOKUP(K85&amp;BZ85,#REF!,2,FALSE)</f>
        <v>#REF!</v>
      </c>
      <c r="CP85" s="26" t="e">
        <f>VLOOKUP(BT85&amp;BU85,#REF!,2,FALSE)</f>
        <v>#REF!</v>
      </c>
      <c r="CQ85" s="25" t="e">
        <f>VLOOKUP(BT85&amp;BU85,#REF!,2,FALSE)</f>
        <v>#REF!</v>
      </c>
      <c r="CR85" s="25" t="e">
        <f>VLOOKUP(BT85&amp;BW85,#REF!,2,FALSE)</f>
        <v>#REF!</v>
      </c>
      <c r="CS85" s="26" t="e">
        <f>VLOOKUP(BT85&amp;BW85,#REF!,2,FALSE)</f>
        <v>#REF!</v>
      </c>
      <c r="CT85" s="15" t="str">
        <f t="shared" si="3"/>
        <v>Dead-End</v>
      </c>
      <c r="CU85" s="27" t="str">
        <f t="shared" si="3"/>
        <v>Dead-End</v>
      </c>
      <c r="CV85" s="28" t="str">
        <f t="shared" si="3"/>
        <v>Dead-End</v>
      </c>
      <c r="CW85" s="18"/>
      <c r="CX85" s="18"/>
      <c r="CY85" s="18"/>
      <c r="CZ85" s="18"/>
      <c r="DA85" s="18"/>
      <c r="DB85" s="18"/>
      <c r="DC85" s="18"/>
      <c r="DD85" s="18"/>
      <c r="DE85" s="18"/>
      <c r="DF85" s="18"/>
      <c r="DG85" s="18"/>
      <c r="DH85" s="18"/>
      <c r="DI85" s="18"/>
      <c r="DJ85" s="18"/>
      <c r="DK85" s="18"/>
      <c r="DL85" s="18"/>
      <c r="DM85" s="18"/>
      <c r="DN85" s="18"/>
      <c r="DO85" s="18"/>
      <c r="DP85" s="18"/>
      <c r="DQ85" s="18"/>
      <c r="DR85" s="18"/>
      <c r="DS85" s="18"/>
      <c r="DT85" s="18"/>
      <c r="DU85" s="18"/>
      <c r="DV85" s="18"/>
      <c r="DW85" s="18"/>
      <c r="DX85" s="18"/>
      <c r="DY85" s="18"/>
      <c r="DZ85" s="18"/>
      <c r="EA85" s="18"/>
      <c r="EB85" s="18"/>
      <c r="EC85" s="18"/>
      <c r="ED85" s="18"/>
      <c r="EE85" s="18"/>
      <c r="EF85" s="18"/>
      <c r="EG85" s="18"/>
      <c r="EH85" s="18"/>
      <c r="EI85" s="18"/>
      <c r="EJ85" s="18"/>
      <c r="EK85" s="18"/>
      <c r="EL85" s="18"/>
      <c r="EM85" s="18"/>
      <c r="EN85" s="18"/>
      <c r="EO85" s="18"/>
      <c r="EP85" s="18"/>
      <c r="EQ85" s="18"/>
      <c r="ER85" s="18"/>
      <c r="ES85" s="18"/>
      <c r="ET85" s="18"/>
      <c r="EU85" s="18"/>
      <c r="EV85" s="18"/>
      <c r="EW85" s="18"/>
      <c r="EX85" s="18"/>
      <c r="EY85" s="18"/>
      <c r="EZ85" s="18"/>
      <c r="FA85" s="18"/>
      <c r="FB85" s="18"/>
      <c r="FC85" s="18"/>
      <c r="FD85" s="18"/>
      <c r="FE85" s="18"/>
      <c r="FF85" s="18"/>
      <c r="FG85" s="18"/>
      <c r="FH85" s="18"/>
      <c r="FI85" s="18"/>
      <c r="FJ85" s="18"/>
      <c r="FK85" s="18"/>
      <c r="FL85" s="18"/>
      <c r="FM85" s="18"/>
      <c r="FN85" s="18"/>
      <c r="FO85" s="18"/>
      <c r="FP85" s="18"/>
      <c r="FQ85" s="18"/>
      <c r="FR85" s="18"/>
      <c r="FS85" s="18"/>
      <c r="FT85" s="18"/>
      <c r="FU85" s="18"/>
      <c r="FV85" s="18"/>
      <c r="FW85" s="18"/>
      <c r="FX85" s="18"/>
      <c r="FY85" s="18"/>
      <c r="FZ85" s="18"/>
      <c r="GA85" s="18"/>
      <c r="GB85" s="18"/>
      <c r="GC85" s="18"/>
      <c r="GD85" s="18"/>
      <c r="GE85" s="18"/>
      <c r="GF85" s="18"/>
      <c r="GG85" s="18"/>
      <c r="GH85" s="18"/>
      <c r="GI85" s="18"/>
      <c r="GJ85" s="18"/>
      <c r="GK85" s="18"/>
      <c r="GL85" s="18"/>
      <c r="GM85" s="18"/>
      <c r="GN85" s="18"/>
      <c r="GO85" s="18"/>
      <c r="GP85" s="18"/>
      <c r="GQ85" s="18"/>
      <c r="GR85" s="18"/>
      <c r="GS85" s="18"/>
      <c r="GT85" s="18"/>
      <c r="GU85" s="18"/>
      <c r="GV85" s="18"/>
      <c r="GW85" s="18"/>
      <c r="GX85" s="18"/>
      <c r="GY85" s="18"/>
      <c r="GZ85" s="18"/>
      <c r="HA85" s="18"/>
      <c r="HB85" s="18"/>
      <c r="HC85" s="18"/>
      <c r="HD85" s="18"/>
      <c r="HE85" s="18"/>
      <c r="HF85" s="18"/>
      <c r="HG85" s="18"/>
      <c r="HH85" s="18"/>
      <c r="HI85" s="18"/>
      <c r="HJ85" s="18"/>
      <c r="HK85" s="18"/>
      <c r="HL85" s="18"/>
      <c r="HM85" s="18"/>
      <c r="HN85" s="18"/>
      <c r="HO85" s="18"/>
      <c r="HP85" s="18"/>
      <c r="HQ85" s="18"/>
      <c r="HR85" s="18"/>
      <c r="HS85" s="18"/>
      <c r="HT85" s="18"/>
      <c r="HU85" s="18"/>
      <c r="HV85" s="18"/>
      <c r="HW85" s="18"/>
      <c r="HX85" s="18"/>
      <c r="HY85" s="18"/>
      <c r="HZ85" s="18"/>
      <c r="IA85" s="18"/>
      <c r="IB85" s="18"/>
      <c r="IC85" s="18"/>
      <c r="ID85" s="18"/>
      <c r="IE85" s="18"/>
      <c r="IF85" s="18"/>
      <c r="IG85" s="18"/>
      <c r="IH85" s="18"/>
      <c r="II85" s="18"/>
      <c r="IJ85" s="18"/>
      <c r="IK85" s="18"/>
      <c r="IL85" s="18"/>
      <c r="IM85" s="18"/>
    </row>
    <row r="86" spans="1:247" s="15" customFormat="1" ht="25.35" customHeight="1" x14ac:dyDescent="0.2">
      <c r="A86" s="121"/>
      <c r="B86" s="129"/>
      <c r="C86" s="149"/>
      <c r="D86" s="149"/>
      <c r="E86" s="149"/>
      <c r="F86" s="149"/>
      <c r="G86" s="121"/>
      <c r="H86" s="121"/>
      <c r="I86" s="121"/>
      <c r="J86" s="121"/>
      <c r="K86" s="86"/>
      <c r="L86" s="121"/>
      <c r="M86" s="121"/>
      <c r="N86" s="121"/>
      <c r="O86" s="121"/>
      <c r="P86" s="86"/>
      <c r="Q86" s="86"/>
      <c r="R86" s="142"/>
      <c r="S86" s="136"/>
      <c r="T86" s="140"/>
      <c r="U86" s="121"/>
      <c r="V86" s="138"/>
      <c r="W86" s="138"/>
      <c r="X86" s="121"/>
      <c r="Y86" s="140"/>
      <c r="Z86" s="140"/>
      <c r="AA86" s="121"/>
      <c r="AB86" s="129"/>
      <c r="AC86" s="136"/>
      <c r="AD86" s="73" t="s">
        <v>142</v>
      </c>
      <c r="AE86" s="74"/>
      <c r="AF86" s="74"/>
      <c r="AG86" s="74"/>
      <c r="AH86" s="74"/>
      <c r="AI86" s="74"/>
      <c r="AJ86" s="74"/>
      <c r="AK86" s="74"/>
      <c r="AL86" s="74"/>
      <c r="AM86" s="74"/>
      <c r="AN86" s="74"/>
      <c r="AO86" s="74"/>
      <c r="AP86" s="74"/>
      <c r="AQ86" s="74"/>
      <c r="AR86" s="74"/>
      <c r="AS86" s="74"/>
      <c r="AT86" s="74"/>
      <c r="AU86" s="74"/>
      <c r="AV86" s="74"/>
      <c r="AW86" s="74"/>
      <c r="AX86" s="74"/>
      <c r="AY86" s="74"/>
      <c r="AZ86" s="74"/>
      <c r="BA86" s="74"/>
      <c r="BB86" s="74"/>
      <c r="BC86" s="74"/>
      <c r="BD86" s="74"/>
      <c r="BE86" s="74"/>
      <c r="BF86" s="74"/>
      <c r="BG86" s="74"/>
      <c r="BH86" s="74"/>
      <c r="BI86" s="74"/>
      <c r="BJ86" s="74"/>
      <c r="BK86" s="74"/>
      <c r="BL86" s="74"/>
      <c r="BM86" s="75"/>
      <c r="BN86" s="75"/>
      <c r="BO86" s="74"/>
      <c r="BP86" s="74"/>
      <c r="BQ86" s="66"/>
      <c r="BR86" s="66"/>
      <c r="BS86" s="66"/>
      <c r="BT86" s="67"/>
      <c r="BU86" s="67"/>
      <c r="BV86" s="76"/>
      <c r="BW86" s="66"/>
      <c r="BX86" s="69"/>
      <c r="BY86" s="66"/>
      <c r="BZ86" s="66"/>
      <c r="CA86" s="66"/>
      <c r="CB86" s="66"/>
      <c r="CC86" s="66"/>
      <c r="CD86" s="66"/>
      <c r="CE86" s="66"/>
      <c r="CF86" s="77"/>
      <c r="CG86" s="78"/>
      <c r="CH86" s="78"/>
      <c r="CJ86" s="25" t="e">
        <f>VLOOKUP(K86,#REF!,2,FALSE)</f>
        <v>#REF!</v>
      </c>
      <c r="CK86" s="25" t="e">
        <f>VLOOKUP(K86&amp;BZ86,#REF!,2,FALSE)</f>
        <v>#REF!</v>
      </c>
      <c r="CL86" s="25" t="e">
        <f>VLOOKUP(BZ86,#REF!,2,FALSE)</f>
        <v>#REF!</v>
      </c>
      <c r="CM86" s="25" t="e">
        <f>VLOOKUP(BZ86,#REF!,3,FALSE)</f>
        <v>#REF!</v>
      </c>
      <c r="CN86" s="25" t="e">
        <f>VLOOKUP(K86&amp;BZ86,#REF!,2,FALSE)</f>
        <v>#REF!</v>
      </c>
      <c r="CP86" s="26" t="e">
        <f>VLOOKUP(BT86&amp;BU86,#REF!,2,FALSE)</f>
        <v>#REF!</v>
      </c>
      <c r="CQ86" s="25" t="e">
        <f>VLOOKUP(BT86&amp;BU86,#REF!,2,FALSE)</f>
        <v>#REF!</v>
      </c>
      <c r="CR86" s="25" t="e">
        <f>VLOOKUP(BT86&amp;BW86,#REF!,2,FALSE)</f>
        <v>#REF!</v>
      </c>
      <c r="CS86" s="26" t="e">
        <f>VLOOKUP(BT86&amp;BW86,#REF!,2,FALSE)</f>
        <v>#REF!</v>
      </c>
      <c r="CT86" s="15" t="str">
        <f t="shared" si="3"/>
        <v>Dead-End</v>
      </c>
      <c r="CU86" s="27" t="str">
        <f t="shared" si="3"/>
        <v>Dead-End</v>
      </c>
      <c r="CV86" s="28" t="str">
        <f t="shared" si="3"/>
        <v>Dead-End</v>
      </c>
      <c r="CW86" s="18"/>
      <c r="CX86" s="18"/>
      <c r="CY86" s="18"/>
      <c r="CZ86" s="18"/>
      <c r="DA86" s="18"/>
      <c r="DB86" s="18"/>
      <c r="DC86" s="18"/>
      <c r="DD86" s="18"/>
      <c r="DE86" s="18"/>
      <c r="DF86" s="18"/>
      <c r="DG86" s="18"/>
      <c r="DH86" s="18"/>
      <c r="DI86" s="18"/>
      <c r="DJ86" s="18"/>
      <c r="DK86" s="18"/>
      <c r="DL86" s="18"/>
      <c r="DM86" s="18"/>
      <c r="DN86" s="18"/>
      <c r="DO86" s="18"/>
      <c r="DP86" s="18"/>
      <c r="DQ86" s="18"/>
      <c r="DR86" s="18"/>
      <c r="DS86" s="18"/>
      <c r="DT86" s="18"/>
      <c r="DU86" s="18"/>
      <c r="DV86" s="18"/>
      <c r="DW86" s="18"/>
      <c r="DX86" s="18"/>
      <c r="DY86" s="18"/>
      <c r="DZ86" s="18"/>
      <c r="EA86" s="18"/>
      <c r="EB86" s="18"/>
      <c r="EC86" s="18"/>
      <c r="ED86" s="18"/>
      <c r="EE86" s="18"/>
      <c r="EF86" s="18"/>
      <c r="EG86" s="18"/>
      <c r="EH86" s="18"/>
      <c r="EI86" s="18"/>
      <c r="EJ86" s="18"/>
      <c r="EK86" s="18"/>
      <c r="EL86" s="18"/>
      <c r="EM86" s="18"/>
      <c r="EN86" s="18"/>
      <c r="EO86" s="18"/>
      <c r="EP86" s="18"/>
      <c r="EQ86" s="18"/>
      <c r="ER86" s="18"/>
      <c r="ES86" s="18"/>
      <c r="ET86" s="18"/>
      <c r="EU86" s="18"/>
      <c r="EV86" s="18"/>
      <c r="EW86" s="18"/>
      <c r="EX86" s="18"/>
      <c r="EY86" s="18"/>
      <c r="EZ86" s="18"/>
      <c r="FA86" s="18"/>
      <c r="FB86" s="18"/>
      <c r="FC86" s="18"/>
      <c r="FD86" s="18"/>
      <c r="FE86" s="18"/>
      <c r="FF86" s="18"/>
      <c r="FG86" s="18"/>
      <c r="FH86" s="18"/>
      <c r="FI86" s="18"/>
      <c r="FJ86" s="18"/>
      <c r="FK86" s="18"/>
      <c r="FL86" s="18"/>
      <c r="FM86" s="18"/>
      <c r="FN86" s="18"/>
      <c r="FO86" s="18"/>
      <c r="FP86" s="18"/>
      <c r="FQ86" s="18"/>
      <c r="FR86" s="18"/>
      <c r="FS86" s="18"/>
      <c r="FT86" s="18"/>
      <c r="FU86" s="18"/>
      <c r="FV86" s="18"/>
      <c r="FW86" s="18"/>
      <c r="FX86" s="18"/>
      <c r="FY86" s="18"/>
      <c r="FZ86" s="18"/>
      <c r="GA86" s="18"/>
      <c r="GB86" s="18"/>
      <c r="GC86" s="18"/>
      <c r="GD86" s="18"/>
      <c r="GE86" s="18"/>
      <c r="GF86" s="18"/>
      <c r="GG86" s="18"/>
      <c r="GH86" s="18"/>
      <c r="GI86" s="18"/>
      <c r="GJ86" s="18"/>
      <c r="GK86" s="18"/>
      <c r="GL86" s="18"/>
      <c r="GM86" s="18"/>
      <c r="GN86" s="18"/>
      <c r="GO86" s="18"/>
      <c r="GP86" s="18"/>
      <c r="GQ86" s="18"/>
      <c r="GR86" s="18"/>
      <c r="GS86" s="18"/>
      <c r="GT86" s="18"/>
      <c r="GU86" s="18"/>
      <c r="GV86" s="18"/>
      <c r="GW86" s="18"/>
      <c r="GX86" s="18"/>
      <c r="GY86" s="18"/>
      <c r="GZ86" s="18"/>
      <c r="HA86" s="18"/>
      <c r="HB86" s="18"/>
      <c r="HC86" s="18"/>
      <c r="HD86" s="18"/>
      <c r="HE86" s="18"/>
      <c r="HF86" s="18"/>
      <c r="HG86" s="18"/>
      <c r="HH86" s="18"/>
      <c r="HI86" s="18"/>
      <c r="HJ86" s="18"/>
      <c r="HK86" s="18"/>
      <c r="HL86" s="18"/>
      <c r="HM86" s="18"/>
      <c r="HN86" s="18"/>
      <c r="HO86" s="18"/>
      <c r="HP86" s="18"/>
      <c r="HQ86" s="18"/>
      <c r="HR86" s="18"/>
      <c r="HS86" s="18"/>
      <c r="HT86" s="18"/>
      <c r="HU86" s="18"/>
      <c r="HV86" s="18"/>
      <c r="HW86" s="18"/>
      <c r="HX86" s="18"/>
      <c r="HY86" s="18"/>
      <c r="HZ86" s="18"/>
      <c r="IA86" s="18"/>
      <c r="IB86" s="18"/>
      <c r="IC86" s="18"/>
      <c r="ID86" s="18"/>
      <c r="IE86" s="18"/>
      <c r="IF86" s="18"/>
      <c r="IG86" s="18"/>
      <c r="IH86" s="18"/>
      <c r="II86" s="18"/>
      <c r="IJ86" s="18"/>
      <c r="IK86" s="18"/>
      <c r="IL86" s="18"/>
      <c r="IM86" s="18"/>
    </row>
    <row r="87" spans="1:247" s="15" customFormat="1" ht="25.35" customHeight="1" x14ac:dyDescent="0.2">
      <c r="A87" s="120" t="s">
        <v>34</v>
      </c>
      <c r="B87" s="128"/>
      <c r="C87" s="148">
        <v>43586</v>
      </c>
      <c r="D87" s="148">
        <v>43616</v>
      </c>
      <c r="E87" s="148"/>
      <c r="F87" s="148"/>
      <c r="G87" s="120"/>
      <c r="H87" s="120"/>
      <c r="I87" s="120"/>
      <c r="J87" s="120"/>
      <c r="K87" s="63"/>
      <c r="L87" s="120"/>
      <c r="M87" s="120"/>
      <c r="N87" s="120"/>
      <c r="O87" s="120"/>
      <c r="P87" s="63"/>
      <c r="Q87" s="63"/>
      <c r="R87" s="141"/>
      <c r="S87" s="136"/>
      <c r="T87" s="139">
        <f>G87</f>
        <v>0</v>
      </c>
      <c r="U87" s="120"/>
      <c r="V87" s="137">
        <f>C87</f>
        <v>43586</v>
      </c>
      <c r="W87" s="137">
        <f>D87</f>
        <v>43616</v>
      </c>
      <c r="X87" s="120"/>
      <c r="Y87" s="139">
        <f>B87</f>
        <v>0</v>
      </c>
      <c r="Z87" s="139">
        <f>SUM(AE87:BR87)</f>
        <v>0</v>
      </c>
      <c r="AA87" s="120"/>
      <c r="AB87" s="128"/>
      <c r="AC87" s="136"/>
      <c r="AD87" s="73" t="s">
        <v>136</v>
      </c>
      <c r="AE87" s="73"/>
      <c r="AF87" s="73"/>
      <c r="AG87" s="73"/>
      <c r="AH87" s="73"/>
      <c r="AI87" s="73"/>
      <c r="AJ87" s="73"/>
      <c r="AK87" s="73"/>
      <c r="AL87" s="73"/>
      <c r="AM87" s="73"/>
      <c r="AN87" s="73"/>
      <c r="AO87" s="73"/>
      <c r="AP87" s="73"/>
      <c r="AQ87" s="73"/>
      <c r="AR87" s="73"/>
      <c r="AS87" s="73"/>
      <c r="AT87" s="73"/>
      <c r="AU87" s="73"/>
      <c r="AV87" s="73"/>
      <c r="AW87" s="73"/>
      <c r="AX87" s="73"/>
      <c r="AY87" s="73"/>
      <c r="AZ87" s="73"/>
      <c r="BA87" s="73"/>
      <c r="BB87" s="73"/>
      <c r="BC87" s="73"/>
      <c r="BD87" s="73"/>
      <c r="BE87" s="73"/>
      <c r="BF87" s="73"/>
      <c r="BG87" s="73"/>
      <c r="BH87" s="73"/>
      <c r="BI87" s="73"/>
      <c r="BJ87" s="73"/>
      <c r="BK87" s="73"/>
      <c r="BL87" s="73"/>
      <c r="BM87" s="87"/>
      <c r="BN87" s="87"/>
      <c r="BO87" s="73"/>
      <c r="BP87" s="73"/>
      <c r="BQ87" s="66"/>
      <c r="BR87" s="66"/>
      <c r="BS87" s="66"/>
      <c r="BT87" s="67"/>
      <c r="BU87" s="67"/>
      <c r="BV87" s="76"/>
      <c r="BW87" s="66"/>
      <c r="BX87" s="69"/>
      <c r="BY87" s="66"/>
      <c r="BZ87" s="66"/>
      <c r="CA87" s="66"/>
      <c r="CB87" s="66"/>
      <c r="CC87" s="66"/>
      <c r="CD87" s="66"/>
      <c r="CE87" s="66"/>
      <c r="CF87" s="77"/>
      <c r="CG87" s="78"/>
      <c r="CH87" s="78"/>
      <c r="CJ87" s="25" t="e">
        <f>VLOOKUP(K87,#REF!,2,FALSE)</f>
        <v>#REF!</v>
      </c>
      <c r="CK87" s="25" t="e">
        <f>VLOOKUP(K87&amp;BZ87,#REF!,2,FALSE)</f>
        <v>#REF!</v>
      </c>
      <c r="CL87" s="25" t="e">
        <f>VLOOKUP(BZ87,#REF!,2,FALSE)</f>
        <v>#REF!</v>
      </c>
      <c r="CM87" s="25" t="e">
        <f>VLOOKUP(BZ87,#REF!,3,FALSE)</f>
        <v>#REF!</v>
      </c>
      <c r="CN87" s="25" t="e">
        <f>VLOOKUP(K87&amp;BZ87,#REF!,2,FALSE)</f>
        <v>#REF!</v>
      </c>
      <c r="CP87" s="26" t="e">
        <f>VLOOKUP(BT87&amp;BU87,#REF!,2,FALSE)</f>
        <v>#REF!</v>
      </c>
      <c r="CQ87" s="25" t="e">
        <f>VLOOKUP(BT87&amp;BU87,#REF!,2,FALSE)</f>
        <v>#REF!</v>
      </c>
      <c r="CR87" s="25" t="e">
        <f>VLOOKUP(BT87&amp;BW87,#REF!,2,FALSE)</f>
        <v>#REF!</v>
      </c>
      <c r="CS87" s="26" t="e">
        <f>VLOOKUP(BT87&amp;BW87,#REF!,2,FALSE)</f>
        <v>#REF!</v>
      </c>
      <c r="CT87" s="15" t="str">
        <f t="shared" ref="CT87:CV106" si="4">$CV$1</f>
        <v>Dead-End</v>
      </c>
      <c r="CU87" s="27" t="str">
        <f t="shared" si="4"/>
        <v>Dead-End</v>
      </c>
      <c r="CV87" s="28" t="str">
        <f t="shared" si="4"/>
        <v>Dead-End</v>
      </c>
      <c r="CW87" s="18"/>
      <c r="CX87" s="18"/>
      <c r="CY87" s="18"/>
      <c r="CZ87" s="18"/>
      <c r="DA87" s="18"/>
      <c r="DB87" s="18"/>
      <c r="DC87" s="18"/>
      <c r="DD87" s="18"/>
      <c r="DE87" s="18"/>
      <c r="DF87" s="18"/>
      <c r="DG87" s="18"/>
      <c r="DH87" s="18"/>
      <c r="DI87" s="18"/>
      <c r="DJ87" s="18"/>
      <c r="DK87" s="18"/>
      <c r="DL87" s="18"/>
      <c r="DM87" s="18"/>
      <c r="DN87" s="18"/>
      <c r="DO87" s="18"/>
      <c r="DP87" s="18"/>
      <c r="DQ87" s="18"/>
      <c r="DR87" s="18"/>
      <c r="DS87" s="18"/>
      <c r="DT87" s="18"/>
      <c r="DU87" s="18"/>
      <c r="DV87" s="18"/>
      <c r="DW87" s="18"/>
      <c r="DX87" s="18"/>
      <c r="DY87" s="18"/>
      <c r="DZ87" s="18"/>
      <c r="EA87" s="18"/>
      <c r="EB87" s="18"/>
      <c r="EC87" s="18"/>
      <c r="ED87" s="18"/>
      <c r="EE87" s="18"/>
      <c r="EF87" s="18"/>
      <c r="EG87" s="18"/>
      <c r="EH87" s="18"/>
      <c r="EI87" s="18"/>
      <c r="EJ87" s="18"/>
      <c r="EK87" s="18"/>
      <c r="EL87" s="18"/>
      <c r="EM87" s="18"/>
      <c r="EN87" s="18"/>
      <c r="EO87" s="18"/>
      <c r="EP87" s="18"/>
      <c r="EQ87" s="18"/>
      <c r="ER87" s="18"/>
      <c r="ES87" s="18"/>
      <c r="ET87" s="18"/>
      <c r="EU87" s="18"/>
      <c r="EV87" s="18"/>
      <c r="EW87" s="18"/>
      <c r="EX87" s="18"/>
      <c r="EY87" s="18"/>
      <c r="EZ87" s="18"/>
      <c r="FA87" s="18"/>
      <c r="FB87" s="18"/>
      <c r="FC87" s="18"/>
      <c r="FD87" s="18"/>
      <c r="FE87" s="18"/>
      <c r="FF87" s="18"/>
      <c r="FG87" s="18"/>
      <c r="FH87" s="18"/>
      <c r="FI87" s="18"/>
      <c r="FJ87" s="18"/>
      <c r="FK87" s="18"/>
      <c r="FL87" s="18"/>
      <c r="FM87" s="18"/>
      <c r="FN87" s="18"/>
      <c r="FO87" s="18"/>
      <c r="FP87" s="18"/>
      <c r="FQ87" s="18"/>
      <c r="FR87" s="18"/>
      <c r="FS87" s="18"/>
      <c r="FT87" s="18"/>
      <c r="FU87" s="18"/>
      <c r="FV87" s="18"/>
      <c r="FW87" s="18"/>
      <c r="FX87" s="18"/>
      <c r="FY87" s="18"/>
      <c r="FZ87" s="18"/>
      <c r="GA87" s="18"/>
      <c r="GB87" s="18"/>
      <c r="GC87" s="18"/>
      <c r="GD87" s="18"/>
      <c r="GE87" s="18"/>
      <c r="GF87" s="18"/>
      <c r="GG87" s="18"/>
      <c r="GH87" s="18"/>
      <c r="GI87" s="18"/>
      <c r="GJ87" s="18"/>
      <c r="GK87" s="18"/>
      <c r="GL87" s="18"/>
      <c r="GM87" s="18"/>
      <c r="GN87" s="18"/>
      <c r="GO87" s="18"/>
      <c r="GP87" s="18"/>
      <c r="GQ87" s="18"/>
      <c r="GR87" s="18"/>
      <c r="GS87" s="18"/>
      <c r="GT87" s="18"/>
      <c r="GU87" s="18"/>
      <c r="GV87" s="18"/>
      <c r="GW87" s="18"/>
      <c r="GX87" s="18"/>
      <c r="GY87" s="18"/>
      <c r="GZ87" s="18"/>
      <c r="HA87" s="18"/>
      <c r="HB87" s="18"/>
      <c r="HC87" s="18"/>
      <c r="HD87" s="18"/>
      <c r="HE87" s="18"/>
      <c r="HF87" s="18"/>
      <c r="HG87" s="18"/>
      <c r="HH87" s="18"/>
      <c r="HI87" s="18"/>
      <c r="HJ87" s="18"/>
      <c r="HK87" s="18"/>
      <c r="HL87" s="18"/>
      <c r="HM87" s="18"/>
      <c r="HN87" s="18"/>
      <c r="HO87" s="18"/>
      <c r="HP87" s="18"/>
      <c r="HQ87" s="18"/>
      <c r="HR87" s="18"/>
      <c r="HS87" s="18"/>
      <c r="HT87" s="18"/>
      <c r="HU87" s="18"/>
      <c r="HV87" s="18"/>
      <c r="HW87" s="18"/>
      <c r="HX87" s="18"/>
      <c r="HY87" s="18"/>
      <c r="HZ87" s="18"/>
      <c r="IA87" s="18"/>
      <c r="IB87" s="18"/>
      <c r="IC87" s="18"/>
      <c r="ID87" s="18"/>
      <c r="IE87" s="18"/>
      <c r="IF87" s="18"/>
      <c r="IG87" s="18"/>
      <c r="IH87" s="18"/>
      <c r="II87" s="18"/>
      <c r="IJ87" s="18"/>
      <c r="IK87" s="18"/>
      <c r="IL87" s="18"/>
      <c r="IM87" s="18"/>
    </row>
    <row r="88" spans="1:247" s="15" customFormat="1" ht="25.35" customHeight="1" x14ac:dyDescent="0.2">
      <c r="A88" s="121"/>
      <c r="B88" s="129"/>
      <c r="C88" s="149"/>
      <c r="D88" s="149"/>
      <c r="E88" s="149"/>
      <c r="F88" s="149"/>
      <c r="G88" s="121"/>
      <c r="H88" s="121"/>
      <c r="I88" s="121"/>
      <c r="J88" s="121"/>
      <c r="K88" s="86"/>
      <c r="L88" s="121"/>
      <c r="M88" s="121"/>
      <c r="N88" s="121"/>
      <c r="O88" s="121"/>
      <c r="P88" s="86"/>
      <c r="Q88" s="86"/>
      <c r="R88" s="142"/>
      <c r="S88" s="136"/>
      <c r="T88" s="140"/>
      <c r="U88" s="121"/>
      <c r="V88" s="138"/>
      <c r="W88" s="138"/>
      <c r="X88" s="121"/>
      <c r="Y88" s="140"/>
      <c r="Z88" s="140"/>
      <c r="AA88" s="121"/>
      <c r="AB88" s="129"/>
      <c r="AC88" s="136"/>
      <c r="AD88" s="73" t="s">
        <v>142</v>
      </c>
      <c r="AE88" s="74"/>
      <c r="AF88" s="74"/>
      <c r="AG88" s="74"/>
      <c r="AH88" s="74"/>
      <c r="AI88" s="74"/>
      <c r="AJ88" s="74"/>
      <c r="AK88" s="74"/>
      <c r="AL88" s="74"/>
      <c r="AM88" s="74"/>
      <c r="AN88" s="74"/>
      <c r="AO88" s="74"/>
      <c r="AP88" s="74"/>
      <c r="AQ88" s="74"/>
      <c r="AR88" s="74"/>
      <c r="AS88" s="74"/>
      <c r="AT88" s="74"/>
      <c r="AU88" s="74"/>
      <c r="AV88" s="74"/>
      <c r="AW88" s="74"/>
      <c r="AX88" s="74"/>
      <c r="AY88" s="74"/>
      <c r="AZ88" s="74"/>
      <c r="BA88" s="74"/>
      <c r="BB88" s="74"/>
      <c r="BC88" s="74"/>
      <c r="BD88" s="74"/>
      <c r="BE88" s="74"/>
      <c r="BF88" s="74"/>
      <c r="BG88" s="74"/>
      <c r="BH88" s="74"/>
      <c r="BI88" s="74"/>
      <c r="BJ88" s="74"/>
      <c r="BK88" s="74"/>
      <c r="BL88" s="74"/>
      <c r="BM88" s="75"/>
      <c r="BN88" s="75"/>
      <c r="BO88" s="74"/>
      <c r="BP88" s="74"/>
      <c r="BQ88" s="66"/>
      <c r="BR88" s="66"/>
      <c r="BS88" s="66"/>
      <c r="BT88" s="67"/>
      <c r="BU88" s="67"/>
      <c r="BV88" s="76"/>
      <c r="BW88" s="66"/>
      <c r="BX88" s="69"/>
      <c r="BY88" s="66"/>
      <c r="BZ88" s="66"/>
      <c r="CA88" s="66"/>
      <c r="CB88" s="66"/>
      <c r="CC88" s="66"/>
      <c r="CD88" s="66"/>
      <c r="CE88" s="66"/>
      <c r="CF88" s="77"/>
      <c r="CG88" s="78"/>
      <c r="CH88" s="78"/>
      <c r="CJ88" s="25" t="e">
        <f>VLOOKUP(K88,#REF!,2,FALSE)</f>
        <v>#REF!</v>
      </c>
      <c r="CK88" s="25" t="e">
        <f>VLOOKUP(K88&amp;BZ88,#REF!,2,FALSE)</f>
        <v>#REF!</v>
      </c>
      <c r="CL88" s="25" t="e">
        <f>VLOOKUP(BZ88,#REF!,2,FALSE)</f>
        <v>#REF!</v>
      </c>
      <c r="CM88" s="25" t="e">
        <f>VLOOKUP(BZ88,#REF!,3,FALSE)</f>
        <v>#REF!</v>
      </c>
      <c r="CN88" s="25" t="e">
        <f>VLOOKUP(K88&amp;BZ88,#REF!,2,FALSE)</f>
        <v>#REF!</v>
      </c>
      <c r="CP88" s="26" t="e">
        <f>VLOOKUP(BT88&amp;BU88,#REF!,2,FALSE)</f>
        <v>#REF!</v>
      </c>
      <c r="CQ88" s="25" t="e">
        <f>VLOOKUP(BT88&amp;BU88,#REF!,2,FALSE)</f>
        <v>#REF!</v>
      </c>
      <c r="CR88" s="25" t="e">
        <f>VLOOKUP(BT88&amp;BW88,#REF!,2,FALSE)</f>
        <v>#REF!</v>
      </c>
      <c r="CS88" s="26" t="e">
        <f>VLOOKUP(BT88&amp;BW88,#REF!,2,FALSE)</f>
        <v>#REF!</v>
      </c>
      <c r="CT88" s="15" t="str">
        <f t="shared" si="4"/>
        <v>Dead-End</v>
      </c>
      <c r="CU88" s="27" t="str">
        <f t="shared" si="4"/>
        <v>Dead-End</v>
      </c>
      <c r="CV88" s="28" t="str">
        <f t="shared" si="4"/>
        <v>Dead-End</v>
      </c>
      <c r="CW88" s="18"/>
      <c r="CX88" s="18"/>
      <c r="CY88" s="18"/>
      <c r="CZ88" s="18"/>
      <c r="DA88" s="18"/>
      <c r="DB88" s="18"/>
      <c r="DC88" s="18"/>
      <c r="DD88" s="18"/>
      <c r="DE88" s="18"/>
      <c r="DF88" s="18"/>
      <c r="DG88" s="18"/>
      <c r="DH88" s="18"/>
      <c r="DI88" s="18"/>
      <c r="DJ88" s="18"/>
      <c r="DK88" s="18"/>
      <c r="DL88" s="18"/>
      <c r="DM88" s="18"/>
      <c r="DN88" s="18"/>
      <c r="DO88" s="18"/>
      <c r="DP88" s="18"/>
      <c r="DQ88" s="18"/>
      <c r="DR88" s="18"/>
      <c r="DS88" s="18"/>
      <c r="DT88" s="18"/>
      <c r="DU88" s="18"/>
      <c r="DV88" s="18"/>
      <c r="DW88" s="18"/>
      <c r="DX88" s="18"/>
      <c r="DY88" s="18"/>
      <c r="DZ88" s="18"/>
      <c r="EA88" s="18"/>
      <c r="EB88" s="18"/>
      <c r="EC88" s="18"/>
      <c r="ED88" s="18"/>
      <c r="EE88" s="18"/>
      <c r="EF88" s="18"/>
      <c r="EG88" s="18"/>
      <c r="EH88" s="18"/>
      <c r="EI88" s="18"/>
      <c r="EJ88" s="18"/>
      <c r="EK88" s="18"/>
      <c r="EL88" s="18"/>
      <c r="EM88" s="18"/>
      <c r="EN88" s="18"/>
      <c r="EO88" s="18"/>
      <c r="EP88" s="18"/>
      <c r="EQ88" s="18"/>
      <c r="ER88" s="18"/>
      <c r="ES88" s="18"/>
      <c r="ET88" s="18"/>
      <c r="EU88" s="18"/>
      <c r="EV88" s="18"/>
      <c r="EW88" s="18"/>
      <c r="EX88" s="18"/>
      <c r="EY88" s="18"/>
      <c r="EZ88" s="18"/>
      <c r="FA88" s="18"/>
      <c r="FB88" s="18"/>
      <c r="FC88" s="18"/>
      <c r="FD88" s="18"/>
      <c r="FE88" s="18"/>
      <c r="FF88" s="18"/>
      <c r="FG88" s="18"/>
      <c r="FH88" s="18"/>
      <c r="FI88" s="18"/>
      <c r="FJ88" s="18"/>
      <c r="FK88" s="18"/>
      <c r="FL88" s="18"/>
      <c r="FM88" s="18"/>
      <c r="FN88" s="18"/>
      <c r="FO88" s="18"/>
      <c r="FP88" s="18"/>
      <c r="FQ88" s="18"/>
      <c r="FR88" s="18"/>
      <c r="FS88" s="18"/>
      <c r="FT88" s="18"/>
      <c r="FU88" s="18"/>
      <c r="FV88" s="18"/>
      <c r="FW88" s="18"/>
      <c r="FX88" s="18"/>
      <c r="FY88" s="18"/>
      <c r="FZ88" s="18"/>
      <c r="GA88" s="18"/>
      <c r="GB88" s="18"/>
      <c r="GC88" s="18"/>
      <c r="GD88" s="18"/>
      <c r="GE88" s="18"/>
      <c r="GF88" s="18"/>
      <c r="GG88" s="18"/>
      <c r="GH88" s="18"/>
      <c r="GI88" s="18"/>
      <c r="GJ88" s="18"/>
      <c r="GK88" s="18"/>
      <c r="GL88" s="18"/>
      <c r="GM88" s="18"/>
      <c r="GN88" s="18"/>
      <c r="GO88" s="18"/>
      <c r="GP88" s="18"/>
      <c r="GQ88" s="18"/>
      <c r="GR88" s="18"/>
      <c r="GS88" s="18"/>
      <c r="GT88" s="18"/>
      <c r="GU88" s="18"/>
      <c r="GV88" s="18"/>
      <c r="GW88" s="18"/>
      <c r="GX88" s="18"/>
      <c r="GY88" s="18"/>
      <c r="GZ88" s="18"/>
      <c r="HA88" s="18"/>
      <c r="HB88" s="18"/>
      <c r="HC88" s="18"/>
      <c r="HD88" s="18"/>
      <c r="HE88" s="18"/>
      <c r="HF88" s="18"/>
      <c r="HG88" s="18"/>
      <c r="HH88" s="18"/>
      <c r="HI88" s="18"/>
      <c r="HJ88" s="18"/>
      <c r="HK88" s="18"/>
      <c r="HL88" s="18"/>
      <c r="HM88" s="18"/>
      <c r="HN88" s="18"/>
      <c r="HO88" s="18"/>
      <c r="HP88" s="18"/>
      <c r="HQ88" s="18"/>
      <c r="HR88" s="18"/>
      <c r="HS88" s="18"/>
      <c r="HT88" s="18"/>
      <c r="HU88" s="18"/>
      <c r="HV88" s="18"/>
      <c r="HW88" s="18"/>
      <c r="HX88" s="18"/>
      <c r="HY88" s="18"/>
      <c r="HZ88" s="18"/>
      <c r="IA88" s="18"/>
      <c r="IB88" s="18"/>
      <c r="IC88" s="18"/>
      <c r="ID88" s="18"/>
      <c r="IE88" s="18"/>
      <c r="IF88" s="18"/>
      <c r="IG88" s="18"/>
      <c r="IH88" s="18"/>
      <c r="II88" s="18"/>
      <c r="IJ88" s="18"/>
      <c r="IK88" s="18"/>
      <c r="IL88" s="18"/>
      <c r="IM88" s="18"/>
    </row>
    <row r="89" spans="1:247" s="15" customFormat="1" ht="25.35" customHeight="1" x14ac:dyDescent="0.2">
      <c r="A89" s="120" t="s">
        <v>34</v>
      </c>
      <c r="B89" s="128"/>
      <c r="C89" s="148">
        <v>43586</v>
      </c>
      <c r="D89" s="148">
        <v>43616</v>
      </c>
      <c r="E89" s="148"/>
      <c r="F89" s="148"/>
      <c r="G89" s="120"/>
      <c r="H89" s="120"/>
      <c r="I89" s="120"/>
      <c r="J89" s="120"/>
      <c r="K89" s="63"/>
      <c r="L89" s="120"/>
      <c r="M89" s="120"/>
      <c r="N89" s="120"/>
      <c r="O89" s="120"/>
      <c r="P89" s="63"/>
      <c r="Q89" s="63"/>
      <c r="R89" s="141"/>
      <c r="S89" s="136"/>
      <c r="T89" s="139">
        <f>G89</f>
        <v>0</v>
      </c>
      <c r="U89" s="120"/>
      <c r="V89" s="137">
        <f>C89</f>
        <v>43586</v>
      </c>
      <c r="W89" s="137">
        <f>D89</f>
        <v>43616</v>
      </c>
      <c r="X89" s="120"/>
      <c r="Y89" s="139">
        <f>B89</f>
        <v>0</v>
      </c>
      <c r="Z89" s="139">
        <f>SUM(AE89:BR89)</f>
        <v>0</v>
      </c>
      <c r="AA89" s="120"/>
      <c r="AB89" s="128"/>
      <c r="AC89" s="136"/>
      <c r="AD89" s="73" t="s">
        <v>136</v>
      </c>
      <c r="AE89" s="73"/>
      <c r="AF89" s="73"/>
      <c r="AG89" s="73"/>
      <c r="AH89" s="73"/>
      <c r="AI89" s="73"/>
      <c r="AJ89" s="73"/>
      <c r="AK89" s="73"/>
      <c r="AL89" s="73"/>
      <c r="AM89" s="73"/>
      <c r="AN89" s="73"/>
      <c r="AO89" s="73"/>
      <c r="AP89" s="73"/>
      <c r="AQ89" s="73"/>
      <c r="AR89" s="73"/>
      <c r="AS89" s="73"/>
      <c r="AT89" s="73"/>
      <c r="AU89" s="73"/>
      <c r="AV89" s="73"/>
      <c r="AW89" s="73"/>
      <c r="AX89" s="73"/>
      <c r="AY89" s="73"/>
      <c r="AZ89" s="73"/>
      <c r="BA89" s="73"/>
      <c r="BB89" s="73"/>
      <c r="BC89" s="73"/>
      <c r="BD89" s="73"/>
      <c r="BE89" s="73"/>
      <c r="BF89" s="73"/>
      <c r="BG89" s="73"/>
      <c r="BH89" s="73"/>
      <c r="BI89" s="73"/>
      <c r="BJ89" s="73"/>
      <c r="BK89" s="73"/>
      <c r="BL89" s="73"/>
      <c r="BM89" s="87"/>
      <c r="BN89" s="87"/>
      <c r="BO89" s="73"/>
      <c r="BP89" s="73"/>
      <c r="BQ89" s="66"/>
      <c r="BR89" s="66"/>
      <c r="BS89" s="66"/>
      <c r="BT89" s="67"/>
      <c r="BU89" s="67"/>
      <c r="BV89" s="76"/>
      <c r="BW89" s="66"/>
      <c r="BX89" s="69"/>
      <c r="BY89" s="66"/>
      <c r="BZ89" s="66"/>
      <c r="CA89" s="66"/>
      <c r="CB89" s="66"/>
      <c r="CC89" s="66"/>
      <c r="CD89" s="66"/>
      <c r="CE89" s="66"/>
      <c r="CF89" s="77"/>
      <c r="CG89" s="78"/>
      <c r="CH89" s="78"/>
      <c r="CJ89" s="25" t="e">
        <f>VLOOKUP(K89,#REF!,2,FALSE)</f>
        <v>#REF!</v>
      </c>
      <c r="CK89" s="25" t="e">
        <f>VLOOKUP(K89&amp;BZ89,#REF!,2,FALSE)</f>
        <v>#REF!</v>
      </c>
      <c r="CL89" s="25" t="e">
        <f>VLOOKUP(BZ89,#REF!,2,FALSE)</f>
        <v>#REF!</v>
      </c>
      <c r="CM89" s="25" t="e">
        <f>VLOOKUP(BZ89,#REF!,3,FALSE)</f>
        <v>#REF!</v>
      </c>
      <c r="CN89" s="25" t="e">
        <f>VLOOKUP(K89&amp;BZ89,#REF!,2,FALSE)</f>
        <v>#REF!</v>
      </c>
      <c r="CP89" s="26" t="e">
        <f>VLOOKUP(BT89&amp;BU89,#REF!,2,FALSE)</f>
        <v>#REF!</v>
      </c>
      <c r="CQ89" s="25" t="e">
        <f>VLOOKUP(BT89&amp;BU89,#REF!,2,FALSE)</f>
        <v>#REF!</v>
      </c>
      <c r="CR89" s="25" t="e">
        <f>VLOOKUP(BT89&amp;BW89,#REF!,2,FALSE)</f>
        <v>#REF!</v>
      </c>
      <c r="CS89" s="26" t="e">
        <f>VLOOKUP(BT89&amp;BW89,#REF!,2,FALSE)</f>
        <v>#REF!</v>
      </c>
      <c r="CT89" s="15" t="str">
        <f t="shared" si="4"/>
        <v>Dead-End</v>
      </c>
      <c r="CU89" s="27" t="str">
        <f t="shared" si="4"/>
        <v>Dead-End</v>
      </c>
      <c r="CV89" s="28" t="str">
        <f t="shared" si="4"/>
        <v>Dead-End</v>
      </c>
      <c r="CW89" s="18"/>
      <c r="CX89" s="18"/>
      <c r="CY89" s="18"/>
      <c r="CZ89" s="18"/>
      <c r="DA89" s="18"/>
      <c r="DB89" s="18"/>
      <c r="DC89" s="18"/>
      <c r="DD89" s="18"/>
      <c r="DE89" s="18"/>
      <c r="DF89" s="18"/>
      <c r="DG89" s="18"/>
      <c r="DH89" s="18"/>
      <c r="DI89" s="18"/>
      <c r="DJ89" s="18"/>
      <c r="DK89" s="18"/>
      <c r="DL89" s="18"/>
      <c r="DM89" s="18"/>
      <c r="DN89" s="18"/>
      <c r="DO89" s="18"/>
      <c r="DP89" s="18"/>
      <c r="DQ89" s="18"/>
      <c r="DR89" s="18"/>
      <c r="DS89" s="18"/>
      <c r="DT89" s="18"/>
      <c r="DU89" s="18"/>
      <c r="DV89" s="18"/>
      <c r="DW89" s="18"/>
      <c r="DX89" s="18"/>
      <c r="DY89" s="18"/>
      <c r="DZ89" s="18"/>
      <c r="EA89" s="18"/>
      <c r="EB89" s="18"/>
      <c r="EC89" s="18"/>
      <c r="ED89" s="18"/>
      <c r="EE89" s="18"/>
      <c r="EF89" s="18"/>
      <c r="EG89" s="18"/>
      <c r="EH89" s="18"/>
      <c r="EI89" s="18"/>
      <c r="EJ89" s="18"/>
      <c r="EK89" s="18"/>
      <c r="EL89" s="18"/>
      <c r="EM89" s="18"/>
      <c r="EN89" s="18"/>
      <c r="EO89" s="18"/>
      <c r="EP89" s="18"/>
      <c r="EQ89" s="18"/>
      <c r="ER89" s="18"/>
      <c r="ES89" s="18"/>
      <c r="ET89" s="18"/>
      <c r="EU89" s="18"/>
      <c r="EV89" s="18"/>
      <c r="EW89" s="18"/>
      <c r="EX89" s="18"/>
      <c r="EY89" s="18"/>
      <c r="EZ89" s="18"/>
      <c r="FA89" s="18"/>
      <c r="FB89" s="18"/>
      <c r="FC89" s="18"/>
      <c r="FD89" s="18"/>
      <c r="FE89" s="18"/>
      <c r="FF89" s="18"/>
      <c r="FG89" s="18"/>
      <c r="FH89" s="18"/>
      <c r="FI89" s="18"/>
      <c r="FJ89" s="18"/>
      <c r="FK89" s="18"/>
      <c r="FL89" s="18"/>
      <c r="FM89" s="18"/>
      <c r="FN89" s="18"/>
      <c r="FO89" s="18"/>
      <c r="FP89" s="18"/>
      <c r="FQ89" s="18"/>
      <c r="FR89" s="18"/>
      <c r="FS89" s="18"/>
      <c r="FT89" s="18"/>
      <c r="FU89" s="18"/>
      <c r="FV89" s="18"/>
      <c r="FW89" s="18"/>
      <c r="FX89" s="18"/>
      <c r="FY89" s="18"/>
      <c r="FZ89" s="18"/>
      <c r="GA89" s="18"/>
      <c r="GB89" s="18"/>
      <c r="GC89" s="18"/>
      <c r="GD89" s="18"/>
      <c r="GE89" s="18"/>
      <c r="GF89" s="18"/>
      <c r="GG89" s="18"/>
      <c r="GH89" s="18"/>
      <c r="GI89" s="18"/>
      <c r="GJ89" s="18"/>
      <c r="GK89" s="18"/>
      <c r="GL89" s="18"/>
      <c r="GM89" s="18"/>
      <c r="GN89" s="18"/>
      <c r="GO89" s="18"/>
      <c r="GP89" s="18"/>
      <c r="GQ89" s="18"/>
      <c r="GR89" s="18"/>
      <c r="GS89" s="18"/>
      <c r="GT89" s="18"/>
      <c r="GU89" s="18"/>
      <c r="GV89" s="18"/>
      <c r="GW89" s="18"/>
      <c r="GX89" s="18"/>
      <c r="GY89" s="18"/>
      <c r="GZ89" s="18"/>
      <c r="HA89" s="18"/>
      <c r="HB89" s="18"/>
      <c r="HC89" s="18"/>
      <c r="HD89" s="18"/>
      <c r="HE89" s="18"/>
      <c r="HF89" s="18"/>
      <c r="HG89" s="18"/>
      <c r="HH89" s="18"/>
      <c r="HI89" s="18"/>
      <c r="HJ89" s="18"/>
      <c r="HK89" s="18"/>
      <c r="HL89" s="18"/>
      <c r="HM89" s="18"/>
      <c r="HN89" s="18"/>
      <c r="HO89" s="18"/>
      <c r="HP89" s="18"/>
      <c r="HQ89" s="18"/>
      <c r="HR89" s="18"/>
      <c r="HS89" s="18"/>
      <c r="HT89" s="18"/>
      <c r="HU89" s="18"/>
      <c r="HV89" s="18"/>
      <c r="HW89" s="18"/>
      <c r="HX89" s="18"/>
      <c r="HY89" s="18"/>
      <c r="HZ89" s="18"/>
      <c r="IA89" s="18"/>
      <c r="IB89" s="18"/>
      <c r="IC89" s="18"/>
      <c r="ID89" s="18"/>
      <c r="IE89" s="18"/>
      <c r="IF89" s="18"/>
      <c r="IG89" s="18"/>
      <c r="IH89" s="18"/>
      <c r="II89" s="18"/>
      <c r="IJ89" s="18"/>
      <c r="IK89" s="18"/>
      <c r="IL89" s="18"/>
      <c r="IM89" s="18"/>
    </row>
    <row r="90" spans="1:247" s="15" customFormat="1" ht="25.35" customHeight="1" x14ac:dyDescent="0.2">
      <c r="A90" s="121"/>
      <c r="B90" s="129"/>
      <c r="C90" s="149"/>
      <c r="D90" s="149"/>
      <c r="E90" s="149"/>
      <c r="F90" s="149"/>
      <c r="G90" s="121"/>
      <c r="H90" s="121"/>
      <c r="I90" s="121"/>
      <c r="J90" s="121"/>
      <c r="K90" s="86"/>
      <c r="L90" s="121"/>
      <c r="M90" s="121"/>
      <c r="N90" s="121"/>
      <c r="O90" s="121"/>
      <c r="P90" s="86"/>
      <c r="Q90" s="86"/>
      <c r="R90" s="142"/>
      <c r="S90" s="136"/>
      <c r="T90" s="140"/>
      <c r="U90" s="121"/>
      <c r="V90" s="138"/>
      <c r="W90" s="138"/>
      <c r="X90" s="121"/>
      <c r="Y90" s="140"/>
      <c r="Z90" s="140"/>
      <c r="AA90" s="121"/>
      <c r="AB90" s="129"/>
      <c r="AC90" s="136"/>
      <c r="AD90" s="73" t="s">
        <v>142</v>
      </c>
      <c r="AE90" s="74"/>
      <c r="AF90" s="74"/>
      <c r="AG90" s="74"/>
      <c r="AH90" s="74"/>
      <c r="AI90" s="74"/>
      <c r="AJ90" s="74"/>
      <c r="AK90" s="74"/>
      <c r="AL90" s="74"/>
      <c r="AM90" s="74"/>
      <c r="AN90" s="74"/>
      <c r="AO90" s="74"/>
      <c r="AP90" s="74"/>
      <c r="AQ90" s="74"/>
      <c r="AR90" s="74"/>
      <c r="AS90" s="74"/>
      <c r="AT90" s="74"/>
      <c r="AU90" s="74"/>
      <c r="AV90" s="74"/>
      <c r="AW90" s="74"/>
      <c r="AX90" s="74"/>
      <c r="AY90" s="74"/>
      <c r="AZ90" s="74"/>
      <c r="BA90" s="74"/>
      <c r="BB90" s="74"/>
      <c r="BC90" s="74"/>
      <c r="BD90" s="74"/>
      <c r="BE90" s="74"/>
      <c r="BF90" s="74"/>
      <c r="BG90" s="74"/>
      <c r="BH90" s="74"/>
      <c r="BI90" s="74"/>
      <c r="BJ90" s="74"/>
      <c r="BK90" s="74"/>
      <c r="BL90" s="74"/>
      <c r="BM90" s="75"/>
      <c r="BN90" s="75"/>
      <c r="BO90" s="74"/>
      <c r="BP90" s="74"/>
      <c r="BQ90" s="66"/>
      <c r="BR90" s="66"/>
      <c r="BS90" s="66"/>
      <c r="BT90" s="67"/>
      <c r="BU90" s="67"/>
      <c r="BV90" s="76"/>
      <c r="BW90" s="66"/>
      <c r="BX90" s="69"/>
      <c r="BY90" s="66"/>
      <c r="BZ90" s="66"/>
      <c r="CA90" s="66"/>
      <c r="CB90" s="66"/>
      <c r="CC90" s="66"/>
      <c r="CD90" s="66"/>
      <c r="CE90" s="66"/>
      <c r="CF90" s="77"/>
      <c r="CG90" s="78"/>
      <c r="CH90" s="78"/>
      <c r="CJ90" s="25" t="e">
        <f>VLOOKUP(K90,#REF!,2,FALSE)</f>
        <v>#REF!</v>
      </c>
      <c r="CK90" s="25" t="e">
        <f>VLOOKUP(K90&amp;BZ90,#REF!,2,FALSE)</f>
        <v>#REF!</v>
      </c>
      <c r="CL90" s="25" t="e">
        <f>VLOOKUP(BZ90,#REF!,2,FALSE)</f>
        <v>#REF!</v>
      </c>
      <c r="CM90" s="25" t="e">
        <f>VLOOKUP(BZ90,#REF!,3,FALSE)</f>
        <v>#REF!</v>
      </c>
      <c r="CN90" s="25" t="e">
        <f>VLOOKUP(K90&amp;BZ90,#REF!,2,FALSE)</f>
        <v>#REF!</v>
      </c>
      <c r="CP90" s="26" t="e">
        <f>VLOOKUP(BT90&amp;BU90,#REF!,2,FALSE)</f>
        <v>#REF!</v>
      </c>
      <c r="CQ90" s="25" t="e">
        <f>VLOOKUP(BT90&amp;BU90,#REF!,2,FALSE)</f>
        <v>#REF!</v>
      </c>
      <c r="CR90" s="25" t="e">
        <f>VLOOKUP(BT90&amp;BW90,#REF!,2,FALSE)</f>
        <v>#REF!</v>
      </c>
      <c r="CS90" s="26" t="e">
        <f>VLOOKUP(BT90&amp;BW90,#REF!,2,FALSE)</f>
        <v>#REF!</v>
      </c>
      <c r="CT90" s="15" t="str">
        <f t="shared" si="4"/>
        <v>Dead-End</v>
      </c>
      <c r="CU90" s="27" t="str">
        <f t="shared" si="4"/>
        <v>Dead-End</v>
      </c>
      <c r="CV90" s="28" t="str">
        <f t="shared" si="4"/>
        <v>Dead-End</v>
      </c>
      <c r="CW90" s="18"/>
      <c r="CX90" s="18"/>
      <c r="CY90" s="18"/>
      <c r="CZ90" s="18"/>
      <c r="DA90" s="18"/>
      <c r="DB90" s="18"/>
      <c r="DC90" s="18"/>
      <c r="DD90" s="18"/>
      <c r="DE90" s="18"/>
      <c r="DF90" s="18"/>
      <c r="DG90" s="18"/>
      <c r="DH90" s="18"/>
      <c r="DI90" s="18"/>
      <c r="DJ90" s="18"/>
      <c r="DK90" s="18"/>
      <c r="DL90" s="18"/>
      <c r="DM90" s="18"/>
      <c r="DN90" s="18"/>
      <c r="DO90" s="18"/>
      <c r="DP90" s="18"/>
      <c r="DQ90" s="18"/>
      <c r="DR90" s="18"/>
      <c r="DS90" s="18"/>
      <c r="DT90" s="18"/>
      <c r="DU90" s="18"/>
      <c r="DV90" s="18"/>
      <c r="DW90" s="18"/>
      <c r="DX90" s="18"/>
      <c r="DY90" s="18"/>
      <c r="DZ90" s="18"/>
      <c r="EA90" s="18"/>
      <c r="EB90" s="18"/>
      <c r="EC90" s="18"/>
      <c r="ED90" s="18"/>
      <c r="EE90" s="18"/>
      <c r="EF90" s="18"/>
      <c r="EG90" s="18"/>
      <c r="EH90" s="18"/>
      <c r="EI90" s="18"/>
      <c r="EJ90" s="18"/>
      <c r="EK90" s="18"/>
      <c r="EL90" s="18"/>
      <c r="EM90" s="18"/>
      <c r="EN90" s="18"/>
      <c r="EO90" s="18"/>
      <c r="EP90" s="18"/>
      <c r="EQ90" s="18"/>
      <c r="ER90" s="18"/>
      <c r="ES90" s="18"/>
      <c r="ET90" s="18"/>
      <c r="EU90" s="18"/>
      <c r="EV90" s="18"/>
      <c r="EW90" s="18"/>
      <c r="EX90" s="18"/>
      <c r="EY90" s="18"/>
      <c r="EZ90" s="18"/>
      <c r="FA90" s="18"/>
      <c r="FB90" s="18"/>
      <c r="FC90" s="18"/>
      <c r="FD90" s="18"/>
      <c r="FE90" s="18"/>
      <c r="FF90" s="18"/>
      <c r="FG90" s="18"/>
      <c r="FH90" s="18"/>
      <c r="FI90" s="18"/>
      <c r="FJ90" s="18"/>
      <c r="FK90" s="18"/>
      <c r="FL90" s="18"/>
      <c r="FM90" s="18"/>
      <c r="FN90" s="18"/>
      <c r="FO90" s="18"/>
      <c r="FP90" s="18"/>
      <c r="FQ90" s="18"/>
      <c r="FR90" s="18"/>
      <c r="FS90" s="18"/>
      <c r="FT90" s="18"/>
      <c r="FU90" s="18"/>
      <c r="FV90" s="18"/>
      <c r="FW90" s="18"/>
      <c r="FX90" s="18"/>
      <c r="FY90" s="18"/>
      <c r="FZ90" s="18"/>
      <c r="GA90" s="18"/>
      <c r="GB90" s="18"/>
      <c r="GC90" s="18"/>
      <c r="GD90" s="18"/>
      <c r="GE90" s="18"/>
      <c r="GF90" s="18"/>
      <c r="GG90" s="18"/>
      <c r="GH90" s="18"/>
      <c r="GI90" s="18"/>
      <c r="GJ90" s="18"/>
      <c r="GK90" s="18"/>
      <c r="GL90" s="18"/>
      <c r="GM90" s="18"/>
      <c r="GN90" s="18"/>
      <c r="GO90" s="18"/>
      <c r="GP90" s="18"/>
      <c r="GQ90" s="18"/>
      <c r="GR90" s="18"/>
      <c r="GS90" s="18"/>
      <c r="GT90" s="18"/>
      <c r="GU90" s="18"/>
      <c r="GV90" s="18"/>
      <c r="GW90" s="18"/>
      <c r="GX90" s="18"/>
      <c r="GY90" s="18"/>
      <c r="GZ90" s="18"/>
      <c r="HA90" s="18"/>
      <c r="HB90" s="18"/>
      <c r="HC90" s="18"/>
      <c r="HD90" s="18"/>
      <c r="HE90" s="18"/>
      <c r="HF90" s="18"/>
      <c r="HG90" s="18"/>
      <c r="HH90" s="18"/>
      <c r="HI90" s="18"/>
      <c r="HJ90" s="18"/>
      <c r="HK90" s="18"/>
      <c r="HL90" s="18"/>
      <c r="HM90" s="18"/>
      <c r="HN90" s="18"/>
      <c r="HO90" s="18"/>
      <c r="HP90" s="18"/>
      <c r="HQ90" s="18"/>
      <c r="HR90" s="18"/>
      <c r="HS90" s="18"/>
      <c r="HT90" s="18"/>
      <c r="HU90" s="18"/>
      <c r="HV90" s="18"/>
      <c r="HW90" s="18"/>
      <c r="HX90" s="18"/>
      <c r="HY90" s="18"/>
      <c r="HZ90" s="18"/>
      <c r="IA90" s="18"/>
      <c r="IB90" s="18"/>
      <c r="IC90" s="18"/>
      <c r="ID90" s="18"/>
      <c r="IE90" s="18"/>
      <c r="IF90" s="18"/>
      <c r="IG90" s="18"/>
      <c r="IH90" s="18"/>
      <c r="II90" s="18"/>
      <c r="IJ90" s="18"/>
      <c r="IK90" s="18"/>
      <c r="IL90" s="18"/>
      <c r="IM90" s="18"/>
    </row>
    <row r="91" spans="1:247" s="15" customFormat="1" ht="25.35" customHeight="1" x14ac:dyDescent="0.2">
      <c r="A91" s="120" t="s">
        <v>34</v>
      </c>
      <c r="B91" s="128"/>
      <c r="C91" s="148">
        <v>43586</v>
      </c>
      <c r="D91" s="148">
        <v>43616</v>
      </c>
      <c r="E91" s="148"/>
      <c r="F91" s="148"/>
      <c r="G91" s="120"/>
      <c r="H91" s="120"/>
      <c r="I91" s="120"/>
      <c r="J91" s="120"/>
      <c r="K91" s="63"/>
      <c r="L91" s="120"/>
      <c r="M91" s="120"/>
      <c r="N91" s="120"/>
      <c r="O91" s="120"/>
      <c r="P91" s="63"/>
      <c r="Q91" s="63"/>
      <c r="R91" s="141"/>
      <c r="S91" s="136"/>
      <c r="T91" s="139">
        <f>G91</f>
        <v>0</v>
      </c>
      <c r="U91" s="120"/>
      <c r="V91" s="137">
        <f>C91</f>
        <v>43586</v>
      </c>
      <c r="W91" s="137">
        <f>D91</f>
        <v>43616</v>
      </c>
      <c r="X91" s="120"/>
      <c r="Y91" s="139">
        <f>B91</f>
        <v>0</v>
      </c>
      <c r="Z91" s="139">
        <f>SUM(AE91:BR91)</f>
        <v>0</v>
      </c>
      <c r="AA91" s="120"/>
      <c r="AB91" s="128"/>
      <c r="AC91" s="136"/>
      <c r="AD91" s="73" t="s">
        <v>136</v>
      </c>
      <c r="AE91" s="73"/>
      <c r="AF91" s="73"/>
      <c r="AG91" s="73"/>
      <c r="AH91" s="73"/>
      <c r="AI91" s="73"/>
      <c r="AJ91" s="73"/>
      <c r="AK91" s="73"/>
      <c r="AL91" s="73"/>
      <c r="AM91" s="73"/>
      <c r="AN91" s="73"/>
      <c r="AO91" s="73"/>
      <c r="AP91" s="73"/>
      <c r="AQ91" s="73"/>
      <c r="AR91" s="73"/>
      <c r="AS91" s="73"/>
      <c r="AT91" s="73"/>
      <c r="AU91" s="73"/>
      <c r="AV91" s="73"/>
      <c r="AW91" s="73"/>
      <c r="AX91" s="73"/>
      <c r="AY91" s="73"/>
      <c r="AZ91" s="73"/>
      <c r="BA91" s="73"/>
      <c r="BB91" s="73"/>
      <c r="BC91" s="73"/>
      <c r="BD91" s="73"/>
      <c r="BE91" s="73"/>
      <c r="BF91" s="73"/>
      <c r="BG91" s="73"/>
      <c r="BH91" s="73"/>
      <c r="BI91" s="73"/>
      <c r="BJ91" s="73"/>
      <c r="BK91" s="73"/>
      <c r="BL91" s="73"/>
      <c r="BM91" s="87"/>
      <c r="BN91" s="87"/>
      <c r="BO91" s="73"/>
      <c r="BP91" s="73"/>
      <c r="BQ91" s="66"/>
      <c r="BR91" s="66"/>
      <c r="BS91" s="66"/>
      <c r="BT91" s="67"/>
      <c r="BU91" s="67"/>
      <c r="BV91" s="76"/>
      <c r="BW91" s="66"/>
      <c r="BX91" s="69"/>
      <c r="BY91" s="66"/>
      <c r="BZ91" s="66"/>
      <c r="CA91" s="66"/>
      <c r="CB91" s="66"/>
      <c r="CC91" s="66"/>
      <c r="CD91" s="66"/>
      <c r="CE91" s="66"/>
      <c r="CF91" s="77"/>
      <c r="CG91" s="78"/>
      <c r="CH91" s="78"/>
      <c r="CJ91" s="25" t="e">
        <f>VLOOKUP(K91,#REF!,2,FALSE)</f>
        <v>#REF!</v>
      </c>
      <c r="CK91" s="25" t="e">
        <f>VLOOKUP(K91&amp;BZ91,#REF!,2,FALSE)</f>
        <v>#REF!</v>
      </c>
      <c r="CL91" s="25" t="e">
        <f>VLOOKUP(BZ91,#REF!,2,FALSE)</f>
        <v>#REF!</v>
      </c>
      <c r="CM91" s="25" t="e">
        <f>VLOOKUP(BZ91,#REF!,3,FALSE)</f>
        <v>#REF!</v>
      </c>
      <c r="CN91" s="25" t="e">
        <f>VLOOKUP(K91&amp;BZ91,#REF!,2,FALSE)</f>
        <v>#REF!</v>
      </c>
      <c r="CP91" s="26" t="e">
        <f>VLOOKUP(BT91&amp;BU91,#REF!,2,FALSE)</f>
        <v>#REF!</v>
      </c>
      <c r="CQ91" s="25" t="e">
        <f>VLOOKUP(BT91&amp;BU91,#REF!,2,FALSE)</f>
        <v>#REF!</v>
      </c>
      <c r="CR91" s="25" t="e">
        <f>VLOOKUP(BT91&amp;BW91,#REF!,2,FALSE)</f>
        <v>#REF!</v>
      </c>
      <c r="CS91" s="26" t="e">
        <f>VLOOKUP(BT91&amp;BW91,#REF!,2,FALSE)</f>
        <v>#REF!</v>
      </c>
      <c r="CT91" s="15" t="str">
        <f t="shared" si="4"/>
        <v>Dead-End</v>
      </c>
      <c r="CU91" s="27" t="str">
        <f t="shared" si="4"/>
        <v>Dead-End</v>
      </c>
      <c r="CV91" s="28" t="str">
        <f t="shared" si="4"/>
        <v>Dead-End</v>
      </c>
      <c r="CW91" s="18"/>
      <c r="CX91" s="18"/>
      <c r="CY91" s="18"/>
      <c r="CZ91" s="18"/>
      <c r="DA91" s="18"/>
      <c r="DB91" s="18"/>
      <c r="DC91" s="18"/>
      <c r="DD91" s="18"/>
      <c r="DE91" s="18"/>
      <c r="DF91" s="18"/>
      <c r="DG91" s="18"/>
      <c r="DH91" s="18"/>
      <c r="DI91" s="18"/>
      <c r="DJ91" s="18"/>
      <c r="DK91" s="18"/>
      <c r="DL91" s="18"/>
      <c r="DM91" s="18"/>
      <c r="DN91" s="18"/>
      <c r="DO91" s="18"/>
      <c r="DP91" s="18"/>
      <c r="DQ91" s="18"/>
      <c r="DR91" s="18"/>
      <c r="DS91" s="18"/>
      <c r="DT91" s="18"/>
      <c r="DU91" s="18"/>
      <c r="DV91" s="18"/>
      <c r="DW91" s="18"/>
      <c r="DX91" s="18"/>
      <c r="DY91" s="18"/>
      <c r="DZ91" s="18"/>
      <c r="EA91" s="18"/>
      <c r="EB91" s="18"/>
      <c r="EC91" s="18"/>
      <c r="ED91" s="18"/>
      <c r="EE91" s="18"/>
      <c r="EF91" s="18"/>
      <c r="EG91" s="18"/>
      <c r="EH91" s="18"/>
      <c r="EI91" s="18"/>
      <c r="EJ91" s="18"/>
      <c r="EK91" s="18"/>
      <c r="EL91" s="18"/>
      <c r="EM91" s="18"/>
      <c r="EN91" s="18"/>
      <c r="EO91" s="18"/>
      <c r="EP91" s="18"/>
      <c r="EQ91" s="18"/>
      <c r="ER91" s="18"/>
      <c r="ES91" s="18"/>
      <c r="ET91" s="18"/>
      <c r="EU91" s="18"/>
      <c r="EV91" s="18"/>
      <c r="EW91" s="18"/>
      <c r="EX91" s="18"/>
      <c r="EY91" s="18"/>
      <c r="EZ91" s="18"/>
      <c r="FA91" s="18"/>
      <c r="FB91" s="18"/>
      <c r="FC91" s="18"/>
      <c r="FD91" s="18"/>
      <c r="FE91" s="18"/>
      <c r="FF91" s="18"/>
      <c r="FG91" s="18"/>
      <c r="FH91" s="18"/>
      <c r="FI91" s="18"/>
      <c r="FJ91" s="18"/>
      <c r="FK91" s="18"/>
      <c r="FL91" s="18"/>
      <c r="FM91" s="18"/>
      <c r="FN91" s="18"/>
      <c r="FO91" s="18"/>
      <c r="FP91" s="18"/>
      <c r="FQ91" s="18"/>
      <c r="FR91" s="18"/>
      <c r="FS91" s="18"/>
      <c r="FT91" s="18"/>
      <c r="FU91" s="18"/>
      <c r="FV91" s="18"/>
      <c r="FW91" s="18"/>
      <c r="FX91" s="18"/>
      <c r="FY91" s="18"/>
      <c r="FZ91" s="18"/>
      <c r="GA91" s="18"/>
      <c r="GB91" s="18"/>
      <c r="GC91" s="18"/>
      <c r="GD91" s="18"/>
      <c r="GE91" s="18"/>
      <c r="GF91" s="18"/>
      <c r="GG91" s="18"/>
      <c r="GH91" s="18"/>
      <c r="GI91" s="18"/>
      <c r="GJ91" s="18"/>
      <c r="GK91" s="18"/>
      <c r="GL91" s="18"/>
      <c r="GM91" s="18"/>
      <c r="GN91" s="18"/>
      <c r="GO91" s="18"/>
      <c r="GP91" s="18"/>
      <c r="GQ91" s="18"/>
      <c r="GR91" s="18"/>
      <c r="GS91" s="18"/>
      <c r="GT91" s="18"/>
      <c r="GU91" s="18"/>
      <c r="GV91" s="18"/>
      <c r="GW91" s="18"/>
      <c r="GX91" s="18"/>
      <c r="GY91" s="18"/>
      <c r="GZ91" s="18"/>
      <c r="HA91" s="18"/>
      <c r="HB91" s="18"/>
      <c r="HC91" s="18"/>
      <c r="HD91" s="18"/>
      <c r="HE91" s="18"/>
      <c r="HF91" s="18"/>
      <c r="HG91" s="18"/>
      <c r="HH91" s="18"/>
      <c r="HI91" s="18"/>
      <c r="HJ91" s="18"/>
      <c r="HK91" s="18"/>
      <c r="HL91" s="18"/>
      <c r="HM91" s="18"/>
      <c r="HN91" s="18"/>
      <c r="HO91" s="18"/>
      <c r="HP91" s="18"/>
      <c r="HQ91" s="18"/>
      <c r="HR91" s="18"/>
      <c r="HS91" s="18"/>
      <c r="HT91" s="18"/>
      <c r="HU91" s="18"/>
      <c r="HV91" s="18"/>
      <c r="HW91" s="18"/>
      <c r="HX91" s="18"/>
      <c r="HY91" s="18"/>
      <c r="HZ91" s="18"/>
      <c r="IA91" s="18"/>
      <c r="IB91" s="18"/>
      <c r="IC91" s="18"/>
      <c r="ID91" s="18"/>
      <c r="IE91" s="18"/>
      <c r="IF91" s="18"/>
      <c r="IG91" s="18"/>
      <c r="IH91" s="18"/>
      <c r="II91" s="18"/>
      <c r="IJ91" s="18"/>
      <c r="IK91" s="18"/>
      <c r="IL91" s="18"/>
      <c r="IM91" s="18"/>
    </row>
    <row r="92" spans="1:247" s="15" customFormat="1" ht="25.35" customHeight="1" x14ac:dyDescent="0.2">
      <c r="A92" s="121"/>
      <c r="B92" s="129"/>
      <c r="C92" s="149"/>
      <c r="D92" s="149"/>
      <c r="E92" s="149"/>
      <c r="F92" s="149"/>
      <c r="G92" s="121"/>
      <c r="H92" s="121"/>
      <c r="I92" s="121"/>
      <c r="J92" s="121"/>
      <c r="K92" s="86"/>
      <c r="L92" s="121"/>
      <c r="M92" s="121"/>
      <c r="N92" s="121"/>
      <c r="O92" s="121"/>
      <c r="P92" s="86"/>
      <c r="Q92" s="86"/>
      <c r="R92" s="142"/>
      <c r="S92" s="136"/>
      <c r="T92" s="140"/>
      <c r="U92" s="121"/>
      <c r="V92" s="138"/>
      <c r="W92" s="138"/>
      <c r="X92" s="121"/>
      <c r="Y92" s="140"/>
      <c r="Z92" s="140"/>
      <c r="AA92" s="121"/>
      <c r="AB92" s="129"/>
      <c r="AC92" s="136"/>
      <c r="AD92" s="73" t="s">
        <v>142</v>
      </c>
      <c r="AE92" s="74"/>
      <c r="AF92" s="74"/>
      <c r="AG92" s="74"/>
      <c r="AH92" s="74"/>
      <c r="AI92" s="74"/>
      <c r="AJ92" s="74"/>
      <c r="AK92" s="74"/>
      <c r="AL92" s="74"/>
      <c r="AM92" s="74"/>
      <c r="AN92" s="74"/>
      <c r="AO92" s="74"/>
      <c r="AP92" s="74"/>
      <c r="AQ92" s="74"/>
      <c r="AR92" s="74"/>
      <c r="AS92" s="74"/>
      <c r="AT92" s="74"/>
      <c r="AU92" s="74"/>
      <c r="AV92" s="74"/>
      <c r="AW92" s="74"/>
      <c r="AX92" s="74"/>
      <c r="AY92" s="74"/>
      <c r="AZ92" s="74"/>
      <c r="BA92" s="74"/>
      <c r="BB92" s="74"/>
      <c r="BC92" s="74"/>
      <c r="BD92" s="74"/>
      <c r="BE92" s="74"/>
      <c r="BF92" s="74"/>
      <c r="BG92" s="74"/>
      <c r="BH92" s="74"/>
      <c r="BI92" s="74"/>
      <c r="BJ92" s="74"/>
      <c r="BK92" s="74"/>
      <c r="BL92" s="74"/>
      <c r="BM92" s="75"/>
      <c r="BN92" s="75"/>
      <c r="BO92" s="74"/>
      <c r="BP92" s="74"/>
      <c r="BQ92" s="66"/>
      <c r="BR92" s="66"/>
      <c r="BS92" s="66"/>
      <c r="BT92" s="67"/>
      <c r="BU92" s="67"/>
      <c r="BV92" s="76"/>
      <c r="BW92" s="66"/>
      <c r="BX92" s="69"/>
      <c r="BY92" s="66"/>
      <c r="BZ92" s="66"/>
      <c r="CA92" s="66"/>
      <c r="CB92" s="66"/>
      <c r="CC92" s="66"/>
      <c r="CD92" s="66"/>
      <c r="CE92" s="66"/>
      <c r="CF92" s="77"/>
      <c r="CG92" s="78"/>
      <c r="CH92" s="78"/>
      <c r="CJ92" s="25" t="e">
        <f>VLOOKUP(K92,#REF!,2,FALSE)</f>
        <v>#REF!</v>
      </c>
      <c r="CK92" s="25" t="e">
        <f>VLOOKUP(K92&amp;BZ92,#REF!,2,FALSE)</f>
        <v>#REF!</v>
      </c>
      <c r="CL92" s="25" t="e">
        <f>VLOOKUP(BZ92,#REF!,2,FALSE)</f>
        <v>#REF!</v>
      </c>
      <c r="CM92" s="25" t="e">
        <f>VLOOKUP(BZ92,#REF!,3,FALSE)</f>
        <v>#REF!</v>
      </c>
      <c r="CN92" s="25" t="e">
        <f>VLOOKUP(K92&amp;BZ92,#REF!,2,FALSE)</f>
        <v>#REF!</v>
      </c>
      <c r="CP92" s="26" t="e">
        <f>VLOOKUP(BT92&amp;BU92,#REF!,2,FALSE)</f>
        <v>#REF!</v>
      </c>
      <c r="CQ92" s="25" t="e">
        <f>VLOOKUP(BT92&amp;BU92,#REF!,2,FALSE)</f>
        <v>#REF!</v>
      </c>
      <c r="CR92" s="25" t="e">
        <f>VLOOKUP(BT92&amp;BW92,#REF!,2,FALSE)</f>
        <v>#REF!</v>
      </c>
      <c r="CS92" s="26" t="e">
        <f>VLOOKUP(BT92&amp;BW92,#REF!,2,FALSE)</f>
        <v>#REF!</v>
      </c>
      <c r="CT92" s="15" t="str">
        <f t="shared" si="4"/>
        <v>Dead-End</v>
      </c>
      <c r="CU92" s="27" t="str">
        <f t="shared" si="4"/>
        <v>Dead-End</v>
      </c>
      <c r="CV92" s="28" t="str">
        <f t="shared" si="4"/>
        <v>Dead-End</v>
      </c>
      <c r="CW92" s="18"/>
      <c r="CX92" s="18"/>
      <c r="CY92" s="18"/>
      <c r="CZ92" s="18"/>
      <c r="DA92" s="18"/>
      <c r="DB92" s="18"/>
      <c r="DC92" s="18"/>
      <c r="DD92" s="18"/>
      <c r="DE92" s="18"/>
      <c r="DF92" s="18"/>
      <c r="DG92" s="18"/>
      <c r="DH92" s="18"/>
      <c r="DI92" s="18"/>
      <c r="DJ92" s="18"/>
      <c r="DK92" s="18"/>
      <c r="DL92" s="18"/>
      <c r="DM92" s="18"/>
      <c r="DN92" s="18"/>
      <c r="DO92" s="18"/>
      <c r="DP92" s="18"/>
      <c r="DQ92" s="18"/>
      <c r="DR92" s="18"/>
      <c r="DS92" s="18"/>
      <c r="DT92" s="18"/>
      <c r="DU92" s="18"/>
      <c r="DV92" s="18"/>
      <c r="DW92" s="18"/>
      <c r="DX92" s="18"/>
      <c r="DY92" s="18"/>
      <c r="DZ92" s="18"/>
      <c r="EA92" s="18"/>
      <c r="EB92" s="18"/>
      <c r="EC92" s="18"/>
      <c r="ED92" s="18"/>
      <c r="EE92" s="18"/>
      <c r="EF92" s="18"/>
      <c r="EG92" s="18"/>
      <c r="EH92" s="18"/>
      <c r="EI92" s="18"/>
      <c r="EJ92" s="18"/>
      <c r="EK92" s="18"/>
      <c r="EL92" s="18"/>
      <c r="EM92" s="18"/>
      <c r="EN92" s="18"/>
      <c r="EO92" s="18"/>
      <c r="EP92" s="18"/>
      <c r="EQ92" s="18"/>
      <c r="ER92" s="18"/>
      <c r="ES92" s="18"/>
      <c r="ET92" s="18"/>
      <c r="EU92" s="18"/>
      <c r="EV92" s="18"/>
      <c r="EW92" s="18"/>
      <c r="EX92" s="18"/>
      <c r="EY92" s="18"/>
      <c r="EZ92" s="18"/>
      <c r="FA92" s="18"/>
      <c r="FB92" s="18"/>
      <c r="FC92" s="18"/>
      <c r="FD92" s="18"/>
      <c r="FE92" s="18"/>
      <c r="FF92" s="18"/>
      <c r="FG92" s="18"/>
      <c r="FH92" s="18"/>
      <c r="FI92" s="18"/>
      <c r="FJ92" s="18"/>
      <c r="FK92" s="18"/>
      <c r="FL92" s="18"/>
      <c r="FM92" s="18"/>
      <c r="FN92" s="18"/>
      <c r="FO92" s="18"/>
      <c r="FP92" s="18"/>
      <c r="FQ92" s="18"/>
      <c r="FR92" s="18"/>
      <c r="FS92" s="18"/>
      <c r="FT92" s="18"/>
      <c r="FU92" s="18"/>
      <c r="FV92" s="18"/>
      <c r="FW92" s="18"/>
      <c r="FX92" s="18"/>
      <c r="FY92" s="18"/>
      <c r="FZ92" s="18"/>
      <c r="GA92" s="18"/>
      <c r="GB92" s="18"/>
      <c r="GC92" s="18"/>
      <c r="GD92" s="18"/>
      <c r="GE92" s="18"/>
      <c r="GF92" s="18"/>
      <c r="GG92" s="18"/>
      <c r="GH92" s="18"/>
      <c r="GI92" s="18"/>
      <c r="GJ92" s="18"/>
      <c r="GK92" s="18"/>
      <c r="GL92" s="18"/>
      <c r="GM92" s="18"/>
      <c r="GN92" s="18"/>
      <c r="GO92" s="18"/>
      <c r="GP92" s="18"/>
      <c r="GQ92" s="18"/>
      <c r="GR92" s="18"/>
      <c r="GS92" s="18"/>
      <c r="GT92" s="18"/>
      <c r="GU92" s="18"/>
      <c r="GV92" s="18"/>
      <c r="GW92" s="18"/>
      <c r="GX92" s="18"/>
      <c r="GY92" s="18"/>
      <c r="GZ92" s="18"/>
      <c r="HA92" s="18"/>
      <c r="HB92" s="18"/>
      <c r="HC92" s="18"/>
      <c r="HD92" s="18"/>
      <c r="HE92" s="18"/>
      <c r="HF92" s="18"/>
      <c r="HG92" s="18"/>
      <c r="HH92" s="18"/>
      <c r="HI92" s="18"/>
      <c r="HJ92" s="18"/>
      <c r="HK92" s="18"/>
      <c r="HL92" s="18"/>
      <c r="HM92" s="18"/>
      <c r="HN92" s="18"/>
      <c r="HO92" s="18"/>
      <c r="HP92" s="18"/>
      <c r="HQ92" s="18"/>
      <c r="HR92" s="18"/>
      <c r="HS92" s="18"/>
      <c r="HT92" s="18"/>
      <c r="HU92" s="18"/>
      <c r="HV92" s="18"/>
      <c r="HW92" s="18"/>
      <c r="HX92" s="18"/>
      <c r="HY92" s="18"/>
      <c r="HZ92" s="18"/>
      <c r="IA92" s="18"/>
      <c r="IB92" s="18"/>
      <c r="IC92" s="18"/>
      <c r="ID92" s="18"/>
      <c r="IE92" s="18"/>
      <c r="IF92" s="18"/>
      <c r="IG92" s="18"/>
      <c r="IH92" s="18"/>
      <c r="II92" s="18"/>
      <c r="IJ92" s="18"/>
      <c r="IK92" s="18"/>
      <c r="IL92" s="18"/>
      <c r="IM92" s="18"/>
    </row>
    <row r="93" spans="1:247" s="15" customFormat="1" ht="25.35" customHeight="1" x14ac:dyDescent="0.2">
      <c r="A93" s="120" t="s">
        <v>34</v>
      </c>
      <c r="B93" s="128"/>
      <c r="C93" s="148">
        <v>43586</v>
      </c>
      <c r="D93" s="148">
        <v>43616</v>
      </c>
      <c r="E93" s="148"/>
      <c r="F93" s="148"/>
      <c r="G93" s="120"/>
      <c r="H93" s="120"/>
      <c r="I93" s="120"/>
      <c r="J93" s="120"/>
      <c r="K93" s="63"/>
      <c r="L93" s="120"/>
      <c r="M93" s="120"/>
      <c r="N93" s="120"/>
      <c r="O93" s="120"/>
      <c r="P93" s="63"/>
      <c r="Q93" s="63"/>
      <c r="R93" s="141"/>
      <c r="S93" s="136"/>
      <c r="T93" s="139">
        <f>G93</f>
        <v>0</v>
      </c>
      <c r="U93" s="120"/>
      <c r="V93" s="137">
        <f>C93</f>
        <v>43586</v>
      </c>
      <c r="W93" s="137">
        <f>D93</f>
        <v>43616</v>
      </c>
      <c r="X93" s="120"/>
      <c r="Y93" s="139">
        <f>B93</f>
        <v>0</v>
      </c>
      <c r="Z93" s="139">
        <f>SUM(AE93:BR93)</f>
        <v>0</v>
      </c>
      <c r="AA93" s="120"/>
      <c r="AB93" s="128"/>
      <c r="AC93" s="136"/>
      <c r="AD93" s="73" t="s">
        <v>136</v>
      </c>
      <c r="AE93" s="73"/>
      <c r="AF93" s="73"/>
      <c r="AG93" s="73"/>
      <c r="AH93" s="73"/>
      <c r="AI93" s="73"/>
      <c r="AJ93" s="73"/>
      <c r="AK93" s="73"/>
      <c r="AL93" s="73"/>
      <c r="AM93" s="73"/>
      <c r="AN93" s="73"/>
      <c r="AO93" s="73"/>
      <c r="AP93" s="73"/>
      <c r="AQ93" s="73"/>
      <c r="AR93" s="73"/>
      <c r="AS93" s="73"/>
      <c r="AT93" s="73"/>
      <c r="AU93" s="73"/>
      <c r="AV93" s="73"/>
      <c r="AW93" s="73"/>
      <c r="AX93" s="73"/>
      <c r="AY93" s="73"/>
      <c r="AZ93" s="73"/>
      <c r="BA93" s="73"/>
      <c r="BB93" s="73"/>
      <c r="BC93" s="73"/>
      <c r="BD93" s="73"/>
      <c r="BE93" s="73"/>
      <c r="BF93" s="73"/>
      <c r="BG93" s="73"/>
      <c r="BH93" s="73"/>
      <c r="BI93" s="73"/>
      <c r="BJ93" s="73"/>
      <c r="BK93" s="73"/>
      <c r="BL93" s="73"/>
      <c r="BM93" s="87"/>
      <c r="BN93" s="87"/>
      <c r="BO93" s="73"/>
      <c r="BP93" s="73"/>
      <c r="BQ93" s="66"/>
      <c r="BR93" s="66"/>
      <c r="BS93" s="66"/>
      <c r="BT93" s="67"/>
      <c r="BU93" s="67"/>
      <c r="BV93" s="76"/>
      <c r="BW93" s="66"/>
      <c r="BX93" s="69"/>
      <c r="BY93" s="66"/>
      <c r="BZ93" s="66"/>
      <c r="CA93" s="66"/>
      <c r="CB93" s="66"/>
      <c r="CC93" s="66"/>
      <c r="CD93" s="66"/>
      <c r="CE93" s="66"/>
      <c r="CF93" s="77"/>
      <c r="CG93" s="78"/>
      <c r="CH93" s="78"/>
      <c r="CJ93" s="25" t="e">
        <f>VLOOKUP(K93,#REF!,2,FALSE)</f>
        <v>#REF!</v>
      </c>
      <c r="CK93" s="25" t="e">
        <f>VLOOKUP(K93&amp;BZ93,#REF!,2,FALSE)</f>
        <v>#REF!</v>
      </c>
      <c r="CL93" s="25" t="e">
        <f>VLOOKUP(BZ93,#REF!,2,FALSE)</f>
        <v>#REF!</v>
      </c>
      <c r="CM93" s="25" t="e">
        <f>VLOOKUP(BZ93,#REF!,3,FALSE)</f>
        <v>#REF!</v>
      </c>
      <c r="CN93" s="25" t="e">
        <f>VLOOKUP(K93&amp;BZ93,#REF!,2,FALSE)</f>
        <v>#REF!</v>
      </c>
      <c r="CP93" s="26" t="e">
        <f>VLOOKUP(BT93&amp;BU93,#REF!,2,FALSE)</f>
        <v>#REF!</v>
      </c>
      <c r="CQ93" s="25" t="e">
        <f>VLOOKUP(BT93&amp;BU93,#REF!,2,FALSE)</f>
        <v>#REF!</v>
      </c>
      <c r="CR93" s="25" t="e">
        <f>VLOOKUP(BT93&amp;BW93,#REF!,2,FALSE)</f>
        <v>#REF!</v>
      </c>
      <c r="CS93" s="26" t="e">
        <f>VLOOKUP(BT93&amp;BW93,#REF!,2,FALSE)</f>
        <v>#REF!</v>
      </c>
      <c r="CT93" s="15" t="str">
        <f t="shared" si="4"/>
        <v>Dead-End</v>
      </c>
      <c r="CU93" s="27" t="str">
        <f t="shared" si="4"/>
        <v>Dead-End</v>
      </c>
      <c r="CV93" s="28" t="str">
        <f t="shared" si="4"/>
        <v>Dead-End</v>
      </c>
      <c r="CW93" s="18"/>
      <c r="CX93" s="18"/>
      <c r="CY93" s="18"/>
      <c r="CZ93" s="18"/>
      <c r="DA93" s="18"/>
      <c r="DB93" s="18"/>
      <c r="DC93" s="18"/>
      <c r="DD93" s="18"/>
      <c r="DE93" s="18"/>
      <c r="DF93" s="18"/>
      <c r="DG93" s="18"/>
      <c r="DH93" s="18"/>
      <c r="DI93" s="18"/>
      <c r="DJ93" s="18"/>
      <c r="DK93" s="18"/>
      <c r="DL93" s="18"/>
      <c r="DM93" s="18"/>
      <c r="DN93" s="18"/>
      <c r="DO93" s="18"/>
      <c r="DP93" s="18"/>
      <c r="DQ93" s="18"/>
      <c r="DR93" s="18"/>
      <c r="DS93" s="18"/>
      <c r="DT93" s="18"/>
      <c r="DU93" s="18"/>
      <c r="DV93" s="18"/>
      <c r="DW93" s="18"/>
      <c r="DX93" s="18"/>
      <c r="DY93" s="18"/>
      <c r="DZ93" s="18"/>
      <c r="EA93" s="18"/>
      <c r="EB93" s="18"/>
      <c r="EC93" s="18"/>
      <c r="ED93" s="18"/>
      <c r="EE93" s="18"/>
      <c r="EF93" s="18"/>
      <c r="EG93" s="18"/>
      <c r="EH93" s="18"/>
      <c r="EI93" s="18"/>
      <c r="EJ93" s="18"/>
      <c r="EK93" s="18"/>
      <c r="EL93" s="18"/>
      <c r="EM93" s="18"/>
      <c r="EN93" s="18"/>
      <c r="EO93" s="18"/>
      <c r="EP93" s="18"/>
      <c r="EQ93" s="18"/>
      <c r="ER93" s="18"/>
      <c r="ES93" s="18"/>
      <c r="ET93" s="18"/>
      <c r="EU93" s="18"/>
      <c r="EV93" s="18"/>
      <c r="EW93" s="18"/>
      <c r="EX93" s="18"/>
      <c r="EY93" s="18"/>
      <c r="EZ93" s="18"/>
      <c r="FA93" s="18"/>
      <c r="FB93" s="18"/>
      <c r="FC93" s="18"/>
      <c r="FD93" s="18"/>
      <c r="FE93" s="18"/>
      <c r="FF93" s="18"/>
      <c r="FG93" s="18"/>
      <c r="FH93" s="18"/>
      <c r="FI93" s="18"/>
      <c r="FJ93" s="18"/>
      <c r="FK93" s="18"/>
      <c r="FL93" s="18"/>
      <c r="FM93" s="18"/>
      <c r="FN93" s="18"/>
      <c r="FO93" s="18"/>
      <c r="FP93" s="18"/>
      <c r="FQ93" s="18"/>
      <c r="FR93" s="18"/>
      <c r="FS93" s="18"/>
      <c r="FT93" s="18"/>
      <c r="FU93" s="18"/>
      <c r="FV93" s="18"/>
      <c r="FW93" s="18"/>
      <c r="FX93" s="18"/>
      <c r="FY93" s="18"/>
      <c r="FZ93" s="18"/>
      <c r="GA93" s="18"/>
      <c r="GB93" s="18"/>
      <c r="GC93" s="18"/>
      <c r="GD93" s="18"/>
      <c r="GE93" s="18"/>
      <c r="GF93" s="18"/>
      <c r="GG93" s="18"/>
      <c r="GH93" s="18"/>
      <c r="GI93" s="18"/>
      <c r="GJ93" s="18"/>
      <c r="GK93" s="18"/>
      <c r="GL93" s="18"/>
      <c r="GM93" s="18"/>
      <c r="GN93" s="18"/>
      <c r="GO93" s="18"/>
      <c r="GP93" s="18"/>
      <c r="GQ93" s="18"/>
      <c r="GR93" s="18"/>
      <c r="GS93" s="18"/>
      <c r="GT93" s="18"/>
      <c r="GU93" s="18"/>
      <c r="GV93" s="18"/>
      <c r="GW93" s="18"/>
      <c r="GX93" s="18"/>
      <c r="GY93" s="18"/>
      <c r="GZ93" s="18"/>
      <c r="HA93" s="18"/>
      <c r="HB93" s="18"/>
      <c r="HC93" s="18"/>
      <c r="HD93" s="18"/>
      <c r="HE93" s="18"/>
      <c r="HF93" s="18"/>
      <c r="HG93" s="18"/>
      <c r="HH93" s="18"/>
      <c r="HI93" s="18"/>
      <c r="HJ93" s="18"/>
      <c r="HK93" s="18"/>
      <c r="HL93" s="18"/>
      <c r="HM93" s="18"/>
      <c r="HN93" s="18"/>
      <c r="HO93" s="18"/>
      <c r="HP93" s="18"/>
      <c r="HQ93" s="18"/>
      <c r="HR93" s="18"/>
      <c r="HS93" s="18"/>
      <c r="HT93" s="18"/>
      <c r="HU93" s="18"/>
      <c r="HV93" s="18"/>
      <c r="HW93" s="18"/>
      <c r="HX93" s="18"/>
      <c r="HY93" s="18"/>
      <c r="HZ93" s="18"/>
      <c r="IA93" s="18"/>
      <c r="IB93" s="18"/>
      <c r="IC93" s="18"/>
      <c r="ID93" s="18"/>
      <c r="IE93" s="18"/>
      <c r="IF93" s="18"/>
      <c r="IG93" s="18"/>
      <c r="IH93" s="18"/>
      <c r="II93" s="18"/>
      <c r="IJ93" s="18"/>
      <c r="IK93" s="18"/>
      <c r="IL93" s="18"/>
      <c r="IM93" s="18"/>
    </row>
    <row r="94" spans="1:247" s="15" customFormat="1" ht="25.35" customHeight="1" x14ac:dyDescent="0.2">
      <c r="A94" s="121"/>
      <c r="B94" s="129"/>
      <c r="C94" s="149"/>
      <c r="D94" s="149"/>
      <c r="E94" s="149"/>
      <c r="F94" s="149"/>
      <c r="G94" s="121"/>
      <c r="H94" s="121"/>
      <c r="I94" s="121"/>
      <c r="J94" s="121"/>
      <c r="K94" s="86"/>
      <c r="L94" s="121"/>
      <c r="M94" s="121"/>
      <c r="N94" s="121"/>
      <c r="O94" s="121"/>
      <c r="P94" s="86"/>
      <c r="Q94" s="86"/>
      <c r="R94" s="142"/>
      <c r="S94" s="136"/>
      <c r="T94" s="140"/>
      <c r="U94" s="121"/>
      <c r="V94" s="138"/>
      <c r="W94" s="138"/>
      <c r="X94" s="121"/>
      <c r="Y94" s="140"/>
      <c r="Z94" s="140"/>
      <c r="AA94" s="121"/>
      <c r="AB94" s="129"/>
      <c r="AC94" s="136"/>
      <c r="AD94" s="73" t="s">
        <v>142</v>
      </c>
      <c r="AE94" s="74"/>
      <c r="AF94" s="74"/>
      <c r="AG94" s="74"/>
      <c r="AH94" s="74"/>
      <c r="AI94" s="74"/>
      <c r="AJ94" s="74"/>
      <c r="AK94" s="74"/>
      <c r="AL94" s="74"/>
      <c r="AM94" s="74"/>
      <c r="AN94" s="74"/>
      <c r="AO94" s="74"/>
      <c r="AP94" s="74"/>
      <c r="AQ94" s="74"/>
      <c r="AR94" s="74"/>
      <c r="AS94" s="74"/>
      <c r="AT94" s="74"/>
      <c r="AU94" s="74"/>
      <c r="AV94" s="74"/>
      <c r="AW94" s="74"/>
      <c r="AX94" s="74"/>
      <c r="AY94" s="74"/>
      <c r="AZ94" s="74"/>
      <c r="BA94" s="74"/>
      <c r="BB94" s="74"/>
      <c r="BC94" s="74"/>
      <c r="BD94" s="74"/>
      <c r="BE94" s="74"/>
      <c r="BF94" s="74"/>
      <c r="BG94" s="74"/>
      <c r="BH94" s="74"/>
      <c r="BI94" s="74"/>
      <c r="BJ94" s="74"/>
      <c r="BK94" s="74"/>
      <c r="BL94" s="74"/>
      <c r="BM94" s="75"/>
      <c r="BN94" s="75"/>
      <c r="BO94" s="74"/>
      <c r="BP94" s="74"/>
      <c r="BQ94" s="66"/>
      <c r="BR94" s="66"/>
      <c r="BS94" s="66"/>
      <c r="BT94" s="67"/>
      <c r="BU94" s="67"/>
      <c r="BV94" s="76"/>
      <c r="BW94" s="66"/>
      <c r="BX94" s="69"/>
      <c r="BY94" s="66"/>
      <c r="BZ94" s="66"/>
      <c r="CA94" s="66"/>
      <c r="CB94" s="66"/>
      <c r="CC94" s="66"/>
      <c r="CD94" s="66"/>
      <c r="CE94" s="66"/>
      <c r="CF94" s="77"/>
      <c r="CG94" s="78"/>
      <c r="CH94" s="78"/>
      <c r="CJ94" s="25" t="e">
        <f>VLOOKUP(K94,#REF!,2,FALSE)</f>
        <v>#REF!</v>
      </c>
      <c r="CK94" s="25" t="e">
        <f>VLOOKUP(K94&amp;BZ94,#REF!,2,FALSE)</f>
        <v>#REF!</v>
      </c>
      <c r="CL94" s="25" t="e">
        <f>VLOOKUP(BZ94,#REF!,2,FALSE)</f>
        <v>#REF!</v>
      </c>
      <c r="CM94" s="25" t="e">
        <f>VLOOKUP(BZ94,#REF!,3,FALSE)</f>
        <v>#REF!</v>
      </c>
      <c r="CN94" s="25" t="e">
        <f>VLOOKUP(K94&amp;BZ94,#REF!,2,FALSE)</f>
        <v>#REF!</v>
      </c>
      <c r="CP94" s="26" t="e">
        <f>VLOOKUP(BT94&amp;BU94,#REF!,2,FALSE)</f>
        <v>#REF!</v>
      </c>
      <c r="CQ94" s="25" t="e">
        <f>VLOOKUP(BT94&amp;BU94,#REF!,2,FALSE)</f>
        <v>#REF!</v>
      </c>
      <c r="CR94" s="25" t="e">
        <f>VLOOKUP(BT94&amp;BW94,#REF!,2,FALSE)</f>
        <v>#REF!</v>
      </c>
      <c r="CS94" s="26" t="e">
        <f>VLOOKUP(BT94&amp;BW94,#REF!,2,FALSE)</f>
        <v>#REF!</v>
      </c>
      <c r="CT94" s="15" t="str">
        <f t="shared" si="4"/>
        <v>Dead-End</v>
      </c>
      <c r="CU94" s="27" t="str">
        <f t="shared" si="4"/>
        <v>Dead-End</v>
      </c>
      <c r="CV94" s="28" t="str">
        <f t="shared" si="4"/>
        <v>Dead-End</v>
      </c>
      <c r="CW94" s="18"/>
      <c r="CX94" s="18"/>
      <c r="CY94" s="18"/>
      <c r="CZ94" s="18"/>
      <c r="DA94" s="18"/>
      <c r="DB94" s="18"/>
      <c r="DC94" s="18"/>
      <c r="DD94" s="18"/>
      <c r="DE94" s="18"/>
      <c r="DF94" s="18"/>
      <c r="DG94" s="18"/>
      <c r="DH94" s="18"/>
      <c r="DI94" s="18"/>
      <c r="DJ94" s="18"/>
      <c r="DK94" s="18"/>
      <c r="DL94" s="18"/>
      <c r="DM94" s="18"/>
      <c r="DN94" s="18"/>
      <c r="DO94" s="18"/>
      <c r="DP94" s="18"/>
      <c r="DQ94" s="18"/>
      <c r="DR94" s="18"/>
      <c r="DS94" s="18"/>
      <c r="DT94" s="18"/>
      <c r="DU94" s="18"/>
      <c r="DV94" s="18"/>
      <c r="DW94" s="18"/>
      <c r="DX94" s="18"/>
      <c r="DY94" s="18"/>
      <c r="DZ94" s="18"/>
      <c r="EA94" s="18"/>
      <c r="EB94" s="18"/>
      <c r="EC94" s="18"/>
      <c r="ED94" s="18"/>
      <c r="EE94" s="18"/>
      <c r="EF94" s="18"/>
      <c r="EG94" s="18"/>
      <c r="EH94" s="18"/>
      <c r="EI94" s="18"/>
      <c r="EJ94" s="18"/>
      <c r="EK94" s="18"/>
      <c r="EL94" s="18"/>
      <c r="EM94" s="18"/>
      <c r="EN94" s="18"/>
      <c r="EO94" s="18"/>
      <c r="EP94" s="18"/>
      <c r="EQ94" s="18"/>
      <c r="ER94" s="18"/>
      <c r="ES94" s="18"/>
      <c r="ET94" s="18"/>
      <c r="EU94" s="18"/>
      <c r="EV94" s="18"/>
      <c r="EW94" s="18"/>
      <c r="EX94" s="18"/>
      <c r="EY94" s="18"/>
      <c r="EZ94" s="18"/>
      <c r="FA94" s="18"/>
      <c r="FB94" s="18"/>
      <c r="FC94" s="18"/>
      <c r="FD94" s="18"/>
      <c r="FE94" s="18"/>
      <c r="FF94" s="18"/>
      <c r="FG94" s="18"/>
      <c r="FH94" s="18"/>
      <c r="FI94" s="18"/>
      <c r="FJ94" s="18"/>
      <c r="FK94" s="18"/>
      <c r="FL94" s="18"/>
      <c r="FM94" s="18"/>
      <c r="FN94" s="18"/>
      <c r="FO94" s="18"/>
      <c r="FP94" s="18"/>
      <c r="FQ94" s="18"/>
      <c r="FR94" s="18"/>
      <c r="FS94" s="18"/>
      <c r="FT94" s="18"/>
      <c r="FU94" s="18"/>
      <c r="FV94" s="18"/>
      <c r="FW94" s="18"/>
      <c r="FX94" s="18"/>
      <c r="FY94" s="18"/>
      <c r="FZ94" s="18"/>
      <c r="GA94" s="18"/>
      <c r="GB94" s="18"/>
      <c r="GC94" s="18"/>
      <c r="GD94" s="18"/>
      <c r="GE94" s="18"/>
      <c r="GF94" s="18"/>
      <c r="GG94" s="18"/>
      <c r="GH94" s="18"/>
      <c r="GI94" s="18"/>
      <c r="GJ94" s="18"/>
      <c r="GK94" s="18"/>
      <c r="GL94" s="18"/>
      <c r="GM94" s="18"/>
      <c r="GN94" s="18"/>
      <c r="GO94" s="18"/>
      <c r="GP94" s="18"/>
      <c r="GQ94" s="18"/>
      <c r="GR94" s="18"/>
      <c r="GS94" s="18"/>
      <c r="GT94" s="18"/>
      <c r="GU94" s="18"/>
      <c r="GV94" s="18"/>
      <c r="GW94" s="18"/>
      <c r="GX94" s="18"/>
      <c r="GY94" s="18"/>
      <c r="GZ94" s="18"/>
      <c r="HA94" s="18"/>
      <c r="HB94" s="18"/>
      <c r="HC94" s="18"/>
      <c r="HD94" s="18"/>
      <c r="HE94" s="18"/>
      <c r="HF94" s="18"/>
      <c r="HG94" s="18"/>
      <c r="HH94" s="18"/>
      <c r="HI94" s="18"/>
      <c r="HJ94" s="18"/>
      <c r="HK94" s="18"/>
      <c r="HL94" s="18"/>
      <c r="HM94" s="18"/>
      <c r="HN94" s="18"/>
      <c r="HO94" s="18"/>
      <c r="HP94" s="18"/>
      <c r="HQ94" s="18"/>
      <c r="HR94" s="18"/>
      <c r="HS94" s="18"/>
      <c r="HT94" s="18"/>
      <c r="HU94" s="18"/>
      <c r="HV94" s="18"/>
      <c r="HW94" s="18"/>
      <c r="HX94" s="18"/>
      <c r="HY94" s="18"/>
      <c r="HZ94" s="18"/>
      <c r="IA94" s="18"/>
      <c r="IB94" s="18"/>
      <c r="IC94" s="18"/>
      <c r="ID94" s="18"/>
      <c r="IE94" s="18"/>
      <c r="IF94" s="18"/>
      <c r="IG94" s="18"/>
      <c r="IH94" s="18"/>
      <c r="II94" s="18"/>
      <c r="IJ94" s="18"/>
      <c r="IK94" s="18"/>
      <c r="IL94" s="18"/>
      <c r="IM94" s="18"/>
    </row>
    <row r="95" spans="1:247" s="15" customFormat="1" ht="25.35" customHeight="1" x14ac:dyDescent="0.2">
      <c r="A95" s="120" t="s">
        <v>34</v>
      </c>
      <c r="B95" s="128"/>
      <c r="C95" s="148">
        <v>43586</v>
      </c>
      <c r="D95" s="148">
        <v>43616</v>
      </c>
      <c r="E95" s="148"/>
      <c r="F95" s="148"/>
      <c r="G95" s="120"/>
      <c r="H95" s="120"/>
      <c r="I95" s="120"/>
      <c r="J95" s="120"/>
      <c r="K95" s="63"/>
      <c r="L95" s="120"/>
      <c r="M95" s="120"/>
      <c r="N95" s="120"/>
      <c r="O95" s="120"/>
      <c r="P95" s="63"/>
      <c r="Q95" s="63"/>
      <c r="R95" s="141"/>
      <c r="S95" s="136"/>
      <c r="T95" s="139">
        <f>G95</f>
        <v>0</v>
      </c>
      <c r="U95" s="120"/>
      <c r="V95" s="137">
        <f>C95</f>
        <v>43586</v>
      </c>
      <c r="W95" s="137">
        <f>D95</f>
        <v>43616</v>
      </c>
      <c r="X95" s="120"/>
      <c r="Y95" s="139">
        <f>B95</f>
        <v>0</v>
      </c>
      <c r="Z95" s="139">
        <f>SUM(AE95:BR95)</f>
        <v>0</v>
      </c>
      <c r="AA95" s="120"/>
      <c r="AB95" s="128"/>
      <c r="AC95" s="136"/>
      <c r="AD95" s="73" t="s">
        <v>136</v>
      </c>
      <c r="AE95" s="73"/>
      <c r="AF95" s="73"/>
      <c r="AG95" s="73"/>
      <c r="AH95" s="73"/>
      <c r="AI95" s="73"/>
      <c r="AJ95" s="73"/>
      <c r="AK95" s="73"/>
      <c r="AL95" s="73"/>
      <c r="AM95" s="73"/>
      <c r="AN95" s="73"/>
      <c r="AO95" s="73"/>
      <c r="AP95" s="73"/>
      <c r="AQ95" s="73"/>
      <c r="AR95" s="73"/>
      <c r="AS95" s="73"/>
      <c r="AT95" s="73"/>
      <c r="AU95" s="73"/>
      <c r="AV95" s="73"/>
      <c r="AW95" s="73"/>
      <c r="AX95" s="73"/>
      <c r="AY95" s="73"/>
      <c r="AZ95" s="73"/>
      <c r="BA95" s="73"/>
      <c r="BB95" s="73"/>
      <c r="BC95" s="73"/>
      <c r="BD95" s="73"/>
      <c r="BE95" s="73"/>
      <c r="BF95" s="73"/>
      <c r="BG95" s="73"/>
      <c r="BH95" s="73"/>
      <c r="BI95" s="73"/>
      <c r="BJ95" s="73"/>
      <c r="BK95" s="73"/>
      <c r="BL95" s="73"/>
      <c r="BM95" s="87"/>
      <c r="BN95" s="87"/>
      <c r="BO95" s="73"/>
      <c r="BP95" s="73"/>
      <c r="BQ95" s="66"/>
      <c r="BR95" s="66"/>
      <c r="BS95" s="66"/>
      <c r="BT95" s="67"/>
      <c r="BU95" s="67"/>
      <c r="BV95" s="76"/>
      <c r="BW95" s="66"/>
      <c r="BX95" s="69"/>
      <c r="BY95" s="66"/>
      <c r="BZ95" s="66"/>
      <c r="CA95" s="66"/>
      <c r="CB95" s="66"/>
      <c r="CC95" s="66"/>
      <c r="CD95" s="66"/>
      <c r="CE95" s="66"/>
      <c r="CF95" s="77"/>
      <c r="CG95" s="78"/>
      <c r="CH95" s="78"/>
      <c r="CJ95" s="25" t="e">
        <f>VLOOKUP(K95,#REF!,2,FALSE)</f>
        <v>#REF!</v>
      </c>
      <c r="CK95" s="25" t="e">
        <f>VLOOKUP(K95&amp;BZ95,#REF!,2,FALSE)</f>
        <v>#REF!</v>
      </c>
      <c r="CL95" s="25" t="e">
        <f>VLOOKUP(BZ95,#REF!,2,FALSE)</f>
        <v>#REF!</v>
      </c>
      <c r="CM95" s="25" t="e">
        <f>VLOOKUP(BZ95,#REF!,3,FALSE)</f>
        <v>#REF!</v>
      </c>
      <c r="CN95" s="25" t="e">
        <f>VLOOKUP(K95&amp;BZ95,#REF!,2,FALSE)</f>
        <v>#REF!</v>
      </c>
      <c r="CP95" s="26" t="e">
        <f>VLOOKUP(BT95&amp;BU95,#REF!,2,FALSE)</f>
        <v>#REF!</v>
      </c>
      <c r="CQ95" s="25" t="e">
        <f>VLOOKUP(BT95&amp;BU95,#REF!,2,FALSE)</f>
        <v>#REF!</v>
      </c>
      <c r="CR95" s="25" t="e">
        <f>VLOOKUP(BT95&amp;BW95,#REF!,2,FALSE)</f>
        <v>#REF!</v>
      </c>
      <c r="CS95" s="26" t="e">
        <f>VLOOKUP(BT95&amp;BW95,#REF!,2,FALSE)</f>
        <v>#REF!</v>
      </c>
      <c r="CT95" s="15" t="str">
        <f t="shared" si="4"/>
        <v>Dead-End</v>
      </c>
      <c r="CU95" s="27" t="str">
        <f t="shared" si="4"/>
        <v>Dead-End</v>
      </c>
      <c r="CV95" s="28" t="str">
        <f t="shared" si="4"/>
        <v>Dead-End</v>
      </c>
      <c r="CW95" s="18"/>
      <c r="CX95" s="18"/>
      <c r="CY95" s="18"/>
      <c r="CZ95" s="18"/>
      <c r="DA95" s="18"/>
      <c r="DB95" s="18"/>
      <c r="DC95" s="18"/>
      <c r="DD95" s="18"/>
      <c r="DE95" s="18"/>
      <c r="DF95" s="18"/>
      <c r="DG95" s="18"/>
      <c r="DH95" s="18"/>
      <c r="DI95" s="18"/>
      <c r="DJ95" s="18"/>
      <c r="DK95" s="18"/>
      <c r="DL95" s="18"/>
      <c r="DM95" s="18"/>
      <c r="DN95" s="18"/>
      <c r="DO95" s="18"/>
      <c r="DP95" s="18"/>
      <c r="DQ95" s="18"/>
      <c r="DR95" s="18"/>
      <c r="DS95" s="18"/>
      <c r="DT95" s="18"/>
      <c r="DU95" s="18"/>
      <c r="DV95" s="18"/>
      <c r="DW95" s="18"/>
      <c r="DX95" s="18"/>
      <c r="DY95" s="18"/>
      <c r="DZ95" s="18"/>
      <c r="EA95" s="18"/>
      <c r="EB95" s="18"/>
      <c r="EC95" s="18"/>
      <c r="ED95" s="18"/>
      <c r="EE95" s="18"/>
      <c r="EF95" s="18"/>
      <c r="EG95" s="18"/>
      <c r="EH95" s="18"/>
      <c r="EI95" s="18"/>
      <c r="EJ95" s="18"/>
      <c r="EK95" s="18"/>
      <c r="EL95" s="18"/>
      <c r="EM95" s="18"/>
      <c r="EN95" s="18"/>
      <c r="EO95" s="18"/>
      <c r="EP95" s="18"/>
      <c r="EQ95" s="18"/>
      <c r="ER95" s="18"/>
      <c r="ES95" s="18"/>
      <c r="ET95" s="18"/>
      <c r="EU95" s="18"/>
      <c r="EV95" s="18"/>
      <c r="EW95" s="18"/>
      <c r="EX95" s="18"/>
      <c r="EY95" s="18"/>
      <c r="EZ95" s="18"/>
      <c r="FA95" s="18"/>
      <c r="FB95" s="18"/>
      <c r="FC95" s="18"/>
      <c r="FD95" s="18"/>
      <c r="FE95" s="18"/>
      <c r="FF95" s="18"/>
      <c r="FG95" s="18"/>
      <c r="FH95" s="18"/>
      <c r="FI95" s="18"/>
      <c r="FJ95" s="18"/>
      <c r="FK95" s="18"/>
      <c r="FL95" s="18"/>
      <c r="FM95" s="18"/>
      <c r="FN95" s="18"/>
      <c r="FO95" s="18"/>
      <c r="FP95" s="18"/>
      <c r="FQ95" s="18"/>
      <c r="FR95" s="18"/>
      <c r="FS95" s="18"/>
      <c r="FT95" s="18"/>
      <c r="FU95" s="18"/>
      <c r="FV95" s="18"/>
      <c r="FW95" s="18"/>
      <c r="FX95" s="18"/>
      <c r="FY95" s="18"/>
      <c r="FZ95" s="18"/>
      <c r="GA95" s="18"/>
      <c r="GB95" s="18"/>
      <c r="GC95" s="18"/>
      <c r="GD95" s="18"/>
      <c r="GE95" s="18"/>
      <c r="GF95" s="18"/>
      <c r="GG95" s="18"/>
      <c r="GH95" s="18"/>
      <c r="GI95" s="18"/>
      <c r="GJ95" s="18"/>
      <c r="GK95" s="18"/>
      <c r="GL95" s="18"/>
      <c r="GM95" s="18"/>
      <c r="GN95" s="18"/>
      <c r="GO95" s="18"/>
      <c r="GP95" s="18"/>
      <c r="GQ95" s="18"/>
      <c r="GR95" s="18"/>
      <c r="GS95" s="18"/>
      <c r="GT95" s="18"/>
      <c r="GU95" s="18"/>
      <c r="GV95" s="18"/>
      <c r="GW95" s="18"/>
      <c r="GX95" s="18"/>
      <c r="GY95" s="18"/>
      <c r="GZ95" s="18"/>
      <c r="HA95" s="18"/>
      <c r="HB95" s="18"/>
      <c r="HC95" s="18"/>
      <c r="HD95" s="18"/>
      <c r="HE95" s="18"/>
      <c r="HF95" s="18"/>
      <c r="HG95" s="18"/>
      <c r="HH95" s="18"/>
      <c r="HI95" s="18"/>
      <c r="HJ95" s="18"/>
      <c r="HK95" s="18"/>
      <c r="HL95" s="18"/>
      <c r="HM95" s="18"/>
      <c r="HN95" s="18"/>
      <c r="HO95" s="18"/>
      <c r="HP95" s="18"/>
      <c r="HQ95" s="18"/>
      <c r="HR95" s="18"/>
      <c r="HS95" s="18"/>
      <c r="HT95" s="18"/>
      <c r="HU95" s="18"/>
      <c r="HV95" s="18"/>
      <c r="HW95" s="18"/>
      <c r="HX95" s="18"/>
      <c r="HY95" s="18"/>
      <c r="HZ95" s="18"/>
      <c r="IA95" s="18"/>
      <c r="IB95" s="18"/>
      <c r="IC95" s="18"/>
      <c r="ID95" s="18"/>
      <c r="IE95" s="18"/>
      <c r="IF95" s="18"/>
      <c r="IG95" s="18"/>
      <c r="IH95" s="18"/>
      <c r="II95" s="18"/>
      <c r="IJ95" s="18"/>
      <c r="IK95" s="18"/>
      <c r="IL95" s="18"/>
      <c r="IM95" s="18"/>
    </row>
    <row r="96" spans="1:247" s="15" customFormat="1" ht="25.35" customHeight="1" x14ac:dyDescent="0.2">
      <c r="A96" s="121"/>
      <c r="B96" s="129"/>
      <c r="C96" s="149"/>
      <c r="D96" s="149"/>
      <c r="E96" s="149"/>
      <c r="F96" s="149"/>
      <c r="G96" s="121"/>
      <c r="H96" s="121"/>
      <c r="I96" s="121"/>
      <c r="J96" s="121"/>
      <c r="K96" s="86"/>
      <c r="L96" s="121"/>
      <c r="M96" s="121"/>
      <c r="N96" s="121"/>
      <c r="O96" s="121"/>
      <c r="P96" s="86"/>
      <c r="Q96" s="86"/>
      <c r="R96" s="142"/>
      <c r="S96" s="136"/>
      <c r="T96" s="140"/>
      <c r="U96" s="121"/>
      <c r="V96" s="138"/>
      <c r="W96" s="138"/>
      <c r="X96" s="121"/>
      <c r="Y96" s="140"/>
      <c r="Z96" s="140"/>
      <c r="AA96" s="121"/>
      <c r="AB96" s="129"/>
      <c r="AC96" s="136"/>
      <c r="AD96" s="73" t="s">
        <v>142</v>
      </c>
      <c r="AE96" s="74"/>
      <c r="AF96" s="74"/>
      <c r="AG96" s="74"/>
      <c r="AH96" s="74"/>
      <c r="AI96" s="74"/>
      <c r="AJ96" s="74"/>
      <c r="AK96" s="74"/>
      <c r="AL96" s="74"/>
      <c r="AM96" s="74"/>
      <c r="AN96" s="74"/>
      <c r="AO96" s="74"/>
      <c r="AP96" s="74"/>
      <c r="AQ96" s="74"/>
      <c r="AR96" s="74"/>
      <c r="AS96" s="74"/>
      <c r="AT96" s="74"/>
      <c r="AU96" s="74"/>
      <c r="AV96" s="74"/>
      <c r="AW96" s="74"/>
      <c r="AX96" s="74"/>
      <c r="AY96" s="74"/>
      <c r="AZ96" s="74"/>
      <c r="BA96" s="74"/>
      <c r="BB96" s="74"/>
      <c r="BC96" s="74"/>
      <c r="BD96" s="74"/>
      <c r="BE96" s="74"/>
      <c r="BF96" s="74"/>
      <c r="BG96" s="74"/>
      <c r="BH96" s="74"/>
      <c r="BI96" s="74"/>
      <c r="BJ96" s="74"/>
      <c r="BK96" s="74"/>
      <c r="BL96" s="74"/>
      <c r="BM96" s="75"/>
      <c r="BN96" s="75"/>
      <c r="BO96" s="74"/>
      <c r="BP96" s="74"/>
      <c r="BQ96" s="66"/>
      <c r="BR96" s="66"/>
      <c r="BS96" s="66"/>
      <c r="BT96" s="67"/>
      <c r="BU96" s="67"/>
      <c r="BV96" s="76"/>
      <c r="BW96" s="66"/>
      <c r="BX96" s="69"/>
      <c r="BY96" s="66"/>
      <c r="BZ96" s="66"/>
      <c r="CA96" s="66"/>
      <c r="CB96" s="66"/>
      <c r="CC96" s="66"/>
      <c r="CD96" s="66"/>
      <c r="CE96" s="66"/>
      <c r="CF96" s="77"/>
      <c r="CG96" s="78"/>
      <c r="CH96" s="78"/>
      <c r="CJ96" s="25" t="e">
        <f>VLOOKUP(K96,#REF!,2,FALSE)</f>
        <v>#REF!</v>
      </c>
      <c r="CK96" s="25" t="e">
        <f>VLOOKUP(K96&amp;BZ96,#REF!,2,FALSE)</f>
        <v>#REF!</v>
      </c>
      <c r="CL96" s="25" t="e">
        <f>VLOOKUP(BZ96,#REF!,2,FALSE)</f>
        <v>#REF!</v>
      </c>
      <c r="CM96" s="25" t="e">
        <f>VLOOKUP(BZ96,#REF!,3,FALSE)</f>
        <v>#REF!</v>
      </c>
      <c r="CN96" s="25" t="e">
        <f>VLOOKUP(K96&amp;BZ96,#REF!,2,FALSE)</f>
        <v>#REF!</v>
      </c>
      <c r="CP96" s="26" t="e">
        <f>VLOOKUP(BT96&amp;BU96,#REF!,2,FALSE)</f>
        <v>#REF!</v>
      </c>
      <c r="CQ96" s="25" t="e">
        <f>VLOOKUP(BT96&amp;BU96,#REF!,2,FALSE)</f>
        <v>#REF!</v>
      </c>
      <c r="CR96" s="25" t="e">
        <f>VLOOKUP(BT96&amp;BW96,#REF!,2,FALSE)</f>
        <v>#REF!</v>
      </c>
      <c r="CS96" s="26" t="e">
        <f>VLOOKUP(BT96&amp;BW96,#REF!,2,FALSE)</f>
        <v>#REF!</v>
      </c>
      <c r="CT96" s="15" t="str">
        <f t="shared" si="4"/>
        <v>Dead-End</v>
      </c>
      <c r="CU96" s="27" t="str">
        <f t="shared" si="4"/>
        <v>Dead-End</v>
      </c>
      <c r="CV96" s="28" t="str">
        <f t="shared" si="4"/>
        <v>Dead-End</v>
      </c>
      <c r="CW96" s="18"/>
      <c r="CX96" s="18"/>
      <c r="CY96" s="18"/>
      <c r="CZ96" s="18"/>
      <c r="DA96" s="18"/>
      <c r="DB96" s="18"/>
      <c r="DC96" s="18"/>
      <c r="DD96" s="18"/>
      <c r="DE96" s="18"/>
      <c r="DF96" s="18"/>
      <c r="DG96" s="18"/>
      <c r="DH96" s="18"/>
      <c r="DI96" s="18"/>
      <c r="DJ96" s="18"/>
      <c r="DK96" s="18"/>
      <c r="DL96" s="18"/>
      <c r="DM96" s="18"/>
      <c r="DN96" s="18"/>
      <c r="DO96" s="18"/>
      <c r="DP96" s="18"/>
      <c r="DQ96" s="18"/>
      <c r="DR96" s="18"/>
      <c r="DS96" s="18"/>
      <c r="DT96" s="18"/>
      <c r="DU96" s="18"/>
      <c r="DV96" s="18"/>
      <c r="DW96" s="18"/>
      <c r="DX96" s="18"/>
      <c r="DY96" s="18"/>
      <c r="DZ96" s="18"/>
      <c r="EA96" s="18"/>
      <c r="EB96" s="18"/>
      <c r="EC96" s="18"/>
      <c r="ED96" s="18"/>
      <c r="EE96" s="18"/>
      <c r="EF96" s="18"/>
      <c r="EG96" s="18"/>
      <c r="EH96" s="18"/>
      <c r="EI96" s="18"/>
      <c r="EJ96" s="18"/>
      <c r="EK96" s="18"/>
      <c r="EL96" s="18"/>
      <c r="EM96" s="18"/>
      <c r="EN96" s="18"/>
      <c r="EO96" s="18"/>
      <c r="EP96" s="18"/>
      <c r="EQ96" s="18"/>
      <c r="ER96" s="18"/>
      <c r="ES96" s="18"/>
      <c r="ET96" s="18"/>
      <c r="EU96" s="18"/>
      <c r="EV96" s="18"/>
      <c r="EW96" s="18"/>
      <c r="EX96" s="18"/>
      <c r="EY96" s="18"/>
      <c r="EZ96" s="18"/>
      <c r="FA96" s="18"/>
      <c r="FB96" s="18"/>
      <c r="FC96" s="18"/>
      <c r="FD96" s="18"/>
      <c r="FE96" s="18"/>
      <c r="FF96" s="18"/>
      <c r="FG96" s="18"/>
      <c r="FH96" s="18"/>
      <c r="FI96" s="18"/>
      <c r="FJ96" s="18"/>
      <c r="FK96" s="18"/>
      <c r="FL96" s="18"/>
      <c r="FM96" s="18"/>
      <c r="FN96" s="18"/>
      <c r="FO96" s="18"/>
      <c r="FP96" s="18"/>
      <c r="FQ96" s="18"/>
      <c r="FR96" s="18"/>
      <c r="FS96" s="18"/>
      <c r="FT96" s="18"/>
      <c r="FU96" s="18"/>
      <c r="FV96" s="18"/>
      <c r="FW96" s="18"/>
      <c r="FX96" s="18"/>
      <c r="FY96" s="18"/>
      <c r="FZ96" s="18"/>
      <c r="GA96" s="18"/>
      <c r="GB96" s="18"/>
      <c r="GC96" s="18"/>
      <c r="GD96" s="18"/>
      <c r="GE96" s="18"/>
      <c r="GF96" s="18"/>
      <c r="GG96" s="18"/>
      <c r="GH96" s="18"/>
      <c r="GI96" s="18"/>
      <c r="GJ96" s="18"/>
      <c r="GK96" s="18"/>
      <c r="GL96" s="18"/>
      <c r="GM96" s="18"/>
      <c r="GN96" s="18"/>
      <c r="GO96" s="18"/>
      <c r="GP96" s="18"/>
      <c r="GQ96" s="18"/>
      <c r="GR96" s="18"/>
      <c r="GS96" s="18"/>
      <c r="GT96" s="18"/>
      <c r="GU96" s="18"/>
      <c r="GV96" s="18"/>
      <c r="GW96" s="18"/>
      <c r="GX96" s="18"/>
      <c r="GY96" s="18"/>
      <c r="GZ96" s="18"/>
      <c r="HA96" s="18"/>
      <c r="HB96" s="18"/>
      <c r="HC96" s="18"/>
      <c r="HD96" s="18"/>
      <c r="HE96" s="18"/>
      <c r="HF96" s="18"/>
      <c r="HG96" s="18"/>
      <c r="HH96" s="18"/>
      <c r="HI96" s="18"/>
      <c r="HJ96" s="18"/>
      <c r="HK96" s="18"/>
      <c r="HL96" s="18"/>
      <c r="HM96" s="18"/>
      <c r="HN96" s="18"/>
      <c r="HO96" s="18"/>
      <c r="HP96" s="18"/>
      <c r="HQ96" s="18"/>
      <c r="HR96" s="18"/>
      <c r="HS96" s="18"/>
      <c r="HT96" s="18"/>
      <c r="HU96" s="18"/>
      <c r="HV96" s="18"/>
      <c r="HW96" s="18"/>
      <c r="HX96" s="18"/>
      <c r="HY96" s="18"/>
      <c r="HZ96" s="18"/>
      <c r="IA96" s="18"/>
      <c r="IB96" s="18"/>
      <c r="IC96" s="18"/>
      <c r="ID96" s="18"/>
      <c r="IE96" s="18"/>
      <c r="IF96" s="18"/>
      <c r="IG96" s="18"/>
      <c r="IH96" s="18"/>
      <c r="II96" s="18"/>
      <c r="IJ96" s="18"/>
      <c r="IK96" s="18"/>
      <c r="IL96" s="18"/>
      <c r="IM96" s="18"/>
    </row>
    <row r="97" spans="1:247" s="15" customFormat="1" ht="25.35" customHeight="1" x14ac:dyDescent="0.2">
      <c r="A97" s="120" t="s">
        <v>34</v>
      </c>
      <c r="B97" s="128"/>
      <c r="C97" s="148">
        <v>43586</v>
      </c>
      <c r="D97" s="148">
        <v>43616</v>
      </c>
      <c r="E97" s="148"/>
      <c r="F97" s="148"/>
      <c r="G97" s="120"/>
      <c r="H97" s="120"/>
      <c r="I97" s="120"/>
      <c r="J97" s="120"/>
      <c r="K97" s="63"/>
      <c r="L97" s="120"/>
      <c r="M97" s="120"/>
      <c r="N97" s="120"/>
      <c r="O97" s="120"/>
      <c r="P97" s="63"/>
      <c r="Q97" s="63"/>
      <c r="R97" s="141"/>
      <c r="S97" s="136"/>
      <c r="T97" s="139">
        <f>G97</f>
        <v>0</v>
      </c>
      <c r="U97" s="120"/>
      <c r="V97" s="137">
        <f>C97</f>
        <v>43586</v>
      </c>
      <c r="W97" s="137">
        <f>D97</f>
        <v>43616</v>
      </c>
      <c r="X97" s="120"/>
      <c r="Y97" s="139">
        <f>B97</f>
        <v>0</v>
      </c>
      <c r="Z97" s="139">
        <f>SUM(AE97:BR97)</f>
        <v>0</v>
      </c>
      <c r="AA97" s="120"/>
      <c r="AB97" s="128"/>
      <c r="AC97" s="136"/>
      <c r="AD97" s="73" t="s">
        <v>136</v>
      </c>
      <c r="AE97" s="73"/>
      <c r="AF97" s="73"/>
      <c r="AG97" s="73"/>
      <c r="AH97" s="73"/>
      <c r="AI97" s="73"/>
      <c r="AJ97" s="73"/>
      <c r="AK97" s="73"/>
      <c r="AL97" s="73"/>
      <c r="AM97" s="73"/>
      <c r="AN97" s="73"/>
      <c r="AO97" s="73"/>
      <c r="AP97" s="73"/>
      <c r="AQ97" s="73"/>
      <c r="AR97" s="73"/>
      <c r="AS97" s="73"/>
      <c r="AT97" s="73"/>
      <c r="AU97" s="73"/>
      <c r="AV97" s="73"/>
      <c r="AW97" s="73"/>
      <c r="AX97" s="73"/>
      <c r="AY97" s="73"/>
      <c r="AZ97" s="73"/>
      <c r="BA97" s="73"/>
      <c r="BB97" s="73"/>
      <c r="BC97" s="73"/>
      <c r="BD97" s="73"/>
      <c r="BE97" s="73"/>
      <c r="BF97" s="73"/>
      <c r="BG97" s="73"/>
      <c r="BH97" s="73"/>
      <c r="BI97" s="73"/>
      <c r="BJ97" s="73"/>
      <c r="BK97" s="73"/>
      <c r="BL97" s="73"/>
      <c r="BM97" s="87"/>
      <c r="BN97" s="87"/>
      <c r="BO97" s="73"/>
      <c r="BP97" s="73"/>
      <c r="BQ97" s="66"/>
      <c r="BR97" s="66"/>
      <c r="BS97" s="66"/>
      <c r="BT97" s="67"/>
      <c r="BU97" s="67"/>
      <c r="BV97" s="76"/>
      <c r="BW97" s="66"/>
      <c r="BX97" s="69"/>
      <c r="BY97" s="66"/>
      <c r="BZ97" s="66"/>
      <c r="CA97" s="66"/>
      <c r="CB97" s="66"/>
      <c r="CC97" s="66"/>
      <c r="CD97" s="66"/>
      <c r="CE97" s="66"/>
      <c r="CF97" s="77"/>
      <c r="CG97" s="78"/>
      <c r="CH97" s="78"/>
      <c r="CJ97" s="25" t="e">
        <f>VLOOKUP(K97,#REF!,2,FALSE)</f>
        <v>#REF!</v>
      </c>
      <c r="CK97" s="25" t="e">
        <f>VLOOKUP(K97&amp;BZ97,#REF!,2,FALSE)</f>
        <v>#REF!</v>
      </c>
      <c r="CL97" s="25" t="e">
        <f>VLOOKUP(BZ97,#REF!,2,FALSE)</f>
        <v>#REF!</v>
      </c>
      <c r="CM97" s="25" t="e">
        <f>VLOOKUP(BZ97,#REF!,3,FALSE)</f>
        <v>#REF!</v>
      </c>
      <c r="CN97" s="25" t="e">
        <f>VLOOKUP(K97&amp;BZ97,#REF!,2,FALSE)</f>
        <v>#REF!</v>
      </c>
      <c r="CP97" s="26" t="e">
        <f>VLOOKUP(BT97&amp;BU97,#REF!,2,FALSE)</f>
        <v>#REF!</v>
      </c>
      <c r="CQ97" s="25" t="e">
        <f>VLOOKUP(BT97&amp;BU97,#REF!,2,FALSE)</f>
        <v>#REF!</v>
      </c>
      <c r="CR97" s="25" t="e">
        <f>VLOOKUP(BT97&amp;BW97,#REF!,2,FALSE)</f>
        <v>#REF!</v>
      </c>
      <c r="CS97" s="26" t="e">
        <f>VLOOKUP(BT97&amp;BW97,#REF!,2,FALSE)</f>
        <v>#REF!</v>
      </c>
      <c r="CT97" s="15" t="str">
        <f t="shared" si="4"/>
        <v>Dead-End</v>
      </c>
      <c r="CU97" s="27" t="str">
        <f t="shared" si="4"/>
        <v>Dead-End</v>
      </c>
      <c r="CV97" s="28" t="str">
        <f t="shared" si="4"/>
        <v>Dead-End</v>
      </c>
      <c r="CW97" s="18"/>
      <c r="CX97" s="18"/>
      <c r="CY97" s="18"/>
      <c r="CZ97" s="18"/>
      <c r="DA97" s="18"/>
      <c r="DB97" s="18"/>
      <c r="DC97" s="18"/>
      <c r="DD97" s="18"/>
      <c r="DE97" s="18"/>
      <c r="DF97" s="18"/>
      <c r="DG97" s="18"/>
      <c r="DH97" s="18"/>
      <c r="DI97" s="18"/>
      <c r="DJ97" s="18"/>
      <c r="DK97" s="18"/>
      <c r="DL97" s="18"/>
      <c r="DM97" s="18"/>
      <c r="DN97" s="18"/>
      <c r="DO97" s="18"/>
      <c r="DP97" s="18"/>
      <c r="DQ97" s="18"/>
      <c r="DR97" s="18"/>
      <c r="DS97" s="18"/>
      <c r="DT97" s="18"/>
      <c r="DU97" s="18"/>
      <c r="DV97" s="18"/>
      <c r="DW97" s="18"/>
      <c r="DX97" s="18"/>
      <c r="DY97" s="18"/>
      <c r="DZ97" s="18"/>
      <c r="EA97" s="18"/>
      <c r="EB97" s="18"/>
      <c r="EC97" s="18"/>
      <c r="ED97" s="18"/>
      <c r="EE97" s="18"/>
      <c r="EF97" s="18"/>
      <c r="EG97" s="18"/>
      <c r="EH97" s="18"/>
      <c r="EI97" s="18"/>
      <c r="EJ97" s="18"/>
      <c r="EK97" s="18"/>
      <c r="EL97" s="18"/>
      <c r="EM97" s="18"/>
      <c r="EN97" s="18"/>
      <c r="EO97" s="18"/>
      <c r="EP97" s="18"/>
      <c r="EQ97" s="18"/>
      <c r="ER97" s="18"/>
      <c r="ES97" s="18"/>
      <c r="ET97" s="18"/>
      <c r="EU97" s="18"/>
      <c r="EV97" s="18"/>
      <c r="EW97" s="18"/>
      <c r="EX97" s="18"/>
      <c r="EY97" s="18"/>
      <c r="EZ97" s="18"/>
      <c r="FA97" s="18"/>
      <c r="FB97" s="18"/>
      <c r="FC97" s="18"/>
      <c r="FD97" s="18"/>
      <c r="FE97" s="18"/>
      <c r="FF97" s="18"/>
      <c r="FG97" s="18"/>
      <c r="FH97" s="18"/>
      <c r="FI97" s="18"/>
      <c r="FJ97" s="18"/>
      <c r="FK97" s="18"/>
      <c r="FL97" s="18"/>
      <c r="FM97" s="18"/>
      <c r="FN97" s="18"/>
      <c r="FO97" s="18"/>
      <c r="FP97" s="18"/>
      <c r="FQ97" s="18"/>
      <c r="FR97" s="18"/>
      <c r="FS97" s="18"/>
      <c r="FT97" s="18"/>
      <c r="FU97" s="18"/>
      <c r="FV97" s="18"/>
      <c r="FW97" s="18"/>
      <c r="FX97" s="18"/>
      <c r="FY97" s="18"/>
      <c r="FZ97" s="18"/>
      <c r="GA97" s="18"/>
      <c r="GB97" s="18"/>
      <c r="GC97" s="18"/>
      <c r="GD97" s="18"/>
      <c r="GE97" s="18"/>
      <c r="GF97" s="18"/>
      <c r="GG97" s="18"/>
      <c r="GH97" s="18"/>
      <c r="GI97" s="18"/>
      <c r="GJ97" s="18"/>
      <c r="GK97" s="18"/>
      <c r="GL97" s="18"/>
      <c r="GM97" s="18"/>
      <c r="GN97" s="18"/>
      <c r="GO97" s="18"/>
      <c r="GP97" s="18"/>
      <c r="GQ97" s="18"/>
      <c r="GR97" s="18"/>
      <c r="GS97" s="18"/>
      <c r="GT97" s="18"/>
      <c r="GU97" s="18"/>
      <c r="GV97" s="18"/>
      <c r="GW97" s="18"/>
      <c r="GX97" s="18"/>
      <c r="GY97" s="18"/>
      <c r="GZ97" s="18"/>
      <c r="HA97" s="18"/>
      <c r="HB97" s="18"/>
      <c r="HC97" s="18"/>
      <c r="HD97" s="18"/>
      <c r="HE97" s="18"/>
      <c r="HF97" s="18"/>
      <c r="HG97" s="18"/>
      <c r="HH97" s="18"/>
      <c r="HI97" s="18"/>
      <c r="HJ97" s="18"/>
      <c r="HK97" s="18"/>
      <c r="HL97" s="18"/>
      <c r="HM97" s="18"/>
      <c r="HN97" s="18"/>
      <c r="HO97" s="18"/>
      <c r="HP97" s="18"/>
      <c r="HQ97" s="18"/>
      <c r="HR97" s="18"/>
      <c r="HS97" s="18"/>
      <c r="HT97" s="18"/>
      <c r="HU97" s="18"/>
      <c r="HV97" s="18"/>
      <c r="HW97" s="18"/>
      <c r="HX97" s="18"/>
      <c r="HY97" s="18"/>
      <c r="HZ97" s="18"/>
      <c r="IA97" s="18"/>
      <c r="IB97" s="18"/>
      <c r="IC97" s="18"/>
      <c r="ID97" s="18"/>
      <c r="IE97" s="18"/>
      <c r="IF97" s="18"/>
      <c r="IG97" s="18"/>
      <c r="IH97" s="18"/>
      <c r="II97" s="18"/>
      <c r="IJ97" s="18"/>
      <c r="IK97" s="18"/>
      <c r="IL97" s="18"/>
      <c r="IM97" s="18"/>
    </row>
    <row r="98" spans="1:247" s="15" customFormat="1" ht="25.35" customHeight="1" x14ac:dyDescent="0.2">
      <c r="A98" s="121"/>
      <c r="B98" s="129"/>
      <c r="C98" s="149"/>
      <c r="D98" s="149"/>
      <c r="E98" s="149"/>
      <c r="F98" s="149"/>
      <c r="G98" s="121"/>
      <c r="H98" s="121"/>
      <c r="I98" s="121"/>
      <c r="J98" s="121"/>
      <c r="K98" s="86"/>
      <c r="L98" s="121"/>
      <c r="M98" s="121"/>
      <c r="N98" s="121"/>
      <c r="O98" s="121"/>
      <c r="P98" s="86"/>
      <c r="Q98" s="86"/>
      <c r="R98" s="142"/>
      <c r="S98" s="136"/>
      <c r="T98" s="140"/>
      <c r="U98" s="121"/>
      <c r="V98" s="138"/>
      <c r="W98" s="138"/>
      <c r="X98" s="121"/>
      <c r="Y98" s="140"/>
      <c r="Z98" s="140"/>
      <c r="AA98" s="121"/>
      <c r="AB98" s="129"/>
      <c r="AC98" s="136"/>
      <c r="AD98" s="73" t="s">
        <v>142</v>
      </c>
      <c r="AE98" s="74"/>
      <c r="AF98" s="74"/>
      <c r="AG98" s="74"/>
      <c r="AH98" s="74"/>
      <c r="AI98" s="74"/>
      <c r="AJ98" s="74"/>
      <c r="AK98" s="74"/>
      <c r="AL98" s="74"/>
      <c r="AM98" s="74"/>
      <c r="AN98" s="74"/>
      <c r="AO98" s="74"/>
      <c r="AP98" s="74"/>
      <c r="AQ98" s="74"/>
      <c r="AR98" s="74"/>
      <c r="AS98" s="74"/>
      <c r="AT98" s="74"/>
      <c r="AU98" s="74"/>
      <c r="AV98" s="74"/>
      <c r="AW98" s="74"/>
      <c r="AX98" s="74"/>
      <c r="AY98" s="74"/>
      <c r="AZ98" s="74"/>
      <c r="BA98" s="74"/>
      <c r="BB98" s="74"/>
      <c r="BC98" s="74"/>
      <c r="BD98" s="74"/>
      <c r="BE98" s="74"/>
      <c r="BF98" s="74"/>
      <c r="BG98" s="74"/>
      <c r="BH98" s="74"/>
      <c r="BI98" s="74"/>
      <c r="BJ98" s="74"/>
      <c r="BK98" s="74"/>
      <c r="BL98" s="74"/>
      <c r="BM98" s="75"/>
      <c r="BN98" s="75"/>
      <c r="BO98" s="74"/>
      <c r="BP98" s="74"/>
      <c r="BQ98" s="66"/>
      <c r="BR98" s="66"/>
      <c r="BS98" s="66"/>
      <c r="BT98" s="67"/>
      <c r="BU98" s="67"/>
      <c r="BV98" s="76"/>
      <c r="BW98" s="66"/>
      <c r="BX98" s="69"/>
      <c r="BY98" s="66"/>
      <c r="BZ98" s="66"/>
      <c r="CA98" s="66"/>
      <c r="CB98" s="66"/>
      <c r="CC98" s="66"/>
      <c r="CD98" s="66"/>
      <c r="CE98" s="66"/>
      <c r="CF98" s="77"/>
      <c r="CG98" s="78"/>
      <c r="CH98" s="78"/>
      <c r="CJ98" s="25" t="e">
        <f>VLOOKUP(K98,#REF!,2,FALSE)</f>
        <v>#REF!</v>
      </c>
      <c r="CK98" s="25" t="e">
        <f>VLOOKUP(K98&amp;BZ98,#REF!,2,FALSE)</f>
        <v>#REF!</v>
      </c>
      <c r="CL98" s="25" t="e">
        <f>VLOOKUP(BZ98,#REF!,2,FALSE)</f>
        <v>#REF!</v>
      </c>
      <c r="CM98" s="25" t="e">
        <f>VLOOKUP(BZ98,#REF!,3,FALSE)</f>
        <v>#REF!</v>
      </c>
      <c r="CN98" s="25" t="e">
        <f>VLOOKUP(K98&amp;BZ98,#REF!,2,FALSE)</f>
        <v>#REF!</v>
      </c>
      <c r="CP98" s="26" t="e">
        <f>VLOOKUP(BT98&amp;BU98,#REF!,2,FALSE)</f>
        <v>#REF!</v>
      </c>
      <c r="CQ98" s="25" t="e">
        <f>VLOOKUP(BT98&amp;BU98,#REF!,2,FALSE)</f>
        <v>#REF!</v>
      </c>
      <c r="CR98" s="25" t="e">
        <f>VLOOKUP(BT98&amp;BW98,#REF!,2,FALSE)</f>
        <v>#REF!</v>
      </c>
      <c r="CS98" s="26" t="e">
        <f>VLOOKUP(BT98&amp;BW98,#REF!,2,FALSE)</f>
        <v>#REF!</v>
      </c>
      <c r="CT98" s="15" t="str">
        <f t="shared" si="4"/>
        <v>Dead-End</v>
      </c>
      <c r="CU98" s="27" t="str">
        <f t="shared" si="4"/>
        <v>Dead-End</v>
      </c>
      <c r="CV98" s="28" t="str">
        <f t="shared" si="4"/>
        <v>Dead-End</v>
      </c>
      <c r="CW98" s="18"/>
      <c r="CX98" s="18"/>
      <c r="CY98" s="18"/>
      <c r="CZ98" s="18"/>
      <c r="DA98" s="18"/>
      <c r="DB98" s="18"/>
      <c r="DC98" s="18"/>
      <c r="DD98" s="18"/>
      <c r="DE98" s="18"/>
      <c r="DF98" s="18"/>
      <c r="DG98" s="18"/>
      <c r="DH98" s="18"/>
      <c r="DI98" s="18"/>
      <c r="DJ98" s="18"/>
      <c r="DK98" s="18"/>
      <c r="DL98" s="18"/>
      <c r="DM98" s="18"/>
      <c r="DN98" s="18"/>
      <c r="DO98" s="18"/>
      <c r="DP98" s="18"/>
      <c r="DQ98" s="18"/>
      <c r="DR98" s="18"/>
      <c r="DS98" s="18"/>
      <c r="DT98" s="18"/>
      <c r="DU98" s="18"/>
      <c r="DV98" s="18"/>
      <c r="DW98" s="18"/>
      <c r="DX98" s="18"/>
      <c r="DY98" s="18"/>
      <c r="DZ98" s="18"/>
      <c r="EA98" s="18"/>
      <c r="EB98" s="18"/>
      <c r="EC98" s="18"/>
      <c r="ED98" s="18"/>
      <c r="EE98" s="18"/>
      <c r="EF98" s="18"/>
      <c r="EG98" s="18"/>
      <c r="EH98" s="18"/>
      <c r="EI98" s="18"/>
      <c r="EJ98" s="18"/>
      <c r="EK98" s="18"/>
      <c r="EL98" s="18"/>
      <c r="EM98" s="18"/>
      <c r="EN98" s="18"/>
      <c r="EO98" s="18"/>
      <c r="EP98" s="18"/>
      <c r="EQ98" s="18"/>
      <c r="ER98" s="18"/>
      <c r="ES98" s="18"/>
      <c r="ET98" s="18"/>
      <c r="EU98" s="18"/>
      <c r="EV98" s="18"/>
      <c r="EW98" s="18"/>
      <c r="EX98" s="18"/>
      <c r="EY98" s="18"/>
      <c r="EZ98" s="18"/>
      <c r="FA98" s="18"/>
      <c r="FB98" s="18"/>
      <c r="FC98" s="18"/>
      <c r="FD98" s="18"/>
      <c r="FE98" s="18"/>
      <c r="FF98" s="18"/>
      <c r="FG98" s="18"/>
      <c r="FH98" s="18"/>
      <c r="FI98" s="18"/>
      <c r="FJ98" s="18"/>
      <c r="FK98" s="18"/>
      <c r="FL98" s="18"/>
      <c r="FM98" s="18"/>
      <c r="FN98" s="18"/>
      <c r="FO98" s="18"/>
      <c r="FP98" s="18"/>
      <c r="FQ98" s="18"/>
      <c r="FR98" s="18"/>
      <c r="FS98" s="18"/>
      <c r="FT98" s="18"/>
      <c r="FU98" s="18"/>
      <c r="FV98" s="18"/>
      <c r="FW98" s="18"/>
      <c r="FX98" s="18"/>
      <c r="FY98" s="18"/>
      <c r="FZ98" s="18"/>
      <c r="GA98" s="18"/>
      <c r="GB98" s="18"/>
      <c r="GC98" s="18"/>
      <c r="GD98" s="18"/>
      <c r="GE98" s="18"/>
      <c r="GF98" s="18"/>
      <c r="GG98" s="18"/>
      <c r="GH98" s="18"/>
      <c r="GI98" s="18"/>
      <c r="GJ98" s="18"/>
      <c r="GK98" s="18"/>
      <c r="GL98" s="18"/>
      <c r="GM98" s="18"/>
      <c r="GN98" s="18"/>
      <c r="GO98" s="18"/>
      <c r="GP98" s="18"/>
      <c r="GQ98" s="18"/>
      <c r="GR98" s="18"/>
      <c r="GS98" s="18"/>
      <c r="GT98" s="18"/>
      <c r="GU98" s="18"/>
      <c r="GV98" s="18"/>
      <c r="GW98" s="18"/>
      <c r="GX98" s="18"/>
      <c r="GY98" s="18"/>
      <c r="GZ98" s="18"/>
      <c r="HA98" s="18"/>
      <c r="HB98" s="18"/>
      <c r="HC98" s="18"/>
      <c r="HD98" s="18"/>
      <c r="HE98" s="18"/>
      <c r="HF98" s="18"/>
      <c r="HG98" s="18"/>
      <c r="HH98" s="18"/>
      <c r="HI98" s="18"/>
      <c r="HJ98" s="18"/>
      <c r="HK98" s="18"/>
      <c r="HL98" s="18"/>
      <c r="HM98" s="18"/>
      <c r="HN98" s="18"/>
      <c r="HO98" s="18"/>
      <c r="HP98" s="18"/>
      <c r="HQ98" s="18"/>
      <c r="HR98" s="18"/>
      <c r="HS98" s="18"/>
      <c r="HT98" s="18"/>
      <c r="HU98" s="18"/>
      <c r="HV98" s="18"/>
      <c r="HW98" s="18"/>
      <c r="HX98" s="18"/>
      <c r="HY98" s="18"/>
      <c r="HZ98" s="18"/>
      <c r="IA98" s="18"/>
      <c r="IB98" s="18"/>
      <c r="IC98" s="18"/>
      <c r="ID98" s="18"/>
      <c r="IE98" s="18"/>
      <c r="IF98" s="18"/>
      <c r="IG98" s="18"/>
      <c r="IH98" s="18"/>
      <c r="II98" s="18"/>
      <c r="IJ98" s="18"/>
      <c r="IK98" s="18"/>
      <c r="IL98" s="18"/>
      <c r="IM98" s="18"/>
    </row>
    <row r="99" spans="1:247" s="15" customFormat="1" ht="25.35" customHeight="1" x14ac:dyDescent="0.2">
      <c r="A99" s="120" t="s">
        <v>34</v>
      </c>
      <c r="B99" s="128"/>
      <c r="C99" s="148">
        <v>43586</v>
      </c>
      <c r="D99" s="148">
        <v>43616</v>
      </c>
      <c r="E99" s="148"/>
      <c r="F99" s="148"/>
      <c r="G99" s="120"/>
      <c r="H99" s="120"/>
      <c r="I99" s="120"/>
      <c r="J99" s="120"/>
      <c r="K99" s="63"/>
      <c r="L99" s="120"/>
      <c r="M99" s="120"/>
      <c r="N99" s="120"/>
      <c r="O99" s="120"/>
      <c r="P99" s="63"/>
      <c r="Q99" s="63"/>
      <c r="R99" s="141"/>
      <c r="S99" s="136"/>
      <c r="T99" s="139">
        <f>G99</f>
        <v>0</v>
      </c>
      <c r="U99" s="120"/>
      <c r="V99" s="137">
        <f>C99</f>
        <v>43586</v>
      </c>
      <c r="W99" s="137">
        <f>D99</f>
        <v>43616</v>
      </c>
      <c r="X99" s="120"/>
      <c r="Y99" s="139">
        <f>B99</f>
        <v>0</v>
      </c>
      <c r="Z99" s="139">
        <f>SUM(AE99:BR99)</f>
        <v>0</v>
      </c>
      <c r="AA99" s="120"/>
      <c r="AB99" s="128"/>
      <c r="AC99" s="136"/>
      <c r="AD99" s="73" t="s">
        <v>136</v>
      </c>
      <c r="AE99" s="73"/>
      <c r="AF99" s="73"/>
      <c r="AG99" s="73"/>
      <c r="AH99" s="73"/>
      <c r="AI99" s="73"/>
      <c r="AJ99" s="73"/>
      <c r="AK99" s="73"/>
      <c r="AL99" s="73"/>
      <c r="AM99" s="73"/>
      <c r="AN99" s="73"/>
      <c r="AO99" s="73"/>
      <c r="AP99" s="73"/>
      <c r="AQ99" s="73"/>
      <c r="AR99" s="73"/>
      <c r="AS99" s="73"/>
      <c r="AT99" s="73"/>
      <c r="AU99" s="73"/>
      <c r="AV99" s="73"/>
      <c r="AW99" s="73"/>
      <c r="AX99" s="73"/>
      <c r="AY99" s="73"/>
      <c r="AZ99" s="73"/>
      <c r="BA99" s="73"/>
      <c r="BB99" s="73"/>
      <c r="BC99" s="73"/>
      <c r="BD99" s="73"/>
      <c r="BE99" s="73"/>
      <c r="BF99" s="73"/>
      <c r="BG99" s="73"/>
      <c r="BH99" s="73"/>
      <c r="BI99" s="73"/>
      <c r="BJ99" s="73"/>
      <c r="BK99" s="73"/>
      <c r="BL99" s="73"/>
      <c r="BM99" s="87"/>
      <c r="BN99" s="87"/>
      <c r="BO99" s="73"/>
      <c r="BP99" s="73"/>
      <c r="BQ99" s="66"/>
      <c r="BR99" s="66"/>
      <c r="BS99" s="66"/>
      <c r="BT99" s="67"/>
      <c r="BU99" s="67"/>
      <c r="BV99" s="76"/>
      <c r="BW99" s="66"/>
      <c r="BX99" s="69"/>
      <c r="BY99" s="66"/>
      <c r="BZ99" s="66"/>
      <c r="CA99" s="66"/>
      <c r="CB99" s="66"/>
      <c r="CC99" s="66"/>
      <c r="CD99" s="66"/>
      <c r="CE99" s="66"/>
      <c r="CF99" s="77"/>
      <c r="CG99" s="78"/>
      <c r="CH99" s="78"/>
      <c r="CJ99" s="25" t="e">
        <f>VLOOKUP(K99,#REF!,2,FALSE)</f>
        <v>#REF!</v>
      </c>
      <c r="CK99" s="25" t="e">
        <f>VLOOKUP(K99&amp;BZ99,#REF!,2,FALSE)</f>
        <v>#REF!</v>
      </c>
      <c r="CL99" s="25" t="e">
        <f>VLOOKUP(BZ99,#REF!,2,FALSE)</f>
        <v>#REF!</v>
      </c>
      <c r="CM99" s="25" t="e">
        <f>VLOOKUP(BZ99,#REF!,3,FALSE)</f>
        <v>#REF!</v>
      </c>
      <c r="CN99" s="25" t="e">
        <f>VLOOKUP(K99&amp;BZ99,#REF!,2,FALSE)</f>
        <v>#REF!</v>
      </c>
      <c r="CP99" s="26" t="e">
        <f>VLOOKUP(BT99&amp;BU99,#REF!,2,FALSE)</f>
        <v>#REF!</v>
      </c>
      <c r="CQ99" s="25" t="e">
        <f>VLOOKUP(BT99&amp;BU99,#REF!,2,FALSE)</f>
        <v>#REF!</v>
      </c>
      <c r="CR99" s="25" t="e">
        <f>VLOOKUP(BT99&amp;BW99,#REF!,2,FALSE)</f>
        <v>#REF!</v>
      </c>
      <c r="CS99" s="26" t="e">
        <f>VLOOKUP(BT99&amp;BW99,#REF!,2,FALSE)</f>
        <v>#REF!</v>
      </c>
      <c r="CT99" s="15" t="str">
        <f t="shared" si="4"/>
        <v>Dead-End</v>
      </c>
      <c r="CU99" s="27" t="str">
        <f t="shared" si="4"/>
        <v>Dead-End</v>
      </c>
      <c r="CV99" s="28" t="str">
        <f t="shared" si="4"/>
        <v>Dead-End</v>
      </c>
      <c r="CW99" s="18"/>
      <c r="CX99" s="18"/>
      <c r="CY99" s="18"/>
      <c r="CZ99" s="18"/>
      <c r="DA99" s="18"/>
      <c r="DB99" s="18"/>
      <c r="DC99" s="18"/>
      <c r="DD99" s="18"/>
      <c r="DE99" s="18"/>
      <c r="DF99" s="18"/>
      <c r="DG99" s="18"/>
      <c r="DH99" s="18"/>
      <c r="DI99" s="18"/>
      <c r="DJ99" s="18"/>
      <c r="DK99" s="18"/>
      <c r="DL99" s="18"/>
      <c r="DM99" s="18"/>
      <c r="DN99" s="18"/>
      <c r="DO99" s="18"/>
      <c r="DP99" s="18"/>
      <c r="DQ99" s="18"/>
      <c r="DR99" s="18"/>
      <c r="DS99" s="18"/>
      <c r="DT99" s="18"/>
      <c r="DU99" s="18"/>
      <c r="DV99" s="18"/>
      <c r="DW99" s="18"/>
      <c r="DX99" s="18"/>
      <c r="DY99" s="18"/>
      <c r="DZ99" s="18"/>
      <c r="EA99" s="18"/>
      <c r="EB99" s="18"/>
      <c r="EC99" s="18"/>
      <c r="ED99" s="18"/>
      <c r="EE99" s="18"/>
      <c r="EF99" s="18"/>
      <c r="EG99" s="18"/>
      <c r="EH99" s="18"/>
      <c r="EI99" s="18"/>
      <c r="EJ99" s="18"/>
      <c r="EK99" s="18"/>
      <c r="EL99" s="18"/>
      <c r="EM99" s="18"/>
      <c r="EN99" s="18"/>
      <c r="EO99" s="18"/>
      <c r="EP99" s="18"/>
      <c r="EQ99" s="18"/>
      <c r="ER99" s="18"/>
      <c r="ES99" s="18"/>
      <c r="ET99" s="18"/>
      <c r="EU99" s="18"/>
      <c r="EV99" s="18"/>
      <c r="EW99" s="18"/>
      <c r="EX99" s="18"/>
      <c r="EY99" s="18"/>
      <c r="EZ99" s="18"/>
      <c r="FA99" s="18"/>
      <c r="FB99" s="18"/>
      <c r="FC99" s="18"/>
      <c r="FD99" s="18"/>
      <c r="FE99" s="18"/>
      <c r="FF99" s="18"/>
      <c r="FG99" s="18"/>
      <c r="FH99" s="18"/>
      <c r="FI99" s="18"/>
      <c r="FJ99" s="18"/>
      <c r="FK99" s="18"/>
      <c r="FL99" s="18"/>
      <c r="FM99" s="18"/>
      <c r="FN99" s="18"/>
      <c r="FO99" s="18"/>
      <c r="FP99" s="18"/>
      <c r="FQ99" s="18"/>
      <c r="FR99" s="18"/>
      <c r="FS99" s="18"/>
      <c r="FT99" s="18"/>
      <c r="FU99" s="18"/>
      <c r="FV99" s="18"/>
      <c r="FW99" s="18"/>
      <c r="FX99" s="18"/>
      <c r="FY99" s="18"/>
      <c r="FZ99" s="18"/>
      <c r="GA99" s="18"/>
      <c r="GB99" s="18"/>
      <c r="GC99" s="18"/>
      <c r="GD99" s="18"/>
      <c r="GE99" s="18"/>
      <c r="GF99" s="18"/>
      <c r="GG99" s="18"/>
      <c r="GH99" s="18"/>
      <c r="GI99" s="18"/>
      <c r="GJ99" s="18"/>
      <c r="GK99" s="18"/>
      <c r="GL99" s="18"/>
      <c r="GM99" s="18"/>
      <c r="GN99" s="18"/>
      <c r="GO99" s="18"/>
      <c r="GP99" s="18"/>
      <c r="GQ99" s="18"/>
      <c r="GR99" s="18"/>
      <c r="GS99" s="18"/>
      <c r="GT99" s="18"/>
      <c r="GU99" s="18"/>
      <c r="GV99" s="18"/>
      <c r="GW99" s="18"/>
      <c r="GX99" s="18"/>
      <c r="GY99" s="18"/>
      <c r="GZ99" s="18"/>
      <c r="HA99" s="18"/>
      <c r="HB99" s="18"/>
      <c r="HC99" s="18"/>
      <c r="HD99" s="18"/>
      <c r="HE99" s="18"/>
      <c r="HF99" s="18"/>
      <c r="HG99" s="18"/>
      <c r="HH99" s="18"/>
      <c r="HI99" s="18"/>
      <c r="HJ99" s="18"/>
      <c r="HK99" s="18"/>
      <c r="HL99" s="18"/>
      <c r="HM99" s="18"/>
      <c r="HN99" s="18"/>
      <c r="HO99" s="18"/>
      <c r="HP99" s="18"/>
      <c r="HQ99" s="18"/>
      <c r="HR99" s="18"/>
      <c r="HS99" s="18"/>
      <c r="HT99" s="18"/>
      <c r="HU99" s="18"/>
      <c r="HV99" s="18"/>
      <c r="HW99" s="18"/>
      <c r="HX99" s="18"/>
      <c r="HY99" s="18"/>
      <c r="HZ99" s="18"/>
      <c r="IA99" s="18"/>
      <c r="IB99" s="18"/>
      <c r="IC99" s="18"/>
      <c r="ID99" s="18"/>
      <c r="IE99" s="18"/>
      <c r="IF99" s="18"/>
      <c r="IG99" s="18"/>
      <c r="IH99" s="18"/>
      <c r="II99" s="18"/>
      <c r="IJ99" s="18"/>
      <c r="IK99" s="18"/>
      <c r="IL99" s="18"/>
      <c r="IM99" s="18"/>
    </row>
    <row r="100" spans="1:247" s="15" customFormat="1" ht="25.35" customHeight="1" x14ac:dyDescent="0.2">
      <c r="A100" s="121"/>
      <c r="B100" s="129"/>
      <c r="C100" s="149"/>
      <c r="D100" s="149"/>
      <c r="E100" s="149"/>
      <c r="F100" s="149"/>
      <c r="G100" s="121"/>
      <c r="H100" s="121"/>
      <c r="I100" s="121"/>
      <c r="J100" s="121"/>
      <c r="K100" s="86"/>
      <c r="L100" s="121"/>
      <c r="M100" s="121"/>
      <c r="N100" s="121"/>
      <c r="O100" s="121"/>
      <c r="P100" s="86"/>
      <c r="Q100" s="86"/>
      <c r="R100" s="142"/>
      <c r="S100" s="136"/>
      <c r="T100" s="140"/>
      <c r="U100" s="121"/>
      <c r="V100" s="138"/>
      <c r="W100" s="138"/>
      <c r="X100" s="121"/>
      <c r="Y100" s="140"/>
      <c r="Z100" s="140"/>
      <c r="AA100" s="121"/>
      <c r="AB100" s="129"/>
      <c r="AC100" s="136"/>
      <c r="AD100" s="73" t="s">
        <v>142</v>
      </c>
      <c r="AE100" s="74"/>
      <c r="AF100" s="74"/>
      <c r="AG100" s="74"/>
      <c r="AH100" s="74"/>
      <c r="AI100" s="74"/>
      <c r="AJ100" s="74"/>
      <c r="AK100" s="74"/>
      <c r="AL100" s="74"/>
      <c r="AM100" s="74"/>
      <c r="AN100" s="74"/>
      <c r="AO100" s="74"/>
      <c r="AP100" s="74"/>
      <c r="AQ100" s="74"/>
      <c r="AR100" s="74"/>
      <c r="AS100" s="74"/>
      <c r="AT100" s="74"/>
      <c r="AU100" s="74"/>
      <c r="AV100" s="74"/>
      <c r="AW100" s="74"/>
      <c r="AX100" s="74"/>
      <c r="AY100" s="74"/>
      <c r="AZ100" s="74"/>
      <c r="BA100" s="74"/>
      <c r="BB100" s="74"/>
      <c r="BC100" s="74"/>
      <c r="BD100" s="74"/>
      <c r="BE100" s="74"/>
      <c r="BF100" s="74"/>
      <c r="BG100" s="74"/>
      <c r="BH100" s="74"/>
      <c r="BI100" s="74"/>
      <c r="BJ100" s="74"/>
      <c r="BK100" s="74"/>
      <c r="BL100" s="74"/>
      <c r="BM100" s="75"/>
      <c r="BN100" s="75"/>
      <c r="BO100" s="74"/>
      <c r="BP100" s="74"/>
      <c r="BQ100" s="66"/>
      <c r="BR100" s="66"/>
      <c r="BS100" s="66"/>
      <c r="BT100" s="67"/>
      <c r="BU100" s="67"/>
      <c r="BV100" s="76"/>
      <c r="BW100" s="66"/>
      <c r="BX100" s="69"/>
      <c r="BY100" s="66"/>
      <c r="BZ100" s="66"/>
      <c r="CA100" s="66"/>
      <c r="CB100" s="66"/>
      <c r="CC100" s="66"/>
      <c r="CD100" s="66"/>
      <c r="CE100" s="66"/>
      <c r="CF100" s="77"/>
      <c r="CG100" s="78"/>
      <c r="CH100" s="78"/>
      <c r="CJ100" s="25" t="e">
        <f>VLOOKUP(K100,#REF!,2,FALSE)</f>
        <v>#REF!</v>
      </c>
      <c r="CK100" s="25" t="e">
        <f>VLOOKUP(K100&amp;BZ100,#REF!,2,FALSE)</f>
        <v>#REF!</v>
      </c>
      <c r="CL100" s="25" t="e">
        <f>VLOOKUP(BZ100,#REF!,2,FALSE)</f>
        <v>#REF!</v>
      </c>
      <c r="CM100" s="25" t="e">
        <f>VLOOKUP(BZ100,#REF!,3,FALSE)</f>
        <v>#REF!</v>
      </c>
      <c r="CN100" s="25" t="e">
        <f>VLOOKUP(K100&amp;BZ100,#REF!,2,FALSE)</f>
        <v>#REF!</v>
      </c>
      <c r="CP100" s="26" t="e">
        <f>VLOOKUP(BT100&amp;BU100,#REF!,2,FALSE)</f>
        <v>#REF!</v>
      </c>
      <c r="CQ100" s="25" t="e">
        <f>VLOOKUP(BT100&amp;BU100,#REF!,2,FALSE)</f>
        <v>#REF!</v>
      </c>
      <c r="CR100" s="25" t="e">
        <f>VLOOKUP(BT100&amp;BW100,#REF!,2,FALSE)</f>
        <v>#REF!</v>
      </c>
      <c r="CS100" s="26" t="e">
        <f>VLOOKUP(BT100&amp;BW100,#REF!,2,FALSE)</f>
        <v>#REF!</v>
      </c>
      <c r="CT100" s="15" t="str">
        <f t="shared" si="4"/>
        <v>Dead-End</v>
      </c>
      <c r="CU100" s="27" t="str">
        <f t="shared" si="4"/>
        <v>Dead-End</v>
      </c>
      <c r="CV100" s="28" t="str">
        <f t="shared" si="4"/>
        <v>Dead-End</v>
      </c>
      <c r="CW100" s="18"/>
      <c r="CX100" s="18"/>
      <c r="CY100" s="18"/>
      <c r="CZ100" s="18"/>
      <c r="DA100" s="18"/>
      <c r="DB100" s="18"/>
      <c r="DC100" s="18"/>
      <c r="DD100" s="18"/>
      <c r="DE100" s="18"/>
      <c r="DF100" s="18"/>
      <c r="DG100" s="18"/>
      <c r="DH100" s="18"/>
      <c r="DI100" s="18"/>
      <c r="DJ100" s="18"/>
      <c r="DK100" s="18"/>
      <c r="DL100" s="18"/>
      <c r="DM100" s="18"/>
      <c r="DN100" s="18"/>
      <c r="DO100" s="18"/>
      <c r="DP100" s="18"/>
      <c r="DQ100" s="18"/>
      <c r="DR100" s="18"/>
      <c r="DS100" s="18"/>
      <c r="DT100" s="18"/>
      <c r="DU100" s="18"/>
      <c r="DV100" s="18"/>
      <c r="DW100" s="18"/>
      <c r="DX100" s="18"/>
      <c r="DY100" s="18"/>
      <c r="DZ100" s="18"/>
      <c r="EA100" s="18"/>
      <c r="EB100" s="18"/>
      <c r="EC100" s="18"/>
      <c r="ED100" s="18"/>
      <c r="EE100" s="18"/>
      <c r="EF100" s="18"/>
      <c r="EG100" s="18"/>
      <c r="EH100" s="18"/>
      <c r="EI100" s="18"/>
      <c r="EJ100" s="18"/>
      <c r="EK100" s="18"/>
      <c r="EL100" s="18"/>
      <c r="EM100" s="18"/>
      <c r="EN100" s="18"/>
      <c r="EO100" s="18"/>
      <c r="EP100" s="18"/>
      <c r="EQ100" s="18"/>
      <c r="ER100" s="18"/>
      <c r="ES100" s="18"/>
      <c r="ET100" s="18"/>
      <c r="EU100" s="18"/>
      <c r="EV100" s="18"/>
      <c r="EW100" s="18"/>
      <c r="EX100" s="18"/>
      <c r="EY100" s="18"/>
      <c r="EZ100" s="18"/>
      <c r="FA100" s="18"/>
      <c r="FB100" s="18"/>
      <c r="FC100" s="18"/>
      <c r="FD100" s="18"/>
      <c r="FE100" s="18"/>
      <c r="FF100" s="18"/>
      <c r="FG100" s="18"/>
      <c r="FH100" s="18"/>
      <c r="FI100" s="18"/>
      <c r="FJ100" s="18"/>
      <c r="FK100" s="18"/>
      <c r="FL100" s="18"/>
      <c r="FM100" s="18"/>
      <c r="FN100" s="18"/>
      <c r="FO100" s="18"/>
      <c r="FP100" s="18"/>
      <c r="FQ100" s="18"/>
      <c r="FR100" s="18"/>
      <c r="FS100" s="18"/>
      <c r="FT100" s="18"/>
      <c r="FU100" s="18"/>
      <c r="FV100" s="18"/>
      <c r="FW100" s="18"/>
      <c r="FX100" s="18"/>
      <c r="FY100" s="18"/>
      <c r="FZ100" s="18"/>
      <c r="GA100" s="18"/>
      <c r="GB100" s="18"/>
      <c r="GC100" s="18"/>
      <c r="GD100" s="18"/>
      <c r="GE100" s="18"/>
      <c r="GF100" s="18"/>
      <c r="GG100" s="18"/>
      <c r="GH100" s="18"/>
      <c r="GI100" s="18"/>
      <c r="GJ100" s="18"/>
      <c r="GK100" s="18"/>
      <c r="GL100" s="18"/>
      <c r="GM100" s="18"/>
      <c r="GN100" s="18"/>
      <c r="GO100" s="18"/>
      <c r="GP100" s="18"/>
      <c r="GQ100" s="18"/>
      <c r="GR100" s="18"/>
      <c r="GS100" s="18"/>
      <c r="GT100" s="18"/>
      <c r="GU100" s="18"/>
      <c r="GV100" s="18"/>
      <c r="GW100" s="18"/>
      <c r="GX100" s="18"/>
      <c r="GY100" s="18"/>
      <c r="GZ100" s="18"/>
      <c r="HA100" s="18"/>
      <c r="HB100" s="18"/>
      <c r="HC100" s="18"/>
      <c r="HD100" s="18"/>
      <c r="HE100" s="18"/>
      <c r="HF100" s="18"/>
      <c r="HG100" s="18"/>
      <c r="HH100" s="18"/>
      <c r="HI100" s="18"/>
      <c r="HJ100" s="18"/>
      <c r="HK100" s="18"/>
      <c r="HL100" s="18"/>
      <c r="HM100" s="18"/>
      <c r="HN100" s="18"/>
      <c r="HO100" s="18"/>
      <c r="HP100" s="18"/>
      <c r="HQ100" s="18"/>
      <c r="HR100" s="18"/>
      <c r="HS100" s="18"/>
      <c r="HT100" s="18"/>
      <c r="HU100" s="18"/>
      <c r="HV100" s="18"/>
      <c r="HW100" s="18"/>
      <c r="HX100" s="18"/>
      <c r="HY100" s="18"/>
      <c r="HZ100" s="18"/>
      <c r="IA100" s="18"/>
      <c r="IB100" s="18"/>
      <c r="IC100" s="18"/>
      <c r="ID100" s="18"/>
      <c r="IE100" s="18"/>
      <c r="IF100" s="18"/>
      <c r="IG100" s="18"/>
      <c r="IH100" s="18"/>
      <c r="II100" s="18"/>
      <c r="IJ100" s="18"/>
      <c r="IK100" s="18"/>
      <c r="IL100" s="18"/>
      <c r="IM100" s="18"/>
    </row>
    <row r="101" spans="1:247" s="15" customFormat="1" ht="25.35" customHeight="1" x14ac:dyDescent="0.2">
      <c r="A101" s="120" t="s">
        <v>34</v>
      </c>
      <c r="B101" s="128"/>
      <c r="C101" s="148">
        <v>43586</v>
      </c>
      <c r="D101" s="148">
        <v>43616</v>
      </c>
      <c r="E101" s="148"/>
      <c r="F101" s="148"/>
      <c r="G101" s="120"/>
      <c r="H101" s="120"/>
      <c r="I101" s="120"/>
      <c r="J101" s="120"/>
      <c r="K101" s="63"/>
      <c r="L101" s="120"/>
      <c r="M101" s="120"/>
      <c r="N101" s="120"/>
      <c r="O101" s="120"/>
      <c r="P101" s="63"/>
      <c r="Q101" s="63"/>
      <c r="R101" s="141"/>
      <c r="S101" s="136"/>
      <c r="T101" s="139">
        <f>G101</f>
        <v>0</v>
      </c>
      <c r="U101" s="120"/>
      <c r="V101" s="137">
        <f>C101</f>
        <v>43586</v>
      </c>
      <c r="W101" s="137">
        <f>D101</f>
        <v>43616</v>
      </c>
      <c r="X101" s="120"/>
      <c r="Y101" s="139">
        <f>B101</f>
        <v>0</v>
      </c>
      <c r="Z101" s="139">
        <f>SUM(AE101:BR101)</f>
        <v>0</v>
      </c>
      <c r="AA101" s="120"/>
      <c r="AB101" s="128"/>
      <c r="AC101" s="136"/>
      <c r="AD101" s="73" t="s">
        <v>136</v>
      </c>
      <c r="AE101" s="73"/>
      <c r="AF101" s="73"/>
      <c r="AG101" s="73"/>
      <c r="AH101" s="73"/>
      <c r="AI101" s="73"/>
      <c r="AJ101" s="73"/>
      <c r="AK101" s="73"/>
      <c r="AL101" s="73"/>
      <c r="AM101" s="73"/>
      <c r="AN101" s="73"/>
      <c r="AO101" s="73"/>
      <c r="AP101" s="73"/>
      <c r="AQ101" s="73"/>
      <c r="AR101" s="73"/>
      <c r="AS101" s="73"/>
      <c r="AT101" s="73"/>
      <c r="AU101" s="73"/>
      <c r="AV101" s="73"/>
      <c r="AW101" s="73"/>
      <c r="AX101" s="73"/>
      <c r="AY101" s="73"/>
      <c r="AZ101" s="73"/>
      <c r="BA101" s="73"/>
      <c r="BB101" s="73"/>
      <c r="BC101" s="73"/>
      <c r="BD101" s="73"/>
      <c r="BE101" s="73"/>
      <c r="BF101" s="73"/>
      <c r="BG101" s="73"/>
      <c r="BH101" s="73"/>
      <c r="BI101" s="73"/>
      <c r="BJ101" s="73"/>
      <c r="BK101" s="73"/>
      <c r="BL101" s="73"/>
      <c r="BM101" s="87"/>
      <c r="BN101" s="87"/>
      <c r="BO101" s="73"/>
      <c r="BP101" s="73"/>
      <c r="BQ101" s="66"/>
      <c r="BR101" s="66"/>
      <c r="BS101" s="66"/>
      <c r="BT101" s="67"/>
      <c r="BU101" s="67"/>
      <c r="BV101" s="76"/>
      <c r="BW101" s="66"/>
      <c r="BX101" s="69"/>
      <c r="BY101" s="66"/>
      <c r="BZ101" s="66"/>
      <c r="CA101" s="66"/>
      <c r="CB101" s="66"/>
      <c r="CC101" s="66"/>
      <c r="CD101" s="66"/>
      <c r="CE101" s="66"/>
      <c r="CF101" s="77"/>
      <c r="CG101" s="78"/>
      <c r="CH101" s="78"/>
      <c r="CJ101" s="25" t="e">
        <f>VLOOKUP(K101,#REF!,2,FALSE)</f>
        <v>#REF!</v>
      </c>
      <c r="CK101" s="25" t="e">
        <f>VLOOKUP(K101&amp;BZ101,#REF!,2,FALSE)</f>
        <v>#REF!</v>
      </c>
      <c r="CL101" s="25" t="e">
        <f>VLOOKUP(BZ101,#REF!,2,FALSE)</f>
        <v>#REF!</v>
      </c>
      <c r="CM101" s="25" t="e">
        <f>VLOOKUP(BZ101,#REF!,3,FALSE)</f>
        <v>#REF!</v>
      </c>
      <c r="CN101" s="25" t="e">
        <f>VLOOKUP(K101&amp;BZ101,#REF!,2,FALSE)</f>
        <v>#REF!</v>
      </c>
      <c r="CP101" s="26" t="e">
        <f>VLOOKUP(BT101&amp;BU101,#REF!,2,FALSE)</f>
        <v>#REF!</v>
      </c>
      <c r="CQ101" s="25" t="e">
        <f>VLOOKUP(BT101&amp;BU101,#REF!,2,FALSE)</f>
        <v>#REF!</v>
      </c>
      <c r="CR101" s="25" t="e">
        <f>VLOOKUP(BT101&amp;BW101,#REF!,2,FALSE)</f>
        <v>#REF!</v>
      </c>
      <c r="CS101" s="26" t="e">
        <f>VLOOKUP(BT101&amp;BW101,#REF!,2,FALSE)</f>
        <v>#REF!</v>
      </c>
      <c r="CT101" s="15" t="str">
        <f t="shared" si="4"/>
        <v>Dead-End</v>
      </c>
      <c r="CU101" s="27" t="str">
        <f t="shared" si="4"/>
        <v>Dead-End</v>
      </c>
      <c r="CV101" s="28" t="str">
        <f t="shared" si="4"/>
        <v>Dead-End</v>
      </c>
      <c r="CW101" s="18"/>
      <c r="CX101" s="18"/>
      <c r="CY101" s="18"/>
      <c r="CZ101" s="18"/>
      <c r="DA101" s="18"/>
      <c r="DB101" s="18"/>
      <c r="DC101" s="18"/>
      <c r="DD101" s="18"/>
      <c r="DE101" s="18"/>
      <c r="DF101" s="18"/>
      <c r="DG101" s="18"/>
      <c r="DH101" s="18"/>
      <c r="DI101" s="18"/>
      <c r="DJ101" s="18"/>
      <c r="DK101" s="18"/>
      <c r="DL101" s="18"/>
      <c r="DM101" s="18"/>
      <c r="DN101" s="18"/>
      <c r="DO101" s="18"/>
      <c r="DP101" s="18"/>
      <c r="DQ101" s="18"/>
      <c r="DR101" s="18"/>
      <c r="DS101" s="18"/>
      <c r="DT101" s="18"/>
      <c r="DU101" s="18"/>
      <c r="DV101" s="18"/>
      <c r="DW101" s="18"/>
      <c r="DX101" s="18"/>
      <c r="DY101" s="18"/>
      <c r="DZ101" s="18"/>
      <c r="EA101" s="18"/>
      <c r="EB101" s="18"/>
      <c r="EC101" s="18"/>
      <c r="ED101" s="18"/>
      <c r="EE101" s="18"/>
      <c r="EF101" s="18"/>
      <c r="EG101" s="18"/>
      <c r="EH101" s="18"/>
      <c r="EI101" s="18"/>
      <c r="EJ101" s="18"/>
      <c r="EK101" s="18"/>
      <c r="EL101" s="18"/>
      <c r="EM101" s="18"/>
      <c r="EN101" s="18"/>
      <c r="EO101" s="18"/>
      <c r="EP101" s="18"/>
      <c r="EQ101" s="18"/>
      <c r="ER101" s="18"/>
      <c r="ES101" s="18"/>
      <c r="ET101" s="18"/>
      <c r="EU101" s="18"/>
      <c r="EV101" s="18"/>
      <c r="EW101" s="18"/>
      <c r="EX101" s="18"/>
      <c r="EY101" s="18"/>
      <c r="EZ101" s="18"/>
      <c r="FA101" s="18"/>
      <c r="FB101" s="18"/>
      <c r="FC101" s="18"/>
      <c r="FD101" s="18"/>
      <c r="FE101" s="18"/>
      <c r="FF101" s="18"/>
      <c r="FG101" s="18"/>
      <c r="FH101" s="18"/>
      <c r="FI101" s="18"/>
      <c r="FJ101" s="18"/>
      <c r="FK101" s="18"/>
      <c r="FL101" s="18"/>
      <c r="FM101" s="18"/>
      <c r="FN101" s="18"/>
      <c r="FO101" s="18"/>
      <c r="FP101" s="18"/>
      <c r="FQ101" s="18"/>
      <c r="FR101" s="18"/>
      <c r="FS101" s="18"/>
      <c r="FT101" s="18"/>
      <c r="FU101" s="18"/>
      <c r="FV101" s="18"/>
      <c r="FW101" s="18"/>
      <c r="FX101" s="18"/>
      <c r="FY101" s="18"/>
      <c r="FZ101" s="18"/>
      <c r="GA101" s="18"/>
      <c r="GB101" s="18"/>
      <c r="GC101" s="18"/>
      <c r="GD101" s="18"/>
      <c r="GE101" s="18"/>
      <c r="GF101" s="18"/>
      <c r="GG101" s="18"/>
      <c r="GH101" s="18"/>
      <c r="GI101" s="18"/>
      <c r="GJ101" s="18"/>
      <c r="GK101" s="18"/>
      <c r="GL101" s="18"/>
      <c r="GM101" s="18"/>
      <c r="GN101" s="18"/>
      <c r="GO101" s="18"/>
      <c r="GP101" s="18"/>
      <c r="GQ101" s="18"/>
      <c r="GR101" s="18"/>
      <c r="GS101" s="18"/>
      <c r="GT101" s="18"/>
      <c r="GU101" s="18"/>
      <c r="GV101" s="18"/>
      <c r="GW101" s="18"/>
      <c r="GX101" s="18"/>
      <c r="GY101" s="18"/>
      <c r="GZ101" s="18"/>
      <c r="HA101" s="18"/>
      <c r="HB101" s="18"/>
      <c r="HC101" s="18"/>
      <c r="HD101" s="18"/>
      <c r="HE101" s="18"/>
      <c r="HF101" s="18"/>
      <c r="HG101" s="18"/>
      <c r="HH101" s="18"/>
      <c r="HI101" s="18"/>
      <c r="HJ101" s="18"/>
      <c r="HK101" s="18"/>
      <c r="HL101" s="18"/>
      <c r="HM101" s="18"/>
      <c r="HN101" s="18"/>
      <c r="HO101" s="18"/>
      <c r="HP101" s="18"/>
      <c r="HQ101" s="18"/>
      <c r="HR101" s="18"/>
      <c r="HS101" s="18"/>
      <c r="HT101" s="18"/>
      <c r="HU101" s="18"/>
      <c r="HV101" s="18"/>
      <c r="HW101" s="18"/>
      <c r="HX101" s="18"/>
      <c r="HY101" s="18"/>
      <c r="HZ101" s="18"/>
      <c r="IA101" s="18"/>
      <c r="IB101" s="18"/>
      <c r="IC101" s="18"/>
      <c r="ID101" s="18"/>
      <c r="IE101" s="18"/>
      <c r="IF101" s="18"/>
      <c r="IG101" s="18"/>
      <c r="IH101" s="18"/>
      <c r="II101" s="18"/>
      <c r="IJ101" s="18"/>
      <c r="IK101" s="18"/>
      <c r="IL101" s="18"/>
      <c r="IM101" s="18"/>
    </row>
    <row r="102" spans="1:247" s="15" customFormat="1" ht="25.35" customHeight="1" x14ac:dyDescent="0.2">
      <c r="A102" s="121"/>
      <c r="B102" s="129"/>
      <c r="C102" s="149"/>
      <c r="D102" s="149"/>
      <c r="E102" s="149"/>
      <c r="F102" s="149"/>
      <c r="G102" s="121"/>
      <c r="H102" s="121"/>
      <c r="I102" s="121"/>
      <c r="J102" s="121"/>
      <c r="K102" s="86"/>
      <c r="L102" s="121"/>
      <c r="M102" s="121"/>
      <c r="N102" s="121"/>
      <c r="O102" s="121"/>
      <c r="P102" s="86"/>
      <c r="Q102" s="86"/>
      <c r="R102" s="142"/>
      <c r="S102" s="136"/>
      <c r="T102" s="140"/>
      <c r="U102" s="121"/>
      <c r="V102" s="138"/>
      <c r="W102" s="138"/>
      <c r="X102" s="121"/>
      <c r="Y102" s="140"/>
      <c r="Z102" s="140"/>
      <c r="AA102" s="121"/>
      <c r="AB102" s="129"/>
      <c r="AC102" s="136"/>
      <c r="AD102" s="73" t="s">
        <v>142</v>
      </c>
      <c r="AE102" s="74"/>
      <c r="AF102" s="74"/>
      <c r="AG102" s="74"/>
      <c r="AH102" s="74"/>
      <c r="AI102" s="74"/>
      <c r="AJ102" s="74"/>
      <c r="AK102" s="74"/>
      <c r="AL102" s="74"/>
      <c r="AM102" s="74"/>
      <c r="AN102" s="74"/>
      <c r="AO102" s="74"/>
      <c r="AP102" s="74"/>
      <c r="AQ102" s="74"/>
      <c r="AR102" s="74"/>
      <c r="AS102" s="74"/>
      <c r="AT102" s="74"/>
      <c r="AU102" s="74"/>
      <c r="AV102" s="74"/>
      <c r="AW102" s="74"/>
      <c r="AX102" s="74"/>
      <c r="AY102" s="74"/>
      <c r="AZ102" s="74"/>
      <c r="BA102" s="74"/>
      <c r="BB102" s="74"/>
      <c r="BC102" s="74"/>
      <c r="BD102" s="74"/>
      <c r="BE102" s="74"/>
      <c r="BF102" s="74"/>
      <c r="BG102" s="74"/>
      <c r="BH102" s="74"/>
      <c r="BI102" s="74"/>
      <c r="BJ102" s="74"/>
      <c r="BK102" s="74"/>
      <c r="BL102" s="74"/>
      <c r="BM102" s="75"/>
      <c r="BN102" s="75"/>
      <c r="BO102" s="74"/>
      <c r="BP102" s="74"/>
      <c r="BQ102" s="66"/>
      <c r="BR102" s="66"/>
      <c r="BS102" s="66"/>
      <c r="BT102" s="67"/>
      <c r="BU102" s="67"/>
      <c r="BV102" s="76"/>
      <c r="BW102" s="66"/>
      <c r="BX102" s="69"/>
      <c r="BY102" s="66"/>
      <c r="BZ102" s="66"/>
      <c r="CA102" s="66"/>
      <c r="CB102" s="66"/>
      <c r="CC102" s="66"/>
      <c r="CD102" s="66"/>
      <c r="CE102" s="66"/>
      <c r="CF102" s="77"/>
      <c r="CG102" s="78"/>
      <c r="CH102" s="78"/>
      <c r="CJ102" s="25" t="e">
        <f>VLOOKUP(K102,#REF!,2,FALSE)</f>
        <v>#REF!</v>
      </c>
      <c r="CK102" s="25" t="e">
        <f>VLOOKUP(K102&amp;BZ102,#REF!,2,FALSE)</f>
        <v>#REF!</v>
      </c>
      <c r="CL102" s="25" t="e">
        <f>VLOOKUP(BZ102,#REF!,2,FALSE)</f>
        <v>#REF!</v>
      </c>
      <c r="CM102" s="25" t="e">
        <f>VLOOKUP(BZ102,#REF!,3,FALSE)</f>
        <v>#REF!</v>
      </c>
      <c r="CN102" s="25" t="e">
        <f>VLOOKUP(K102&amp;BZ102,#REF!,2,FALSE)</f>
        <v>#REF!</v>
      </c>
      <c r="CP102" s="26" t="e">
        <f>VLOOKUP(BT102&amp;BU102,#REF!,2,FALSE)</f>
        <v>#REF!</v>
      </c>
      <c r="CQ102" s="25" t="e">
        <f>VLOOKUP(BT102&amp;BU102,#REF!,2,FALSE)</f>
        <v>#REF!</v>
      </c>
      <c r="CR102" s="25" t="e">
        <f>VLOOKUP(BT102&amp;BW102,#REF!,2,FALSE)</f>
        <v>#REF!</v>
      </c>
      <c r="CS102" s="26" t="e">
        <f>VLOOKUP(BT102&amp;BW102,#REF!,2,FALSE)</f>
        <v>#REF!</v>
      </c>
      <c r="CT102" s="15" t="str">
        <f t="shared" si="4"/>
        <v>Dead-End</v>
      </c>
      <c r="CU102" s="27" t="str">
        <f t="shared" si="4"/>
        <v>Dead-End</v>
      </c>
      <c r="CV102" s="28" t="str">
        <f t="shared" si="4"/>
        <v>Dead-End</v>
      </c>
      <c r="CW102" s="18"/>
      <c r="CX102" s="18"/>
      <c r="CY102" s="18"/>
      <c r="CZ102" s="18"/>
      <c r="DA102" s="18"/>
      <c r="DB102" s="18"/>
      <c r="DC102" s="18"/>
      <c r="DD102" s="18"/>
      <c r="DE102" s="18"/>
      <c r="DF102" s="18"/>
      <c r="DG102" s="18"/>
      <c r="DH102" s="18"/>
      <c r="DI102" s="18"/>
      <c r="DJ102" s="18"/>
      <c r="DK102" s="18"/>
      <c r="DL102" s="18"/>
      <c r="DM102" s="18"/>
      <c r="DN102" s="18"/>
      <c r="DO102" s="18"/>
      <c r="DP102" s="18"/>
      <c r="DQ102" s="18"/>
      <c r="DR102" s="18"/>
      <c r="DS102" s="18"/>
      <c r="DT102" s="18"/>
      <c r="DU102" s="18"/>
      <c r="DV102" s="18"/>
      <c r="DW102" s="18"/>
      <c r="DX102" s="18"/>
      <c r="DY102" s="18"/>
      <c r="DZ102" s="18"/>
      <c r="EA102" s="18"/>
      <c r="EB102" s="18"/>
      <c r="EC102" s="18"/>
      <c r="ED102" s="18"/>
      <c r="EE102" s="18"/>
      <c r="EF102" s="18"/>
      <c r="EG102" s="18"/>
      <c r="EH102" s="18"/>
      <c r="EI102" s="18"/>
      <c r="EJ102" s="18"/>
      <c r="EK102" s="18"/>
      <c r="EL102" s="18"/>
      <c r="EM102" s="18"/>
      <c r="EN102" s="18"/>
      <c r="EO102" s="18"/>
      <c r="EP102" s="18"/>
      <c r="EQ102" s="18"/>
      <c r="ER102" s="18"/>
      <c r="ES102" s="18"/>
      <c r="ET102" s="18"/>
      <c r="EU102" s="18"/>
      <c r="EV102" s="18"/>
      <c r="EW102" s="18"/>
      <c r="EX102" s="18"/>
      <c r="EY102" s="18"/>
      <c r="EZ102" s="18"/>
      <c r="FA102" s="18"/>
      <c r="FB102" s="18"/>
      <c r="FC102" s="18"/>
      <c r="FD102" s="18"/>
      <c r="FE102" s="18"/>
      <c r="FF102" s="18"/>
      <c r="FG102" s="18"/>
      <c r="FH102" s="18"/>
      <c r="FI102" s="18"/>
      <c r="FJ102" s="18"/>
      <c r="FK102" s="18"/>
      <c r="FL102" s="18"/>
      <c r="FM102" s="18"/>
      <c r="FN102" s="18"/>
      <c r="FO102" s="18"/>
      <c r="FP102" s="18"/>
      <c r="FQ102" s="18"/>
      <c r="FR102" s="18"/>
      <c r="FS102" s="18"/>
      <c r="FT102" s="18"/>
      <c r="FU102" s="18"/>
      <c r="FV102" s="18"/>
      <c r="FW102" s="18"/>
      <c r="FX102" s="18"/>
      <c r="FY102" s="18"/>
      <c r="FZ102" s="18"/>
      <c r="GA102" s="18"/>
      <c r="GB102" s="18"/>
      <c r="GC102" s="18"/>
      <c r="GD102" s="18"/>
      <c r="GE102" s="18"/>
      <c r="GF102" s="18"/>
      <c r="GG102" s="18"/>
      <c r="GH102" s="18"/>
      <c r="GI102" s="18"/>
      <c r="GJ102" s="18"/>
      <c r="GK102" s="18"/>
      <c r="GL102" s="18"/>
      <c r="GM102" s="18"/>
      <c r="GN102" s="18"/>
      <c r="GO102" s="18"/>
      <c r="GP102" s="18"/>
      <c r="GQ102" s="18"/>
      <c r="GR102" s="18"/>
      <c r="GS102" s="18"/>
      <c r="GT102" s="18"/>
      <c r="GU102" s="18"/>
      <c r="GV102" s="18"/>
      <c r="GW102" s="18"/>
      <c r="GX102" s="18"/>
      <c r="GY102" s="18"/>
      <c r="GZ102" s="18"/>
      <c r="HA102" s="18"/>
      <c r="HB102" s="18"/>
      <c r="HC102" s="18"/>
      <c r="HD102" s="18"/>
      <c r="HE102" s="18"/>
      <c r="HF102" s="18"/>
      <c r="HG102" s="18"/>
      <c r="HH102" s="18"/>
      <c r="HI102" s="18"/>
      <c r="HJ102" s="18"/>
      <c r="HK102" s="18"/>
      <c r="HL102" s="18"/>
      <c r="HM102" s="18"/>
      <c r="HN102" s="18"/>
      <c r="HO102" s="18"/>
      <c r="HP102" s="18"/>
      <c r="HQ102" s="18"/>
      <c r="HR102" s="18"/>
      <c r="HS102" s="18"/>
      <c r="HT102" s="18"/>
      <c r="HU102" s="18"/>
      <c r="HV102" s="18"/>
      <c r="HW102" s="18"/>
      <c r="HX102" s="18"/>
      <c r="HY102" s="18"/>
      <c r="HZ102" s="18"/>
      <c r="IA102" s="18"/>
      <c r="IB102" s="18"/>
      <c r="IC102" s="18"/>
      <c r="ID102" s="18"/>
      <c r="IE102" s="18"/>
      <c r="IF102" s="18"/>
      <c r="IG102" s="18"/>
      <c r="IH102" s="18"/>
      <c r="II102" s="18"/>
      <c r="IJ102" s="18"/>
      <c r="IK102" s="18"/>
      <c r="IL102" s="18"/>
      <c r="IM102" s="18"/>
    </row>
    <row r="103" spans="1:247" s="15" customFormat="1" ht="25.35" customHeight="1" x14ac:dyDescent="0.2">
      <c r="A103" s="120" t="s">
        <v>34</v>
      </c>
      <c r="B103" s="128"/>
      <c r="C103" s="148">
        <v>43586</v>
      </c>
      <c r="D103" s="148">
        <v>43616</v>
      </c>
      <c r="E103" s="148"/>
      <c r="F103" s="148"/>
      <c r="G103" s="120"/>
      <c r="H103" s="120"/>
      <c r="I103" s="120"/>
      <c r="J103" s="120"/>
      <c r="K103" s="63"/>
      <c r="L103" s="120"/>
      <c r="M103" s="120"/>
      <c r="N103" s="120"/>
      <c r="O103" s="120"/>
      <c r="P103" s="63"/>
      <c r="Q103" s="63"/>
      <c r="R103" s="141"/>
      <c r="S103" s="136"/>
      <c r="T103" s="139">
        <f>G103</f>
        <v>0</v>
      </c>
      <c r="U103" s="120"/>
      <c r="V103" s="137">
        <f>C103</f>
        <v>43586</v>
      </c>
      <c r="W103" s="137">
        <f>D103</f>
        <v>43616</v>
      </c>
      <c r="X103" s="120"/>
      <c r="Y103" s="139">
        <f>B103</f>
        <v>0</v>
      </c>
      <c r="Z103" s="139">
        <f>SUM(AE103:BR103)</f>
        <v>0</v>
      </c>
      <c r="AA103" s="120"/>
      <c r="AB103" s="128"/>
      <c r="AC103" s="136"/>
      <c r="AD103" s="73" t="s">
        <v>136</v>
      </c>
      <c r="AE103" s="73"/>
      <c r="AF103" s="73"/>
      <c r="AG103" s="73"/>
      <c r="AH103" s="73"/>
      <c r="AI103" s="73"/>
      <c r="AJ103" s="73"/>
      <c r="AK103" s="73"/>
      <c r="AL103" s="73"/>
      <c r="AM103" s="73"/>
      <c r="AN103" s="73"/>
      <c r="AO103" s="73"/>
      <c r="AP103" s="73"/>
      <c r="AQ103" s="73"/>
      <c r="AR103" s="73"/>
      <c r="AS103" s="73"/>
      <c r="AT103" s="73"/>
      <c r="AU103" s="73"/>
      <c r="AV103" s="73"/>
      <c r="AW103" s="73"/>
      <c r="AX103" s="73"/>
      <c r="AY103" s="73"/>
      <c r="AZ103" s="73"/>
      <c r="BA103" s="73"/>
      <c r="BB103" s="73"/>
      <c r="BC103" s="73"/>
      <c r="BD103" s="73"/>
      <c r="BE103" s="73"/>
      <c r="BF103" s="73"/>
      <c r="BG103" s="73"/>
      <c r="BH103" s="73"/>
      <c r="BI103" s="73"/>
      <c r="BJ103" s="73"/>
      <c r="BK103" s="73"/>
      <c r="BL103" s="73"/>
      <c r="BM103" s="87"/>
      <c r="BN103" s="87"/>
      <c r="BO103" s="73"/>
      <c r="BP103" s="73"/>
      <c r="BQ103" s="66"/>
      <c r="BR103" s="66"/>
      <c r="BS103" s="66"/>
      <c r="BT103" s="67"/>
      <c r="BU103" s="67"/>
      <c r="BV103" s="76"/>
      <c r="BW103" s="66"/>
      <c r="BX103" s="69"/>
      <c r="BY103" s="66"/>
      <c r="BZ103" s="66"/>
      <c r="CA103" s="66"/>
      <c r="CB103" s="66"/>
      <c r="CC103" s="66"/>
      <c r="CD103" s="66"/>
      <c r="CE103" s="66"/>
      <c r="CF103" s="77"/>
      <c r="CG103" s="78"/>
      <c r="CH103" s="78"/>
      <c r="CJ103" s="25" t="e">
        <f>VLOOKUP(K103,#REF!,2,FALSE)</f>
        <v>#REF!</v>
      </c>
      <c r="CK103" s="25" t="e">
        <f>VLOOKUP(K103&amp;BZ103,#REF!,2,FALSE)</f>
        <v>#REF!</v>
      </c>
      <c r="CL103" s="25" t="e">
        <f>VLOOKUP(BZ103,#REF!,2,FALSE)</f>
        <v>#REF!</v>
      </c>
      <c r="CM103" s="25" t="e">
        <f>VLOOKUP(BZ103,#REF!,3,FALSE)</f>
        <v>#REF!</v>
      </c>
      <c r="CN103" s="25" t="e">
        <f>VLOOKUP(K103&amp;BZ103,#REF!,2,FALSE)</f>
        <v>#REF!</v>
      </c>
      <c r="CP103" s="26" t="e">
        <f>VLOOKUP(BT103&amp;BU103,#REF!,2,FALSE)</f>
        <v>#REF!</v>
      </c>
      <c r="CQ103" s="25" t="e">
        <f>VLOOKUP(BT103&amp;BU103,#REF!,2,FALSE)</f>
        <v>#REF!</v>
      </c>
      <c r="CR103" s="25" t="e">
        <f>VLOOKUP(BT103&amp;BW103,#REF!,2,FALSE)</f>
        <v>#REF!</v>
      </c>
      <c r="CS103" s="26" t="e">
        <f>VLOOKUP(BT103&amp;BW103,#REF!,2,FALSE)</f>
        <v>#REF!</v>
      </c>
      <c r="CT103" s="15" t="str">
        <f t="shared" si="4"/>
        <v>Dead-End</v>
      </c>
      <c r="CU103" s="27" t="str">
        <f t="shared" si="4"/>
        <v>Dead-End</v>
      </c>
      <c r="CV103" s="28" t="str">
        <f t="shared" si="4"/>
        <v>Dead-End</v>
      </c>
      <c r="CW103" s="18"/>
      <c r="CX103" s="18"/>
      <c r="CY103" s="18"/>
      <c r="CZ103" s="18"/>
      <c r="DA103" s="18"/>
      <c r="DB103" s="18"/>
      <c r="DC103" s="18"/>
      <c r="DD103" s="18"/>
      <c r="DE103" s="18"/>
      <c r="DF103" s="18"/>
      <c r="DG103" s="18"/>
      <c r="DH103" s="18"/>
      <c r="DI103" s="18"/>
      <c r="DJ103" s="18"/>
      <c r="DK103" s="18"/>
      <c r="DL103" s="18"/>
      <c r="DM103" s="18"/>
      <c r="DN103" s="18"/>
      <c r="DO103" s="18"/>
      <c r="DP103" s="18"/>
      <c r="DQ103" s="18"/>
      <c r="DR103" s="18"/>
      <c r="DS103" s="18"/>
      <c r="DT103" s="18"/>
      <c r="DU103" s="18"/>
      <c r="DV103" s="18"/>
      <c r="DW103" s="18"/>
      <c r="DX103" s="18"/>
      <c r="DY103" s="18"/>
      <c r="DZ103" s="18"/>
      <c r="EA103" s="18"/>
      <c r="EB103" s="18"/>
      <c r="EC103" s="18"/>
      <c r="ED103" s="18"/>
      <c r="EE103" s="18"/>
      <c r="EF103" s="18"/>
      <c r="EG103" s="18"/>
      <c r="EH103" s="18"/>
      <c r="EI103" s="18"/>
      <c r="EJ103" s="18"/>
      <c r="EK103" s="18"/>
      <c r="EL103" s="18"/>
      <c r="EM103" s="18"/>
      <c r="EN103" s="18"/>
      <c r="EO103" s="18"/>
      <c r="EP103" s="18"/>
      <c r="EQ103" s="18"/>
      <c r="ER103" s="18"/>
      <c r="ES103" s="18"/>
      <c r="ET103" s="18"/>
      <c r="EU103" s="18"/>
      <c r="EV103" s="18"/>
      <c r="EW103" s="18"/>
      <c r="EX103" s="18"/>
      <c r="EY103" s="18"/>
      <c r="EZ103" s="18"/>
      <c r="FA103" s="18"/>
      <c r="FB103" s="18"/>
      <c r="FC103" s="18"/>
      <c r="FD103" s="18"/>
      <c r="FE103" s="18"/>
      <c r="FF103" s="18"/>
      <c r="FG103" s="18"/>
      <c r="FH103" s="18"/>
      <c r="FI103" s="18"/>
      <c r="FJ103" s="18"/>
      <c r="FK103" s="18"/>
      <c r="FL103" s="18"/>
      <c r="FM103" s="18"/>
      <c r="FN103" s="18"/>
      <c r="FO103" s="18"/>
      <c r="FP103" s="18"/>
      <c r="FQ103" s="18"/>
      <c r="FR103" s="18"/>
      <c r="FS103" s="18"/>
      <c r="FT103" s="18"/>
      <c r="FU103" s="18"/>
      <c r="FV103" s="18"/>
      <c r="FW103" s="18"/>
      <c r="FX103" s="18"/>
      <c r="FY103" s="18"/>
      <c r="FZ103" s="18"/>
      <c r="GA103" s="18"/>
      <c r="GB103" s="18"/>
      <c r="GC103" s="18"/>
      <c r="GD103" s="18"/>
      <c r="GE103" s="18"/>
      <c r="GF103" s="18"/>
      <c r="GG103" s="18"/>
      <c r="GH103" s="18"/>
      <c r="GI103" s="18"/>
      <c r="GJ103" s="18"/>
      <c r="GK103" s="18"/>
      <c r="GL103" s="18"/>
      <c r="GM103" s="18"/>
      <c r="GN103" s="18"/>
      <c r="GO103" s="18"/>
      <c r="GP103" s="18"/>
      <c r="GQ103" s="18"/>
      <c r="GR103" s="18"/>
      <c r="GS103" s="18"/>
      <c r="GT103" s="18"/>
      <c r="GU103" s="18"/>
      <c r="GV103" s="18"/>
      <c r="GW103" s="18"/>
      <c r="GX103" s="18"/>
      <c r="GY103" s="18"/>
      <c r="GZ103" s="18"/>
      <c r="HA103" s="18"/>
      <c r="HB103" s="18"/>
      <c r="HC103" s="18"/>
      <c r="HD103" s="18"/>
      <c r="HE103" s="18"/>
      <c r="HF103" s="18"/>
      <c r="HG103" s="18"/>
      <c r="HH103" s="18"/>
      <c r="HI103" s="18"/>
      <c r="HJ103" s="18"/>
      <c r="HK103" s="18"/>
      <c r="HL103" s="18"/>
      <c r="HM103" s="18"/>
      <c r="HN103" s="18"/>
      <c r="HO103" s="18"/>
      <c r="HP103" s="18"/>
      <c r="HQ103" s="18"/>
      <c r="HR103" s="18"/>
      <c r="HS103" s="18"/>
      <c r="HT103" s="18"/>
      <c r="HU103" s="18"/>
      <c r="HV103" s="18"/>
      <c r="HW103" s="18"/>
      <c r="HX103" s="18"/>
      <c r="HY103" s="18"/>
      <c r="HZ103" s="18"/>
      <c r="IA103" s="18"/>
      <c r="IB103" s="18"/>
      <c r="IC103" s="18"/>
      <c r="ID103" s="18"/>
      <c r="IE103" s="18"/>
      <c r="IF103" s="18"/>
      <c r="IG103" s="18"/>
      <c r="IH103" s="18"/>
      <c r="II103" s="18"/>
      <c r="IJ103" s="18"/>
      <c r="IK103" s="18"/>
      <c r="IL103" s="18"/>
      <c r="IM103" s="18"/>
    </row>
    <row r="104" spans="1:247" s="15" customFormat="1" ht="25.35" customHeight="1" x14ac:dyDescent="0.2">
      <c r="A104" s="121"/>
      <c r="B104" s="129"/>
      <c r="C104" s="149"/>
      <c r="D104" s="149"/>
      <c r="E104" s="149"/>
      <c r="F104" s="149"/>
      <c r="G104" s="121"/>
      <c r="H104" s="121"/>
      <c r="I104" s="121"/>
      <c r="J104" s="121"/>
      <c r="K104" s="86"/>
      <c r="L104" s="121"/>
      <c r="M104" s="121"/>
      <c r="N104" s="121"/>
      <c r="O104" s="121"/>
      <c r="P104" s="86"/>
      <c r="Q104" s="86"/>
      <c r="R104" s="142"/>
      <c r="S104" s="136"/>
      <c r="T104" s="140"/>
      <c r="U104" s="121"/>
      <c r="V104" s="138"/>
      <c r="W104" s="138"/>
      <c r="X104" s="121"/>
      <c r="Y104" s="140"/>
      <c r="Z104" s="140"/>
      <c r="AA104" s="121"/>
      <c r="AB104" s="129"/>
      <c r="AC104" s="136"/>
      <c r="AD104" s="73" t="s">
        <v>142</v>
      </c>
      <c r="AE104" s="74"/>
      <c r="AF104" s="74"/>
      <c r="AG104" s="74"/>
      <c r="AH104" s="74"/>
      <c r="AI104" s="74"/>
      <c r="AJ104" s="74"/>
      <c r="AK104" s="74"/>
      <c r="AL104" s="74"/>
      <c r="AM104" s="74"/>
      <c r="AN104" s="74"/>
      <c r="AO104" s="74"/>
      <c r="AP104" s="74"/>
      <c r="AQ104" s="74"/>
      <c r="AR104" s="74"/>
      <c r="AS104" s="74"/>
      <c r="AT104" s="74"/>
      <c r="AU104" s="74"/>
      <c r="AV104" s="74"/>
      <c r="AW104" s="74"/>
      <c r="AX104" s="74"/>
      <c r="AY104" s="74"/>
      <c r="AZ104" s="74"/>
      <c r="BA104" s="74"/>
      <c r="BB104" s="74"/>
      <c r="BC104" s="74"/>
      <c r="BD104" s="74"/>
      <c r="BE104" s="74"/>
      <c r="BF104" s="74"/>
      <c r="BG104" s="74"/>
      <c r="BH104" s="74"/>
      <c r="BI104" s="74"/>
      <c r="BJ104" s="74"/>
      <c r="BK104" s="74"/>
      <c r="BL104" s="74"/>
      <c r="BM104" s="75"/>
      <c r="BN104" s="75"/>
      <c r="BO104" s="74"/>
      <c r="BP104" s="74"/>
      <c r="BQ104" s="66"/>
      <c r="BR104" s="66"/>
      <c r="BS104" s="66"/>
      <c r="BT104" s="67"/>
      <c r="BU104" s="67"/>
      <c r="BV104" s="76"/>
      <c r="BW104" s="66"/>
      <c r="BX104" s="69"/>
      <c r="BY104" s="66"/>
      <c r="BZ104" s="66"/>
      <c r="CA104" s="66"/>
      <c r="CB104" s="66"/>
      <c r="CC104" s="66"/>
      <c r="CD104" s="66"/>
      <c r="CE104" s="66"/>
      <c r="CF104" s="77"/>
      <c r="CG104" s="78"/>
      <c r="CH104" s="78"/>
      <c r="CJ104" s="25" t="e">
        <f>VLOOKUP(K104,#REF!,2,FALSE)</f>
        <v>#REF!</v>
      </c>
      <c r="CK104" s="25" t="e">
        <f>VLOOKUP(K104&amp;BZ104,#REF!,2,FALSE)</f>
        <v>#REF!</v>
      </c>
      <c r="CL104" s="25" t="e">
        <f>VLOOKUP(BZ104,#REF!,2,FALSE)</f>
        <v>#REF!</v>
      </c>
      <c r="CM104" s="25" t="e">
        <f>VLOOKUP(BZ104,#REF!,3,FALSE)</f>
        <v>#REF!</v>
      </c>
      <c r="CN104" s="25" t="e">
        <f>VLOOKUP(K104&amp;BZ104,#REF!,2,FALSE)</f>
        <v>#REF!</v>
      </c>
      <c r="CP104" s="26" t="e">
        <f>VLOOKUP(BT104&amp;BU104,#REF!,2,FALSE)</f>
        <v>#REF!</v>
      </c>
      <c r="CQ104" s="25" t="e">
        <f>VLOOKUP(BT104&amp;BU104,#REF!,2,FALSE)</f>
        <v>#REF!</v>
      </c>
      <c r="CR104" s="25" t="e">
        <f>VLOOKUP(BT104&amp;BW104,#REF!,2,FALSE)</f>
        <v>#REF!</v>
      </c>
      <c r="CS104" s="26" t="e">
        <f>VLOOKUP(BT104&amp;BW104,#REF!,2,FALSE)</f>
        <v>#REF!</v>
      </c>
      <c r="CT104" s="15" t="str">
        <f t="shared" si="4"/>
        <v>Dead-End</v>
      </c>
      <c r="CU104" s="27" t="str">
        <f t="shared" si="4"/>
        <v>Dead-End</v>
      </c>
      <c r="CV104" s="28" t="str">
        <f t="shared" si="4"/>
        <v>Dead-End</v>
      </c>
      <c r="CW104" s="18"/>
      <c r="CX104" s="18"/>
      <c r="CY104" s="18"/>
      <c r="CZ104" s="18"/>
      <c r="DA104" s="18"/>
      <c r="DB104" s="18"/>
      <c r="DC104" s="18"/>
      <c r="DD104" s="18"/>
      <c r="DE104" s="18"/>
      <c r="DF104" s="18"/>
      <c r="DG104" s="18"/>
      <c r="DH104" s="18"/>
      <c r="DI104" s="18"/>
      <c r="DJ104" s="18"/>
      <c r="DK104" s="18"/>
      <c r="DL104" s="18"/>
      <c r="DM104" s="18"/>
      <c r="DN104" s="18"/>
      <c r="DO104" s="18"/>
      <c r="DP104" s="18"/>
      <c r="DQ104" s="18"/>
      <c r="DR104" s="18"/>
      <c r="DS104" s="18"/>
      <c r="DT104" s="18"/>
      <c r="DU104" s="18"/>
      <c r="DV104" s="18"/>
      <c r="DW104" s="18"/>
      <c r="DX104" s="18"/>
      <c r="DY104" s="18"/>
      <c r="DZ104" s="18"/>
      <c r="EA104" s="18"/>
      <c r="EB104" s="18"/>
      <c r="EC104" s="18"/>
      <c r="ED104" s="18"/>
      <c r="EE104" s="18"/>
      <c r="EF104" s="18"/>
      <c r="EG104" s="18"/>
      <c r="EH104" s="18"/>
      <c r="EI104" s="18"/>
      <c r="EJ104" s="18"/>
      <c r="EK104" s="18"/>
      <c r="EL104" s="18"/>
      <c r="EM104" s="18"/>
      <c r="EN104" s="18"/>
      <c r="EO104" s="18"/>
      <c r="EP104" s="18"/>
      <c r="EQ104" s="18"/>
      <c r="ER104" s="18"/>
      <c r="ES104" s="18"/>
      <c r="ET104" s="18"/>
      <c r="EU104" s="18"/>
      <c r="EV104" s="18"/>
      <c r="EW104" s="18"/>
      <c r="EX104" s="18"/>
      <c r="EY104" s="18"/>
      <c r="EZ104" s="18"/>
      <c r="FA104" s="18"/>
      <c r="FB104" s="18"/>
      <c r="FC104" s="18"/>
      <c r="FD104" s="18"/>
      <c r="FE104" s="18"/>
      <c r="FF104" s="18"/>
      <c r="FG104" s="18"/>
      <c r="FH104" s="18"/>
      <c r="FI104" s="18"/>
      <c r="FJ104" s="18"/>
      <c r="FK104" s="18"/>
      <c r="FL104" s="18"/>
      <c r="FM104" s="18"/>
      <c r="FN104" s="18"/>
      <c r="FO104" s="18"/>
      <c r="FP104" s="18"/>
      <c r="FQ104" s="18"/>
      <c r="FR104" s="18"/>
      <c r="FS104" s="18"/>
      <c r="FT104" s="18"/>
      <c r="FU104" s="18"/>
      <c r="FV104" s="18"/>
      <c r="FW104" s="18"/>
      <c r="FX104" s="18"/>
      <c r="FY104" s="18"/>
      <c r="FZ104" s="18"/>
      <c r="GA104" s="18"/>
      <c r="GB104" s="18"/>
      <c r="GC104" s="18"/>
      <c r="GD104" s="18"/>
      <c r="GE104" s="18"/>
      <c r="GF104" s="18"/>
      <c r="GG104" s="18"/>
      <c r="GH104" s="18"/>
      <c r="GI104" s="18"/>
      <c r="GJ104" s="18"/>
      <c r="GK104" s="18"/>
      <c r="GL104" s="18"/>
      <c r="GM104" s="18"/>
      <c r="GN104" s="18"/>
      <c r="GO104" s="18"/>
      <c r="GP104" s="18"/>
      <c r="GQ104" s="18"/>
      <c r="GR104" s="18"/>
      <c r="GS104" s="18"/>
      <c r="GT104" s="18"/>
      <c r="GU104" s="18"/>
      <c r="GV104" s="18"/>
      <c r="GW104" s="18"/>
      <c r="GX104" s="18"/>
      <c r="GY104" s="18"/>
      <c r="GZ104" s="18"/>
      <c r="HA104" s="18"/>
      <c r="HB104" s="18"/>
      <c r="HC104" s="18"/>
      <c r="HD104" s="18"/>
      <c r="HE104" s="18"/>
      <c r="HF104" s="18"/>
      <c r="HG104" s="18"/>
      <c r="HH104" s="18"/>
      <c r="HI104" s="18"/>
      <c r="HJ104" s="18"/>
      <c r="HK104" s="18"/>
      <c r="HL104" s="18"/>
      <c r="HM104" s="18"/>
      <c r="HN104" s="18"/>
      <c r="HO104" s="18"/>
      <c r="HP104" s="18"/>
      <c r="HQ104" s="18"/>
      <c r="HR104" s="18"/>
      <c r="HS104" s="18"/>
      <c r="HT104" s="18"/>
      <c r="HU104" s="18"/>
      <c r="HV104" s="18"/>
      <c r="HW104" s="18"/>
      <c r="HX104" s="18"/>
      <c r="HY104" s="18"/>
      <c r="HZ104" s="18"/>
      <c r="IA104" s="18"/>
      <c r="IB104" s="18"/>
      <c r="IC104" s="18"/>
      <c r="ID104" s="18"/>
      <c r="IE104" s="18"/>
      <c r="IF104" s="18"/>
      <c r="IG104" s="18"/>
      <c r="IH104" s="18"/>
      <c r="II104" s="18"/>
      <c r="IJ104" s="18"/>
      <c r="IK104" s="18"/>
      <c r="IL104" s="18"/>
      <c r="IM104" s="18"/>
    </row>
    <row r="105" spans="1:247" s="15" customFormat="1" ht="25.35" customHeight="1" x14ac:dyDescent="0.2">
      <c r="A105" s="120" t="s">
        <v>34</v>
      </c>
      <c r="B105" s="128"/>
      <c r="C105" s="148">
        <v>43586</v>
      </c>
      <c r="D105" s="148">
        <v>43616</v>
      </c>
      <c r="E105" s="148"/>
      <c r="F105" s="148"/>
      <c r="G105" s="120"/>
      <c r="H105" s="120"/>
      <c r="I105" s="120"/>
      <c r="J105" s="120"/>
      <c r="K105" s="63"/>
      <c r="L105" s="120"/>
      <c r="M105" s="120"/>
      <c r="N105" s="120"/>
      <c r="O105" s="120"/>
      <c r="P105" s="63"/>
      <c r="Q105" s="63"/>
      <c r="R105" s="141"/>
      <c r="S105" s="136"/>
      <c r="T105" s="139">
        <f>G105</f>
        <v>0</v>
      </c>
      <c r="U105" s="120"/>
      <c r="V105" s="137">
        <f>C105</f>
        <v>43586</v>
      </c>
      <c r="W105" s="137">
        <f>D105</f>
        <v>43616</v>
      </c>
      <c r="X105" s="120"/>
      <c r="Y105" s="139">
        <f>B105</f>
        <v>0</v>
      </c>
      <c r="Z105" s="139">
        <f>SUM(AE105:BR105)</f>
        <v>0</v>
      </c>
      <c r="AA105" s="120"/>
      <c r="AB105" s="128"/>
      <c r="AC105" s="136"/>
      <c r="AD105" s="73" t="s">
        <v>136</v>
      </c>
      <c r="AE105" s="73"/>
      <c r="AF105" s="73"/>
      <c r="AG105" s="73"/>
      <c r="AH105" s="73"/>
      <c r="AI105" s="73"/>
      <c r="AJ105" s="73"/>
      <c r="AK105" s="73"/>
      <c r="AL105" s="73"/>
      <c r="AM105" s="73"/>
      <c r="AN105" s="73"/>
      <c r="AO105" s="73"/>
      <c r="AP105" s="73"/>
      <c r="AQ105" s="73"/>
      <c r="AR105" s="73"/>
      <c r="AS105" s="73"/>
      <c r="AT105" s="73"/>
      <c r="AU105" s="73"/>
      <c r="AV105" s="73"/>
      <c r="AW105" s="73"/>
      <c r="AX105" s="73"/>
      <c r="AY105" s="73"/>
      <c r="AZ105" s="73"/>
      <c r="BA105" s="73"/>
      <c r="BB105" s="73"/>
      <c r="BC105" s="73"/>
      <c r="BD105" s="73"/>
      <c r="BE105" s="73"/>
      <c r="BF105" s="73"/>
      <c r="BG105" s="73"/>
      <c r="BH105" s="73"/>
      <c r="BI105" s="73"/>
      <c r="BJ105" s="73"/>
      <c r="BK105" s="73"/>
      <c r="BL105" s="73"/>
      <c r="BM105" s="87"/>
      <c r="BN105" s="87"/>
      <c r="BO105" s="73"/>
      <c r="BP105" s="73"/>
      <c r="BQ105" s="66"/>
      <c r="BR105" s="66"/>
      <c r="BS105" s="66"/>
      <c r="BT105" s="67"/>
      <c r="BU105" s="67"/>
      <c r="BV105" s="76"/>
      <c r="BW105" s="66"/>
      <c r="BX105" s="69"/>
      <c r="BY105" s="66"/>
      <c r="BZ105" s="66"/>
      <c r="CA105" s="66"/>
      <c r="CB105" s="66"/>
      <c r="CC105" s="66"/>
      <c r="CD105" s="66"/>
      <c r="CE105" s="66"/>
      <c r="CF105" s="77"/>
      <c r="CG105" s="78"/>
      <c r="CH105" s="78"/>
      <c r="CJ105" s="25" t="e">
        <f>VLOOKUP(K105,#REF!,2,FALSE)</f>
        <v>#REF!</v>
      </c>
      <c r="CK105" s="25" t="e">
        <f>VLOOKUP(K105&amp;BZ105,#REF!,2,FALSE)</f>
        <v>#REF!</v>
      </c>
      <c r="CL105" s="25" t="e">
        <f>VLOOKUP(BZ105,#REF!,2,FALSE)</f>
        <v>#REF!</v>
      </c>
      <c r="CM105" s="25" t="e">
        <f>VLOOKUP(BZ105,#REF!,3,FALSE)</f>
        <v>#REF!</v>
      </c>
      <c r="CN105" s="25" t="e">
        <f>VLOOKUP(K105&amp;BZ105,#REF!,2,FALSE)</f>
        <v>#REF!</v>
      </c>
      <c r="CP105" s="26" t="e">
        <f>VLOOKUP(BT105&amp;BU105,#REF!,2,FALSE)</f>
        <v>#REF!</v>
      </c>
      <c r="CQ105" s="25" t="e">
        <f>VLOOKUP(BT105&amp;BU105,#REF!,2,FALSE)</f>
        <v>#REF!</v>
      </c>
      <c r="CR105" s="25" t="e">
        <f>VLOOKUP(BT105&amp;BW105,#REF!,2,FALSE)</f>
        <v>#REF!</v>
      </c>
      <c r="CS105" s="26" t="e">
        <f>VLOOKUP(BT105&amp;BW105,#REF!,2,FALSE)</f>
        <v>#REF!</v>
      </c>
      <c r="CT105" s="15" t="str">
        <f t="shared" si="4"/>
        <v>Dead-End</v>
      </c>
      <c r="CU105" s="27" t="str">
        <f t="shared" si="4"/>
        <v>Dead-End</v>
      </c>
      <c r="CV105" s="28" t="str">
        <f t="shared" si="4"/>
        <v>Dead-End</v>
      </c>
      <c r="CW105" s="18"/>
      <c r="CX105" s="18"/>
      <c r="CY105" s="18"/>
      <c r="CZ105" s="18"/>
      <c r="DA105" s="18"/>
      <c r="DB105" s="18"/>
      <c r="DC105" s="18"/>
      <c r="DD105" s="18"/>
      <c r="DE105" s="18"/>
      <c r="DF105" s="18"/>
      <c r="DG105" s="18"/>
      <c r="DH105" s="18"/>
      <c r="DI105" s="18"/>
      <c r="DJ105" s="18"/>
      <c r="DK105" s="18"/>
      <c r="DL105" s="18"/>
      <c r="DM105" s="18"/>
      <c r="DN105" s="18"/>
      <c r="DO105" s="18"/>
      <c r="DP105" s="18"/>
      <c r="DQ105" s="18"/>
      <c r="DR105" s="18"/>
      <c r="DS105" s="18"/>
      <c r="DT105" s="18"/>
      <c r="DU105" s="18"/>
      <c r="DV105" s="18"/>
      <c r="DW105" s="18"/>
      <c r="DX105" s="18"/>
      <c r="DY105" s="18"/>
      <c r="DZ105" s="18"/>
      <c r="EA105" s="18"/>
      <c r="EB105" s="18"/>
      <c r="EC105" s="18"/>
      <c r="ED105" s="18"/>
      <c r="EE105" s="18"/>
      <c r="EF105" s="18"/>
      <c r="EG105" s="18"/>
      <c r="EH105" s="18"/>
      <c r="EI105" s="18"/>
      <c r="EJ105" s="18"/>
      <c r="EK105" s="18"/>
      <c r="EL105" s="18"/>
      <c r="EM105" s="18"/>
      <c r="EN105" s="18"/>
      <c r="EO105" s="18"/>
      <c r="EP105" s="18"/>
      <c r="EQ105" s="18"/>
      <c r="ER105" s="18"/>
      <c r="ES105" s="18"/>
      <c r="ET105" s="18"/>
      <c r="EU105" s="18"/>
      <c r="EV105" s="18"/>
      <c r="EW105" s="18"/>
      <c r="EX105" s="18"/>
      <c r="EY105" s="18"/>
      <c r="EZ105" s="18"/>
      <c r="FA105" s="18"/>
      <c r="FB105" s="18"/>
      <c r="FC105" s="18"/>
      <c r="FD105" s="18"/>
      <c r="FE105" s="18"/>
      <c r="FF105" s="18"/>
      <c r="FG105" s="18"/>
      <c r="FH105" s="18"/>
      <c r="FI105" s="18"/>
      <c r="FJ105" s="18"/>
      <c r="FK105" s="18"/>
      <c r="FL105" s="18"/>
      <c r="FM105" s="18"/>
      <c r="FN105" s="18"/>
      <c r="FO105" s="18"/>
      <c r="FP105" s="18"/>
      <c r="FQ105" s="18"/>
      <c r="FR105" s="18"/>
      <c r="FS105" s="18"/>
      <c r="FT105" s="18"/>
      <c r="FU105" s="18"/>
      <c r="FV105" s="18"/>
      <c r="FW105" s="18"/>
      <c r="FX105" s="18"/>
      <c r="FY105" s="18"/>
      <c r="FZ105" s="18"/>
      <c r="GA105" s="18"/>
      <c r="GB105" s="18"/>
      <c r="GC105" s="18"/>
      <c r="GD105" s="18"/>
      <c r="GE105" s="18"/>
      <c r="GF105" s="18"/>
      <c r="GG105" s="18"/>
      <c r="GH105" s="18"/>
      <c r="GI105" s="18"/>
      <c r="GJ105" s="18"/>
      <c r="GK105" s="18"/>
      <c r="GL105" s="18"/>
      <c r="GM105" s="18"/>
      <c r="GN105" s="18"/>
      <c r="GO105" s="18"/>
      <c r="GP105" s="18"/>
      <c r="GQ105" s="18"/>
      <c r="GR105" s="18"/>
      <c r="GS105" s="18"/>
      <c r="GT105" s="18"/>
      <c r="GU105" s="18"/>
      <c r="GV105" s="18"/>
      <c r="GW105" s="18"/>
      <c r="GX105" s="18"/>
      <c r="GY105" s="18"/>
      <c r="GZ105" s="18"/>
      <c r="HA105" s="18"/>
      <c r="HB105" s="18"/>
      <c r="HC105" s="18"/>
      <c r="HD105" s="18"/>
      <c r="HE105" s="18"/>
      <c r="HF105" s="18"/>
      <c r="HG105" s="18"/>
      <c r="HH105" s="18"/>
      <c r="HI105" s="18"/>
      <c r="HJ105" s="18"/>
      <c r="HK105" s="18"/>
      <c r="HL105" s="18"/>
      <c r="HM105" s="18"/>
      <c r="HN105" s="18"/>
      <c r="HO105" s="18"/>
      <c r="HP105" s="18"/>
      <c r="HQ105" s="18"/>
      <c r="HR105" s="18"/>
      <c r="HS105" s="18"/>
      <c r="HT105" s="18"/>
      <c r="HU105" s="18"/>
      <c r="HV105" s="18"/>
      <c r="HW105" s="18"/>
      <c r="HX105" s="18"/>
      <c r="HY105" s="18"/>
      <c r="HZ105" s="18"/>
      <c r="IA105" s="18"/>
      <c r="IB105" s="18"/>
      <c r="IC105" s="18"/>
      <c r="ID105" s="18"/>
      <c r="IE105" s="18"/>
      <c r="IF105" s="18"/>
      <c r="IG105" s="18"/>
      <c r="IH105" s="18"/>
      <c r="II105" s="18"/>
      <c r="IJ105" s="18"/>
      <c r="IK105" s="18"/>
      <c r="IL105" s="18"/>
      <c r="IM105" s="18"/>
    </row>
    <row r="106" spans="1:247" s="15" customFormat="1" ht="25.35" customHeight="1" x14ac:dyDescent="0.2">
      <c r="A106" s="121"/>
      <c r="B106" s="129"/>
      <c r="C106" s="149"/>
      <c r="D106" s="149"/>
      <c r="E106" s="149"/>
      <c r="F106" s="149"/>
      <c r="G106" s="121"/>
      <c r="H106" s="121"/>
      <c r="I106" s="121"/>
      <c r="J106" s="121"/>
      <c r="K106" s="86"/>
      <c r="L106" s="121"/>
      <c r="M106" s="121"/>
      <c r="N106" s="121"/>
      <c r="O106" s="121"/>
      <c r="P106" s="86"/>
      <c r="Q106" s="86"/>
      <c r="R106" s="142"/>
      <c r="S106" s="145"/>
      <c r="T106" s="140"/>
      <c r="U106" s="121"/>
      <c r="V106" s="138"/>
      <c r="W106" s="138"/>
      <c r="X106" s="121"/>
      <c r="Y106" s="140"/>
      <c r="Z106" s="140"/>
      <c r="AA106" s="121"/>
      <c r="AB106" s="129"/>
      <c r="AC106" s="145"/>
      <c r="AD106" s="73" t="s">
        <v>142</v>
      </c>
      <c r="AE106" s="74"/>
      <c r="AF106" s="74"/>
      <c r="AG106" s="74"/>
      <c r="AH106" s="74"/>
      <c r="AI106" s="74"/>
      <c r="AJ106" s="74"/>
      <c r="AK106" s="74"/>
      <c r="AL106" s="74"/>
      <c r="AM106" s="74"/>
      <c r="AN106" s="74"/>
      <c r="AO106" s="74"/>
      <c r="AP106" s="74"/>
      <c r="AQ106" s="74"/>
      <c r="AR106" s="74"/>
      <c r="AS106" s="74"/>
      <c r="AT106" s="74"/>
      <c r="AU106" s="74"/>
      <c r="AV106" s="74"/>
      <c r="AW106" s="74"/>
      <c r="AX106" s="74"/>
      <c r="AY106" s="74"/>
      <c r="AZ106" s="74"/>
      <c r="BA106" s="74"/>
      <c r="BB106" s="74"/>
      <c r="BC106" s="74"/>
      <c r="BD106" s="74"/>
      <c r="BE106" s="74"/>
      <c r="BF106" s="74"/>
      <c r="BG106" s="74"/>
      <c r="BH106" s="74"/>
      <c r="BI106" s="74"/>
      <c r="BJ106" s="74"/>
      <c r="BK106" s="74"/>
      <c r="BL106" s="74"/>
      <c r="BM106" s="75"/>
      <c r="BN106" s="75"/>
      <c r="BO106" s="74"/>
      <c r="BP106" s="74"/>
      <c r="BQ106" s="66"/>
      <c r="BR106" s="66"/>
      <c r="BS106" s="66"/>
      <c r="BT106" s="67"/>
      <c r="BU106" s="67"/>
      <c r="BV106" s="76"/>
      <c r="BW106" s="66"/>
      <c r="BX106" s="69"/>
      <c r="BY106" s="66"/>
      <c r="BZ106" s="66"/>
      <c r="CA106" s="66"/>
      <c r="CB106" s="66"/>
      <c r="CC106" s="66"/>
      <c r="CD106" s="66"/>
      <c r="CE106" s="66"/>
      <c r="CF106" s="77"/>
      <c r="CG106" s="78"/>
      <c r="CH106" s="78"/>
      <c r="CJ106" s="25" t="e">
        <f>VLOOKUP(K106,#REF!,2,FALSE)</f>
        <v>#REF!</v>
      </c>
      <c r="CK106" s="25" t="e">
        <f>VLOOKUP(K106&amp;BZ106,#REF!,2,FALSE)</f>
        <v>#REF!</v>
      </c>
      <c r="CL106" s="25" t="e">
        <f>VLOOKUP(BZ106,#REF!,2,FALSE)</f>
        <v>#REF!</v>
      </c>
      <c r="CM106" s="25" t="e">
        <f>VLOOKUP(BZ106,#REF!,3,FALSE)</f>
        <v>#REF!</v>
      </c>
      <c r="CN106" s="25" t="e">
        <f>VLOOKUP(K106&amp;BZ106,#REF!,2,FALSE)</f>
        <v>#REF!</v>
      </c>
      <c r="CP106" s="26" t="e">
        <f>VLOOKUP(BT106&amp;BU106,#REF!,2,FALSE)</f>
        <v>#REF!</v>
      </c>
      <c r="CQ106" s="25" t="e">
        <f>VLOOKUP(BT106&amp;BU106,#REF!,2,FALSE)</f>
        <v>#REF!</v>
      </c>
      <c r="CR106" s="25" t="e">
        <f>VLOOKUP(BT106&amp;BW106,#REF!,2,FALSE)</f>
        <v>#REF!</v>
      </c>
      <c r="CS106" s="26" t="e">
        <f>VLOOKUP(BT106&amp;BW106,#REF!,2,FALSE)</f>
        <v>#REF!</v>
      </c>
      <c r="CT106" s="15" t="str">
        <f t="shared" si="4"/>
        <v>Dead-End</v>
      </c>
      <c r="CU106" s="27" t="str">
        <f t="shared" si="4"/>
        <v>Dead-End</v>
      </c>
      <c r="CV106" s="28" t="str">
        <f t="shared" si="4"/>
        <v>Dead-End</v>
      </c>
      <c r="CW106" s="18"/>
      <c r="CX106" s="18"/>
      <c r="CY106" s="18"/>
      <c r="CZ106" s="18"/>
      <c r="DA106" s="18"/>
      <c r="DB106" s="18"/>
      <c r="DC106" s="18"/>
      <c r="DD106" s="18"/>
      <c r="DE106" s="18"/>
      <c r="DF106" s="18"/>
      <c r="DG106" s="18"/>
      <c r="DH106" s="18"/>
      <c r="DI106" s="18"/>
      <c r="DJ106" s="18"/>
      <c r="DK106" s="18"/>
      <c r="DL106" s="18"/>
      <c r="DM106" s="18"/>
      <c r="DN106" s="18"/>
      <c r="DO106" s="18"/>
      <c r="DP106" s="18"/>
      <c r="DQ106" s="18"/>
      <c r="DR106" s="18"/>
      <c r="DS106" s="18"/>
      <c r="DT106" s="18"/>
      <c r="DU106" s="18"/>
      <c r="DV106" s="18"/>
      <c r="DW106" s="18"/>
      <c r="DX106" s="18"/>
      <c r="DY106" s="18"/>
      <c r="DZ106" s="18"/>
      <c r="EA106" s="18"/>
      <c r="EB106" s="18"/>
      <c r="EC106" s="18"/>
      <c r="ED106" s="18"/>
      <c r="EE106" s="18"/>
      <c r="EF106" s="18"/>
      <c r="EG106" s="18"/>
      <c r="EH106" s="18"/>
      <c r="EI106" s="18"/>
      <c r="EJ106" s="18"/>
      <c r="EK106" s="18"/>
      <c r="EL106" s="18"/>
      <c r="EM106" s="18"/>
      <c r="EN106" s="18"/>
      <c r="EO106" s="18"/>
      <c r="EP106" s="18"/>
      <c r="EQ106" s="18"/>
      <c r="ER106" s="18"/>
      <c r="ES106" s="18"/>
      <c r="ET106" s="18"/>
      <c r="EU106" s="18"/>
      <c r="EV106" s="18"/>
      <c r="EW106" s="18"/>
      <c r="EX106" s="18"/>
      <c r="EY106" s="18"/>
      <c r="EZ106" s="18"/>
      <c r="FA106" s="18"/>
      <c r="FB106" s="18"/>
      <c r="FC106" s="18"/>
      <c r="FD106" s="18"/>
      <c r="FE106" s="18"/>
      <c r="FF106" s="18"/>
      <c r="FG106" s="18"/>
      <c r="FH106" s="18"/>
      <c r="FI106" s="18"/>
      <c r="FJ106" s="18"/>
      <c r="FK106" s="18"/>
      <c r="FL106" s="18"/>
      <c r="FM106" s="18"/>
      <c r="FN106" s="18"/>
      <c r="FO106" s="18"/>
      <c r="FP106" s="18"/>
      <c r="FQ106" s="18"/>
      <c r="FR106" s="18"/>
      <c r="FS106" s="18"/>
      <c r="FT106" s="18"/>
      <c r="FU106" s="18"/>
      <c r="FV106" s="18"/>
      <c r="FW106" s="18"/>
      <c r="FX106" s="18"/>
      <c r="FY106" s="18"/>
      <c r="FZ106" s="18"/>
      <c r="GA106" s="18"/>
      <c r="GB106" s="18"/>
      <c r="GC106" s="18"/>
      <c r="GD106" s="18"/>
      <c r="GE106" s="18"/>
      <c r="GF106" s="18"/>
      <c r="GG106" s="18"/>
      <c r="GH106" s="18"/>
      <c r="GI106" s="18"/>
      <c r="GJ106" s="18"/>
      <c r="GK106" s="18"/>
      <c r="GL106" s="18"/>
      <c r="GM106" s="18"/>
      <c r="GN106" s="18"/>
      <c r="GO106" s="18"/>
      <c r="GP106" s="18"/>
      <c r="GQ106" s="18"/>
      <c r="GR106" s="18"/>
      <c r="GS106" s="18"/>
      <c r="GT106" s="18"/>
      <c r="GU106" s="18"/>
      <c r="GV106" s="18"/>
      <c r="GW106" s="18"/>
      <c r="GX106" s="18"/>
      <c r="GY106" s="18"/>
      <c r="GZ106" s="18"/>
      <c r="HA106" s="18"/>
      <c r="HB106" s="18"/>
      <c r="HC106" s="18"/>
      <c r="HD106" s="18"/>
      <c r="HE106" s="18"/>
      <c r="HF106" s="18"/>
      <c r="HG106" s="18"/>
      <c r="HH106" s="18"/>
      <c r="HI106" s="18"/>
      <c r="HJ106" s="18"/>
      <c r="HK106" s="18"/>
      <c r="HL106" s="18"/>
      <c r="HM106" s="18"/>
      <c r="HN106" s="18"/>
      <c r="HO106" s="18"/>
      <c r="HP106" s="18"/>
      <c r="HQ106" s="18"/>
      <c r="HR106" s="18"/>
      <c r="HS106" s="18"/>
      <c r="HT106" s="18"/>
      <c r="HU106" s="18"/>
      <c r="HV106" s="18"/>
      <c r="HW106" s="18"/>
      <c r="HX106" s="18"/>
      <c r="HY106" s="18"/>
      <c r="HZ106" s="18"/>
      <c r="IA106" s="18"/>
      <c r="IB106" s="18"/>
      <c r="IC106" s="18"/>
      <c r="ID106" s="18"/>
      <c r="IE106" s="18"/>
      <c r="IF106" s="18"/>
      <c r="IG106" s="18"/>
      <c r="IH106" s="18"/>
      <c r="II106" s="18"/>
      <c r="IJ106" s="18"/>
      <c r="IK106" s="18"/>
      <c r="IL106" s="18"/>
      <c r="IM106" s="18"/>
    </row>
    <row r="107" spans="1:247" s="15" customFormat="1" ht="25.35" customHeight="1" x14ac:dyDescent="0.2">
      <c r="A107" s="61" t="s">
        <v>212</v>
      </c>
      <c r="B107" s="61"/>
      <c r="C107" s="61"/>
      <c r="D107" s="61"/>
      <c r="E107" s="61"/>
      <c r="F107" s="61"/>
      <c r="G107" s="61"/>
      <c r="H107" s="61"/>
      <c r="I107" s="61"/>
      <c r="J107" s="61"/>
      <c r="K107" s="61"/>
      <c r="L107" s="61"/>
      <c r="M107" s="61"/>
      <c r="N107" s="61"/>
      <c r="O107" s="61"/>
      <c r="P107" s="61"/>
      <c r="Q107" s="61"/>
      <c r="R107" s="61"/>
      <c r="S107" s="61"/>
      <c r="T107" s="61"/>
      <c r="U107" s="61"/>
      <c r="V107" s="61"/>
      <c r="W107" s="61"/>
      <c r="X107" s="61"/>
      <c r="Y107" s="61"/>
      <c r="Z107" s="61"/>
      <c r="AA107" s="61"/>
      <c r="AB107" s="61"/>
      <c r="AC107" s="61"/>
      <c r="AD107" s="61"/>
      <c r="AE107" s="61"/>
      <c r="AF107" s="61"/>
      <c r="AG107" s="61"/>
      <c r="AH107" s="61"/>
      <c r="AI107" s="61"/>
      <c r="AJ107" s="61"/>
      <c r="AK107" s="61"/>
      <c r="AL107" s="61"/>
      <c r="AM107" s="61"/>
      <c r="AN107" s="61"/>
      <c r="AO107" s="61"/>
      <c r="AP107" s="61"/>
      <c r="AQ107" s="61"/>
      <c r="AR107" s="61"/>
      <c r="AS107" s="61"/>
      <c r="AT107" s="61"/>
      <c r="AU107" s="61"/>
      <c r="AV107" s="61"/>
      <c r="AW107" s="61"/>
      <c r="AX107" s="61"/>
      <c r="AY107" s="61"/>
      <c r="AZ107" s="61"/>
      <c r="BA107" s="61"/>
      <c r="BB107" s="61"/>
      <c r="BC107" s="61"/>
      <c r="BD107" s="61"/>
      <c r="BE107" s="61"/>
      <c r="BF107" s="61"/>
      <c r="BG107" s="61"/>
      <c r="BH107" s="61"/>
      <c r="BI107" s="61"/>
      <c r="BJ107" s="61"/>
      <c r="BK107" s="61"/>
      <c r="BL107" s="61"/>
      <c r="BM107" s="61"/>
      <c r="BN107" s="61"/>
      <c r="BO107" s="61"/>
      <c r="BP107" s="61"/>
      <c r="BQ107" s="61"/>
      <c r="BR107" s="61"/>
      <c r="BS107" s="61"/>
      <c r="BT107" s="61"/>
      <c r="BU107" s="61"/>
      <c r="BV107" s="61"/>
      <c r="BW107" s="61"/>
      <c r="BX107" s="61"/>
      <c r="BY107" s="61"/>
      <c r="BZ107" s="61"/>
      <c r="CA107" s="61"/>
      <c r="CB107" s="61"/>
      <c r="CC107" s="61"/>
      <c r="CD107" s="61"/>
      <c r="CE107" s="61"/>
      <c r="CF107" s="61"/>
      <c r="CG107" s="61"/>
      <c r="CH107" s="61"/>
      <c r="CJ107" s="25" t="e">
        <f>VLOOKUP(K107,#REF!,2,FALSE)</f>
        <v>#REF!</v>
      </c>
      <c r="CK107" s="25" t="e">
        <f>VLOOKUP(K107&amp;BZ107,#REF!,2,FALSE)</f>
        <v>#REF!</v>
      </c>
      <c r="CL107" s="25" t="e">
        <f>VLOOKUP(BZ107,#REF!,2,FALSE)</f>
        <v>#REF!</v>
      </c>
      <c r="CM107" s="25" t="e">
        <f>VLOOKUP(BZ107,#REF!,3,FALSE)</f>
        <v>#REF!</v>
      </c>
      <c r="CN107" s="25" t="e">
        <f>VLOOKUP(K107&amp;BZ107,#REF!,2,FALSE)</f>
        <v>#REF!</v>
      </c>
      <c r="CP107" s="26" t="e">
        <f>VLOOKUP(BT107&amp;BU107,#REF!,2,FALSE)</f>
        <v>#REF!</v>
      </c>
      <c r="CQ107" s="25" t="e">
        <f>VLOOKUP(BT107&amp;BU107,#REF!,2,FALSE)</f>
        <v>#REF!</v>
      </c>
      <c r="CR107" s="25" t="e">
        <f>VLOOKUP(BT107&amp;BW107,#REF!,2,FALSE)</f>
        <v>#REF!</v>
      </c>
      <c r="CS107" s="26" t="e">
        <f>VLOOKUP(BT107&amp;BW107,#REF!,2,FALSE)</f>
        <v>#REF!</v>
      </c>
      <c r="CT107" s="15" t="str">
        <f t="shared" ref="CT107:CV126" si="5">$CV$1</f>
        <v>Dead-End</v>
      </c>
      <c r="CU107" s="27" t="str">
        <f t="shared" si="5"/>
        <v>Dead-End</v>
      </c>
      <c r="CV107" s="28" t="str">
        <f t="shared" si="5"/>
        <v>Dead-End</v>
      </c>
      <c r="CW107" s="18"/>
      <c r="CX107" s="18"/>
      <c r="CY107" s="18"/>
      <c r="CZ107" s="18"/>
      <c r="DA107" s="18"/>
      <c r="DB107" s="18"/>
      <c r="DC107" s="18"/>
      <c r="DD107" s="18"/>
      <c r="DE107" s="18"/>
      <c r="DF107" s="18"/>
      <c r="DG107" s="18"/>
      <c r="DH107" s="18"/>
      <c r="DI107" s="18"/>
      <c r="DJ107" s="18"/>
      <c r="DK107" s="18"/>
      <c r="DL107" s="18"/>
      <c r="DM107" s="18"/>
      <c r="DN107" s="18"/>
      <c r="DO107" s="18"/>
      <c r="DP107" s="18"/>
      <c r="DQ107" s="18"/>
      <c r="DR107" s="18"/>
      <c r="DS107" s="18"/>
      <c r="DT107" s="18"/>
      <c r="DU107" s="18"/>
      <c r="DV107" s="18"/>
      <c r="DW107" s="18"/>
      <c r="DX107" s="18"/>
      <c r="DY107" s="18"/>
      <c r="DZ107" s="18"/>
      <c r="EA107" s="18"/>
      <c r="EB107" s="18"/>
      <c r="EC107" s="18"/>
      <c r="ED107" s="18"/>
      <c r="EE107" s="18"/>
      <c r="EF107" s="18"/>
      <c r="EG107" s="18"/>
      <c r="EH107" s="18"/>
      <c r="EI107" s="18"/>
      <c r="EJ107" s="18"/>
      <c r="EK107" s="18"/>
      <c r="EL107" s="18"/>
      <c r="EM107" s="18"/>
      <c r="EN107" s="18"/>
      <c r="EO107" s="18"/>
      <c r="EP107" s="18"/>
      <c r="EQ107" s="18"/>
      <c r="ER107" s="18"/>
      <c r="ES107" s="18"/>
      <c r="ET107" s="18"/>
      <c r="EU107" s="18"/>
      <c r="EV107" s="18"/>
      <c r="EW107" s="18"/>
      <c r="EX107" s="18"/>
      <c r="EY107" s="18"/>
      <c r="EZ107" s="18"/>
      <c r="FA107" s="18"/>
      <c r="FB107" s="18"/>
      <c r="FC107" s="18"/>
      <c r="FD107" s="18"/>
      <c r="FE107" s="18"/>
      <c r="FF107" s="18"/>
      <c r="FG107" s="18"/>
      <c r="FH107" s="18"/>
      <c r="FI107" s="18"/>
      <c r="FJ107" s="18"/>
      <c r="FK107" s="18"/>
      <c r="FL107" s="18"/>
      <c r="FM107" s="18"/>
      <c r="FN107" s="18"/>
      <c r="FO107" s="18"/>
      <c r="FP107" s="18"/>
      <c r="FQ107" s="18"/>
      <c r="FR107" s="18"/>
      <c r="FS107" s="18"/>
      <c r="FT107" s="18"/>
      <c r="FU107" s="18"/>
      <c r="FV107" s="18"/>
      <c r="FW107" s="18"/>
      <c r="FX107" s="18"/>
      <c r="FY107" s="18"/>
      <c r="FZ107" s="18"/>
      <c r="GA107" s="18"/>
      <c r="GB107" s="18"/>
      <c r="GC107" s="18"/>
      <c r="GD107" s="18"/>
      <c r="GE107" s="18"/>
      <c r="GF107" s="18"/>
      <c r="GG107" s="18"/>
      <c r="GH107" s="18"/>
      <c r="GI107" s="18"/>
      <c r="GJ107" s="18"/>
      <c r="GK107" s="18"/>
      <c r="GL107" s="18"/>
      <c r="GM107" s="18"/>
      <c r="GN107" s="18"/>
      <c r="GO107" s="18"/>
      <c r="GP107" s="18"/>
      <c r="GQ107" s="18"/>
      <c r="GR107" s="18"/>
      <c r="GS107" s="18"/>
      <c r="GT107" s="18"/>
      <c r="GU107" s="18"/>
      <c r="GV107" s="18"/>
      <c r="GW107" s="18"/>
      <c r="GX107" s="18"/>
      <c r="GY107" s="18"/>
      <c r="GZ107" s="18"/>
      <c r="HA107" s="18"/>
      <c r="HB107" s="18"/>
      <c r="HC107" s="18"/>
      <c r="HD107" s="18"/>
      <c r="HE107" s="18"/>
      <c r="HF107" s="18"/>
      <c r="HG107" s="18"/>
      <c r="HH107" s="18"/>
      <c r="HI107" s="18"/>
      <c r="HJ107" s="18"/>
      <c r="HK107" s="18"/>
      <c r="HL107" s="18"/>
      <c r="HM107" s="18"/>
      <c r="HN107" s="18"/>
      <c r="HO107" s="18"/>
      <c r="HP107" s="18"/>
      <c r="HQ107" s="18"/>
      <c r="HR107" s="18"/>
      <c r="HS107" s="18"/>
      <c r="HT107" s="18"/>
      <c r="HU107" s="18"/>
      <c r="HV107" s="18"/>
      <c r="HW107" s="18"/>
      <c r="HX107" s="18"/>
      <c r="HY107" s="18"/>
      <c r="HZ107" s="18"/>
      <c r="IA107" s="18"/>
      <c r="IB107" s="18"/>
      <c r="IC107" s="18"/>
      <c r="ID107" s="18"/>
      <c r="IE107" s="18"/>
      <c r="IF107" s="18"/>
      <c r="IG107" s="18"/>
      <c r="IH107" s="18"/>
      <c r="II107" s="18"/>
      <c r="IJ107" s="18"/>
      <c r="IK107" s="18"/>
      <c r="IL107" s="18"/>
      <c r="IM107" s="18"/>
    </row>
    <row r="108" spans="1:247" s="15" customFormat="1" ht="25.35" customHeight="1" x14ac:dyDescent="0.2">
      <c r="A108" s="120" t="s">
        <v>34</v>
      </c>
      <c r="B108" s="128"/>
      <c r="C108" s="148">
        <v>43586</v>
      </c>
      <c r="D108" s="148">
        <v>43616</v>
      </c>
      <c r="E108" s="148"/>
      <c r="F108" s="148"/>
      <c r="G108" s="120"/>
      <c r="H108" s="120"/>
      <c r="I108" s="120"/>
      <c r="J108" s="120"/>
      <c r="K108" s="63"/>
      <c r="L108" s="120"/>
      <c r="M108" s="120"/>
      <c r="N108" s="120"/>
      <c r="O108" s="120"/>
      <c r="P108" s="63"/>
      <c r="Q108" s="63"/>
      <c r="R108" s="141"/>
      <c r="S108" s="147"/>
      <c r="T108" s="139">
        <f>G108</f>
        <v>0</v>
      </c>
      <c r="U108" s="120"/>
      <c r="V108" s="137">
        <f>C108</f>
        <v>43586</v>
      </c>
      <c r="W108" s="137">
        <f>D108</f>
        <v>43616</v>
      </c>
      <c r="X108" s="120"/>
      <c r="Y108" s="139">
        <f>B108</f>
        <v>0</v>
      </c>
      <c r="Z108" s="139">
        <f>SUM(AE108:BR108)</f>
        <v>0</v>
      </c>
      <c r="AA108" s="120"/>
      <c r="AB108" s="128"/>
      <c r="AC108" s="147"/>
      <c r="AD108" s="64" t="s">
        <v>136</v>
      </c>
      <c r="AE108" s="64"/>
      <c r="AF108" s="64"/>
      <c r="AG108" s="64"/>
      <c r="AH108" s="64"/>
      <c r="AI108" s="64"/>
      <c r="AJ108" s="64"/>
      <c r="AK108" s="64"/>
      <c r="AL108" s="64"/>
      <c r="AM108" s="64"/>
      <c r="AN108" s="64"/>
      <c r="AO108" s="64"/>
      <c r="AP108" s="64"/>
      <c r="AQ108" s="64"/>
      <c r="AR108" s="64"/>
      <c r="AS108" s="64"/>
      <c r="AT108" s="64"/>
      <c r="AU108" s="64"/>
      <c r="AV108" s="64"/>
      <c r="AW108" s="64"/>
      <c r="AX108" s="64"/>
      <c r="AY108" s="64"/>
      <c r="AZ108" s="64"/>
      <c r="BA108" s="64"/>
      <c r="BB108" s="64"/>
      <c r="BC108" s="64"/>
      <c r="BD108" s="64"/>
      <c r="BE108" s="64"/>
      <c r="BF108" s="64"/>
      <c r="BG108" s="64"/>
      <c r="BH108" s="64"/>
      <c r="BI108" s="64"/>
      <c r="BJ108" s="64"/>
      <c r="BK108" s="64"/>
      <c r="BL108" s="64"/>
      <c r="BM108" s="65"/>
      <c r="BN108" s="65"/>
      <c r="BO108" s="64"/>
      <c r="BP108" s="64"/>
      <c r="BQ108" s="66"/>
      <c r="BR108" s="66"/>
      <c r="BS108" s="66"/>
      <c r="BT108" s="67"/>
      <c r="BU108" s="67"/>
      <c r="BV108" s="76"/>
      <c r="BW108" s="66"/>
      <c r="BX108" s="69"/>
      <c r="BY108" s="66"/>
      <c r="BZ108" s="66"/>
      <c r="CA108" s="66"/>
      <c r="CB108" s="66"/>
      <c r="CC108" s="66"/>
      <c r="CD108" s="66"/>
      <c r="CE108" s="66"/>
      <c r="CF108" s="70"/>
      <c r="CG108" s="71"/>
      <c r="CH108" s="71"/>
      <c r="CJ108" s="25" t="e">
        <f>VLOOKUP(K108,#REF!,2,FALSE)</f>
        <v>#REF!</v>
      </c>
      <c r="CK108" s="25" t="e">
        <f>VLOOKUP(K108&amp;BZ108,#REF!,2,FALSE)</f>
        <v>#REF!</v>
      </c>
      <c r="CL108" s="25" t="e">
        <f>VLOOKUP(BZ108,#REF!,2,FALSE)</f>
        <v>#REF!</v>
      </c>
      <c r="CM108" s="25" t="e">
        <f>VLOOKUP(BZ108,#REF!,3,FALSE)</f>
        <v>#REF!</v>
      </c>
      <c r="CN108" s="25" t="e">
        <f>VLOOKUP(K108&amp;BZ108,#REF!,2,FALSE)</f>
        <v>#REF!</v>
      </c>
      <c r="CP108" s="26" t="e">
        <f>VLOOKUP(BT108&amp;BU108,#REF!,2,FALSE)</f>
        <v>#REF!</v>
      </c>
      <c r="CQ108" s="25" t="e">
        <f>VLOOKUP(BT108&amp;BU108,#REF!,2,FALSE)</f>
        <v>#REF!</v>
      </c>
      <c r="CR108" s="25" t="e">
        <f>VLOOKUP(BT108&amp;BW108,#REF!,2,FALSE)</f>
        <v>#REF!</v>
      </c>
      <c r="CS108" s="26" t="e">
        <f>VLOOKUP(BT108&amp;BW108,#REF!,2,FALSE)</f>
        <v>#REF!</v>
      </c>
      <c r="CT108" s="15" t="str">
        <f t="shared" si="5"/>
        <v>Dead-End</v>
      </c>
      <c r="CU108" s="27" t="str">
        <f t="shared" si="5"/>
        <v>Dead-End</v>
      </c>
      <c r="CV108" s="28" t="str">
        <f t="shared" si="5"/>
        <v>Dead-End</v>
      </c>
      <c r="CW108" s="18"/>
      <c r="CX108" s="18"/>
      <c r="CY108" s="18"/>
      <c r="CZ108" s="18"/>
      <c r="DA108" s="18"/>
      <c r="DB108" s="18"/>
      <c r="DC108" s="18"/>
      <c r="DD108" s="18"/>
      <c r="DE108" s="18"/>
      <c r="DF108" s="18"/>
      <c r="DG108" s="18"/>
      <c r="DH108" s="18"/>
      <c r="DI108" s="18"/>
      <c r="DJ108" s="18"/>
      <c r="DK108" s="18"/>
      <c r="DL108" s="18"/>
      <c r="DM108" s="18"/>
      <c r="DN108" s="18"/>
      <c r="DO108" s="18"/>
      <c r="DP108" s="18"/>
      <c r="DQ108" s="18"/>
      <c r="DR108" s="18"/>
      <c r="DS108" s="18"/>
      <c r="DT108" s="18"/>
      <c r="DU108" s="18"/>
      <c r="DV108" s="18"/>
      <c r="DW108" s="18"/>
      <c r="DX108" s="18"/>
      <c r="DY108" s="18"/>
      <c r="DZ108" s="18"/>
      <c r="EA108" s="18"/>
      <c r="EB108" s="18"/>
      <c r="EC108" s="18"/>
      <c r="ED108" s="18"/>
      <c r="EE108" s="18"/>
      <c r="EF108" s="18"/>
      <c r="EG108" s="18"/>
      <c r="EH108" s="18"/>
      <c r="EI108" s="18"/>
      <c r="EJ108" s="18"/>
      <c r="EK108" s="18"/>
      <c r="EL108" s="18"/>
      <c r="EM108" s="18"/>
      <c r="EN108" s="18"/>
      <c r="EO108" s="18"/>
      <c r="EP108" s="18"/>
      <c r="EQ108" s="18"/>
      <c r="ER108" s="18"/>
      <c r="ES108" s="18"/>
      <c r="ET108" s="18"/>
      <c r="EU108" s="18"/>
      <c r="EV108" s="18"/>
      <c r="EW108" s="18"/>
      <c r="EX108" s="18"/>
      <c r="EY108" s="18"/>
      <c r="EZ108" s="18"/>
      <c r="FA108" s="18"/>
      <c r="FB108" s="18"/>
      <c r="FC108" s="18"/>
      <c r="FD108" s="18"/>
      <c r="FE108" s="18"/>
      <c r="FF108" s="18"/>
      <c r="FG108" s="18"/>
      <c r="FH108" s="18"/>
      <c r="FI108" s="18"/>
      <c r="FJ108" s="18"/>
      <c r="FK108" s="18"/>
      <c r="FL108" s="18"/>
      <c r="FM108" s="18"/>
      <c r="FN108" s="18"/>
      <c r="FO108" s="18"/>
      <c r="FP108" s="18"/>
      <c r="FQ108" s="18"/>
      <c r="FR108" s="18"/>
      <c r="FS108" s="18"/>
      <c r="FT108" s="18"/>
      <c r="FU108" s="18"/>
      <c r="FV108" s="18"/>
      <c r="FW108" s="18"/>
      <c r="FX108" s="18"/>
      <c r="FY108" s="18"/>
      <c r="FZ108" s="18"/>
      <c r="GA108" s="18"/>
      <c r="GB108" s="18"/>
      <c r="GC108" s="18"/>
      <c r="GD108" s="18"/>
      <c r="GE108" s="18"/>
      <c r="GF108" s="18"/>
      <c r="GG108" s="18"/>
      <c r="GH108" s="18"/>
      <c r="GI108" s="18"/>
      <c r="GJ108" s="18"/>
      <c r="GK108" s="18"/>
      <c r="GL108" s="18"/>
      <c r="GM108" s="18"/>
      <c r="GN108" s="18"/>
      <c r="GO108" s="18"/>
      <c r="GP108" s="18"/>
      <c r="GQ108" s="18"/>
      <c r="GR108" s="18"/>
      <c r="GS108" s="18"/>
      <c r="GT108" s="18"/>
      <c r="GU108" s="18"/>
      <c r="GV108" s="18"/>
      <c r="GW108" s="18"/>
      <c r="GX108" s="18"/>
      <c r="GY108" s="18"/>
      <c r="GZ108" s="18"/>
      <c r="HA108" s="18"/>
      <c r="HB108" s="18"/>
      <c r="HC108" s="18"/>
      <c r="HD108" s="18"/>
      <c r="HE108" s="18"/>
      <c r="HF108" s="18"/>
      <c r="HG108" s="18"/>
      <c r="HH108" s="18"/>
      <c r="HI108" s="18"/>
      <c r="HJ108" s="18"/>
      <c r="HK108" s="18"/>
      <c r="HL108" s="18"/>
      <c r="HM108" s="18"/>
      <c r="HN108" s="18"/>
      <c r="HO108" s="18"/>
      <c r="HP108" s="18"/>
      <c r="HQ108" s="18"/>
      <c r="HR108" s="18"/>
      <c r="HS108" s="18"/>
      <c r="HT108" s="18"/>
      <c r="HU108" s="18"/>
      <c r="HV108" s="18"/>
      <c r="HW108" s="18"/>
      <c r="HX108" s="18"/>
      <c r="HY108" s="18"/>
      <c r="HZ108" s="18"/>
      <c r="IA108" s="18"/>
      <c r="IB108" s="18"/>
      <c r="IC108" s="18"/>
      <c r="ID108" s="18"/>
      <c r="IE108" s="18"/>
      <c r="IF108" s="18"/>
      <c r="IG108" s="18"/>
      <c r="IH108" s="18"/>
      <c r="II108" s="18"/>
      <c r="IJ108" s="18"/>
      <c r="IK108" s="18"/>
      <c r="IL108" s="18"/>
      <c r="IM108" s="18"/>
    </row>
    <row r="109" spans="1:247" s="15" customFormat="1" ht="25.35" customHeight="1" x14ac:dyDescent="0.2">
      <c r="A109" s="121"/>
      <c r="B109" s="129"/>
      <c r="C109" s="149"/>
      <c r="D109" s="149"/>
      <c r="E109" s="149"/>
      <c r="F109" s="149"/>
      <c r="G109" s="121"/>
      <c r="H109" s="121"/>
      <c r="I109" s="121"/>
      <c r="J109" s="121"/>
      <c r="K109" s="86"/>
      <c r="L109" s="121"/>
      <c r="M109" s="121"/>
      <c r="N109" s="121"/>
      <c r="O109" s="121"/>
      <c r="P109" s="86"/>
      <c r="Q109" s="86"/>
      <c r="R109" s="142"/>
      <c r="S109" s="136"/>
      <c r="T109" s="140"/>
      <c r="U109" s="121"/>
      <c r="V109" s="138"/>
      <c r="W109" s="138"/>
      <c r="X109" s="121"/>
      <c r="Y109" s="140"/>
      <c r="Z109" s="140"/>
      <c r="AA109" s="121"/>
      <c r="AB109" s="129"/>
      <c r="AC109" s="136"/>
      <c r="AD109" s="73" t="s">
        <v>142</v>
      </c>
      <c r="AE109" s="74"/>
      <c r="AF109" s="74"/>
      <c r="AG109" s="74"/>
      <c r="AH109" s="74"/>
      <c r="AI109" s="74"/>
      <c r="AJ109" s="74"/>
      <c r="AK109" s="74"/>
      <c r="AL109" s="74"/>
      <c r="AM109" s="74"/>
      <c r="AN109" s="74"/>
      <c r="AO109" s="74"/>
      <c r="AP109" s="74"/>
      <c r="AQ109" s="74"/>
      <c r="AR109" s="74"/>
      <c r="AS109" s="74"/>
      <c r="AT109" s="74"/>
      <c r="AU109" s="74"/>
      <c r="AV109" s="74"/>
      <c r="AW109" s="74"/>
      <c r="AX109" s="74"/>
      <c r="AY109" s="74"/>
      <c r="AZ109" s="74"/>
      <c r="BA109" s="74"/>
      <c r="BB109" s="74"/>
      <c r="BC109" s="74"/>
      <c r="BD109" s="74"/>
      <c r="BE109" s="74"/>
      <c r="BF109" s="74"/>
      <c r="BG109" s="74"/>
      <c r="BH109" s="74"/>
      <c r="BI109" s="74"/>
      <c r="BJ109" s="74"/>
      <c r="BK109" s="74"/>
      <c r="BL109" s="74"/>
      <c r="BM109" s="75"/>
      <c r="BN109" s="75"/>
      <c r="BO109" s="74"/>
      <c r="BP109" s="74"/>
      <c r="BQ109" s="66"/>
      <c r="BR109" s="66"/>
      <c r="BS109" s="66"/>
      <c r="BT109" s="67"/>
      <c r="BU109" s="67"/>
      <c r="BV109" s="76"/>
      <c r="BW109" s="66"/>
      <c r="BX109" s="69"/>
      <c r="BY109" s="66"/>
      <c r="BZ109" s="66"/>
      <c r="CA109" s="66"/>
      <c r="CB109" s="66"/>
      <c r="CC109" s="66"/>
      <c r="CD109" s="66"/>
      <c r="CE109" s="66"/>
      <c r="CF109" s="77"/>
      <c r="CG109" s="78"/>
      <c r="CH109" s="78"/>
      <c r="CJ109" s="25" t="e">
        <f>VLOOKUP(K109,#REF!,2,FALSE)</f>
        <v>#REF!</v>
      </c>
      <c r="CK109" s="25" t="e">
        <f>VLOOKUP(K109&amp;BZ109,#REF!,2,FALSE)</f>
        <v>#REF!</v>
      </c>
      <c r="CL109" s="25" t="e">
        <f>VLOOKUP(BZ109,#REF!,2,FALSE)</f>
        <v>#REF!</v>
      </c>
      <c r="CM109" s="25" t="e">
        <f>VLOOKUP(BZ109,#REF!,3,FALSE)</f>
        <v>#REF!</v>
      </c>
      <c r="CN109" s="25" t="e">
        <f>VLOOKUP(K109&amp;BZ109,#REF!,2,FALSE)</f>
        <v>#REF!</v>
      </c>
      <c r="CP109" s="26" t="e">
        <f>VLOOKUP(BT109&amp;BU109,#REF!,2,FALSE)</f>
        <v>#REF!</v>
      </c>
      <c r="CQ109" s="25" t="e">
        <f>VLOOKUP(BT109&amp;BU109,#REF!,2,FALSE)</f>
        <v>#REF!</v>
      </c>
      <c r="CR109" s="25" t="e">
        <f>VLOOKUP(BT109&amp;BW109,#REF!,2,FALSE)</f>
        <v>#REF!</v>
      </c>
      <c r="CS109" s="26" t="e">
        <f>VLOOKUP(BT109&amp;BW109,#REF!,2,FALSE)</f>
        <v>#REF!</v>
      </c>
      <c r="CT109" s="15" t="str">
        <f t="shared" si="5"/>
        <v>Dead-End</v>
      </c>
      <c r="CU109" s="27" t="str">
        <f t="shared" si="5"/>
        <v>Dead-End</v>
      </c>
      <c r="CV109" s="28" t="str">
        <f t="shared" si="5"/>
        <v>Dead-End</v>
      </c>
      <c r="CW109" s="18"/>
      <c r="CX109" s="18"/>
      <c r="CY109" s="18"/>
      <c r="CZ109" s="18"/>
      <c r="DA109" s="18"/>
      <c r="DB109" s="18"/>
      <c r="DC109" s="18"/>
      <c r="DD109" s="18"/>
      <c r="DE109" s="18"/>
      <c r="DF109" s="18"/>
      <c r="DG109" s="18"/>
      <c r="DH109" s="18"/>
      <c r="DI109" s="18"/>
      <c r="DJ109" s="18"/>
      <c r="DK109" s="18"/>
      <c r="DL109" s="18"/>
      <c r="DM109" s="18"/>
      <c r="DN109" s="18"/>
      <c r="DO109" s="18"/>
      <c r="DP109" s="18"/>
      <c r="DQ109" s="18"/>
      <c r="DR109" s="18"/>
      <c r="DS109" s="18"/>
      <c r="DT109" s="18"/>
      <c r="DU109" s="18"/>
      <c r="DV109" s="18"/>
      <c r="DW109" s="18"/>
      <c r="DX109" s="18"/>
      <c r="DY109" s="18"/>
      <c r="DZ109" s="18"/>
      <c r="EA109" s="18"/>
      <c r="EB109" s="18"/>
      <c r="EC109" s="18"/>
      <c r="ED109" s="18"/>
      <c r="EE109" s="18"/>
      <c r="EF109" s="18"/>
      <c r="EG109" s="18"/>
      <c r="EH109" s="18"/>
      <c r="EI109" s="18"/>
      <c r="EJ109" s="18"/>
      <c r="EK109" s="18"/>
      <c r="EL109" s="18"/>
      <c r="EM109" s="18"/>
      <c r="EN109" s="18"/>
      <c r="EO109" s="18"/>
      <c r="EP109" s="18"/>
      <c r="EQ109" s="18"/>
      <c r="ER109" s="18"/>
      <c r="ES109" s="18"/>
      <c r="ET109" s="18"/>
      <c r="EU109" s="18"/>
      <c r="EV109" s="18"/>
      <c r="EW109" s="18"/>
      <c r="EX109" s="18"/>
      <c r="EY109" s="18"/>
      <c r="EZ109" s="18"/>
      <c r="FA109" s="18"/>
      <c r="FB109" s="18"/>
      <c r="FC109" s="18"/>
      <c r="FD109" s="18"/>
      <c r="FE109" s="18"/>
      <c r="FF109" s="18"/>
      <c r="FG109" s="18"/>
      <c r="FH109" s="18"/>
      <c r="FI109" s="18"/>
      <c r="FJ109" s="18"/>
      <c r="FK109" s="18"/>
      <c r="FL109" s="18"/>
      <c r="FM109" s="18"/>
      <c r="FN109" s="18"/>
      <c r="FO109" s="18"/>
      <c r="FP109" s="18"/>
      <c r="FQ109" s="18"/>
      <c r="FR109" s="18"/>
      <c r="FS109" s="18"/>
      <c r="FT109" s="18"/>
      <c r="FU109" s="18"/>
      <c r="FV109" s="18"/>
      <c r="FW109" s="18"/>
      <c r="FX109" s="18"/>
      <c r="FY109" s="18"/>
      <c r="FZ109" s="18"/>
      <c r="GA109" s="18"/>
      <c r="GB109" s="18"/>
      <c r="GC109" s="18"/>
      <c r="GD109" s="18"/>
      <c r="GE109" s="18"/>
      <c r="GF109" s="18"/>
      <c r="GG109" s="18"/>
      <c r="GH109" s="18"/>
      <c r="GI109" s="18"/>
      <c r="GJ109" s="18"/>
      <c r="GK109" s="18"/>
      <c r="GL109" s="18"/>
      <c r="GM109" s="18"/>
      <c r="GN109" s="18"/>
      <c r="GO109" s="18"/>
      <c r="GP109" s="18"/>
      <c r="GQ109" s="18"/>
      <c r="GR109" s="18"/>
      <c r="GS109" s="18"/>
      <c r="GT109" s="18"/>
      <c r="GU109" s="18"/>
      <c r="GV109" s="18"/>
      <c r="GW109" s="18"/>
      <c r="GX109" s="18"/>
      <c r="GY109" s="18"/>
      <c r="GZ109" s="18"/>
      <c r="HA109" s="18"/>
      <c r="HB109" s="18"/>
      <c r="HC109" s="18"/>
      <c r="HD109" s="18"/>
      <c r="HE109" s="18"/>
      <c r="HF109" s="18"/>
      <c r="HG109" s="18"/>
      <c r="HH109" s="18"/>
      <c r="HI109" s="18"/>
      <c r="HJ109" s="18"/>
      <c r="HK109" s="18"/>
      <c r="HL109" s="18"/>
      <c r="HM109" s="18"/>
      <c r="HN109" s="18"/>
      <c r="HO109" s="18"/>
      <c r="HP109" s="18"/>
      <c r="HQ109" s="18"/>
      <c r="HR109" s="18"/>
      <c r="HS109" s="18"/>
      <c r="HT109" s="18"/>
      <c r="HU109" s="18"/>
      <c r="HV109" s="18"/>
      <c r="HW109" s="18"/>
      <c r="HX109" s="18"/>
      <c r="HY109" s="18"/>
      <c r="HZ109" s="18"/>
      <c r="IA109" s="18"/>
      <c r="IB109" s="18"/>
      <c r="IC109" s="18"/>
      <c r="ID109" s="18"/>
      <c r="IE109" s="18"/>
      <c r="IF109" s="18"/>
      <c r="IG109" s="18"/>
      <c r="IH109" s="18"/>
      <c r="II109" s="18"/>
      <c r="IJ109" s="18"/>
      <c r="IK109" s="18"/>
      <c r="IL109" s="18"/>
      <c r="IM109" s="18"/>
    </row>
    <row r="110" spans="1:247" s="15" customFormat="1" ht="25.35" customHeight="1" x14ac:dyDescent="0.2">
      <c r="A110" s="120" t="s">
        <v>34</v>
      </c>
      <c r="B110" s="128"/>
      <c r="C110" s="148">
        <v>43586</v>
      </c>
      <c r="D110" s="148">
        <v>43616</v>
      </c>
      <c r="E110" s="148"/>
      <c r="F110" s="148"/>
      <c r="G110" s="120"/>
      <c r="H110" s="120"/>
      <c r="I110" s="120"/>
      <c r="J110" s="120"/>
      <c r="K110" s="63"/>
      <c r="L110" s="120"/>
      <c r="M110" s="120"/>
      <c r="N110" s="120"/>
      <c r="O110" s="120"/>
      <c r="P110" s="63"/>
      <c r="Q110" s="63"/>
      <c r="R110" s="141"/>
      <c r="S110" s="136"/>
      <c r="T110" s="139">
        <f>G110</f>
        <v>0</v>
      </c>
      <c r="U110" s="120"/>
      <c r="V110" s="137">
        <f>C110</f>
        <v>43586</v>
      </c>
      <c r="W110" s="137">
        <f>D110</f>
        <v>43616</v>
      </c>
      <c r="X110" s="120"/>
      <c r="Y110" s="139">
        <f>B110</f>
        <v>0</v>
      </c>
      <c r="Z110" s="139">
        <f>SUM(AE110:BR110)</f>
        <v>0</v>
      </c>
      <c r="AA110" s="120"/>
      <c r="AB110" s="128"/>
      <c r="AC110" s="136"/>
      <c r="AD110" s="73" t="s">
        <v>136</v>
      </c>
      <c r="AE110" s="73"/>
      <c r="AF110" s="73"/>
      <c r="AG110" s="73"/>
      <c r="AH110" s="73"/>
      <c r="AI110" s="73"/>
      <c r="AJ110" s="73"/>
      <c r="AK110" s="73"/>
      <c r="AL110" s="73"/>
      <c r="AM110" s="73"/>
      <c r="AN110" s="73"/>
      <c r="AO110" s="73"/>
      <c r="AP110" s="73"/>
      <c r="AQ110" s="73"/>
      <c r="AR110" s="73"/>
      <c r="AS110" s="73"/>
      <c r="AT110" s="73"/>
      <c r="AU110" s="73"/>
      <c r="AV110" s="73"/>
      <c r="AW110" s="73"/>
      <c r="AX110" s="73"/>
      <c r="AY110" s="73"/>
      <c r="AZ110" s="73"/>
      <c r="BA110" s="73"/>
      <c r="BB110" s="73"/>
      <c r="BC110" s="73"/>
      <c r="BD110" s="73"/>
      <c r="BE110" s="73"/>
      <c r="BF110" s="73"/>
      <c r="BG110" s="73"/>
      <c r="BH110" s="73"/>
      <c r="BI110" s="73"/>
      <c r="BJ110" s="73"/>
      <c r="BK110" s="73"/>
      <c r="BL110" s="73"/>
      <c r="BM110" s="87"/>
      <c r="BN110" s="87"/>
      <c r="BO110" s="73"/>
      <c r="BP110" s="73"/>
      <c r="BQ110" s="66"/>
      <c r="BR110" s="66"/>
      <c r="BS110" s="66"/>
      <c r="BT110" s="67"/>
      <c r="BU110" s="67"/>
      <c r="BV110" s="76"/>
      <c r="BW110" s="66"/>
      <c r="BX110" s="69"/>
      <c r="BY110" s="66"/>
      <c r="BZ110" s="66"/>
      <c r="CA110" s="66"/>
      <c r="CB110" s="66"/>
      <c r="CC110" s="66"/>
      <c r="CD110" s="66"/>
      <c r="CE110" s="66"/>
      <c r="CF110" s="77"/>
      <c r="CG110" s="78"/>
      <c r="CH110" s="78"/>
      <c r="CJ110" s="25" t="e">
        <f>VLOOKUP(K110,#REF!,2,FALSE)</f>
        <v>#REF!</v>
      </c>
      <c r="CK110" s="25" t="e">
        <f>VLOOKUP(K110&amp;BZ110,#REF!,2,FALSE)</f>
        <v>#REF!</v>
      </c>
      <c r="CL110" s="25" t="e">
        <f>VLOOKUP(BZ110,#REF!,2,FALSE)</f>
        <v>#REF!</v>
      </c>
      <c r="CM110" s="25" t="e">
        <f>VLOOKUP(BZ110,#REF!,3,FALSE)</f>
        <v>#REF!</v>
      </c>
      <c r="CN110" s="25" t="e">
        <f>VLOOKUP(K110&amp;BZ110,#REF!,2,FALSE)</f>
        <v>#REF!</v>
      </c>
      <c r="CP110" s="26" t="e">
        <f>VLOOKUP(BT110&amp;BU110,#REF!,2,FALSE)</f>
        <v>#REF!</v>
      </c>
      <c r="CQ110" s="25" t="e">
        <f>VLOOKUP(BT110&amp;BU110,#REF!,2,FALSE)</f>
        <v>#REF!</v>
      </c>
      <c r="CR110" s="25" t="e">
        <f>VLOOKUP(BT110&amp;BW110,#REF!,2,FALSE)</f>
        <v>#REF!</v>
      </c>
      <c r="CS110" s="26" t="e">
        <f>VLOOKUP(BT110&amp;BW110,#REF!,2,FALSE)</f>
        <v>#REF!</v>
      </c>
      <c r="CT110" s="15" t="str">
        <f t="shared" si="5"/>
        <v>Dead-End</v>
      </c>
      <c r="CU110" s="27" t="str">
        <f t="shared" si="5"/>
        <v>Dead-End</v>
      </c>
      <c r="CV110" s="28" t="str">
        <f t="shared" si="5"/>
        <v>Dead-End</v>
      </c>
      <c r="CW110" s="18"/>
      <c r="CX110" s="18"/>
      <c r="CY110" s="18"/>
      <c r="CZ110" s="18"/>
      <c r="DA110" s="18"/>
      <c r="DB110" s="18"/>
      <c r="DC110" s="18"/>
      <c r="DD110" s="18"/>
      <c r="DE110" s="18"/>
      <c r="DF110" s="18"/>
      <c r="DG110" s="18"/>
      <c r="DH110" s="18"/>
      <c r="DI110" s="18"/>
      <c r="DJ110" s="18"/>
      <c r="DK110" s="18"/>
      <c r="DL110" s="18"/>
      <c r="DM110" s="18"/>
      <c r="DN110" s="18"/>
      <c r="DO110" s="18"/>
      <c r="DP110" s="18"/>
      <c r="DQ110" s="18"/>
      <c r="DR110" s="18"/>
      <c r="DS110" s="18"/>
      <c r="DT110" s="18"/>
      <c r="DU110" s="18"/>
      <c r="DV110" s="18"/>
      <c r="DW110" s="18"/>
      <c r="DX110" s="18"/>
      <c r="DY110" s="18"/>
      <c r="DZ110" s="18"/>
      <c r="EA110" s="18"/>
      <c r="EB110" s="18"/>
      <c r="EC110" s="18"/>
      <c r="ED110" s="18"/>
      <c r="EE110" s="18"/>
      <c r="EF110" s="18"/>
      <c r="EG110" s="18"/>
      <c r="EH110" s="18"/>
      <c r="EI110" s="18"/>
      <c r="EJ110" s="18"/>
      <c r="EK110" s="18"/>
      <c r="EL110" s="18"/>
      <c r="EM110" s="18"/>
      <c r="EN110" s="18"/>
      <c r="EO110" s="18"/>
      <c r="EP110" s="18"/>
      <c r="EQ110" s="18"/>
      <c r="ER110" s="18"/>
      <c r="ES110" s="18"/>
      <c r="ET110" s="18"/>
      <c r="EU110" s="18"/>
      <c r="EV110" s="18"/>
      <c r="EW110" s="18"/>
      <c r="EX110" s="18"/>
      <c r="EY110" s="18"/>
      <c r="EZ110" s="18"/>
      <c r="FA110" s="18"/>
      <c r="FB110" s="18"/>
      <c r="FC110" s="18"/>
      <c r="FD110" s="18"/>
      <c r="FE110" s="18"/>
      <c r="FF110" s="18"/>
      <c r="FG110" s="18"/>
      <c r="FH110" s="18"/>
      <c r="FI110" s="18"/>
      <c r="FJ110" s="18"/>
      <c r="FK110" s="18"/>
      <c r="FL110" s="18"/>
      <c r="FM110" s="18"/>
      <c r="FN110" s="18"/>
      <c r="FO110" s="18"/>
      <c r="FP110" s="18"/>
      <c r="FQ110" s="18"/>
      <c r="FR110" s="18"/>
      <c r="FS110" s="18"/>
      <c r="FT110" s="18"/>
      <c r="FU110" s="18"/>
      <c r="FV110" s="18"/>
      <c r="FW110" s="18"/>
      <c r="FX110" s="18"/>
      <c r="FY110" s="18"/>
      <c r="FZ110" s="18"/>
      <c r="GA110" s="18"/>
      <c r="GB110" s="18"/>
      <c r="GC110" s="18"/>
      <c r="GD110" s="18"/>
      <c r="GE110" s="18"/>
      <c r="GF110" s="18"/>
      <c r="GG110" s="18"/>
      <c r="GH110" s="18"/>
      <c r="GI110" s="18"/>
      <c r="GJ110" s="18"/>
      <c r="GK110" s="18"/>
      <c r="GL110" s="18"/>
      <c r="GM110" s="18"/>
      <c r="GN110" s="18"/>
      <c r="GO110" s="18"/>
      <c r="GP110" s="18"/>
      <c r="GQ110" s="18"/>
      <c r="GR110" s="18"/>
      <c r="GS110" s="18"/>
      <c r="GT110" s="18"/>
      <c r="GU110" s="18"/>
      <c r="GV110" s="18"/>
      <c r="GW110" s="18"/>
      <c r="GX110" s="18"/>
      <c r="GY110" s="18"/>
      <c r="GZ110" s="18"/>
      <c r="HA110" s="18"/>
      <c r="HB110" s="18"/>
      <c r="HC110" s="18"/>
      <c r="HD110" s="18"/>
      <c r="HE110" s="18"/>
      <c r="HF110" s="18"/>
      <c r="HG110" s="18"/>
      <c r="HH110" s="18"/>
      <c r="HI110" s="18"/>
      <c r="HJ110" s="18"/>
      <c r="HK110" s="18"/>
      <c r="HL110" s="18"/>
      <c r="HM110" s="18"/>
      <c r="HN110" s="18"/>
      <c r="HO110" s="18"/>
      <c r="HP110" s="18"/>
      <c r="HQ110" s="18"/>
      <c r="HR110" s="18"/>
      <c r="HS110" s="18"/>
      <c r="HT110" s="18"/>
      <c r="HU110" s="18"/>
      <c r="HV110" s="18"/>
      <c r="HW110" s="18"/>
      <c r="HX110" s="18"/>
      <c r="HY110" s="18"/>
      <c r="HZ110" s="18"/>
      <c r="IA110" s="18"/>
      <c r="IB110" s="18"/>
      <c r="IC110" s="18"/>
      <c r="ID110" s="18"/>
      <c r="IE110" s="18"/>
      <c r="IF110" s="18"/>
      <c r="IG110" s="18"/>
      <c r="IH110" s="18"/>
      <c r="II110" s="18"/>
      <c r="IJ110" s="18"/>
      <c r="IK110" s="18"/>
      <c r="IL110" s="18"/>
      <c r="IM110" s="18"/>
    </row>
    <row r="111" spans="1:247" s="15" customFormat="1" ht="25.35" customHeight="1" x14ac:dyDescent="0.2">
      <c r="A111" s="121"/>
      <c r="B111" s="129"/>
      <c r="C111" s="149"/>
      <c r="D111" s="149"/>
      <c r="E111" s="149"/>
      <c r="F111" s="149"/>
      <c r="G111" s="121"/>
      <c r="H111" s="121"/>
      <c r="I111" s="121"/>
      <c r="J111" s="121"/>
      <c r="K111" s="86"/>
      <c r="L111" s="121"/>
      <c r="M111" s="121"/>
      <c r="N111" s="121"/>
      <c r="O111" s="121"/>
      <c r="P111" s="86"/>
      <c r="Q111" s="86"/>
      <c r="R111" s="142"/>
      <c r="S111" s="136"/>
      <c r="T111" s="140"/>
      <c r="U111" s="121"/>
      <c r="V111" s="138"/>
      <c r="W111" s="138"/>
      <c r="X111" s="121"/>
      <c r="Y111" s="140"/>
      <c r="Z111" s="140"/>
      <c r="AA111" s="121"/>
      <c r="AB111" s="129"/>
      <c r="AC111" s="136"/>
      <c r="AD111" s="73" t="s">
        <v>142</v>
      </c>
      <c r="AE111" s="74"/>
      <c r="AF111" s="74"/>
      <c r="AG111" s="74"/>
      <c r="AH111" s="74"/>
      <c r="AI111" s="74"/>
      <c r="AJ111" s="74"/>
      <c r="AK111" s="74"/>
      <c r="AL111" s="74"/>
      <c r="AM111" s="74"/>
      <c r="AN111" s="74"/>
      <c r="AO111" s="74"/>
      <c r="AP111" s="74"/>
      <c r="AQ111" s="74"/>
      <c r="AR111" s="74"/>
      <c r="AS111" s="74"/>
      <c r="AT111" s="74"/>
      <c r="AU111" s="74"/>
      <c r="AV111" s="74"/>
      <c r="AW111" s="74"/>
      <c r="AX111" s="74"/>
      <c r="AY111" s="74"/>
      <c r="AZ111" s="74"/>
      <c r="BA111" s="74"/>
      <c r="BB111" s="74"/>
      <c r="BC111" s="74"/>
      <c r="BD111" s="74"/>
      <c r="BE111" s="74"/>
      <c r="BF111" s="74"/>
      <c r="BG111" s="74"/>
      <c r="BH111" s="74"/>
      <c r="BI111" s="74"/>
      <c r="BJ111" s="74"/>
      <c r="BK111" s="74"/>
      <c r="BL111" s="74"/>
      <c r="BM111" s="75"/>
      <c r="BN111" s="75"/>
      <c r="BO111" s="74"/>
      <c r="BP111" s="74"/>
      <c r="BQ111" s="66"/>
      <c r="BR111" s="66"/>
      <c r="BS111" s="66"/>
      <c r="BT111" s="67"/>
      <c r="BU111" s="67"/>
      <c r="BV111" s="76"/>
      <c r="BW111" s="66"/>
      <c r="BX111" s="69"/>
      <c r="BY111" s="66"/>
      <c r="BZ111" s="66"/>
      <c r="CA111" s="66"/>
      <c r="CB111" s="66"/>
      <c r="CC111" s="66"/>
      <c r="CD111" s="66"/>
      <c r="CE111" s="66"/>
      <c r="CF111" s="77"/>
      <c r="CG111" s="78"/>
      <c r="CH111" s="78"/>
      <c r="CJ111" s="25" t="e">
        <f>VLOOKUP(K111,#REF!,2,FALSE)</f>
        <v>#REF!</v>
      </c>
      <c r="CK111" s="25" t="e">
        <f>VLOOKUP(K111&amp;BZ111,#REF!,2,FALSE)</f>
        <v>#REF!</v>
      </c>
      <c r="CL111" s="25" t="e">
        <f>VLOOKUP(BZ111,#REF!,2,FALSE)</f>
        <v>#REF!</v>
      </c>
      <c r="CM111" s="25" t="e">
        <f>VLOOKUP(BZ111,#REF!,3,FALSE)</f>
        <v>#REF!</v>
      </c>
      <c r="CN111" s="25" t="e">
        <f>VLOOKUP(K111&amp;BZ111,#REF!,2,FALSE)</f>
        <v>#REF!</v>
      </c>
      <c r="CP111" s="26" t="e">
        <f>VLOOKUP(BT111&amp;BU111,#REF!,2,FALSE)</f>
        <v>#REF!</v>
      </c>
      <c r="CQ111" s="25" t="e">
        <f>VLOOKUP(BT111&amp;BU111,#REF!,2,FALSE)</f>
        <v>#REF!</v>
      </c>
      <c r="CR111" s="25" t="e">
        <f>VLOOKUP(BT111&amp;BW111,#REF!,2,FALSE)</f>
        <v>#REF!</v>
      </c>
      <c r="CS111" s="26" t="e">
        <f>VLOOKUP(BT111&amp;BW111,#REF!,2,FALSE)</f>
        <v>#REF!</v>
      </c>
      <c r="CT111" s="15" t="str">
        <f t="shared" si="5"/>
        <v>Dead-End</v>
      </c>
      <c r="CU111" s="27" t="str">
        <f t="shared" si="5"/>
        <v>Dead-End</v>
      </c>
      <c r="CV111" s="28" t="str">
        <f t="shared" si="5"/>
        <v>Dead-End</v>
      </c>
      <c r="CW111" s="18"/>
      <c r="CX111" s="18"/>
      <c r="CY111" s="18"/>
      <c r="CZ111" s="18"/>
      <c r="DA111" s="18"/>
      <c r="DB111" s="18"/>
      <c r="DC111" s="18"/>
      <c r="DD111" s="18"/>
      <c r="DE111" s="18"/>
      <c r="DF111" s="18"/>
      <c r="DG111" s="18"/>
      <c r="DH111" s="18"/>
      <c r="DI111" s="18"/>
      <c r="DJ111" s="18"/>
      <c r="DK111" s="18"/>
      <c r="DL111" s="18"/>
      <c r="DM111" s="18"/>
      <c r="DN111" s="18"/>
      <c r="DO111" s="18"/>
      <c r="DP111" s="18"/>
      <c r="DQ111" s="18"/>
      <c r="DR111" s="18"/>
      <c r="DS111" s="18"/>
      <c r="DT111" s="18"/>
      <c r="DU111" s="18"/>
      <c r="DV111" s="18"/>
      <c r="DW111" s="18"/>
      <c r="DX111" s="18"/>
      <c r="DY111" s="18"/>
      <c r="DZ111" s="18"/>
      <c r="EA111" s="18"/>
      <c r="EB111" s="18"/>
      <c r="EC111" s="18"/>
      <c r="ED111" s="18"/>
      <c r="EE111" s="18"/>
      <c r="EF111" s="18"/>
      <c r="EG111" s="18"/>
      <c r="EH111" s="18"/>
      <c r="EI111" s="18"/>
      <c r="EJ111" s="18"/>
      <c r="EK111" s="18"/>
      <c r="EL111" s="18"/>
      <c r="EM111" s="18"/>
      <c r="EN111" s="18"/>
      <c r="EO111" s="18"/>
      <c r="EP111" s="18"/>
      <c r="EQ111" s="18"/>
      <c r="ER111" s="18"/>
      <c r="ES111" s="18"/>
      <c r="ET111" s="18"/>
      <c r="EU111" s="18"/>
      <c r="EV111" s="18"/>
      <c r="EW111" s="18"/>
      <c r="EX111" s="18"/>
      <c r="EY111" s="18"/>
      <c r="EZ111" s="18"/>
      <c r="FA111" s="18"/>
      <c r="FB111" s="18"/>
      <c r="FC111" s="18"/>
      <c r="FD111" s="18"/>
      <c r="FE111" s="18"/>
      <c r="FF111" s="18"/>
      <c r="FG111" s="18"/>
      <c r="FH111" s="18"/>
      <c r="FI111" s="18"/>
      <c r="FJ111" s="18"/>
      <c r="FK111" s="18"/>
      <c r="FL111" s="18"/>
      <c r="FM111" s="18"/>
      <c r="FN111" s="18"/>
      <c r="FO111" s="18"/>
      <c r="FP111" s="18"/>
      <c r="FQ111" s="18"/>
      <c r="FR111" s="18"/>
      <c r="FS111" s="18"/>
      <c r="FT111" s="18"/>
      <c r="FU111" s="18"/>
      <c r="FV111" s="18"/>
      <c r="FW111" s="18"/>
      <c r="FX111" s="18"/>
      <c r="FY111" s="18"/>
      <c r="FZ111" s="18"/>
      <c r="GA111" s="18"/>
      <c r="GB111" s="18"/>
      <c r="GC111" s="18"/>
      <c r="GD111" s="18"/>
      <c r="GE111" s="18"/>
      <c r="GF111" s="18"/>
      <c r="GG111" s="18"/>
      <c r="GH111" s="18"/>
      <c r="GI111" s="18"/>
      <c r="GJ111" s="18"/>
      <c r="GK111" s="18"/>
      <c r="GL111" s="18"/>
      <c r="GM111" s="18"/>
      <c r="GN111" s="18"/>
      <c r="GO111" s="18"/>
      <c r="GP111" s="18"/>
      <c r="GQ111" s="18"/>
      <c r="GR111" s="18"/>
      <c r="GS111" s="18"/>
      <c r="GT111" s="18"/>
      <c r="GU111" s="18"/>
      <c r="GV111" s="18"/>
      <c r="GW111" s="18"/>
      <c r="GX111" s="18"/>
      <c r="GY111" s="18"/>
      <c r="GZ111" s="18"/>
      <c r="HA111" s="18"/>
      <c r="HB111" s="18"/>
      <c r="HC111" s="18"/>
      <c r="HD111" s="18"/>
      <c r="HE111" s="18"/>
      <c r="HF111" s="18"/>
      <c r="HG111" s="18"/>
      <c r="HH111" s="18"/>
      <c r="HI111" s="18"/>
      <c r="HJ111" s="18"/>
      <c r="HK111" s="18"/>
      <c r="HL111" s="18"/>
      <c r="HM111" s="18"/>
      <c r="HN111" s="18"/>
      <c r="HO111" s="18"/>
      <c r="HP111" s="18"/>
      <c r="HQ111" s="18"/>
      <c r="HR111" s="18"/>
      <c r="HS111" s="18"/>
      <c r="HT111" s="18"/>
      <c r="HU111" s="18"/>
      <c r="HV111" s="18"/>
      <c r="HW111" s="18"/>
      <c r="HX111" s="18"/>
      <c r="HY111" s="18"/>
      <c r="HZ111" s="18"/>
      <c r="IA111" s="18"/>
      <c r="IB111" s="18"/>
      <c r="IC111" s="18"/>
      <c r="ID111" s="18"/>
      <c r="IE111" s="18"/>
      <c r="IF111" s="18"/>
      <c r="IG111" s="18"/>
      <c r="IH111" s="18"/>
      <c r="II111" s="18"/>
      <c r="IJ111" s="18"/>
      <c r="IK111" s="18"/>
      <c r="IL111" s="18"/>
      <c r="IM111" s="18"/>
    </row>
    <row r="112" spans="1:247" s="15" customFormat="1" ht="25.35" customHeight="1" x14ac:dyDescent="0.2">
      <c r="A112" s="120" t="s">
        <v>34</v>
      </c>
      <c r="B112" s="128"/>
      <c r="C112" s="148">
        <v>43586</v>
      </c>
      <c r="D112" s="148">
        <v>43616</v>
      </c>
      <c r="E112" s="148"/>
      <c r="F112" s="148"/>
      <c r="G112" s="120"/>
      <c r="H112" s="120"/>
      <c r="I112" s="120"/>
      <c r="J112" s="120"/>
      <c r="K112" s="63"/>
      <c r="L112" s="120"/>
      <c r="M112" s="120"/>
      <c r="N112" s="120"/>
      <c r="O112" s="120"/>
      <c r="P112" s="63"/>
      <c r="Q112" s="63"/>
      <c r="R112" s="141"/>
      <c r="S112" s="136"/>
      <c r="T112" s="139">
        <f>G112</f>
        <v>0</v>
      </c>
      <c r="U112" s="120"/>
      <c r="V112" s="137">
        <f>C112</f>
        <v>43586</v>
      </c>
      <c r="W112" s="137">
        <f>D112</f>
        <v>43616</v>
      </c>
      <c r="X112" s="120"/>
      <c r="Y112" s="139">
        <f>B112</f>
        <v>0</v>
      </c>
      <c r="Z112" s="139">
        <f>SUM(AE112:BR112)</f>
        <v>0</v>
      </c>
      <c r="AA112" s="120"/>
      <c r="AB112" s="128"/>
      <c r="AC112" s="136"/>
      <c r="AD112" s="73" t="s">
        <v>136</v>
      </c>
      <c r="AE112" s="73"/>
      <c r="AF112" s="73"/>
      <c r="AG112" s="73"/>
      <c r="AH112" s="73"/>
      <c r="AI112" s="73"/>
      <c r="AJ112" s="73"/>
      <c r="AK112" s="73"/>
      <c r="AL112" s="73"/>
      <c r="AM112" s="73"/>
      <c r="AN112" s="73"/>
      <c r="AO112" s="73"/>
      <c r="AP112" s="73"/>
      <c r="AQ112" s="73"/>
      <c r="AR112" s="73"/>
      <c r="AS112" s="73"/>
      <c r="AT112" s="73"/>
      <c r="AU112" s="73"/>
      <c r="AV112" s="73"/>
      <c r="AW112" s="73"/>
      <c r="AX112" s="73"/>
      <c r="AY112" s="73"/>
      <c r="AZ112" s="73"/>
      <c r="BA112" s="73"/>
      <c r="BB112" s="73"/>
      <c r="BC112" s="73"/>
      <c r="BD112" s="73"/>
      <c r="BE112" s="73"/>
      <c r="BF112" s="73"/>
      <c r="BG112" s="73"/>
      <c r="BH112" s="73"/>
      <c r="BI112" s="73"/>
      <c r="BJ112" s="73"/>
      <c r="BK112" s="73"/>
      <c r="BL112" s="73"/>
      <c r="BM112" s="87"/>
      <c r="BN112" s="87"/>
      <c r="BO112" s="73"/>
      <c r="BP112" s="73"/>
      <c r="BQ112" s="66"/>
      <c r="BR112" s="66"/>
      <c r="BS112" s="66"/>
      <c r="BT112" s="67"/>
      <c r="BU112" s="67"/>
      <c r="BV112" s="76"/>
      <c r="BW112" s="66"/>
      <c r="BX112" s="69"/>
      <c r="BY112" s="66"/>
      <c r="BZ112" s="66"/>
      <c r="CA112" s="66"/>
      <c r="CB112" s="66"/>
      <c r="CC112" s="66"/>
      <c r="CD112" s="66"/>
      <c r="CE112" s="66"/>
      <c r="CF112" s="77"/>
      <c r="CG112" s="78"/>
      <c r="CH112" s="78"/>
      <c r="CJ112" s="25" t="e">
        <f>VLOOKUP(K112,#REF!,2,FALSE)</f>
        <v>#REF!</v>
      </c>
      <c r="CK112" s="25" t="e">
        <f>VLOOKUP(K112&amp;BZ112,#REF!,2,FALSE)</f>
        <v>#REF!</v>
      </c>
      <c r="CL112" s="25" t="e">
        <f>VLOOKUP(BZ112,#REF!,2,FALSE)</f>
        <v>#REF!</v>
      </c>
      <c r="CM112" s="25" t="e">
        <f>VLOOKUP(BZ112,#REF!,3,FALSE)</f>
        <v>#REF!</v>
      </c>
      <c r="CN112" s="25" t="e">
        <f>VLOOKUP(K112&amp;BZ112,#REF!,2,FALSE)</f>
        <v>#REF!</v>
      </c>
      <c r="CP112" s="26" t="e">
        <f>VLOOKUP(BT112&amp;BU112,#REF!,2,FALSE)</f>
        <v>#REF!</v>
      </c>
      <c r="CQ112" s="25" t="e">
        <f>VLOOKUP(BT112&amp;BU112,#REF!,2,FALSE)</f>
        <v>#REF!</v>
      </c>
      <c r="CR112" s="25" t="e">
        <f>VLOOKUP(BT112&amp;BW112,#REF!,2,FALSE)</f>
        <v>#REF!</v>
      </c>
      <c r="CS112" s="26" t="e">
        <f>VLOOKUP(BT112&amp;BW112,#REF!,2,FALSE)</f>
        <v>#REF!</v>
      </c>
      <c r="CT112" s="15" t="str">
        <f t="shared" si="5"/>
        <v>Dead-End</v>
      </c>
      <c r="CU112" s="27" t="str">
        <f t="shared" si="5"/>
        <v>Dead-End</v>
      </c>
      <c r="CV112" s="28" t="str">
        <f t="shared" si="5"/>
        <v>Dead-End</v>
      </c>
      <c r="CW112" s="18"/>
      <c r="CX112" s="18"/>
      <c r="CY112" s="18"/>
      <c r="CZ112" s="18"/>
      <c r="DA112" s="18"/>
      <c r="DB112" s="18"/>
      <c r="DC112" s="18"/>
      <c r="DD112" s="18"/>
      <c r="DE112" s="18"/>
      <c r="DF112" s="18"/>
      <c r="DG112" s="18"/>
      <c r="DH112" s="18"/>
      <c r="DI112" s="18"/>
      <c r="DJ112" s="18"/>
      <c r="DK112" s="18"/>
      <c r="DL112" s="18"/>
      <c r="DM112" s="18"/>
      <c r="DN112" s="18"/>
      <c r="DO112" s="18"/>
      <c r="DP112" s="18"/>
      <c r="DQ112" s="18"/>
      <c r="DR112" s="18"/>
      <c r="DS112" s="18"/>
      <c r="DT112" s="18"/>
      <c r="DU112" s="18"/>
      <c r="DV112" s="18"/>
      <c r="DW112" s="18"/>
      <c r="DX112" s="18"/>
      <c r="DY112" s="18"/>
      <c r="DZ112" s="18"/>
      <c r="EA112" s="18"/>
      <c r="EB112" s="18"/>
      <c r="EC112" s="18"/>
      <c r="ED112" s="18"/>
      <c r="EE112" s="18"/>
      <c r="EF112" s="18"/>
      <c r="EG112" s="18"/>
      <c r="EH112" s="18"/>
      <c r="EI112" s="18"/>
      <c r="EJ112" s="18"/>
      <c r="EK112" s="18"/>
      <c r="EL112" s="18"/>
      <c r="EM112" s="18"/>
      <c r="EN112" s="18"/>
      <c r="EO112" s="18"/>
      <c r="EP112" s="18"/>
      <c r="EQ112" s="18"/>
      <c r="ER112" s="18"/>
      <c r="ES112" s="18"/>
      <c r="ET112" s="18"/>
      <c r="EU112" s="18"/>
      <c r="EV112" s="18"/>
      <c r="EW112" s="18"/>
      <c r="EX112" s="18"/>
      <c r="EY112" s="18"/>
      <c r="EZ112" s="18"/>
      <c r="FA112" s="18"/>
      <c r="FB112" s="18"/>
      <c r="FC112" s="18"/>
      <c r="FD112" s="18"/>
      <c r="FE112" s="18"/>
      <c r="FF112" s="18"/>
      <c r="FG112" s="18"/>
      <c r="FH112" s="18"/>
      <c r="FI112" s="18"/>
      <c r="FJ112" s="18"/>
      <c r="FK112" s="18"/>
      <c r="FL112" s="18"/>
      <c r="FM112" s="18"/>
      <c r="FN112" s="18"/>
      <c r="FO112" s="18"/>
      <c r="FP112" s="18"/>
      <c r="FQ112" s="18"/>
      <c r="FR112" s="18"/>
      <c r="FS112" s="18"/>
      <c r="FT112" s="18"/>
      <c r="FU112" s="18"/>
      <c r="FV112" s="18"/>
      <c r="FW112" s="18"/>
      <c r="FX112" s="18"/>
      <c r="FY112" s="18"/>
      <c r="FZ112" s="18"/>
      <c r="GA112" s="18"/>
      <c r="GB112" s="18"/>
      <c r="GC112" s="18"/>
      <c r="GD112" s="18"/>
      <c r="GE112" s="18"/>
      <c r="GF112" s="18"/>
      <c r="GG112" s="18"/>
      <c r="GH112" s="18"/>
      <c r="GI112" s="18"/>
      <c r="GJ112" s="18"/>
      <c r="GK112" s="18"/>
      <c r="GL112" s="18"/>
      <c r="GM112" s="18"/>
      <c r="GN112" s="18"/>
      <c r="GO112" s="18"/>
      <c r="GP112" s="18"/>
      <c r="GQ112" s="18"/>
      <c r="GR112" s="18"/>
      <c r="GS112" s="18"/>
      <c r="GT112" s="18"/>
      <c r="GU112" s="18"/>
      <c r="GV112" s="18"/>
      <c r="GW112" s="18"/>
      <c r="GX112" s="18"/>
      <c r="GY112" s="18"/>
      <c r="GZ112" s="18"/>
      <c r="HA112" s="18"/>
      <c r="HB112" s="18"/>
      <c r="HC112" s="18"/>
      <c r="HD112" s="18"/>
      <c r="HE112" s="18"/>
      <c r="HF112" s="18"/>
      <c r="HG112" s="18"/>
      <c r="HH112" s="18"/>
      <c r="HI112" s="18"/>
      <c r="HJ112" s="18"/>
      <c r="HK112" s="18"/>
      <c r="HL112" s="18"/>
      <c r="HM112" s="18"/>
      <c r="HN112" s="18"/>
      <c r="HO112" s="18"/>
      <c r="HP112" s="18"/>
      <c r="HQ112" s="18"/>
      <c r="HR112" s="18"/>
      <c r="HS112" s="18"/>
      <c r="HT112" s="18"/>
      <c r="HU112" s="18"/>
      <c r="HV112" s="18"/>
      <c r="HW112" s="18"/>
      <c r="HX112" s="18"/>
      <c r="HY112" s="18"/>
      <c r="HZ112" s="18"/>
      <c r="IA112" s="18"/>
      <c r="IB112" s="18"/>
      <c r="IC112" s="18"/>
      <c r="ID112" s="18"/>
      <c r="IE112" s="18"/>
      <c r="IF112" s="18"/>
      <c r="IG112" s="18"/>
      <c r="IH112" s="18"/>
      <c r="II112" s="18"/>
      <c r="IJ112" s="18"/>
      <c r="IK112" s="18"/>
      <c r="IL112" s="18"/>
      <c r="IM112" s="18"/>
    </row>
    <row r="113" spans="1:247" s="15" customFormat="1" ht="25.35" customHeight="1" x14ac:dyDescent="0.2">
      <c r="A113" s="121"/>
      <c r="B113" s="129"/>
      <c r="C113" s="149"/>
      <c r="D113" s="149"/>
      <c r="E113" s="149"/>
      <c r="F113" s="149"/>
      <c r="G113" s="121"/>
      <c r="H113" s="121"/>
      <c r="I113" s="121"/>
      <c r="J113" s="121"/>
      <c r="K113" s="86"/>
      <c r="L113" s="121"/>
      <c r="M113" s="121"/>
      <c r="N113" s="121"/>
      <c r="O113" s="121"/>
      <c r="P113" s="86"/>
      <c r="Q113" s="86"/>
      <c r="R113" s="142"/>
      <c r="S113" s="136"/>
      <c r="T113" s="140"/>
      <c r="U113" s="121"/>
      <c r="V113" s="138"/>
      <c r="W113" s="138"/>
      <c r="X113" s="121"/>
      <c r="Y113" s="140"/>
      <c r="Z113" s="140"/>
      <c r="AA113" s="121"/>
      <c r="AB113" s="129"/>
      <c r="AC113" s="136"/>
      <c r="AD113" s="73" t="s">
        <v>142</v>
      </c>
      <c r="AE113" s="74"/>
      <c r="AF113" s="74"/>
      <c r="AG113" s="74"/>
      <c r="AH113" s="74"/>
      <c r="AI113" s="74"/>
      <c r="AJ113" s="74"/>
      <c r="AK113" s="74"/>
      <c r="AL113" s="74"/>
      <c r="AM113" s="74"/>
      <c r="AN113" s="74"/>
      <c r="AO113" s="74"/>
      <c r="AP113" s="74"/>
      <c r="AQ113" s="74"/>
      <c r="AR113" s="74"/>
      <c r="AS113" s="74"/>
      <c r="AT113" s="74"/>
      <c r="AU113" s="74"/>
      <c r="AV113" s="74"/>
      <c r="AW113" s="74"/>
      <c r="AX113" s="74"/>
      <c r="AY113" s="74"/>
      <c r="AZ113" s="74"/>
      <c r="BA113" s="74"/>
      <c r="BB113" s="74"/>
      <c r="BC113" s="74"/>
      <c r="BD113" s="74"/>
      <c r="BE113" s="74"/>
      <c r="BF113" s="74"/>
      <c r="BG113" s="74"/>
      <c r="BH113" s="74"/>
      <c r="BI113" s="74"/>
      <c r="BJ113" s="74"/>
      <c r="BK113" s="74"/>
      <c r="BL113" s="74"/>
      <c r="BM113" s="75"/>
      <c r="BN113" s="75"/>
      <c r="BO113" s="74"/>
      <c r="BP113" s="74"/>
      <c r="BQ113" s="66"/>
      <c r="BR113" s="66"/>
      <c r="BS113" s="66"/>
      <c r="BT113" s="67"/>
      <c r="BU113" s="67"/>
      <c r="BV113" s="76"/>
      <c r="BW113" s="66"/>
      <c r="BX113" s="69"/>
      <c r="BY113" s="66"/>
      <c r="BZ113" s="66"/>
      <c r="CA113" s="66"/>
      <c r="CB113" s="66"/>
      <c r="CC113" s="66"/>
      <c r="CD113" s="66"/>
      <c r="CE113" s="66"/>
      <c r="CF113" s="77"/>
      <c r="CG113" s="78"/>
      <c r="CH113" s="78"/>
      <c r="CJ113" s="25" t="e">
        <f>VLOOKUP(K113,#REF!,2,FALSE)</f>
        <v>#REF!</v>
      </c>
      <c r="CK113" s="25" t="e">
        <f>VLOOKUP(K113&amp;BZ113,#REF!,2,FALSE)</f>
        <v>#REF!</v>
      </c>
      <c r="CL113" s="25" t="e">
        <f>VLOOKUP(BZ113,#REF!,2,FALSE)</f>
        <v>#REF!</v>
      </c>
      <c r="CM113" s="25" t="e">
        <f>VLOOKUP(BZ113,#REF!,3,FALSE)</f>
        <v>#REF!</v>
      </c>
      <c r="CN113" s="25" t="e">
        <f>VLOOKUP(K113&amp;BZ113,#REF!,2,FALSE)</f>
        <v>#REF!</v>
      </c>
      <c r="CP113" s="26" t="e">
        <f>VLOOKUP(BT113&amp;BU113,#REF!,2,FALSE)</f>
        <v>#REF!</v>
      </c>
      <c r="CQ113" s="25" t="e">
        <f>VLOOKUP(BT113&amp;BU113,#REF!,2,FALSE)</f>
        <v>#REF!</v>
      </c>
      <c r="CR113" s="25" t="e">
        <f>VLOOKUP(BT113&amp;BW113,#REF!,2,FALSE)</f>
        <v>#REF!</v>
      </c>
      <c r="CS113" s="26" t="e">
        <f>VLOOKUP(BT113&amp;BW113,#REF!,2,FALSE)</f>
        <v>#REF!</v>
      </c>
      <c r="CT113" s="15" t="str">
        <f t="shared" si="5"/>
        <v>Dead-End</v>
      </c>
      <c r="CU113" s="27" t="str">
        <f t="shared" si="5"/>
        <v>Dead-End</v>
      </c>
      <c r="CV113" s="28" t="str">
        <f t="shared" si="5"/>
        <v>Dead-End</v>
      </c>
      <c r="CW113" s="18"/>
      <c r="CX113" s="18"/>
      <c r="CY113" s="18"/>
      <c r="CZ113" s="18"/>
      <c r="DA113" s="18"/>
      <c r="DB113" s="18"/>
      <c r="DC113" s="18"/>
      <c r="DD113" s="18"/>
      <c r="DE113" s="18"/>
      <c r="DF113" s="18"/>
      <c r="DG113" s="18"/>
      <c r="DH113" s="18"/>
      <c r="DI113" s="18"/>
      <c r="DJ113" s="18"/>
      <c r="DK113" s="18"/>
      <c r="DL113" s="18"/>
      <c r="DM113" s="18"/>
      <c r="DN113" s="18"/>
      <c r="DO113" s="18"/>
      <c r="DP113" s="18"/>
      <c r="DQ113" s="18"/>
      <c r="DR113" s="18"/>
      <c r="DS113" s="18"/>
      <c r="DT113" s="18"/>
      <c r="DU113" s="18"/>
      <c r="DV113" s="18"/>
      <c r="DW113" s="18"/>
      <c r="DX113" s="18"/>
      <c r="DY113" s="18"/>
      <c r="DZ113" s="18"/>
      <c r="EA113" s="18"/>
      <c r="EB113" s="18"/>
      <c r="EC113" s="18"/>
      <c r="ED113" s="18"/>
      <c r="EE113" s="18"/>
      <c r="EF113" s="18"/>
      <c r="EG113" s="18"/>
      <c r="EH113" s="18"/>
      <c r="EI113" s="18"/>
      <c r="EJ113" s="18"/>
      <c r="EK113" s="18"/>
      <c r="EL113" s="18"/>
      <c r="EM113" s="18"/>
      <c r="EN113" s="18"/>
      <c r="EO113" s="18"/>
      <c r="EP113" s="18"/>
      <c r="EQ113" s="18"/>
      <c r="ER113" s="18"/>
      <c r="ES113" s="18"/>
      <c r="ET113" s="18"/>
      <c r="EU113" s="18"/>
      <c r="EV113" s="18"/>
      <c r="EW113" s="18"/>
      <c r="EX113" s="18"/>
      <c r="EY113" s="18"/>
      <c r="EZ113" s="18"/>
      <c r="FA113" s="18"/>
      <c r="FB113" s="18"/>
      <c r="FC113" s="18"/>
      <c r="FD113" s="18"/>
      <c r="FE113" s="18"/>
      <c r="FF113" s="18"/>
      <c r="FG113" s="18"/>
      <c r="FH113" s="18"/>
      <c r="FI113" s="18"/>
      <c r="FJ113" s="18"/>
      <c r="FK113" s="18"/>
      <c r="FL113" s="18"/>
      <c r="FM113" s="18"/>
      <c r="FN113" s="18"/>
      <c r="FO113" s="18"/>
      <c r="FP113" s="18"/>
      <c r="FQ113" s="18"/>
      <c r="FR113" s="18"/>
      <c r="FS113" s="18"/>
      <c r="FT113" s="18"/>
      <c r="FU113" s="18"/>
      <c r="FV113" s="18"/>
      <c r="FW113" s="18"/>
      <c r="FX113" s="18"/>
      <c r="FY113" s="18"/>
      <c r="FZ113" s="18"/>
      <c r="GA113" s="18"/>
      <c r="GB113" s="18"/>
      <c r="GC113" s="18"/>
      <c r="GD113" s="18"/>
      <c r="GE113" s="18"/>
      <c r="GF113" s="18"/>
      <c r="GG113" s="18"/>
      <c r="GH113" s="18"/>
      <c r="GI113" s="18"/>
      <c r="GJ113" s="18"/>
      <c r="GK113" s="18"/>
      <c r="GL113" s="18"/>
      <c r="GM113" s="18"/>
      <c r="GN113" s="18"/>
      <c r="GO113" s="18"/>
      <c r="GP113" s="18"/>
      <c r="GQ113" s="18"/>
      <c r="GR113" s="18"/>
      <c r="GS113" s="18"/>
      <c r="GT113" s="18"/>
      <c r="GU113" s="18"/>
      <c r="GV113" s="18"/>
      <c r="GW113" s="18"/>
      <c r="GX113" s="18"/>
      <c r="GY113" s="18"/>
      <c r="GZ113" s="18"/>
      <c r="HA113" s="18"/>
      <c r="HB113" s="18"/>
      <c r="HC113" s="18"/>
      <c r="HD113" s="18"/>
      <c r="HE113" s="18"/>
      <c r="HF113" s="18"/>
      <c r="HG113" s="18"/>
      <c r="HH113" s="18"/>
      <c r="HI113" s="18"/>
      <c r="HJ113" s="18"/>
      <c r="HK113" s="18"/>
      <c r="HL113" s="18"/>
      <c r="HM113" s="18"/>
      <c r="HN113" s="18"/>
      <c r="HO113" s="18"/>
      <c r="HP113" s="18"/>
      <c r="HQ113" s="18"/>
      <c r="HR113" s="18"/>
      <c r="HS113" s="18"/>
      <c r="HT113" s="18"/>
      <c r="HU113" s="18"/>
      <c r="HV113" s="18"/>
      <c r="HW113" s="18"/>
      <c r="HX113" s="18"/>
      <c r="HY113" s="18"/>
      <c r="HZ113" s="18"/>
      <c r="IA113" s="18"/>
      <c r="IB113" s="18"/>
      <c r="IC113" s="18"/>
      <c r="ID113" s="18"/>
      <c r="IE113" s="18"/>
      <c r="IF113" s="18"/>
      <c r="IG113" s="18"/>
      <c r="IH113" s="18"/>
      <c r="II113" s="18"/>
      <c r="IJ113" s="18"/>
      <c r="IK113" s="18"/>
      <c r="IL113" s="18"/>
      <c r="IM113" s="18"/>
    </row>
    <row r="114" spans="1:247" s="15" customFormat="1" ht="25.35" customHeight="1" x14ac:dyDescent="0.2">
      <c r="A114" s="120" t="s">
        <v>34</v>
      </c>
      <c r="B114" s="128"/>
      <c r="C114" s="148">
        <v>43586</v>
      </c>
      <c r="D114" s="148">
        <v>43616</v>
      </c>
      <c r="E114" s="148"/>
      <c r="F114" s="148"/>
      <c r="G114" s="120"/>
      <c r="H114" s="120"/>
      <c r="I114" s="120"/>
      <c r="J114" s="120"/>
      <c r="K114" s="63"/>
      <c r="L114" s="120"/>
      <c r="M114" s="120"/>
      <c r="N114" s="120"/>
      <c r="O114" s="120"/>
      <c r="P114" s="63"/>
      <c r="Q114" s="63"/>
      <c r="R114" s="141"/>
      <c r="S114" s="136"/>
      <c r="T114" s="139">
        <f>G114</f>
        <v>0</v>
      </c>
      <c r="U114" s="120"/>
      <c r="V114" s="137">
        <f>C114</f>
        <v>43586</v>
      </c>
      <c r="W114" s="137">
        <f>D114</f>
        <v>43616</v>
      </c>
      <c r="X114" s="120"/>
      <c r="Y114" s="139">
        <f>B114</f>
        <v>0</v>
      </c>
      <c r="Z114" s="139">
        <f>SUM(AE114:BR114)</f>
        <v>0</v>
      </c>
      <c r="AA114" s="120"/>
      <c r="AB114" s="128"/>
      <c r="AC114" s="136"/>
      <c r="AD114" s="73" t="s">
        <v>136</v>
      </c>
      <c r="AE114" s="73"/>
      <c r="AF114" s="73"/>
      <c r="AG114" s="73"/>
      <c r="AH114" s="73"/>
      <c r="AI114" s="73"/>
      <c r="AJ114" s="73"/>
      <c r="AK114" s="73"/>
      <c r="AL114" s="73"/>
      <c r="AM114" s="73"/>
      <c r="AN114" s="73"/>
      <c r="AO114" s="73"/>
      <c r="AP114" s="73"/>
      <c r="AQ114" s="73"/>
      <c r="AR114" s="73"/>
      <c r="AS114" s="73"/>
      <c r="AT114" s="73"/>
      <c r="AU114" s="73"/>
      <c r="AV114" s="73"/>
      <c r="AW114" s="73"/>
      <c r="AX114" s="73"/>
      <c r="AY114" s="73"/>
      <c r="AZ114" s="73"/>
      <c r="BA114" s="73"/>
      <c r="BB114" s="73"/>
      <c r="BC114" s="73"/>
      <c r="BD114" s="73"/>
      <c r="BE114" s="73"/>
      <c r="BF114" s="73"/>
      <c r="BG114" s="73"/>
      <c r="BH114" s="73"/>
      <c r="BI114" s="73"/>
      <c r="BJ114" s="73"/>
      <c r="BK114" s="73"/>
      <c r="BL114" s="73"/>
      <c r="BM114" s="87"/>
      <c r="BN114" s="87"/>
      <c r="BO114" s="73"/>
      <c r="BP114" s="73"/>
      <c r="BQ114" s="66"/>
      <c r="BR114" s="66"/>
      <c r="BS114" s="66"/>
      <c r="BT114" s="67"/>
      <c r="BU114" s="67"/>
      <c r="BV114" s="76"/>
      <c r="BW114" s="66"/>
      <c r="BX114" s="69"/>
      <c r="BY114" s="66"/>
      <c r="BZ114" s="66"/>
      <c r="CA114" s="66"/>
      <c r="CB114" s="66"/>
      <c r="CC114" s="66"/>
      <c r="CD114" s="66"/>
      <c r="CE114" s="66"/>
      <c r="CF114" s="77"/>
      <c r="CG114" s="78"/>
      <c r="CH114" s="78"/>
      <c r="CJ114" s="25" t="e">
        <f>VLOOKUP(K114,#REF!,2,FALSE)</f>
        <v>#REF!</v>
      </c>
      <c r="CK114" s="25" t="e">
        <f>VLOOKUP(K114&amp;BZ114,#REF!,2,FALSE)</f>
        <v>#REF!</v>
      </c>
      <c r="CL114" s="25" t="e">
        <f>VLOOKUP(BZ114,#REF!,2,FALSE)</f>
        <v>#REF!</v>
      </c>
      <c r="CM114" s="25" t="e">
        <f>VLOOKUP(BZ114,#REF!,3,FALSE)</f>
        <v>#REF!</v>
      </c>
      <c r="CN114" s="25" t="e">
        <f>VLOOKUP(K114&amp;BZ114,#REF!,2,FALSE)</f>
        <v>#REF!</v>
      </c>
      <c r="CP114" s="26" t="e">
        <f>VLOOKUP(BT114&amp;BU114,#REF!,2,FALSE)</f>
        <v>#REF!</v>
      </c>
      <c r="CQ114" s="25" t="e">
        <f>VLOOKUP(BT114&amp;BU114,#REF!,2,FALSE)</f>
        <v>#REF!</v>
      </c>
      <c r="CR114" s="25" t="e">
        <f>VLOOKUP(BT114&amp;BW114,#REF!,2,FALSE)</f>
        <v>#REF!</v>
      </c>
      <c r="CS114" s="26" t="e">
        <f>VLOOKUP(BT114&amp;BW114,#REF!,2,FALSE)</f>
        <v>#REF!</v>
      </c>
      <c r="CT114" s="15" t="str">
        <f t="shared" si="5"/>
        <v>Dead-End</v>
      </c>
      <c r="CU114" s="27" t="str">
        <f t="shared" si="5"/>
        <v>Dead-End</v>
      </c>
      <c r="CV114" s="28" t="str">
        <f t="shared" si="5"/>
        <v>Dead-End</v>
      </c>
      <c r="CW114" s="18"/>
      <c r="CX114" s="18"/>
      <c r="CY114" s="18"/>
      <c r="CZ114" s="18"/>
      <c r="DA114" s="18"/>
      <c r="DB114" s="18"/>
      <c r="DC114" s="18"/>
      <c r="DD114" s="18"/>
      <c r="DE114" s="18"/>
      <c r="DF114" s="18"/>
      <c r="DG114" s="18"/>
      <c r="DH114" s="18"/>
      <c r="DI114" s="18"/>
      <c r="DJ114" s="18"/>
      <c r="DK114" s="18"/>
      <c r="DL114" s="18"/>
      <c r="DM114" s="18"/>
      <c r="DN114" s="18"/>
      <c r="DO114" s="18"/>
      <c r="DP114" s="18"/>
      <c r="DQ114" s="18"/>
      <c r="DR114" s="18"/>
      <c r="DS114" s="18"/>
      <c r="DT114" s="18"/>
      <c r="DU114" s="18"/>
      <c r="DV114" s="18"/>
      <c r="DW114" s="18"/>
      <c r="DX114" s="18"/>
      <c r="DY114" s="18"/>
      <c r="DZ114" s="18"/>
      <c r="EA114" s="18"/>
      <c r="EB114" s="18"/>
      <c r="EC114" s="18"/>
      <c r="ED114" s="18"/>
      <c r="EE114" s="18"/>
      <c r="EF114" s="18"/>
      <c r="EG114" s="18"/>
      <c r="EH114" s="18"/>
      <c r="EI114" s="18"/>
      <c r="EJ114" s="18"/>
      <c r="EK114" s="18"/>
      <c r="EL114" s="18"/>
      <c r="EM114" s="18"/>
      <c r="EN114" s="18"/>
      <c r="EO114" s="18"/>
      <c r="EP114" s="18"/>
      <c r="EQ114" s="18"/>
      <c r="ER114" s="18"/>
      <c r="ES114" s="18"/>
      <c r="ET114" s="18"/>
      <c r="EU114" s="18"/>
      <c r="EV114" s="18"/>
      <c r="EW114" s="18"/>
      <c r="EX114" s="18"/>
      <c r="EY114" s="18"/>
      <c r="EZ114" s="18"/>
      <c r="FA114" s="18"/>
      <c r="FB114" s="18"/>
      <c r="FC114" s="18"/>
      <c r="FD114" s="18"/>
      <c r="FE114" s="18"/>
      <c r="FF114" s="18"/>
      <c r="FG114" s="18"/>
      <c r="FH114" s="18"/>
      <c r="FI114" s="18"/>
      <c r="FJ114" s="18"/>
      <c r="FK114" s="18"/>
      <c r="FL114" s="18"/>
      <c r="FM114" s="18"/>
      <c r="FN114" s="18"/>
      <c r="FO114" s="18"/>
      <c r="FP114" s="18"/>
      <c r="FQ114" s="18"/>
      <c r="FR114" s="18"/>
      <c r="FS114" s="18"/>
      <c r="FT114" s="18"/>
      <c r="FU114" s="18"/>
      <c r="FV114" s="18"/>
      <c r="FW114" s="18"/>
      <c r="FX114" s="18"/>
      <c r="FY114" s="18"/>
      <c r="FZ114" s="18"/>
      <c r="GA114" s="18"/>
      <c r="GB114" s="18"/>
      <c r="GC114" s="18"/>
      <c r="GD114" s="18"/>
      <c r="GE114" s="18"/>
      <c r="GF114" s="18"/>
      <c r="GG114" s="18"/>
      <c r="GH114" s="18"/>
      <c r="GI114" s="18"/>
      <c r="GJ114" s="18"/>
      <c r="GK114" s="18"/>
      <c r="GL114" s="18"/>
      <c r="GM114" s="18"/>
      <c r="GN114" s="18"/>
      <c r="GO114" s="18"/>
      <c r="GP114" s="18"/>
      <c r="GQ114" s="18"/>
      <c r="GR114" s="18"/>
      <c r="GS114" s="18"/>
      <c r="GT114" s="18"/>
      <c r="GU114" s="18"/>
      <c r="GV114" s="18"/>
      <c r="GW114" s="18"/>
      <c r="GX114" s="18"/>
      <c r="GY114" s="18"/>
      <c r="GZ114" s="18"/>
      <c r="HA114" s="18"/>
      <c r="HB114" s="18"/>
      <c r="HC114" s="18"/>
      <c r="HD114" s="18"/>
      <c r="HE114" s="18"/>
      <c r="HF114" s="18"/>
      <c r="HG114" s="18"/>
      <c r="HH114" s="18"/>
      <c r="HI114" s="18"/>
      <c r="HJ114" s="18"/>
      <c r="HK114" s="18"/>
      <c r="HL114" s="18"/>
      <c r="HM114" s="18"/>
      <c r="HN114" s="18"/>
      <c r="HO114" s="18"/>
      <c r="HP114" s="18"/>
      <c r="HQ114" s="18"/>
      <c r="HR114" s="18"/>
      <c r="HS114" s="18"/>
      <c r="HT114" s="18"/>
      <c r="HU114" s="18"/>
      <c r="HV114" s="18"/>
      <c r="HW114" s="18"/>
      <c r="HX114" s="18"/>
      <c r="HY114" s="18"/>
      <c r="HZ114" s="18"/>
      <c r="IA114" s="18"/>
      <c r="IB114" s="18"/>
      <c r="IC114" s="18"/>
      <c r="ID114" s="18"/>
      <c r="IE114" s="18"/>
      <c r="IF114" s="18"/>
      <c r="IG114" s="18"/>
      <c r="IH114" s="18"/>
      <c r="II114" s="18"/>
      <c r="IJ114" s="18"/>
      <c r="IK114" s="18"/>
      <c r="IL114" s="18"/>
      <c r="IM114" s="18"/>
    </row>
    <row r="115" spans="1:247" s="15" customFormat="1" ht="25.35" customHeight="1" x14ac:dyDescent="0.2">
      <c r="A115" s="121"/>
      <c r="B115" s="129"/>
      <c r="C115" s="149"/>
      <c r="D115" s="149"/>
      <c r="E115" s="149"/>
      <c r="F115" s="149"/>
      <c r="G115" s="121"/>
      <c r="H115" s="121"/>
      <c r="I115" s="121"/>
      <c r="J115" s="121"/>
      <c r="K115" s="86"/>
      <c r="L115" s="121"/>
      <c r="M115" s="121"/>
      <c r="N115" s="121"/>
      <c r="O115" s="121"/>
      <c r="P115" s="86"/>
      <c r="Q115" s="86"/>
      <c r="R115" s="142"/>
      <c r="S115" s="136"/>
      <c r="T115" s="140"/>
      <c r="U115" s="121"/>
      <c r="V115" s="138"/>
      <c r="W115" s="138"/>
      <c r="X115" s="121"/>
      <c r="Y115" s="140"/>
      <c r="Z115" s="140"/>
      <c r="AA115" s="121"/>
      <c r="AB115" s="129"/>
      <c r="AC115" s="136"/>
      <c r="AD115" s="73" t="s">
        <v>142</v>
      </c>
      <c r="AE115" s="74"/>
      <c r="AF115" s="74"/>
      <c r="AG115" s="74"/>
      <c r="AH115" s="74"/>
      <c r="AI115" s="74"/>
      <c r="AJ115" s="74"/>
      <c r="AK115" s="74"/>
      <c r="AL115" s="74"/>
      <c r="AM115" s="74"/>
      <c r="AN115" s="74"/>
      <c r="AO115" s="74"/>
      <c r="AP115" s="74"/>
      <c r="AQ115" s="74"/>
      <c r="AR115" s="74"/>
      <c r="AS115" s="74"/>
      <c r="AT115" s="74"/>
      <c r="AU115" s="74"/>
      <c r="AV115" s="74"/>
      <c r="AW115" s="74"/>
      <c r="AX115" s="74"/>
      <c r="AY115" s="74"/>
      <c r="AZ115" s="74"/>
      <c r="BA115" s="74"/>
      <c r="BB115" s="74"/>
      <c r="BC115" s="74"/>
      <c r="BD115" s="74"/>
      <c r="BE115" s="74"/>
      <c r="BF115" s="74"/>
      <c r="BG115" s="74"/>
      <c r="BH115" s="74"/>
      <c r="BI115" s="74"/>
      <c r="BJ115" s="74"/>
      <c r="BK115" s="74"/>
      <c r="BL115" s="74"/>
      <c r="BM115" s="75"/>
      <c r="BN115" s="75"/>
      <c r="BO115" s="74"/>
      <c r="BP115" s="74"/>
      <c r="BQ115" s="66"/>
      <c r="BR115" s="66"/>
      <c r="BS115" s="66"/>
      <c r="BT115" s="67"/>
      <c r="BU115" s="67"/>
      <c r="BV115" s="76"/>
      <c r="BW115" s="66"/>
      <c r="BX115" s="69"/>
      <c r="BY115" s="66"/>
      <c r="BZ115" s="66"/>
      <c r="CA115" s="66"/>
      <c r="CB115" s="66"/>
      <c r="CC115" s="66"/>
      <c r="CD115" s="66"/>
      <c r="CE115" s="66"/>
      <c r="CF115" s="77"/>
      <c r="CG115" s="78"/>
      <c r="CH115" s="78"/>
      <c r="CJ115" s="25" t="e">
        <f>VLOOKUP(K115,#REF!,2,FALSE)</f>
        <v>#REF!</v>
      </c>
      <c r="CK115" s="25" t="e">
        <f>VLOOKUP(K115&amp;BZ115,#REF!,2,FALSE)</f>
        <v>#REF!</v>
      </c>
      <c r="CL115" s="25" t="e">
        <f>VLOOKUP(BZ115,#REF!,2,FALSE)</f>
        <v>#REF!</v>
      </c>
      <c r="CM115" s="25" t="e">
        <f>VLOOKUP(BZ115,#REF!,3,FALSE)</f>
        <v>#REF!</v>
      </c>
      <c r="CN115" s="25" t="e">
        <f>VLOOKUP(K115&amp;BZ115,#REF!,2,FALSE)</f>
        <v>#REF!</v>
      </c>
      <c r="CP115" s="26" t="e">
        <f>VLOOKUP(BT115&amp;BU115,#REF!,2,FALSE)</f>
        <v>#REF!</v>
      </c>
      <c r="CQ115" s="25" t="e">
        <f>VLOOKUP(BT115&amp;BU115,#REF!,2,FALSE)</f>
        <v>#REF!</v>
      </c>
      <c r="CR115" s="25" t="e">
        <f>VLOOKUP(BT115&amp;BW115,#REF!,2,FALSE)</f>
        <v>#REF!</v>
      </c>
      <c r="CS115" s="26" t="e">
        <f>VLOOKUP(BT115&amp;BW115,#REF!,2,FALSE)</f>
        <v>#REF!</v>
      </c>
      <c r="CT115" s="15" t="str">
        <f t="shared" si="5"/>
        <v>Dead-End</v>
      </c>
      <c r="CU115" s="27" t="str">
        <f t="shared" si="5"/>
        <v>Dead-End</v>
      </c>
      <c r="CV115" s="28" t="str">
        <f t="shared" si="5"/>
        <v>Dead-End</v>
      </c>
      <c r="CW115" s="18"/>
      <c r="CX115" s="18"/>
      <c r="CY115" s="18"/>
      <c r="CZ115" s="18"/>
      <c r="DA115" s="18"/>
      <c r="DB115" s="18"/>
      <c r="DC115" s="18"/>
      <c r="DD115" s="18"/>
      <c r="DE115" s="18"/>
      <c r="DF115" s="18"/>
      <c r="DG115" s="18"/>
      <c r="DH115" s="18"/>
      <c r="DI115" s="18"/>
      <c r="DJ115" s="18"/>
      <c r="DK115" s="18"/>
      <c r="DL115" s="18"/>
      <c r="DM115" s="18"/>
      <c r="DN115" s="18"/>
      <c r="DO115" s="18"/>
      <c r="DP115" s="18"/>
      <c r="DQ115" s="18"/>
      <c r="DR115" s="18"/>
      <c r="DS115" s="18"/>
      <c r="DT115" s="18"/>
      <c r="DU115" s="18"/>
      <c r="DV115" s="18"/>
      <c r="DW115" s="18"/>
      <c r="DX115" s="18"/>
      <c r="DY115" s="18"/>
      <c r="DZ115" s="18"/>
      <c r="EA115" s="18"/>
      <c r="EB115" s="18"/>
      <c r="EC115" s="18"/>
      <c r="ED115" s="18"/>
      <c r="EE115" s="18"/>
      <c r="EF115" s="18"/>
      <c r="EG115" s="18"/>
      <c r="EH115" s="18"/>
      <c r="EI115" s="18"/>
      <c r="EJ115" s="18"/>
      <c r="EK115" s="18"/>
      <c r="EL115" s="18"/>
      <c r="EM115" s="18"/>
      <c r="EN115" s="18"/>
      <c r="EO115" s="18"/>
      <c r="EP115" s="18"/>
      <c r="EQ115" s="18"/>
      <c r="ER115" s="18"/>
      <c r="ES115" s="18"/>
      <c r="ET115" s="18"/>
      <c r="EU115" s="18"/>
      <c r="EV115" s="18"/>
      <c r="EW115" s="18"/>
      <c r="EX115" s="18"/>
      <c r="EY115" s="18"/>
      <c r="EZ115" s="18"/>
      <c r="FA115" s="18"/>
      <c r="FB115" s="18"/>
      <c r="FC115" s="18"/>
      <c r="FD115" s="18"/>
      <c r="FE115" s="18"/>
      <c r="FF115" s="18"/>
      <c r="FG115" s="18"/>
      <c r="FH115" s="18"/>
      <c r="FI115" s="18"/>
      <c r="FJ115" s="18"/>
      <c r="FK115" s="18"/>
      <c r="FL115" s="18"/>
      <c r="FM115" s="18"/>
      <c r="FN115" s="18"/>
      <c r="FO115" s="18"/>
      <c r="FP115" s="18"/>
      <c r="FQ115" s="18"/>
      <c r="FR115" s="18"/>
      <c r="FS115" s="18"/>
      <c r="FT115" s="18"/>
      <c r="FU115" s="18"/>
      <c r="FV115" s="18"/>
      <c r="FW115" s="18"/>
      <c r="FX115" s="18"/>
      <c r="FY115" s="18"/>
      <c r="FZ115" s="18"/>
      <c r="GA115" s="18"/>
      <c r="GB115" s="18"/>
      <c r="GC115" s="18"/>
      <c r="GD115" s="18"/>
      <c r="GE115" s="18"/>
      <c r="GF115" s="18"/>
      <c r="GG115" s="18"/>
      <c r="GH115" s="18"/>
      <c r="GI115" s="18"/>
      <c r="GJ115" s="18"/>
      <c r="GK115" s="18"/>
      <c r="GL115" s="18"/>
      <c r="GM115" s="18"/>
      <c r="GN115" s="18"/>
      <c r="GO115" s="18"/>
      <c r="GP115" s="18"/>
      <c r="GQ115" s="18"/>
      <c r="GR115" s="18"/>
      <c r="GS115" s="18"/>
      <c r="GT115" s="18"/>
      <c r="GU115" s="18"/>
      <c r="GV115" s="18"/>
      <c r="GW115" s="18"/>
      <c r="GX115" s="18"/>
      <c r="GY115" s="18"/>
      <c r="GZ115" s="18"/>
      <c r="HA115" s="18"/>
      <c r="HB115" s="18"/>
      <c r="HC115" s="18"/>
      <c r="HD115" s="18"/>
      <c r="HE115" s="18"/>
      <c r="HF115" s="18"/>
      <c r="HG115" s="18"/>
      <c r="HH115" s="18"/>
      <c r="HI115" s="18"/>
      <c r="HJ115" s="18"/>
      <c r="HK115" s="18"/>
      <c r="HL115" s="18"/>
      <c r="HM115" s="18"/>
      <c r="HN115" s="18"/>
      <c r="HO115" s="18"/>
      <c r="HP115" s="18"/>
      <c r="HQ115" s="18"/>
      <c r="HR115" s="18"/>
      <c r="HS115" s="18"/>
      <c r="HT115" s="18"/>
      <c r="HU115" s="18"/>
      <c r="HV115" s="18"/>
      <c r="HW115" s="18"/>
      <c r="HX115" s="18"/>
      <c r="HY115" s="18"/>
      <c r="HZ115" s="18"/>
      <c r="IA115" s="18"/>
      <c r="IB115" s="18"/>
      <c r="IC115" s="18"/>
      <c r="ID115" s="18"/>
      <c r="IE115" s="18"/>
      <c r="IF115" s="18"/>
      <c r="IG115" s="18"/>
      <c r="IH115" s="18"/>
      <c r="II115" s="18"/>
      <c r="IJ115" s="18"/>
      <c r="IK115" s="18"/>
      <c r="IL115" s="18"/>
      <c r="IM115" s="18"/>
    </row>
    <row r="116" spans="1:247" s="15" customFormat="1" ht="25.35" customHeight="1" x14ac:dyDescent="0.2">
      <c r="A116" s="120" t="s">
        <v>34</v>
      </c>
      <c r="B116" s="128"/>
      <c r="C116" s="148">
        <v>43586</v>
      </c>
      <c r="D116" s="148">
        <v>43616</v>
      </c>
      <c r="E116" s="148"/>
      <c r="F116" s="148"/>
      <c r="G116" s="120"/>
      <c r="H116" s="120"/>
      <c r="I116" s="120"/>
      <c r="J116" s="120"/>
      <c r="K116" s="63"/>
      <c r="L116" s="120"/>
      <c r="M116" s="120"/>
      <c r="N116" s="120"/>
      <c r="O116" s="120"/>
      <c r="P116" s="63"/>
      <c r="Q116" s="63"/>
      <c r="R116" s="141"/>
      <c r="S116" s="136"/>
      <c r="T116" s="139">
        <f>G116</f>
        <v>0</v>
      </c>
      <c r="U116" s="120"/>
      <c r="V116" s="137">
        <f>C116</f>
        <v>43586</v>
      </c>
      <c r="W116" s="137">
        <f>D116</f>
        <v>43616</v>
      </c>
      <c r="X116" s="120"/>
      <c r="Y116" s="139">
        <f>B116</f>
        <v>0</v>
      </c>
      <c r="Z116" s="139">
        <f>SUM(AE116:BR116)</f>
        <v>0</v>
      </c>
      <c r="AA116" s="120"/>
      <c r="AB116" s="128"/>
      <c r="AC116" s="136"/>
      <c r="AD116" s="73" t="s">
        <v>136</v>
      </c>
      <c r="AE116" s="73"/>
      <c r="AF116" s="73"/>
      <c r="AG116" s="73"/>
      <c r="AH116" s="73"/>
      <c r="AI116" s="73"/>
      <c r="AJ116" s="73"/>
      <c r="AK116" s="73"/>
      <c r="AL116" s="73"/>
      <c r="AM116" s="73"/>
      <c r="AN116" s="73"/>
      <c r="AO116" s="73"/>
      <c r="AP116" s="73"/>
      <c r="AQ116" s="73"/>
      <c r="AR116" s="73"/>
      <c r="AS116" s="73"/>
      <c r="AT116" s="73"/>
      <c r="AU116" s="73"/>
      <c r="AV116" s="73"/>
      <c r="AW116" s="73"/>
      <c r="AX116" s="73"/>
      <c r="AY116" s="73"/>
      <c r="AZ116" s="73"/>
      <c r="BA116" s="73"/>
      <c r="BB116" s="73"/>
      <c r="BC116" s="73"/>
      <c r="BD116" s="73"/>
      <c r="BE116" s="73"/>
      <c r="BF116" s="73"/>
      <c r="BG116" s="73"/>
      <c r="BH116" s="73"/>
      <c r="BI116" s="73"/>
      <c r="BJ116" s="73"/>
      <c r="BK116" s="73"/>
      <c r="BL116" s="73"/>
      <c r="BM116" s="87"/>
      <c r="BN116" s="87"/>
      <c r="BO116" s="73"/>
      <c r="BP116" s="73"/>
      <c r="BQ116" s="66"/>
      <c r="BR116" s="66"/>
      <c r="BS116" s="66"/>
      <c r="BT116" s="67"/>
      <c r="BU116" s="67"/>
      <c r="BV116" s="76"/>
      <c r="BW116" s="66"/>
      <c r="BX116" s="69"/>
      <c r="BY116" s="66"/>
      <c r="BZ116" s="66"/>
      <c r="CA116" s="66"/>
      <c r="CB116" s="66"/>
      <c r="CC116" s="66"/>
      <c r="CD116" s="66"/>
      <c r="CE116" s="66"/>
      <c r="CF116" s="77"/>
      <c r="CG116" s="78"/>
      <c r="CH116" s="78"/>
      <c r="CJ116" s="25" t="e">
        <f>VLOOKUP(K116,#REF!,2,FALSE)</f>
        <v>#REF!</v>
      </c>
      <c r="CK116" s="25" t="e">
        <f>VLOOKUP(K116&amp;BZ116,#REF!,2,FALSE)</f>
        <v>#REF!</v>
      </c>
      <c r="CL116" s="25" t="e">
        <f>VLOOKUP(BZ116,#REF!,2,FALSE)</f>
        <v>#REF!</v>
      </c>
      <c r="CM116" s="25" t="e">
        <f>VLOOKUP(BZ116,#REF!,3,FALSE)</f>
        <v>#REF!</v>
      </c>
      <c r="CN116" s="25" t="e">
        <f>VLOOKUP(K116&amp;BZ116,#REF!,2,FALSE)</f>
        <v>#REF!</v>
      </c>
      <c r="CP116" s="26" t="e">
        <f>VLOOKUP(BT116&amp;BU116,#REF!,2,FALSE)</f>
        <v>#REF!</v>
      </c>
      <c r="CQ116" s="25" t="e">
        <f>VLOOKUP(BT116&amp;BU116,#REF!,2,FALSE)</f>
        <v>#REF!</v>
      </c>
      <c r="CR116" s="25" t="e">
        <f>VLOOKUP(BT116&amp;BW116,#REF!,2,FALSE)</f>
        <v>#REF!</v>
      </c>
      <c r="CS116" s="26" t="e">
        <f>VLOOKUP(BT116&amp;BW116,#REF!,2,FALSE)</f>
        <v>#REF!</v>
      </c>
      <c r="CT116" s="15" t="str">
        <f t="shared" si="5"/>
        <v>Dead-End</v>
      </c>
      <c r="CU116" s="27" t="str">
        <f t="shared" si="5"/>
        <v>Dead-End</v>
      </c>
      <c r="CV116" s="28" t="str">
        <f t="shared" si="5"/>
        <v>Dead-End</v>
      </c>
      <c r="CW116" s="18"/>
      <c r="CX116" s="18"/>
      <c r="CY116" s="18"/>
      <c r="CZ116" s="18"/>
      <c r="DA116" s="18"/>
      <c r="DB116" s="18"/>
      <c r="DC116" s="18"/>
      <c r="DD116" s="18"/>
      <c r="DE116" s="18"/>
      <c r="DF116" s="18"/>
      <c r="DG116" s="18"/>
      <c r="DH116" s="18"/>
      <c r="DI116" s="18"/>
      <c r="DJ116" s="18"/>
      <c r="DK116" s="18"/>
      <c r="DL116" s="18"/>
      <c r="DM116" s="18"/>
      <c r="DN116" s="18"/>
      <c r="DO116" s="18"/>
      <c r="DP116" s="18"/>
      <c r="DQ116" s="18"/>
      <c r="DR116" s="18"/>
      <c r="DS116" s="18"/>
      <c r="DT116" s="18"/>
      <c r="DU116" s="18"/>
      <c r="DV116" s="18"/>
      <c r="DW116" s="18"/>
      <c r="DX116" s="18"/>
      <c r="DY116" s="18"/>
      <c r="DZ116" s="18"/>
      <c r="EA116" s="18"/>
      <c r="EB116" s="18"/>
      <c r="EC116" s="18"/>
      <c r="ED116" s="18"/>
      <c r="EE116" s="18"/>
      <c r="EF116" s="18"/>
      <c r="EG116" s="18"/>
      <c r="EH116" s="18"/>
      <c r="EI116" s="18"/>
      <c r="EJ116" s="18"/>
      <c r="EK116" s="18"/>
      <c r="EL116" s="18"/>
      <c r="EM116" s="18"/>
      <c r="EN116" s="18"/>
      <c r="EO116" s="18"/>
      <c r="EP116" s="18"/>
      <c r="EQ116" s="18"/>
      <c r="ER116" s="18"/>
      <c r="ES116" s="18"/>
      <c r="ET116" s="18"/>
      <c r="EU116" s="18"/>
      <c r="EV116" s="18"/>
      <c r="EW116" s="18"/>
      <c r="EX116" s="18"/>
      <c r="EY116" s="18"/>
      <c r="EZ116" s="18"/>
      <c r="FA116" s="18"/>
      <c r="FB116" s="18"/>
      <c r="FC116" s="18"/>
      <c r="FD116" s="18"/>
      <c r="FE116" s="18"/>
      <c r="FF116" s="18"/>
      <c r="FG116" s="18"/>
      <c r="FH116" s="18"/>
      <c r="FI116" s="18"/>
      <c r="FJ116" s="18"/>
      <c r="FK116" s="18"/>
      <c r="FL116" s="18"/>
      <c r="FM116" s="18"/>
      <c r="FN116" s="18"/>
      <c r="FO116" s="18"/>
      <c r="FP116" s="18"/>
      <c r="FQ116" s="18"/>
      <c r="FR116" s="18"/>
      <c r="FS116" s="18"/>
      <c r="FT116" s="18"/>
      <c r="FU116" s="18"/>
      <c r="FV116" s="18"/>
      <c r="FW116" s="18"/>
      <c r="FX116" s="18"/>
      <c r="FY116" s="18"/>
      <c r="FZ116" s="18"/>
      <c r="GA116" s="18"/>
      <c r="GB116" s="18"/>
      <c r="GC116" s="18"/>
      <c r="GD116" s="18"/>
      <c r="GE116" s="18"/>
      <c r="GF116" s="18"/>
      <c r="GG116" s="18"/>
      <c r="GH116" s="18"/>
      <c r="GI116" s="18"/>
      <c r="GJ116" s="18"/>
      <c r="GK116" s="18"/>
      <c r="GL116" s="18"/>
      <c r="GM116" s="18"/>
      <c r="GN116" s="18"/>
      <c r="GO116" s="18"/>
      <c r="GP116" s="18"/>
      <c r="GQ116" s="18"/>
      <c r="GR116" s="18"/>
      <c r="GS116" s="18"/>
      <c r="GT116" s="18"/>
      <c r="GU116" s="18"/>
      <c r="GV116" s="18"/>
      <c r="GW116" s="18"/>
      <c r="GX116" s="18"/>
      <c r="GY116" s="18"/>
      <c r="GZ116" s="18"/>
      <c r="HA116" s="18"/>
      <c r="HB116" s="18"/>
      <c r="HC116" s="18"/>
      <c r="HD116" s="18"/>
      <c r="HE116" s="18"/>
      <c r="HF116" s="18"/>
      <c r="HG116" s="18"/>
      <c r="HH116" s="18"/>
      <c r="HI116" s="18"/>
      <c r="HJ116" s="18"/>
      <c r="HK116" s="18"/>
      <c r="HL116" s="18"/>
      <c r="HM116" s="18"/>
      <c r="HN116" s="18"/>
      <c r="HO116" s="18"/>
      <c r="HP116" s="18"/>
      <c r="HQ116" s="18"/>
      <c r="HR116" s="18"/>
      <c r="HS116" s="18"/>
      <c r="HT116" s="18"/>
      <c r="HU116" s="18"/>
      <c r="HV116" s="18"/>
      <c r="HW116" s="18"/>
      <c r="HX116" s="18"/>
      <c r="HY116" s="18"/>
      <c r="HZ116" s="18"/>
      <c r="IA116" s="18"/>
      <c r="IB116" s="18"/>
      <c r="IC116" s="18"/>
      <c r="ID116" s="18"/>
      <c r="IE116" s="18"/>
      <c r="IF116" s="18"/>
      <c r="IG116" s="18"/>
      <c r="IH116" s="18"/>
      <c r="II116" s="18"/>
      <c r="IJ116" s="18"/>
      <c r="IK116" s="18"/>
      <c r="IL116" s="18"/>
      <c r="IM116" s="18"/>
    </row>
    <row r="117" spans="1:247" s="15" customFormat="1" ht="25.35" customHeight="1" x14ac:dyDescent="0.2">
      <c r="A117" s="121"/>
      <c r="B117" s="129"/>
      <c r="C117" s="149"/>
      <c r="D117" s="149"/>
      <c r="E117" s="149"/>
      <c r="F117" s="149"/>
      <c r="G117" s="121"/>
      <c r="H117" s="121"/>
      <c r="I117" s="121"/>
      <c r="J117" s="121"/>
      <c r="K117" s="86"/>
      <c r="L117" s="121"/>
      <c r="M117" s="121"/>
      <c r="N117" s="121"/>
      <c r="O117" s="121"/>
      <c r="P117" s="86"/>
      <c r="Q117" s="86"/>
      <c r="R117" s="142"/>
      <c r="S117" s="136"/>
      <c r="T117" s="140"/>
      <c r="U117" s="121"/>
      <c r="V117" s="138"/>
      <c r="W117" s="138"/>
      <c r="X117" s="121"/>
      <c r="Y117" s="140"/>
      <c r="Z117" s="140"/>
      <c r="AA117" s="121"/>
      <c r="AB117" s="129"/>
      <c r="AC117" s="136"/>
      <c r="AD117" s="73" t="s">
        <v>142</v>
      </c>
      <c r="AE117" s="74"/>
      <c r="AF117" s="74"/>
      <c r="AG117" s="74"/>
      <c r="AH117" s="74"/>
      <c r="AI117" s="74"/>
      <c r="AJ117" s="74"/>
      <c r="AK117" s="74"/>
      <c r="AL117" s="74"/>
      <c r="AM117" s="74"/>
      <c r="AN117" s="74"/>
      <c r="AO117" s="74"/>
      <c r="AP117" s="74"/>
      <c r="AQ117" s="74"/>
      <c r="AR117" s="74"/>
      <c r="AS117" s="74"/>
      <c r="AT117" s="74"/>
      <c r="AU117" s="74"/>
      <c r="AV117" s="74"/>
      <c r="AW117" s="74"/>
      <c r="AX117" s="74"/>
      <c r="AY117" s="74"/>
      <c r="AZ117" s="74"/>
      <c r="BA117" s="74"/>
      <c r="BB117" s="74"/>
      <c r="BC117" s="74"/>
      <c r="BD117" s="74"/>
      <c r="BE117" s="74"/>
      <c r="BF117" s="74"/>
      <c r="BG117" s="74"/>
      <c r="BH117" s="74"/>
      <c r="BI117" s="74"/>
      <c r="BJ117" s="74"/>
      <c r="BK117" s="74"/>
      <c r="BL117" s="74"/>
      <c r="BM117" s="75"/>
      <c r="BN117" s="75"/>
      <c r="BO117" s="74"/>
      <c r="BP117" s="74"/>
      <c r="BQ117" s="66"/>
      <c r="BR117" s="66"/>
      <c r="BS117" s="66"/>
      <c r="BT117" s="67"/>
      <c r="BU117" s="67"/>
      <c r="BV117" s="76"/>
      <c r="BW117" s="66"/>
      <c r="BX117" s="69"/>
      <c r="BY117" s="66"/>
      <c r="BZ117" s="66"/>
      <c r="CA117" s="66"/>
      <c r="CB117" s="66"/>
      <c r="CC117" s="66"/>
      <c r="CD117" s="66"/>
      <c r="CE117" s="66"/>
      <c r="CF117" s="77"/>
      <c r="CG117" s="78"/>
      <c r="CH117" s="78"/>
      <c r="CJ117" s="25" t="e">
        <f>VLOOKUP(K117,#REF!,2,FALSE)</f>
        <v>#REF!</v>
      </c>
      <c r="CK117" s="25" t="e">
        <f>VLOOKUP(K117&amp;BZ117,#REF!,2,FALSE)</f>
        <v>#REF!</v>
      </c>
      <c r="CL117" s="25" t="e">
        <f>VLOOKUP(BZ117,#REF!,2,FALSE)</f>
        <v>#REF!</v>
      </c>
      <c r="CM117" s="25" t="e">
        <f>VLOOKUP(BZ117,#REF!,3,FALSE)</f>
        <v>#REF!</v>
      </c>
      <c r="CN117" s="25" t="e">
        <f>VLOOKUP(K117&amp;BZ117,#REF!,2,FALSE)</f>
        <v>#REF!</v>
      </c>
      <c r="CP117" s="26" t="e">
        <f>VLOOKUP(BT117&amp;BU117,#REF!,2,FALSE)</f>
        <v>#REF!</v>
      </c>
      <c r="CQ117" s="25" t="e">
        <f>VLOOKUP(BT117&amp;BU117,#REF!,2,FALSE)</f>
        <v>#REF!</v>
      </c>
      <c r="CR117" s="25" t="e">
        <f>VLOOKUP(BT117&amp;BW117,#REF!,2,FALSE)</f>
        <v>#REF!</v>
      </c>
      <c r="CS117" s="26" t="e">
        <f>VLOOKUP(BT117&amp;BW117,#REF!,2,FALSE)</f>
        <v>#REF!</v>
      </c>
      <c r="CT117" s="15" t="str">
        <f t="shared" si="5"/>
        <v>Dead-End</v>
      </c>
      <c r="CU117" s="27" t="str">
        <f t="shared" si="5"/>
        <v>Dead-End</v>
      </c>
      <c r="CV117" s="28" t="str">
        <f t="shared" si="5"/>
        <v>Dead-End</v>
      </c>
      <c r="CW117" s="18"/>
      <c r="CX117" s="18"/>
      <c r="CY117" s="18"/>
      <c r="CZ117" s="18"/>
      <c r="DA117" s="18"/>
      <c r="DB117" s="18"/>
      <c r="DC117" s="18"/>
      <c r="DD117" s="18"/>
      <c r="DE117" s="18"/>
      <c r="DF117" s="18"/>
      <c r="DG117" s="18"/>
      <c r="DH117" s="18"/>
      <c r="DI117" s="18"/>
      <c r="DJ117" s="18"/>
      <c r="DK117" s="18"/>
      <c r="DL117" s="18"/>
      <c r="DM117" s="18"/>
      <c r="DN117" s="18"/>
      <c r="DO117" s="18"/>
      <c r="DP117" s="18"/>
      <c r="DQ117" s="18"/>
      <c r="DR117" s="18"/>
      <c r="DS117" s="18"/>
      <c r="DT117" s="18"/>
      <c r="DU117" s="18"/>
      <c r="DV117" s="18"/>
      <c r="DW117" s="18"/>
      <c r="DX117" s="18"/>
      <c r="DY117" s="18"/>
      <c r="DZ117" s="18"/>
      <c r="EA117" s="18"/>
      <c r="EB117" s="18"/>
      <c r="EC117" s="18"/>
      <c r="ED117" s="18"/>
      <c r="EE117" s="18"/>
      <c r="EF117" s="18"/>
      <c r="EG117" s="18"/>
      <c r="EH117" s="18"/>
      <c r="EI117" s="18"/>
      <c r="EJ117" s="18"/>
      <c r="EK117" s="18"/>
      <c r="EL117" s="18"/>
      <c r="EM117" s="18"/>
      <c r="EN117" s="18"/>
      <c r="EO117" s="18"/>
      <c r="EP117" s="18"/>
      <c r="EQ117" s="18"/>
      <c r="ER117" s="18"/>
      <c r="ES117" s="18"/>
      <c r="ET117" s="18"/>
      <c r="EU117" s="18"/>
      <c r="EV117" s="18"/>
      <c r="EW117" s="18"/>
      <c r="EX117" s="18"/>
      <c r="EY117" s="18"/>
      <c r="EZ117" s="18"/>
      <c r="FA117" s="18"/>
      <c r="FB117" s="18"/>
      <c r="FC117" s="18"/>
      <c r="FD117" s="18"/>
      <c r="FE117" s="18"/>
      <c r="FF117" s="18"/>
      <c r="FG117" s="18"/>
      <c r="FH117" s="18"/>
      <c r="FI117" s="18"/>
      <c r="FJ117" s="18"/>
      <c r="FK117" s="18"/>
      <c r="FL117" s="18"/>
      <c r="FM117" s="18"/>
      <c r="FN117" s="18"/>
      <c r="FO117" s="18"/>
      <c r="FP117" s="18"/>
      <c r="FQ117" s="18"/>
      <c r="FR117" s="18"/>
      <c r="FS117" s="18"/>
      <c r="FT117" s="18"/>
      <c r="FU117" s="18"/>
      <c r="FV117" s="18"/>
      <c r="FW117" s="18"/>
      <c r="FX117" s="18"/>
      <c r="FY117" s="18"/>
      <c r="FZ117" s="18"/>
      <c r="GA117" s="18"/>
      <c r="GB117" s="18"/>
      <c r="GC117" s="18"/>
      <c r="GD117" s="18"/>
      <c r="GE117" s="18"/>
      <c r="GF117" s="18"/>
      <c r="GG117" s="18"/>
      <c r="GH117" s="18"/>
      <c r="GI117" s="18"/>
      <c r="GJ117" s="18"/>
      <c r="GK117" s="18"/>
      <c r="GL117" s="18"/>
      <c r="GM117" s="18"/>
      <c r="GN117" s="18"/>
      <c r="GO117" s="18"/>
      <c r="GP117" s="18"/>
      <c r="GQ117" s="18"/>
      <c r="GR117" s="18"/>
      <c r="GS117" s="18"/>
      <c r="GT117" s="18"/>
      <c r="GU117" s="18"/>
      <c r="GV117" s="18"/>
      <c r="GW117" s="18"/>
      <c r="GX117" s="18"/>
      <c r="GY117" s="18"/>
      <c r="GZ117" s="18"/>
      <c r="HA117" s="18"/>
      <c r="HB117" s="18"/>
      <c r="HC117" s="18"/>
      <c r="HD117" s="18"/>
      <c r="HE117" s="18"/>
      <c r="HF117" s="18"/>
      <c r="HG117" s="18"/>
      <c r="HH117" s="18"/>
      <c r="HI117" s="18"/>
      <c r="HJ117" s="18"/>
      <c r="HK117" s="18"/>
      <c r="HL117" s="18"/>
      <c r="HM117" s="18"/>
      <c r="HN117" s="18"/>
      <c r="HO117" s="18"/>
      <c r="HP117" s="18"/>
      <c r="HQ117" s="18"/>
      <c r="HR117" s="18"/>
      <c r="HS117" s="18"/>
      <c r="HT117" s="18"/>
      <c r="HU117" s="18"/>
      <c r="HV117" s="18"/>
      <c r="HW117" s="18"/>
      <c r="HX117" s="18"/>
      <c r="HY117" s="18"/>
      <c r="HZ117" s="18"/>
      <c r="IA117" s="18"/>
      <c r="IB117" s="18"/>
      <c r="IC117" s="18"/>
      <c r="ID117" s="18"/>
      <c r="IE117" s="18"/>
      <c r="IF117" s="18"/>
      <c r="IG117" s="18"/>
      <c r="IH117" s="18"/>
      <c r="II117" s="18"/>
      <c r="IJ117" s="18"/>
      <c r="IK117" s="18"/>
      <c r="IL117" s="18"/>
      <c r="IM117" s="18"/>
    </row>
    <row r="118" spans="1:247" s="15" customFormat="1" ht="25.35" customHeight="1" x14ac:dyDescent="0.2">
      <c r="A118" s="120" t="s">
        <v>34</v>
      </c>
      <c r="B118" s="128"/>
      <c r="C118" s="148">
        <v>43586</v>
      </c>
      <c r="D118" s="148">
        <v>43616</v>
      </c>
      <c r="E118" s="148"/>
      <c r="F118" s="148"/>
      <c r="G118" s="120"/>
      <c r="H118" s="120"/>
      <c r="I118" s="120"/>
      <c r="J118" s="120"/>
      <c r="K118" s="63"/>
      <c r="L118" s="120"/>
      <c r="M118" s="120"/>
      <c r="N118" s="120"/>
      <c r="O118" s="120"/>
      <c r="P118" s="63"/>
      <c r="Q118" s="63"/>
      <c r="R118" s="141"/>
      <c r="S118" s="136"/>
      <c r="T118" s="139">
        <f>G118</f>
        <v>0</v>
      </c>
      <c r="U118" s="120"/>
      <c r="V118" s="137">
        <f>C118</f>
        <v>43586</v>
      </c>
      <c r="W118" s="137">
        <f>D118</f>
        <v>43616</v>
      </c>
      <c r="X118" s="120"/>
      <c r="Y118" s="139">
        <f>B118</f>
        <v>0</v>
      </c>
      <c r="Z118" s="139">
        <f>SUM(AE118:BR118)</f>
        <v>0</v>
      </c>
      <c r="AA118" s="120"/>
      <c r="AB118" s="128"/>
      <c r="AC118" s="136"/>
      <c r="AD118" s="73" t="s">
        <v>136</v>
      </c>
      <c r="AE118" s="73"/>
      <c r="AF118" s="73"/>
      <c r="AG118" s="73"/>
      <c r="AH118" s="73"/>
      <c r="AI118" s="73"/>
      <c r="AJ118" s="73"/>
      <c r="AK118" s="73"/>
      <c r="AL118" s="73"/>
      <c r="AM118" s="73"/>
      <c r="AN118" s="73"/>
      <c r="AO118" s="73"/>
      <c r="AP118" s="73"/>
      <c r="AQ118" s="73"/>
      <c r="AR118" s="73"/>
      <c r="AS118" s="73"/>
      <c r="AT118" s="73"/>
      <c r="AU118" s="73"/>
      <c r="AV118" s="73"/>
      <c r="AW118" s="73"/>
      <c r="AX118" s="73"/>
      <c r="AY118" s="73"/>
      <c r="AZ118" s="73"/>
      <c r="BA118" s="73"/>
      <c r="BB118" s="73"/>
      <c r="BC118" s="73"/>
      <c r="BD118" s="73"/>
      <c r="BE118" s="73"/>
      <c r="BF118" s="73"/>
      <c r="BG118" s="73"/>
      <c r="BH118" s="73"/>
      <c r="BI118" s="73"/>
      <c r="BJ118" s="73"/>
      <c r="BK118" s="73"/>
      <c r="BL118" s="73"/>
      <c r="BM118" s="87"/>
      <c r="BN118" s="87"/>
      <c r="BO118" s="73"/>
      <c r="BP118" s="73"/>
      <c r="BQ118" s="66"/>
      <c r="BR118" s="66"/>
      <c r="BS118" s="66"/>
      <c r="BT118" s="67"/>
      <c r="BU118" s="67"/>
      <c r="BV118" s="76"/>
      <c r="BW118" s="66"/>
      <c r="BX118" s="69"/>
      <c r="BY118" s="66"/>
      <c r="BZ118" s="66"/>
      <c r="CA118" s="66"/>
      <c r="CB118" s="66"/>
      <c r="CC118" s="66"/>
      <c r="CD118" s="66"/>
      <c r="CE118" s="66"/>
      <c r="CF118" s="77"/>
      <c r="CG118" s="78"/>
      <c r="CH118" s="78"/>
      <c r="CJ118" s="25" t="e">
        <f>VLOOKUP(K118,#REF!,2,FALSE)</f>
        <v>#REF!</v>
      </c>
      <c r="CK118" s="25" t="e">
        <f>VLOOKUP(K118&amp;BZ118,#REF!,2,FALSE)</f>
        <v>#REF!</v>
      </c>
      <c r="CL118" s="25" t="e">
        <f>VLOOKUP(BZ118,#REF!,2,FALSE)</f>
        <v>#REF!</v>
      </c>
      <c r="CM118" s="25" t="e">
        <f>VLOOKUP(BZ118,#REF!,3,FALSE)</f>
        <v>#REF!</v>
      </c>
      <c r="CN118" s="25" t="e">
        <f>VLOOKUP(K118&amp;BZ118,#REF!,2,FALSE)</f>
        <v>#REF!</v>
      </c>
      <c r="CP118" s="26" t="e">
        <f>VLOOKUP(BT118&amp;BU118,#REF!,2,FALSE)</f>
        <v>#REF!</v>
      </c>
      <c r="CQ118" s="25" t="e">
        <f>VLOOKUP(BT118&amp;BU118,#REF!,2,FALSE)</f>
        <v>#REF!</v>
      </c>
      <c r="CR118" s="25" t="e">
        <f>VLOOKUP(BT118&amp;BW118,#REF!,2,FALSE)</f>
        <v>#REF!</v>
      </c>
      <c r="CS118" s="26" t="e">
        <f>VLOOKUP(BT118&amp;BW118,#REF!,2,FALSE)</f>
        <v>#REF!</v>
      </c>
      <c r="CT118" s="15" t="str">
        <f t="shared" si="5"/>
        <v>Dead-End</v>
      </c>
      <c r="CU118" s="27" t="str">
        <f t="shared" si="5"/>
        <v>Dead-End</v>
      </c>
      <c r="CV118" s="28" t="str">
        <f t="shared" si="5"/>
        <v>Dead-End</v>
      </c>
      <c r="CW118" s="18"/>
      <c r="CX118" s="18"/>
      <c r="CY118" s="18"/>
      <c r="CZ118" s="18"/>
      <c r="DA118" s="18"/>
      <c r="DB118" s="18"/>
      <c r="DC118" s="18"/>
      <c r="DD118" s="18"/>
      <c r="DE118" s="18"/>
      <c r="DF118" s="18"/>
      <c r="DG118" s="18"/>
      <c r="DH118" s="18"/>
      <c r="DI118" s="18"/>
      <c r="DJ118" s="18"/>
      <c r="DK118" s="18"/>
      <c r="DL118" s="18"/>
      <c r="DM118" s="18"/>
      <c r="DN118" s="18"/>
      <c r="DO118" s="18"/>
      <c r="DP118" s="18"/>
      <c r="DQ118" s="18"/>
      <c r="DR118" s="18"/>
      <c r="DS118" s="18"/>
      <c r="DT118" s="18"/>
      <c r="DU118" s="18"/>
      <c r="DV118" s="18"/>
      <c r="DW118" s="18"/>
      <c r="DX118" s="18"/>
      <c r="DY118" s="18"/>
      <c r="DZ118" s="18"/>
      <c r="EA118" s="18"/>
      <c r="EB118" s="18"/>
      <c r="EC118" s="18"/>
      <c r="ED118" s="18"/>
      <c r="EE118" s="18"/>
      <c r="EF118" s="18"/>
      <c r="EG118" s="18"/>
      <c r="EH118" s="18"/>
      <c r="EI118" s="18"/>
      <c r="EJ118" s="18"/>
      <c r="EK118" s="18"/>
      <c r="EL118" s="18"/>
      <c r="EM118" s="18"/>
      <c r="EN118" s="18"/>
      <c r="EO118" s="18"/>
      <c r="EP118" s="18"/>
      <c r="EQ118" s="18"/>
      <c r="ER118" s="18"/>
      <c r="ES118" s="18"/>
      <c r="ET118" s="18"/>
      <c r="EU118" s="18"/>
      <c r="EV118" s="18"/>
      <c r="EW118" s="18"/>
      <c r="EX118" s="18"/>
      <c r="EY118" s="18"/>
      <c r="EZ118" s="18"/>
      <c r="FA118" s="18"/>
      <c r="FB118" s="18"/>
      <c r="FC118" s="18"/>
      <c r="FD118" s="18"/>
      <c r="FE118" s="18"/>
      <c r="FF118" s="18"/>
      <c r="FG118" s="18"/>
      <c r="FH118" s="18"/>
      <c r="FI118" s="18"/>
      <c r="FJ118" s="18"/>
      <c r="FK118" s="18"/>
      <c r="FL118" s="18"/>
      <c r="FM118" s="18"/>
      <c r="FN118" s="18"/>
      <c r="FO118" s="18"/>
      <c r="FP118" s="18"/>
      <c r="FQ118" s="18"/>
      <c r="FR118" s="18"/>
      <c r="FS118" s="18"/>
      <c r="FT118" s="18"/>
      <c r="FU118" s="18"/>
      <c r="FV118" s="18"/>
      <c r="FW118" s="18"/>
      <c r="FX118" s="18"/>
      <c r="FY118" s="18"/>
      <c r="FZ118" s="18"/>
      <c r="GA118" s="18"/>
      <c r="GB118" s="18"/>
      <c r="GC118" s="18"/>
      <c r="GD118" s="18"/>
      <c r="GE118" s="18"/>
      <c r="GF118" s="18"/>
      <c r="GG118" s="18"/>
      <c r="GH118" s="18"/>
      <c r="GI118" s="18"/>
      <c r="GJ118" s="18"/>
      <c r="GK118" s="18"/>
      <c r="GL118" s="18"/>
      <c r="GM118" s="18"/>
      <c r="GN118" s="18"/>
      <c r="GO118" s="18"/>
      <c r="GP118" s="18"/>
      <c r="GQ118" s="18"/>
      <c r="GR118" s="18"/>
      <c r="GS118" s="18"/>
      <c r="GT118" s="18"/>
      <c r="GU118" s="18"/>
      <c r="GV118" s="18"/>
      <c r="GW118" s="18"/>
      <c r="GX118" s="18"/>
      <c r="GY118" s="18"/>
      <c r="GZ118" s="18"/>
      <c r="HA118" s="18"/>
      <c r="HB118" s="18"/>
      <c r="HC118" s="18"/>
      <c r="HD118" s="18"/>
      <c r="HE118" s="18"/>
      <c r="HF118" s="18"/>
      <c r="HG118" s="18"/>
      <c r="HH118" s="18"/>
      <c r="HI118" s="18"/>
      <c r="HJ118" s="18"/>
      <c r="HK118" s="18"/>
      <c r="HL118" s="18"/>
      <c r="HM118" s="18"/>
      <c r="HN118" s="18"/>
      <c r="HO118" s="18"/>
      <c r="HP118" s="18"/>
      <c r="HQ118" s="18"/>
      <c r="HR118" s="18"/>
      <c r="HS118" s="18"/>
      <c r="HT118" s="18"/>
      <c r="HU118" s="18"/>
      <c r="HV118" s="18"/>
      <c r="HW118" s="18"/>
      <c r="HX118" s="18"/>
      <c r="HY118" s="18"/>
      <c r="HZ118" s="18"/>
      <c r="IA118" s="18"/>
      <c r="IB118" s="18"/>
      <c r="IC118" s="18"/>
      <c r="ID118" s="18"/>
      <c r="IE118" s="18"/>
      <c r="IF118" s="18"/>
      <c r="IG118" s="18"/>
      <c r="IH118" s="18"/>
      <c r="II118" s="18"/>
      <c r="IJ118" s="18"/>
      <c r="IK118" s="18"/>
      <c r="IL118" s="18"/>
      <c r="IM118" s="18"/>
    </row>
    <row r="119" spans="1:247" s="15" customFormat="1" ht="25.35" customHeight="1" x14ac:dyDescent="0.2">
      <c r="A119" s="121"/>
      <c r="B119" s="129"/>
      <c r="C119" s="149"/>
      <c r="D119" s="149"/>
      <c r="E119" s="149"/>
      <c r="F119" s="149"/>
      <c r="G119" s="121"/>
      <c r="H119" s="121"/>
      <c r="I119" s="121"/>
      <c r="J119" s="121"/>
      <c r="K119" s="86"/>
      <c r="L119" s="121"/>
      <c r="M119" s="121"/>
      <c r="N119" s="121"/>
      <c r="O119" s="121"/>
      <c r="P119" s="86"/>
      <c r="Q119" s="86"/>
      <c r="R119" s="142"/>
      <c r="S119" s="136"/>
      <c r="T119" s="140"/>
      <c r="U119" s="121"/>
      <c r="V119" s="138"/>
      <c r="W119" s="138"/>
      <c r="X119" s="121"/>
      <c r="Y119" s="140"/>
      <c r="Z119" s="140"/>
      <c r="AA119" s="121"/>
      <c r="AB119" s="129"/>
      <c r="AC119" s="136"/>
      <c r="AD119" s="73" t="s">
        <v>142</v>
      </c>
      <c r="AE119" s="74"/>
      <c r="AF119" s="74"/>
      <c r="AG119" s="74"/>
      <c r="AH119" s="74"/>
      <c r="AI119" s="74"/>
      <c r="AJ119" s="74"/>
      <c r="AK119" s="74"/>
      <c r="AL119" s="74"/>
      <c r="AM119" s="74"/>
      <c r="AN119" s="74"/>
      <c r="AO119" s="74"/>
      <c r="AP119" s="74"/>
      <c r="AQ119" s="74"/>
      <c r="AR119" s="74"/>
      <c r="AS119" s="74"/>
      <c r="AT119" s="74"/>
      <c r="AU119" s="74"/>
      <c r="AV119" s="74"/>
      <c r="AW119" s="74"/>
      <c r="AX119" s="74"/>
      <c r="AY119" s="74"/>
      <c r="AZ119" s="74"/>
      <c r="BA119" s="74"/>
      <c r="BB119" s="74"/>
      <c r="BC119" s="74"/>
      <c r="BD119" s="74"/>
      <c r="BE119" s="74"/>
      <c r="BF119" s="74"/>
      <c r="BG119" s="74"/>
      <c r="BH119" s="74"/>
      <c r="BI119" s="74"/>
      <c r="BJ119" s="74"/>
      <c r="BK119" s="74"/>
      <c r="BL119" s="74"/>
      <c r="BM119" s="75"/>
      <c r="BN119" s="75"/>
      <c r="BO119" s="74"/>
      <c r="BP119" s="74"/>
      <c r="BQ119" s="66"/>
      <c r="BR119" s="66"/>
      <c r="BS119" s="66"/>
      <c r="BT119" s="67"/>
      <c r="BU119" s="67"/>
      <c r="BV119" s="76"/>
      <c r="BW119" s="66"/>
      <c r="BX119" s="69"/>
      <c r="BY119" s="66"/>
      <c r="BZ119" s="66"/>
      <c r="CA119" s="66"/>
      <c r="CB119" s="66"/>
      <c r="CC119" s="66"/>
      <c r="CD119" s="66"/>
      <c r="CE119" s="66"/>
      <c r="CF119" s="77"/>
      <c r="CG119" s="78"/>
      <c r="CH119" s="78"/>
      <c r="CJ119" s="25" t="e">
        <f>VLOOKUP(K119,#REF!,2,FALSE)</f>
        <v>#REF!</v>
      </c>
      <c r="CK119" s="25" t="e">
        <f>VLOOKUP(K119&amp;BZ119,#REF!,2,FALSE)</f>
        <v>#REF!</v>
      </c>
      <c r="CL119" s="25" t="e">
        <f>VLOOKUP(BZ119,#REF!,2,FALSE)</f>
        <v>#REF!</v>
      </c>
      <c r="CM119" s="25" t="e">
        <f>VLOOKUP(BZ119,#REF!,3,FALSE)</f>
        <v>#REF!</v>
      </c>
      <c r="CN119" s="25" t="e">
        <f>VLOOKUP(K119&amp;BZ119,#REF!,2,FALSE)</f>
        <v>#REF!</v>
      </c>
      <c r="CP119" s="26" t="e">
        <f>VLOOKUP(BT119&amp;BU119,#REF!,2,FALSE)</f>
        <v>#REF!</v>
      </c>
      <c r="CQ119" s="25" t="e">
        <f>VLOOKUP(BT119&amp;BU119,#REF!,2,FALSE)</f>
        <v>#REF!</v>
      </c>
      <c r="CR119" s="25" t="e">
        <f>VLOOKUP(BT119&amp;BW119,#REF!,2,FALSE)</f>
        <v>#REF!</v>
      </c>
      <c r="CS119" s="26" t="e">
        <f>VLOOKUP(BT119&amp;BW119,#REF!,2,FALSE)</f>
        <v>#REF!</v>
      </c>
      <c r="CT119" s="15" t="str">
        <f t="shared" si="5"/>
        <v>Dead-End</v>
      </c>
      <c r="CU119" s="27" t="str">
        <f t="shared" si="5"/>
        <v>Dead-End</v>
      </c>
      <c r="CV119" s="28" t="str">
        <f t="shared" si="5"/>
        <v>Dead-End</v>
      </c>
      <c r="CW119" s="18"/>
      <c r="CX119" s="18"/>
      <c r="CY119" s="18"/>
      <c r="CZ119" s="18"/>
      <c r="DA119" s="18"/>
      <c r="DB119" s="18"/>
      <c r="DC119" s="18"/>
      <c r="DD119" s="18"/>
      <c r="DE119" s="18"/>
      <c r="DF119" s="18"/>
      <c r="DG119" s="18"/>
      <c r="DH119" s="18"/>
      <c r="DI119" s="18"/>
      <c r="DJ119" s="18"/>
      <c r="DK119" s="18"/>
      <c r="DL119" s="18"/>
      <c r="DM119" s="18"/>
      <c r="DN119" s="18"/>
      <c r="DO119" s="18"/>
      <c r="DP119" s="18"/>
      <c r="DQ119" s="18"/>
      <c r="DR119" s="18"/>
      <c r="DS119" s="18"/>
      <c r="DT119" s="18"/>
      <c r="DU119" s="18"/>
      <c r="DV119" s="18"/>
      <c r="DW119" s="18"/>
      <c r="DX119" s="18"/>
      <c r="DY119" s="18"/>
      <c r="DZ119" s="18"/>
      <c r="EA119" s="18"/>
      <c r="EB119" s="18"/>
      <c r="EC119" s="18"/>
      <c r="ED119" s="18"/>
      <c r="EE119" s="18"/>
      <c r="EF119" s="18"/>
      <c r="EG119" s="18"/>
      <c r="EH119" s="18"/>
      <c r="EI119" s="18"/>
      <c r="EJ119" s="18"/>
      <c r="EK119" s="18"/>
      <c r="EL119" s="18"/>
      <c r="EM119" s="18"/>
      <c r="EN119" s="18"/>
      <c r="EO119" s="18"/>
      <c r="EP119" s="18"/>
      <c r="EQ119" s="18"/>
      <c r="ER119" s="18"/>
      <c r="ES119" s="18"/>
      <c r="ET119" s="18"/>
      <c r="EU119" s="18"/>
      <c r="EV119" s="18"/>
      <c r="EW119" s="18"/>
      <c r="EX119" s="18"/>
      <c r="EY119" s="18"/>
      <c r="EZ119" s="18"/>
      <c r="FA119" s="18"/>
      <c r="FB119" s="18"/>
      <c r="FC119" s="18"/>
      <c r="FD119" s="18"/>
      <c r="FE119" s="18"/>
      <c r="FF119" s="18"/>
      <c r="FG119" s="18"/>
      <c r="FH119" s="18"/>
      <c r="FI119" s="18"/>
      <c r="FJ119" s="18"/>
      <c r="FK119" s="18"/>
      <c r="FL119" s="18"/>
      <c r="FM119" s="18"/>
      <c r="FN119" s="18"/>
      <c r="FO119" s="18"/>
      <c r="FP119" s="18"/>
      <c r="FQ119" s="18"/>
      <c r="FR119" s="18"/>
      <c r="FS119" s="18"/>
      <c r="FT119" s="18"/>
      <c r="FU119" s="18"/>
      <c r="FV119" s="18"/>
      <c r="FW119" s="18"/>
      <c r="FX119" s="18"/>
      <c r="FY119" s="18"/>
      <c r="FZ119" s="18"/>
      <c r="GA119" s="18"/>
      <c r="GB119" s="18"/>
      <c r="GC119" s="18"/>
      <c r="GD119" s="18"/>
      <c r="GE119" s="18"/>
      <c r="GF119" s="18"/>
      <c r="GG119" s="18"/>
      <c r="GH119" s="18"/>
      <c r="GI119" s="18"/>
      <c r="GJ119" s="18"/>
      <c r="GK119" s="18"/>
      <c r="GL119" s="18"/>
      <c r="GM119" s="18"/>
      <c r="GN119" s="18"/>
      <c r="GO119" s="18"/>
      <c r="GP119" s="18"/>
      <c r="GQ119" s="18"/>
      <c r="GR119" s="18"/>
      <c r="GS119" s="18"/>
      <c r="GT119" s="18"/>
      <c r="GU119" s="18"/>
      <c r="GV119" s="18"/>
      <c r="GW119" s="18"/>
      <c r="GX119" s="18"/>
      <c r="GY119" s="18"/>
      <c r="GZ119" s="18"/>
      <c r="HA119" s="18"/>
      <c r="HB119" s="18"/>
      <c r="HC119" s="18"/>
      <c r="HD119" s="18"/>
      <c r="HE119" s="18"/>
      <c r="HF119" s="18"/>
      <c r="HG119" s="18"/>
      <c r="HH119" s="18"/>
      <c r="HI119" s="18"/>
      <c r="HJ119" s="18"/>
      <c r="HK119" s="18"/>
      <c r="HL119" s="18"/>
      <c r="HM119" s="18"/>
      <c r="HN119" s="18"/>
      <c r="HO119" s="18"/>
      <c r="HP119" s="18"/>
      <c r="HQ119" s="18"/>
      <c r="HR119" s="18"/>
      <c r="HS119" s="18"/>
      <c r="HT119" s="18"/>
      <c r="HU119" s="18"/>
      <c r="HV119" s="18"/>
      <c r="HW119" s="18"/>
      <c r="HX119" s="18"/>
      <c r="HY119" s="18"/>
      <c r="HZ119" s="18"/>
      <c r="IA119" s="18"/>
      <c r="IB119" s="18"/>
      <c r="IC119" s="18"/>
      <c r="ID119" s="18"/>
      <c r="IE119" s="18"/>
      <c r="IF119" s="18"/>
      <c r="IG119" s="18"/>
      <c r="IH119" s="18"/>
      <c r="II119" s="18"/>
      <c r="IJ119" s="18"/>
      <c r="IK119" s="18"/>
      <c r="IL119" s="18"/>
      <c r="IM119" s="18"/>
    </row>
    <row r="120" spans="1:247" s="15" customFormat="1" ht="25.35" customHeight="1" x14ac:dyDescent="0.2">
      <c r="A120" s="120" t="s">
        <v>34</v>
      </c>
      <c r="B120" s="128"/>
      <c r="C120" s="148">
        <v>43586</v>
      </c>
      <c r="D120" s="148">
        <v>43616</v>
      </c>
      <c r="E120" s="148"/>
      <c r="F120" s="148"/>
      <c r="G120" s="120"/>
      <c r="H120" s="120"/>
      <c r="I120" s="120"/>
      <c r="J120" s="120"/>
      <c r="K120" s="63"/>
      <c r="L120" s="120"/>
      <c r="M120" s="120"/>
      <c r="N120" s="120"/>
      <c r="O120" s="120"/>
      <c r="P120" s="63"/>
      <c r="Q120" s="63"/>
      <c r="R120" s="141"/>
      <c r="S120" s="136"/>
      <c r="T120" s="139">
        <f>G120</f>
        <v>0</v>
      </c>
      <c r="U120" s="120"/>
      <c r="V120" s="137">
        <f>C120</f>
        <v>43586</v>
      </c>
      <c r="W120" s="137">
        <f>D120</f>
        <v>43616</v>
      </c>
      <c r="X120" s="120"/>
      <c r="Y120" s="139">
        <f>B120</f>
        <v>0</v>
      </c>
      <c r="Z120" s="139">
        <f>SUM(AE120:BR120)</f>
        <v>0</v>
      </c>
      <c r="AA120" s="120"/>
      <c r="AB120" s="128"/>
      <c r="AC120" s="136"/>
      <c r="AD120" s="73" t="s">
        <v>136</v>
      </c>
      <c r="AE120" s="73"/>
      <c r="AF120" s="73"/>
      <c r="AG120" s="73"/>
      <c r="AH120" s="73"/>
      <c r="AI120" s="73"/>
      <c r="AJ120" s="73"/>
      <c r="AK120" s="73"/>
      <c r="AL120" s="73"/>
      <c r="AM120" s="73"/>
      <c r="AN120" s="73"/>
      <c r="AO120" s="73"/>
      <c r="AP120" s="73"/>
      <c r="AQ120" s="73"/>
      <c r="AR120" s="73"/>
      <c r="AS120" s="73"/>
      <c r="AT120" s="73"/>
      <c r="AU120" s="73"/>
      <c r="AV120" s="73"/>
      <c r="AW120" s="73"/>
      <c r="AX120" s="73"/>
      <c r="AY120" s="73"/>
      <c r="AZ120" s="73"/>
      <c r="BA120" s="73"/>
      <c r="BB120" s="73"/>
      <c r="BC120" s="73"/>
      <c r="BD120" s="73"/>
      <c r="BE120" s="73"/>
      <c r="BF120" s="73"/>
      <c r="BG120" s="73"/>
      <c r="BH120" s="73"/>
      <c r="BI120" s="73"/>
      <c r="BJ120" s="73"/>
      <c r="BK120" s="73"/>
      <c r="BL120" s="73"/>
      <c r="BM120" s="87"/>
      <c r="BN120" s="87"/>
      <c r="BO120" s="73"/>
      <c r="BP120" s="73"/>
      <c r="BQ120" s="66"/>
      <c r="BR120" s="66"/>
      <c r="BS120" s="66"/>
      <c r="BT120" s="67"/>
      <c r="BU120" s="67"/>
      <c r="BV120" s="76"/>
      <c r="BW120" s="66"/>
      <c r="BX120" s="69"/>
      <c r="BY120" s="66"/>
      <c r="BZ120" s="66"/>
      <c r="CA120" s="66"/>
      <c r="CB120" s="66"/>
      <c r="CC120" s="66"/>
      <c r="CD120" s="66"/>
      <c r="CE120" s="66"/>
      <c r="CF120" s="77"/>
      <c r="CG120" s="78"/>
      <c r="CH120" s="78"/>
      <c r="CJ120" s="25" t="e">
        <f>VLOOKUP(K120,#REF!,2,FALSE)</f>
        <v>#REF!</v>
      </c>
      <c r="CK120" s="25" t="e">
        <f>VLOOKUP(K120&amp;BZ120,#REF!,2,FALSE)</f>
        <v>#REF!</v>
      </c>
      <c r="CL120" s="25" t="e">
        <f>VLOOKUP(BZ120,#REF!,2,FALSE)</f>
        <v>#REF!</v>
      </c>
      <c r="CM120" s="25" t="e">
        <f>VLOOKUP(BZ120,#REF!,3,FALSE)</f>
        <v>#REF!</v>
      </c>
      <c r="CN120" s="25" t="e">
        <f>VLOOKUP(K120&amp;BZ120,#REF!,2,FALSE)</f>
        <v>#REF!</v>
      </c>
      <c r="CP120" s="26" t="e">
        <f>VLOOKUP(BT120&amp;BU120,#REF!,2,FALSE)</f>
        <v>#REF!</v>
      </c>
      <c r="CQ120" s="25" t="e">
        <f>VLOOKUP(BT120&amp;BU120,#REF!,2,FALSE)</f>
        <v>#REF!</v>
      </c>
      <c r="CR120" s="25" t="e">
        <f>VLOOKUP(BT120&amp;BW120,#REF!,2,FALSE)</f>
        <v>#REF!</v>
      </c>
      <c r="CS120" s="26" t="e">
        <f>VLOOKUP(BT120&amp;BW120,#REF!,2,FALSE)</f>
        <v>#REF!</v>
      </c>
      <c r="CT120" s="15" t="str">
        <f t="shared" si="5"/>
        <v>Dead-End</v>
      </c>
      <c r="CU120" s="27" t="str">
        <f t="shared" si="5"/>
        <v>Dead-End</v>
      </c>
      <c r="CV120" s="28" t="str">
        <f t="shared" si="5"/>
        <v>Dead-End</v>
      </c>
      <c r="CW120" s="18"/>
      <c r="CX120" s="18"/>
      <c r="CY120" s="18"/>
      <c r="CZ120" s="18"/>
      <c r="DA120" s="18"/>
      <c r="DB120" s="18"/>
      <c r="DC120" s="18"/>
      <c r="DD120" s="18"/>
      <c r="DE120" s="18"/>
      <c r="DF120" s="18"/>
      <c r="DG120" s="18"/>
      <c r="DH120" s="18"/>
      <c r="DI120" s="18"/>
      <c r="DJ120" s="18"/>
      <c r="DK120" s="18"/>
      <c r="DL120" s="18"/>
      <c r="DM120" s="18"/>
      <c r="DN120" s="18"/>
      <c r="DO120" s="18"/>
      <c r="DP120" s="18"/>
      <c r="DQ120" s="18"/>
      <c r="DR120" s="18"/>
      <c r="DS120" s="18"/>
      <c r="DT120" s="18"/>
      <c r="DU120" s="18"/>
      <c r="DV120" s="18"/>
      <c r="DW120" s="18"/>
      <c r="DX120" s="18"/>
      <c r="DY120" s="18"/>
      <c r="DZ120" s="18"/>
      <c r="EA120" s="18"/>
      <c r="EB120" s="18"/>
      <c r="EC120" s="18"/>
      <c r="ED120" s="18"/>
      <c r="EE120" s="18"/>
      <c r="EF120" s="18"/>
      <c r="EG120" s="18"/>
      <c r="EH120" s="18"/>
      <c r="EI120" s="18"/>
      <c r="EJ120" s="18"/>
      <c r="EK120" s="18"/>
      <c r="EL120" s="18"/>
      <c r="EM120" s="18"/>
      <c r="EN120" s="18"/>
      <c r="EO120" s="18"/>
      <c r="EP120" s="18"/>
      <c r="EQ120" s="18"/>
      <c r="ER120" s="18"/>
      <c r="ES120" s="18"/>
      <c r="ET120" s="18"/>
      <c r="EU120" s="18"/>
      <c r="EV120" s="18"/>
      <c r="EW120" s="18"/>
      <c r="EX120" s="18"/>
      <c r="EY120" s="18"/>
      <c r="EZ120" s="18"/>
      <c r="FA120" s="18"/>
      <c r="FB120" s="18"/>
      <c r="FC120" s="18"/>
      <c r="FD120" s="18"/>
      <c r="FE120" s="18"/>
      <c r="FF120" s="18"/>
      <c r="FG120" s="18"/>
      <c r="FH120" s="18"/>
      <c r="FI120" s="18"/>
      <c r="FJ120" s="18"/>
      <c r="FK120" s="18"/>
      <c r="FL120" s="18"/>
      <c r="FM120" s="18"/>
      <c r="FN120" s="18"/>
      <c r="FO120" s="18"/>
      <c r="FP120" s="18"/>
      <c r="FQ120" s="18"/>
      <c r="FR120" s="18"/>
      <c r="FS120" s="18"/>
      <c r="FT120" s="18"/>
      <c r="FU120" s="18"/>
      <c r="FV120" s="18"/>
      <c r="FW120" s="18"/>
      <c r="FX120" s="18"/>
      <c r="FY120" s="18"/>
      <c r="FZ120" s="18"/>
      <c r="GA120" s="18"/>
      <c r="GB120" s="18"/>
      <c r="GC120" s="18"/>
      <c r="GD120" s="18"/>
      <c r="GE120" s="18"/>
      <c r="GF120" s="18"/>
      <c r="GG120" s="18"/>
      <c r="GH120" s="18"/>
      <c r="GI120" s="18"/>
      <c r="GJ120" s="18"/>
      <c r="GK120" s="18"/>
      <c r="GL120" s="18"/>
      <c r="GM120" s="18"/>
      <c r="GN120" s="18"/>
      <c r="GO120" s="18"/>
      <c r="GP120" s="18"/>
      <c r="GQ120" s="18"/>
      <c r="GR120" s="18"/>
      <c r="GS120" s="18"/>
      <c r="GT120" s="18"/>
      <c r="GU120" s="18"/>
      <c r="GV120" s="18"/>
      <c r="GW120" s="18"/>
      <c r="GX120" s="18"/>
      <c r="GY120" s="18"/>
      <c r="GZ120" s="18"/>
      <c r="HA120" s="18"/>
      <c r="HB120" s="18"/>
      <c r="HC120" s="18"/>
      <c r="HD120" s="18"/>
      <c r="HE120" s="18"/>
      <c r="HF120" s="18"/>
      <c r="HG120" s="18"/>
      <c r="HH120" s="18"/>
      <c r="HI120" s="18"/>
      <c r="HJ120" s="18"/>
      <c r="HK120" s="18"/>
      <c r="HL120" s="18"/>
      <c r="HM120" s="18"/>
      <c r="HN120" s="18"/>
      <c r="HO120" s="18"/>
      <c r="HP120" s="18"/>
      <c r="HQ120" s="18"/>
      <c r="HR120" s="18"/>
      <c r="HS120" s="18"/>
      <c r="HT120" s="18"/>
      <c r="HU120" s="18"/>
      <c r="HV120" s="18"/>
      <c r="HW120" s="18"/>
      <c r="HX120" s="18"/>
      <c r="HY120" s="18"/>
      <c r="HZ120" s="18"/>
      <c r="IA120" s="18"/>
      <c r="IB120" s="18"/>
      <c r="IC120" s="18"/>
      <c r="ID120" s="18"/>
      <c r="IE120" s="18"/>
      <c r="IF120" s="18"/>
      <c r="IG120" s="18"/>
      <c r="IH120" s="18"/>
      <c r="II120" s="18"/>
      <c r="IJ120" s="18"/>
      <c r="IK120" s="18"/>
      <c r="IL120" s="18"/>
      <c r="IM120" s="18"/>
    </row>
    <row r="121" spans="1:247" s="15" customFormat="1" ht="25.35" customHeight="1" x14ac:dyDescent="0.2">
      <c r="A121" s="121"/>
      <c r="B121" s="129"/>
      <c r="C121" s="149"/>
      <c r="D121" s="149"/>
      <c r="E121" s="149"/>
      <c r="F121" s="149"/>
      <c r="G121" s="121"/>
      <c r="H121" s="121"/>
      <c r="I121" s="121"/>
      <c r="J121" s="121"/>
      <c r="K121" s="86"/>
      <c r="L121" s="121"/>
      <c r="M121" s="121"/>
      <c r="N121" s="121"/>
      <c r="O121" s="121"/>
      <c r="P121" s="86"/>
      <c r="Q121" s="86"/>
      <c r="R121" s="142"/>
      <c r="S121" s="136"/>
      <c r="T121" s="140"/>
      <c r="U121" s="121"/>
      <c r="V121" s="138"/>
      <c r="W121" s="138"/>
      <c r="X121" s="121"/>
      <c r="Y121" s="140"/>
      <c r="Z121" s="140"/>
      <c r="AA121" s="121"/>
      <c r="AB121" s="129"/>
      <c r="AC121" s="136"/>
      <c r="AD121" s="73" t="s">
        <v>142</v>
      </c>
      <c r="AE121" s="74"/>
      <c r="AF121" s="74"/>
      <c r="AG121" s="74"/>
      <c r="AH121" s="74"/>
      <c r="AI121" s="74"/>
      <c r="AJ121" s="74"/>
      <c r="AK121" s="74"/>
      <c r="AL121" s="74"/>
      <c r="AM121" s="74"/>
      <c r="AN121" s="74"/>
      <c r="AO121" s="74"/>
      <c r="AP121" s="74"/>
      <c r="AQ121" s="74"/>
      <c r="AR121" s="74"/>
      <c r="AS121" s="74"/>
      <c r="AT121" s="74"/>
      <c r="AU121" s="74"/>
      <c r="AV121" s="74"/>
      <c r="AW121" s="74"/>
      <c r="AX121" s="74"/>
      <c r="AY121" s="74"/>
      <c r="AZ121" s="74"/>
      <c r="BA121" s="74"/>
      <c r="BB121" s="74"/>
      <c r="BC121" s="74"/>
      <c r="BD121" s="74"/>
      <c r="BE121" s="74"/>
      <c r="BF121" s="74"/>
      <c r="BG121" s="74"/>
      <c r="BH121" s="74"/>
      <c r="BI121" s="74"/>
      <c r="BJ121" s="74"/>
      <c r="BK121" s="74"/>
      <c r="BL121" s="74"/>
      <c r="BM121" s="75"/>
      <c r="BN121" s="75"/>
      <c r="BO121" s="74"/>
      <c r="BP121" s="74"/>
      <c r="BQ121" s="66"/>
      <c r="BR121" s="66"/>
      <c r="BS121" s="66"/>
      <c r="BT121" s="67"/>
      <c r="BU121" s="67"/>
      <c r="BV121" s="76"/>
      <c r="BW121" s="66"/>
      <c r="BX121" s="69"/>
      <c r="BY121" s="66"/>
      <c r="BZ121" s="66"/>
      <c r="CA121" s="66"/>
      <c r="CB121" s="66"/>
      <c r="CC121" s="66"/>
      <c r="CD121" s="66"/>
      <c r="CE121" s="66"/>
      <c r="CF121" s="77"/>
      <c r="CG121" s="78"/>
      <c r="CH121" s="78"/>
      <c r="CJ121" s="25" t="e">
        <f>VLOOKUP(K121,#REF!,2,FALSE)</f>
        <v>#REF!</v>
      </c>
      <c r="CK121" s="25" t="e">
        <f>VLOOKUP(K121&amp;BZ121,#REF!,2,FALSE)</f>
        <v>#REF!</v>
      </c>
      <c r="CL121" s="25" t="e">
        <f>VLOOKUP(BZ121,#REF!,2,FALSE)</f>
        <v>#REF!</v>
      </c>
      <c r="CM121" s="25" t="e">
        <f>VLOOKUP(BZ121,#REF!,3,FALSE)</f>
        <v>#REF!</v>
      </c>
      <c r="CN121" s="25" t="e">
        <f>VLOOKUP(K121&amp;BZ121,#REF!,2,FALSE)</f>
        <v>#REF!</v>
      </c>
      <c r="CP121" s="26" t="e">
        <f>VLOOKUP(BT121&amp;BU121,#REF!,2,FALSE)</f>
        <v>#REF!</v>
      </c>
      <c r="CQ121" s="25" t="e">
        <f>VLOOKUP(BT121&amp;BU121,#REF!,2,FALSE)</f>
        <v>#REF!</v>
      </c>
      <c r="CR121" s="25" t="e">
        <f>VLOOKUP(BT121&amp;BW121,#REF!,2,FALSE)</f>
        <v>#REF!</v>
      </c>
      <c r="CS121" s="26" t="e">
        <f>VLOOKUP(BT121&amp;BW121,#REF!,2,FALSE)</f>
        <v>#REF!</v>
      </c>
      <c r="CT121" s="15" t="str">
        <f t="shared" si="5"/>
        <v>Dead-End</v>
      </c>
      <c r="CU121" s="27" t="str">
        <f t="shared" si="5"/>
        <v>Dead-End</v>
      </c>
      <c r="CV121" s="28" t="str">
        <f t="shared" si="5"/>
        <v>Dead-End</v>
      </c>
      <c r="CW121" s="18"/>
      <c r="CX121" s="18"/>
      <c r="CY121" s="18"/>
      <c r="CZ121" s="18"/>
      <c r="DA121" s="18"/>
      <c r="DB121" s="18"/>
      <c r="DC121" s="18"/>
      <c r="DD121" s="18"/>
      <c r="DE121" s="18"/>
      <c r="DF121" s="18"/>
      <c r="DG121" s="18"/>
      <c r="DH121" s="18"/>
      <c r="DI121" s="18"/>
      <c r="DJ121" s="18"/>
      <c r="DK121" s="18"/>
      <c r="DL121" s="18"/>
      <c r="DM121" s="18"/>
      <c r="DN121" s="18"/>
      <c r="DO121" s="18"/>
      <c r="DP121" s="18"/>
      <c r="DQ121" s="18"/>
      <c r="DR121" s="18"/>
      <c r="DS121" s="18"/>
      <c r="DT121" s="18"/>
      <c r="DU121" s="18"/>
      <c r="DV121" s="18"/>
      <c r="DW121" s="18"/>
      <c r="DX121" s="18"/>
      <c r="DY121" s="18"/>
      <c r="DZ121" s="18"/>
      <c r="EA121" s="18"/>
      <c r="EB121" s="18"/>
      <c r="EC121" s="18"/>
      <c r="ED121" s="18"/>
      <c r="EE121" s="18"/>
      <c r="EF121" s="18"/>
      <c r="EG121" s="18"/>
      <c r="EH121" s="18"/>
      <c r="EI121" s="18"/>
      <c r="EJ121" s="18"/>
      <c r="EK121" s="18"/>
      <c r="EL121" s="18"/>
      <c r="EM121" s="18"/>
      <c r="EN121" s="18"/>
      <c r="EO121" s="18"/>
      <c r="EP121" s="18"/>
      <c r="EQ121" s="18"/>
      <c r="ER121" s="18"/>
      <c r="ES121" s="18"/>
      <c r="ET121" s="18"/>
      <c r="EU121" s="18"/>
      <c r="EV121" s="18"/>
      <c r="EW121" s="18"/>
      <c r="EX121" s="18"/>
      <c r="EY121" s="18"/>
      <c r="EZ121" s="18"/>
      <c r="FA121" s="18"/>
      <c r="FB121" s="18"/>
      <c r="FC121" s="18"/>
      <c r="FD121" s="18"/>
      <c r="FE121" s="18"/>
      <c r="FF121" s="18"/>
      <c r="FG121" s="18"/>
      <c r="FH121" s="18"/>
      <c r="FI121" s="18"/>
      <c r="FJ121" s="18"/>
      <c r="FK121" s="18"/>
      <c r="FL121" s="18"/>
      <c r="FM121" s="18"/>
      <c r="FN121" s="18"/>
      <c r="FO121" s="18"/>
      <c r="FP121" s="18"/>
      <c r="FQ121" s="18"/>
      <c r="FR121" s="18"/>
      <c r="FS121" s="18"/>
      <c r="FT121" s="18"/>
      <c r="FU121" s="18"/>
      <c r="FV121" s="18"/>
      <c r="FW121" s="18"/>
      <c r="FX121" s="18"/>
      <c r="FY121" s="18"/>
      <c r="FZ121" s="18"/>
      <c r="GA121" s="18"/>
      <c r="GB121" s="18"/>
      <c r="GC121" s="18"/>
      <c r="GD121" s="18"/>
      <c r="GE121" s="18"/>
      <c r="GF121" s="18"/>
      <c r="GG121" s="18"/>
      <c r="GH121" s="18"/>
      <c r="GI121" s="18"/>
      <c r="GJ121" s="18"/>
      <c r="GK121" s="18"/>
      <c r="GL121" s="18"/>
      <c r="GM121" s="18"/>
      <c r="GN121" s="18"/>
      <c r="GO121" s="18"/>
      <c r="GP121" s="18"/>
      <c r="GQ121" s="18"/>
      <c r="GR121" s="18"/>
      <c r="GS121" s="18"/>
      <c r="GT121" s="18"/>
      <c r="GU121" s="18"/>
      <c r="GV121" s="18"/>
      <c r="GW121" s="18"/>
      <c r="GX121" s="18"/>
      <c r="GY121" s="18"/>
      <c r="GZ121" s="18"/>
      <c r="HA121" s="18"/>
      <c r="HB121" s="18"/>
      <c r="HC121" s="18"/>
      <c r="HD121" s="18"/>
      <c r="HE121" s="18"/>
      <c r="HF121" s="18"/>
      <c r="HG121" s="18"/>
      <c r="HH121" s="18"/>
      <c r="HI121" s="18"/>
      <c r="HJ121" s="18"/>
      <c r="HK121" s="18"/>
      <c r="HL121" s="18"/>
      <c r="HM121" s="18"/>
      <c r="HN121" s="18"/>
      <c r="HO121" s="18"/>
      <c r="HP121" s="18"/>
      <c r="HQ121" s="18"/>
      <c r="HR121" s="18"/>
      <c r="HS121" s="18"/>
      <c r="HT121" s="18"/>
      <c r="HU121" s="18"/>
      <c r="HV121" s="18"/>
      <c r="HW121" s="18"/>
      <c r="HX121" s="18"/>
      <c r="HY121" s="18"/>
      <c r="HZ121" s="18"/>
      <c r="IA121" s="18"/>
      <c r="IB121" s="18"/>
      <c r="IC121" s="18"/>
      <c r="ID121" s="18"/>
      <c r="IE121" s="18"/>
      <c r="IF121" s="18"/>
      <c r="IG121" s="18"/>
      <c r="IH121" s="18"/>
      <c r="II121" s="18"/>
      <c r="IJ121" s="18"/>
      <c r="IK121" s="18"/>
      <c r="IL121" s="18"/>
      <c r="IM121" s="18"/>
    </row>
    <row r="122" spans="1:247" s="15" customFormat="1" ht="25.35" customHeight="1" x14ac:dyDescent="0.2">
      <c r="A122" s="120" t="s">
        <v>34</v>
      </c>
      <c r="B122" s="128"/>
      <c r="C122" s="148">
        <v>43586</v>
      </c>
      <c r="D122" s="148">
        <v>43616</v>
      </c>
      <c r="E122" s="148"/>
      <c r="F122" s="148"/>
      <c r="G122" s="120"/>
      <c r="H122" s="120"/>
      <c r="I122" s="120"/>
      <c r="J122" s="120"/>
      <c r="K122" s="63"/>
      <c r="L122" s="120"/>
      <c r="M122" s="120"/>
      <c r="N122" s="120"/>
      <c r="O122" s="120"/>
      <c r="P122" s="63"/>
      <c r="Q122" s="63"/>
      <c r="R122" s="141"/>
      <c r="S122" s="136"/>
      <c r="T122" s="139">
        <f>G122</f>
        <v>0</v>
      </c>
      <c r="U122" s="120"/>
      <c r="V122" s="137">
        <f>C122</f>
        <v>43586</v>
      </c>
      <c r="W122" s="137">
        <f>D122</f>
        <v>43616</v>
      </c>
      <c r="X122" s="120"/>
      <c r="Y122" s="139">
        <f>B122</f>
        <v>0</v>
      </c>
      <c r="Z122" s="139">
        <f>SUM(AE122:BR122)</f>
        <v>0</v>
      </c>
      <c r="AA122" s="120"/>
      <c r="AB122" s="128"/>
      <c r="AC122" s="136"/>
      <c r="AD122" s="73" t="s">
        <v>136</v>
      </c>
      <c r="AE122" s="73"/>
      <c r="AF122" s="73"/>
      <c r="AG122" s="73"/>
      <c r="AH122" s="73"/>
      <c r="AI122" s="73"/>
      <c r="AJ122" s="73"/>
      <c r="AK122" s="73"/>
      <c r="AL122" s="73"/>
      <c r="AM122" s="73"/>
      <c r="AN122" s="73"/>
      <c r="AO122" s="73"/>
      <c r="AP122" s="73"/>
      <c r="AQ122" s="73"/>
      <c r="AR122" s="73"/>
      <c r="AS122" s="73"/>
      <c r="AT122" s="73"/>
      <c r="AU122" s="73"/>
      <c r="AV122" s="73"/>
      <c r="AW122" s="73"/>
      <c r="AX122" s="73"/>
      <c r="AY122" s="73"/>
      <c r="AZ122" s="73"/>
      <c r="BA122" s="73"/>
      <c r="BB122" s="73"/>
      <c r="BC122" s="73"/>
      <c r="BD122" s="73"/>
      <c r="BE122" s="73"/>
      <c r="BF122" s="73"/>
      <c r="BG122" s="73"/>
      <c r="BH122" s="73"/>
      <c r="BI122" s="73"/>
      <c r="BJ122" s="73"/>
      <c r="BK122" s="73"/>
      <c r="BL122" s="73"/>
      <c r="BM122" s="87"/>
      <c r="BN122" s="87"/>
      <c r="BO122" s="73"/>
      <c r="BP122" s="73"/>
      <c r="BQ122" s="66"/>
      <c r="BR122" s="66"/>
      <c r="BS122" s="66"/>
      <c r="BT122" s="67"/>
      <c r="BU122" s="67"/>
      <c r="BV122" s="76"/>
      <c r="BW122" s="66"/>
      <c r="BX122" s="69"/>
      <c r="BY122" s="66"/>
      <c r="BZ122" s="66"/>
      <c r="CA122" s="66"/>
      <c r="CB122" s="66"/>
      <c r="CC122" s="66"/>
      <c r="CD122" s="66"/>
      <c r="CE122" s="66"/>
      <c r="CF122" s="77"/>
      <c r="CG122" s="78"/>
      <c r="CH122" s="78"/>
      <c r="CJ122" s="25" t="e">
        <f>VLOOKUP(K122,#REF!,2,FALSE)</f>
        <v>#REF!</v>
      </c>
      <c r="CK122" s="25" t="e">
        <f>VLOOKUP(K122&amp;BZ122,#REF!,2,FALSE)</f>
        <v>#REF!</v>
      </c>
      <c r="CL122" s="25" t="e">
        <f>VLOOKUP(BZ122,#REF!,2,FALSE)</f>
        <v>#REF!</v>
      </c>
      <c r="CM122" s="25" t="e">
        <f>VLOOKUP(BZ122,#REF!,3,FALSE)</f>
        <v>#REF!</v>
      </c>
      <c r="CN122" s="25" t="e">
        <f>VLOOKUP(K122&amp;BZ122,#REF!,2,FALSE)</f>
        <v>#REF!</v>
      </c>
      <c r="CP122" s="26" t="e">
        <f>VLOOKUP(BT122&amp;BU122,#REF!,2,FALSE)</f>
        <v>#REF!</v>
      </c>
      <c r="CQ122" s="25" t="e">
        <f>VLOOKUP(BT122&amp;BU122,#REF!,2,FALSE)</f>
        <v>#REF!</v>
      </c>
      <c r="CR122" s="25" t="e">
        <f>VLOOKUP(BT122&amp;BW122,#REF!,2,FALSE)</f>
        <v>#REF!</v>
      </c>
      <c r="CS122" s="26" t="e">
        <f>VLOOKUP(BT122&amp;BW122,#REF!,2,FALSE)</f>
        <v>#REF!</v>
      </c>
      <c r="CT122" s="15" t="str">
        <f t="shared" si="5"/>
        <v>Dead-End</v>
      </c>
      <c r="CU122" s="27" t="str">
        <f t="shared" si="5"/>
        <v>Dead-End</v>
      </c>
      <c r="CV122" s="28" t="str">
        <f t="shared" si="5"/>
        <v>Dead-End</v>
      </c>
      <c r="CW122" s="18"/>
      <c r="CX122" s="18"/>
      <c r="CY122" s="18"/>
      <c r="CZ122" s="18"/>
      <c r="DA122" s="18"/>
      <c r="DB122" s="18"/>
      <c r="DC122" s="18"/>
      <c r="DD122" s="18"/>
      <c r="DE122" s="18"/>
      <c r="DF122" s="18"/>
      <c r="DG122" s="18"/>
      <c r="DH122" s="18"/>
      <c r="DI122" s="18"/>
      <c r="DJ122" s="18"/>
      <c r="DK122" s="18"/>
      <c r="DL122" s="18"/>
      <c r="DM122" s="18"/>
      <c r="DN122" s="18"/>
      <c r="DO122" s="18"/>
      <c r="DP122" s="18"/>
      <c r="DQ122" s="18"/>
      <c r="DR122" s="18"/>
      <c r="DS122" s="18"/>
      <c r="DT122" s="18"/>
      <c r="DU122" s="18"/>
      <c r="DV122" s="18"/>
      <c r="DW122" s="18"/>
      <c r="DX122" s="18"/>
      <c r="DY122" s="18"/>
      <c r="DZ122" s="18"/>
      <c r="EA122" s="18"/>
      <c r="EB122" s="18"/>
      <c r="EC122" s="18"/>
      <c r="ED122" s="18"/>
      <c r="EE122" s="18"/>
      <c r="EF122" s="18"/>
      <c r="EG122" s="18"/>
      <c r="EH122" s="18"/>
      <c r="EI122" s="18"/>
      <c r="EJ122" s="18"/>
      <c r="EK122" s="18"/>
      <c r="EL122" s="18"/>
      <c r="EM122" s="18"/>
      <c r="EN122" s="18"/>
      <c r="EO122" s="18"/>
      <c r="EP122" s="18"/>
      <c r="EQ122" s="18"/>
      <c r="ER122" s="18"/>
      <c r="ES122" s="18"/>
      <c r="ET122" s="18"/>
      <c r="EU122" s="18"/>
      <c r="EV122" s="18"/>
      <c r="EW122" s="18"/>
      <c r="EX122" s="18"/>
      <c r="EY122" s="18"/>
      <c r="EZ122" s="18"/>
      <c r="FA122" s="18"/>
      <c r="FB122" s="18"/>
      <c r="FC122" s="18"/>
      <c r="FD122" s="18"/>
      <c r="FE122" s="18"/>
      <c r="FF122" s="18"/>
      <c r="FG122" s="18"/>
      <c r="FH122" s="18"/>
      <c r="FI122" s="18"/>
      <c r="FJ122" s="18"/>
      <c r="FK122" s="18"/>
      <c r="FL122" s="18"/>
      <c r="FM122" s="18"/>
      <c r="FN122" s="18"/>
      <c r="FO122" s="18"/>
      <c r="FP122" s="18"/>
      <c r="FQ122" s="18"/>
      <c r="FR122" s="18"/>
      <c r="FS122" s="18"/>
      <c r="FT122" s="18"/>
      <c r="FU122" s="18"/>
      <c r="FV122" s="18"/>
      <c r="FW122" s="18"/>
      <c r="FX122" s="18"/>
      <c r="FY122" s="18"/>
      <c r="FZ122" s="18"/>
      <c r="GA122" s="18"/>
      <c r="GB122" s="18"/>
      <c r="GC122" s="18"/>
      <c r="GD122" s="18"/>
      <c r="GE122" s="18"/>
      <c r="GF122" s="18"/>
      <c r="GG122" s="18"/>
      <c r="GH122" s="18"/>
      <c r="GI122" s="18"/>
      <c r="GJ122" s="18"/>
      <c r="GK122" s="18"/>
      <c r="GL122" s="18"/>
      <c r="GM122" s="18"/>
      <c r="GN122" s="18"/>
      <c r="GO122" s="18"/>
      <c r="GP122" s="18"/>
      <c r="GQ122" s="18"/>
      <c r="GR122" s="18"/>
      <c r="GS122" s="18"/>
      <c r="GT122" s="18"/>
      <c r="GU122" s="18"/>
      <c r="GV122" s="18"/>
      <c r="GW122" s="18"/>
      <c r="GX122" s="18"/>
      <c r="GY122" s="18"/>
      <c r="GZ122" s="18"/>
      <c r="HA122" s="18"/>
      <c r="HB122" s="18"/>
      <c r="HC122" s="18"/>
      <c r="HD122" s="18"/>
      <c r="HE122" s="18"/>
      <c r="HF122" s="18"/>
      <c r="HG122" s="18"/>
      <c r="HH122" s="18"/>
      <c r="HI122" s="18"/>
      <c r="HJ122" s="18"/>
      <c r="HK122" s="18"/>
      <c r="HL122" s="18"/>
      <c r="HM122" s="18"/>
      <c r="HN122" s="18"/>
      <c r="HO122" s="18"/>
      <c r="HP122" s="18"/>
      <c r="HQ122" s="18"/>
      <c r="HR122" s="18"/>
      <c r="HS122" s="18"/>
      <c r="HT122" s="18"/>
      <c r="HU122" s="18"/>
      <c r="HV122" s="18"/>
      <c r="HW122" s="18"/>
      <c r="HX122" s="18"/>
      <c r="HY122" s="18"/>
      <c r="HZ122" s="18"/>
      <c r="IA122" s="18"/>
      <c r="IB122" s="18"/>
      <c r="IC122" s="18"/>
      <c r="ID122" s="18"/>
      <c r="IE122" s="18"/>
      <c r="IF122" s="18"/>
      <c r="IG122" s="18"/>
      <c r="IH122" s="18"/>
      <c r="II122" s="18"/>
      <c r="IJ122" s="18"/>
      <c r="IK122" s="18"/>
      <c r="IL122" s="18"/>
      <c r="IM122" s="18"/>
    </row>
    <row r="123" spans="1:247" s="15" customFormat="1" ht="25.35" customHeight="1" x14ac:dyDescent="0.2">
      <c r="A123" s="121"/>
      <c r="B123" s="129"/>
      <c r="C123" s="149"/>
      <c r="D123" s="149"/>
      <c r="E123" s="149"/>
      <c r="F123" s="149"/>
      <c r="G123" s="121"/>
      <c r="H123" s="121"/>
      <c r="I123" s="121"/>
      <c r="J123" s="121"/>
      <c r="K123" s="86"/>
      <c r="L123" s="121"/>
      <c r="M123" s="121"/>
      <c r="N123" s="121"/>
      <c r="O123" s="121"/>
      <c r="P123" s="86"/>
      <c r="Q123" s="86"/>
      <c r="R123" s="142"/>
      <c r="S123" s="136"/>
      <c r="T123" s="140"/>
      <c r="U123" s="121"/>
      <c r="V123" s="138"/>
      <c r="W123" s="138"/>
      <c r="X123" s="121"/>
      <c r="Y123" s="140"/>
      <c r="Z123" s="140"/>
      <c r="AA123" s="121"/>
      <c r="AB123" s="129"/>
      <c r="AC123" s="136"/>
      <c r="AD123" s="73" t="s">
        <v>142</v>
      </c>
      <c r="AE123" s="74"/>
      <c r="AF123" s="74"/>
      <c r="AG123" s="74"/>
      <c r="AH123" s="74"/>
      <c r="AI123" s="74"/>
      <c r="AJ123" s="74"/>
      <c r="AK123" s="74"/>
      <c r="AL123" s="74"/>
      <c r="AM123" s="74"/>
      <c r="AN123" s="74"/>
      <c r="AO123" s="74"/>
      <c r="AP123" s="74"/>
      <c r="AQ123" s="74"/>
      <c r="AR123" s="74"/>
      <c r="AS123" s="74"/>
      <c r="AT123" s="74"/>
      <c r="AU123" s="74"/>
      <c r="AV123" s="74"/>
      <c r="AW123" s="74"/>
      <c r="AX123" s="74"/>
      <c r="AY123" s="74"/>
      <c r="AZ123" s="74"/>
      <c r="BA123" s="74"/>
      <c r="BB123" s="74"/>
      <c r="BC123" s="74"/>
      <c r="BD123" s="74"/>
      <c r="BE123" s="74"/>
      <c r="BF123" s="74"/>
      <c r="BG123" s="74"/>
      <c r="BH123" s="74"/>
      <c r="BI123" s="74"/>
      <c r="BJ123" s="74"/>
      <c r="BK123" s="74"/>
      <c r="BL123" s="74"/>
      <c r="BM123" s="75"/>
      <c r="BN123" s="75"/>
      <c r="BO123" s="74"/>
      <c r="BP123" s="74"/>
      <c r="BQ123" s="66"/>
      <c r="BR123" s="66"/>
      <c r="BS123" s="66"/>
      <c r="BT123" s="67"/>
      <c r="BU123" s="67"/>
      <c r="BV123" s="76"/>
      <c r="BW123" s="66"/>
      <c r="BX123" s="69"/>
      <c r="BY123" s="66"/>
      <c r="BZ123" s="66"/>
      <c r="CA123" s="66"/>
      <c r="CB123" s="66"/>
      <c r="CC123" s="66"/>
      <c r="CD123" s="66"/>
      <c r="CE123" s="66"/>
      <c r="CF123" s="77"/>
      <c r="CG123" s="78"/>
      <c r="CH123" s="78"/>
      <c r="CJ123" s="25" t="e">
        <f>VLOOKUP(K123,#REF!,2,FALSE)</f>
        <v>#REF!</v>
      </c>
      <c r="CK123" s="25" t="e">
        <f>VLOOKUP(K123&amp;BZ123,#REF!,2,FALSE)</f>
        <v>#REF!</v>
      </c>
      <c r="CL123" s="25" t="e">
        <f>VLOOKUP(BZ123,#REF!,2,FALSE)</f>
        <v>#REF!</v>
      </c>
      <c r="CM123" s="25" t="e">
        <f>VLOOKUP(BZ123,#REF!,3,FALSE)</f>
        <v>#REF!</v>
      </c>
      <c r="CN123" s="25" t="e">
        <f>VLOOKUP(K123&amp;BZ123,#REF!,2,FALSE)</f>
        <v>#REF!</v>
      </c>
      <c r="CP123" s="26" t="e">
        <f>VLOOKUP(BT123&amp;BU123,#REF!,2,FALSE)</f>
        <v>#REF!</v>
      </c>
      <c r="CQ123" s="25" t="e">
        <f>VLOOKUP(BT123&amp;BU123,#REF!,2,FALSE)</f>
        <v>#REF!</v>
      </c>
      <c r="CR123" s="25" t="e">
        <f>VLOOKUP(BT123&amp;BW123,#REF!,2,FALSE)</f>
        <v>#REF!</v>
      </c>
      <c r="CS123" s="26" t="e">
        <f>VLOOKUP(BT123&amp;BW123,#REF!,2,FALSE)</f>
        <v>#REF!</v>
      </c>
      <c r="CT123" s="15" t="str">
        <f t="shared" si="5"/>
        <v>Dead-End</v>
      </c>
      <c r="CU123" s="27" t="str">
        <f t="shared" si="5"/>
        <v>Dead-End</v>
      </c>
      <c r="CV123" s="28" t="str">
        <f t="shared" si="5"/>
        <v>Dead-End</v>
      </c>
      <c r="CW123" s="18"/>
      <c r="CX123" s="18"/>
      <c r="CY123" s="18"/>
      <c r="CZ123" s="18"/>
      <c r="DA123" s="18"/>
      <c r="DB123" s="18"/>
      <c r="DC123" s="18"/>
      <c r="DD123" s="18"/>
      <c r="DE123" s="18"/>
      <c r="DF123" s="18"/>
      <c r="DG123" s="18"/>
      <c r="DH123" s="18"/>
      <c r="DI123" s="18"/>
      <c r="DJ123" s="18"/>
      <c r="DK123" s="18"/>
      <c r="DL123" s="18"/>
      <c r="DM123" s="18"/>
      <c r="DN123" s="18"/>
      <c r="DO123" s="18"/>
      <c r="DP123" s="18"/>
      <c r="DQ123" s="18"/>
      <c r="DR123" s="18"/>
      <c r="DS123" s="18"/>
      <c r="DT123" s="18"/>
      <c r="DU123" s="18"/>
      <c r="DV123" s="18"/>
      <c r="DW123" s="18"/>
      <c r="DX123" s="18"/>
      <c r="DY123" s="18"/>
      <c r="DZ123" s="18"/>
      <c r="EA123" s="18"/>
      <c r="EB123" s="18"/>
      <c r="EC123" s="18"/>
      <c r="ED123" s="18"/>
      <c r="EE123" s="18"/>
      <c r="EF123" s="18"/>
      <c r="EG123" s="18"/>
      <c r="EH123" s="18"/>
      <c r="EI123" s="18"/>
      <c r="EJ123" s="18"/>
      <c r="EK123" s="18"/>
      <c r="EL123" s="18"/>
      <c r="EM123" s="18"/>
      <c r="EN123" s="18"/>
      <c r="EO123" s="18"/>
      <c r="EP123" s="18"/>
      <c r="EQ123" s="18"/>
      <c r="ER123" s="18"/>
      <c r="ES123" s="18"/>
      <c r="ET123" s="18"/>
      <c r="EU123" s="18"/>
      <c r="EV123" s="18"/>
      <c r="EW123" s="18"/>
      <c r="EX123" s="18"/>
      <c r="EY123" s="18"/>
      <c r="EZ123" s="18"/>
      <c r="FA123" s="18"/>
      <c r="FB123" s="18"/>
      <c r="FC123" s="18"/>
      <c r="FD123" s="18"/>
      <c r="FE123" s="18"/>
      <c r="FF123" s="18"/>
      <c r="FG123" s="18"/>
      <c r="FH123" s="18"/>
      <c r="FI123" s="18"/>
      <c r="FJ123" s="18"/>
      <c r="FK123" s="18"/>
      <c r="FL123" s="18"/>
      <c r="FM123" s="18"/>
      <c r="FN123" s="18"/>
      <c r="FO123" s="18"/>
      <c r="FP123" s="18"/>
      <c r="FQ123" s="18"/>
      <c r="FR123" s="18"/>
      <c r="FS123" s="18"/>
      <c r="FT123" s="18"/>
      <c r="FU123" s="18"/>
      <c r="FV123" s="18"/>
      <c r="FW123" s="18"/>
      <c r="FX123" s="18"/>
      <c r="FY123" s="18"/>
      <c r="FZ123" s="18"/>
      <c r="GA123" s="18"/>
      <c r="GB123" s="18"/>
      <c r="GC123" s="18"/>
      <c r="GD123" s="18"/>
      <c r="GE123" s="18"/>
      <c r="GF123" s="18"/>
      <c r="GG123" s="18"/>
      <c r="GH123" s="18"/>
      <c r="GI123" s="18"/>
      <c r="GJ123" s="18"/>
      <c r="GK123" s="18"/>
      <c r="GL123" s="18"/>
      <c r="GM123" s="18"/>
      <c r="GN123" s="18"/>
      <c r="GO123" s="18"/>
      <c r="GP123" s="18"/>
      <c r="GQ123" s="18"/>
      <c r="GR123" s="18"/>
      <c r="GS123" s="18"/>
      <c r="GT123" s="18"/>
      <c r="GU123" s="18"/>
      <c r="GV123" s="18"/>
      <c r="GW123" s="18"/>
      <c r="GX123" s="18"/>
      <c r="GY123" s="18"/>
      <c r="GZ123" s="18"/>
      <c r="HA123" s="18"/>
      <c r="HB123" s="18"/>
      <c r="HC123" s="18"/>
      <c r="HD123" s="18"/>
      <c r="HE123" s="18"/>
      <c r="HF123" s="18"/>
      <c r="HG123" s="18"/>
      <c r="HH123" s="18"/>
      <c r="HI123" s="18"/>
      <c r="HJ123" s="18"/>
      <c r="HK123" s="18"/>
      <c r="HL123" s="18"/>
      <c r="HM123" s="18"/>
      <c r="HN123" s="18"/>
      <c r="HO123" s="18"/>
      <c r="HP123" s="18"/>
      <c r="HQ123" s="18"/>
      <c r="HR123" s="18"/>
      <c r="HS123" s="18"/>
      <c r="HT123" s="18"/>
      <c r="HU123" s="18"/>
      <c r="HV123" s="18"/>
      <c r="HW123" s="18"/>
      <c r="HX123" s="18"/>
      <c r="HY123" s="18"/>
      <c r="HZ123" s="18"/>
      <c r="IA123" s="18"/>
      <c r="IB123" s="18"/>
      <c r="IC123" s="18"/>
      <c r="ID123" s="18"/>
      <c r="IE123" s="18"/>
      <c r="IF123" s="18"/>
      <c r="IG123" s="18"/>
      <c r="IH123" s="18"/>
      <c r="II123" s="18"/>
      <c r="IJ123" s="18"/>
      <c r="IK123" s="18"/>
      <c r="IL123" s="18"/>
      <c r="IM123" s="18"/>
    </row>
    <row r="124" spans="1:247" s="15" customFormat="1" ht="25.35" customHeight="1" x14ac:dyDescent="0.2">
      <c r="A124" s="120" t="s">
        <v>34</v>
      </c>
      <c r="B124" s="128"/>
      <c r="C124" s="148">
        <v>43586</v>
      </c>
      <c r="D124" s="148">
        <v>43616</v>
      </c>
      <c r="E124" s="148"/>
      <c r="F124" s="148"/>
      <c r="G124" s="120"/>
      <c r="H124" s="120"/>
      <c r="I124" s="120"/>
      <c r="J124" s="120"/>
      <c r="K124" s="63"/>
      <c r="L124" s="120"/>
      <c r="M124" s="120"/>
      <c r="N124" s="120"/>
      <c r="O124" s="120"/>
      <c r="P124" s="63"/>
      <c r="Q124" s="63"/>
      <c r="R124" s="141"/>
      <c r="S124" s="136"/>
      <c r="T124" s="139">
        <f>G124</f>
        <v>0</v>
      </c>
      <c r="U124" s="120"/>
      <c r="V124" s="137">
        <f>C124</f>
        <v>43586</v>
      </c>
      <c r="W124" s="137">
        <f>D124</f>
        <v>43616</v>
      </c>
      <c r="X124" s="120"/>
      <c r="Y124" s="139">
        <f>B124</f>
        <v>0</v>
      </c>
      <c r="Z124" s="139">
        <f>SUM(AE124:BR124)</f>
        <v>0</v>
      </c>
      <c r="AA124" s="120"/>
      <c r="AB124" s="128"/>
      <c r="AC124" s="136"/>
      <c r="AD124" s="73" t="s">
        <v>136</v>
      </c>
      <c r="AE124" s="73"/>
      <c r="AF124" s="73"/>
      <c r="AG124" s="73"/>
      <c r="AH124" s="73"/>
      <c r="AI124" s="73"/>
      <c r="AJ124" s="73"/>
      <c r="AK124" s="73"/>
      <c r="AL124" s="73"/>
      <c r="AM124" s="73"/>
      <c r="AN124" s="73"/>
      <c r="AO124" s="73"/>
      <c r="AP124" s="73"/>
      <c r="AQ124" s="73"/>
      <c r="AR124" s="73"/>
      <c r="AS124" s="73"/>
      <c r="AT124" s="73"/>
      <c r="AU124" s="73"/>
      <c r="AV124" s="73"/>
      <c r="AW124" s="73"/>
      <c r="AX124" s="73"/>
      <c r="AY124" s="73"/>
      <c r="AZ124" s="73"/>
      <c r="BA124" s="73"/>
      <c r="BB124" s="73"/>
      <c r="BC124" s="73"/>
      <c r="BD124" s="73"/>
      <c r="BE124" s="73"/>
      <c r="BF124" s="73"/>
      <c r="BG124" s="73"/>
      <c r="BH124" s="73"/>
      <c r="BI124" s="73"/>
      <c r="BJ124" s="73"/>
      <c r="BK124" s="73"/>
      <c r="BL124" s="73"/>
      <c r="BM124" s="87"/>
      <c r="BN124" s="87"/>
      <c r="BO124" s="73"/>
      <c r="BP124" s="73"/>
      <c r="BQ124" s="66"/>
      <c r="BR124" s="66"/>
      <c r="BS124" s="66"/>
      <c r="BT124" s="67"/>
      <c r="BU124" s="67"/>
      <c r="BV124" s="76"/>
      <c r="BW124" s="66"/>
      <c r="BX124" s="69"/>
      <c r="BY124" s="66"/>
      <c r="BZ124" s="66"/>
      <c r="CA124" s="66"/>
      <c r="CB124" s="66"/>
      <c r="CC124" s="66"/>
      <c r="CD124" s="66"/>
      <c r="CE124" s="66"/>
      <c r="CF124" s="77"/>
      <c r="CG124" s="78"/>
      <c r="CH124" s="78"/>
      <c r="CJ124" s="25" t="e">
        <f>VLOOKUP(K124,#REF!,2,FALSE)</f>
        <v>#REF!</v>
      </c>
      <c r="CK124" s="25" t="e">
        <f>VLOOKUP(K124&amp;BZ124,#REF!,2,FALSE)</f>
        <v>#REF!</v>
      </c>
      <c r="CL124" s="25" t="e">
        <f>VLOOKUP(BZ124,#REF!,2,FALSE)</f>
        <v>#REF!</v>
      </c>
      <c r="CM124" s="25" t="e">
        <f>VLOOKUP(BZ124,#REF!,3,FALSE)</f>
        <v>#REF!</v>
      </c>
      <c r="CN124" s="25" t="e">
        <f>VLOOKUP(K124&amp;BZ124,#REF!,2,FALSE)</f>
        <v>#REF!</v>
      </c>
      <c r="CP124" s="26" t="e">
        <f>VLOOKUP(BT124&amp;BU124,#REF!,2,FALSE)</f>
        <v>#REF!</v>
      </c>
      <c r="CQ124" s="25" t="e">
        <f>VLOOKUP(BT124&amp;BU124,#REF!,2,FALSE)</f>
        <v>#REF!</v>
      </c>
      <c r="CR124" s="25" t="e">
        <f>VLOOKUP(BT124&amp;BW124,#REF!,2,FALSE)</f>
        <v>#REF!</v>
      </c>
      <c r="CS124" s="26" t="e">
        <f>VLOOKUP(BT124&amp;BW124,#REF!,2,FALSE)</f>
        <v>#REF!</v>
      </c>
      <c r="CT124" s="15" t="str">
        <f t="shared" si="5"/>
        <v>Dead-End</v>
      </c>
      <c r="CU124" s="27" t="str">
        <f t="shared" si="5"/>
        <v>Dead-End</v>
      </c>
      <c r="CV124" s="28" t="str">
        <f t="shared" si="5"/>
        <v>Dead-End</v>
      </c>
      <c r="CW124" s="18"/>
      <c r="CX124" s="18"/>
      <c r="CY124" s="18"/>
      <c r="CZ124" s="18"/>
      <c r="DA124" s="18"/>
      <c r="DB124" s="18"/>
      <c r="DC124" s="18"/>
      <c r="DD124" s="18"/>
      <c r="DE124" s="18"/>
      <c r="DF124" s="18"/>
      <c r="DG124" s="18"/>
      <c r="DH124" s="18"/>
      <c r="DI124" s="18"/>
      <c r="DJ124" s="18"/>
      <c r="DK124" s="18"/>
      <c r="DL124" s="18"/>
      <c r="DM124" s="18"/>
      <c r="DN124" s="18"/>
      <c r="DO124" s="18"/>
      <c r="DP124" s="18"/>
      <c r="DQ124" s="18"/>
      <c r="DR124" s="18"/>
      <c r="DS124" s="18"/>
      <c r="DT124" s="18"/>
      <c r="DU124" s="18"/>
      <c r="DV124" s="18"/>
      <c r="DW124" s="18"/>
      <c r="DX124" s="18"/>
      <c r="DY124" s="18"/>
      <c r="DZ124" s="18"/>
      <c r="EA124" s="18"/>
      <c r="EB124" s="18"/>
      <c r="EC124" s="18"/>
      <c r="ED124" s="18"/>
      <c r="EE124" s="18"/>
      <c r="EF124" s="18"/>
      <c r="EG124" s="18"/>
      <c r="EH124" s="18"/>
      <c r="EI124" s="18"/>
      <c r="EJ124" s="18"/>
      <c r="EK124" s="18"/>
      <c r="EL124" s="18"/>
      <c r="EM124" s="18"/>
      <c r="EN124" s="18"/>
      <c r="EO124" s="18"/>
      <c r="EP124" s="18"/>
      <c r="EQ124" s="18"/>
      <c r="ER124" s="18"/>
      <c r="ES124" s="18"/>
      <c r="ET124" s="18"/>
      <c r="EU124" s="18"/>
      <c r="EV124" s="18"/>
      <c r="EW124" s="18"/>
      <c r="EX124" s="18"/>
      <c r="EY124" s="18"/>
      <c r="EZ124" s="18"/>
      <c r="FA124" s="18"/>
      <c r="FB124" s="18"/>
      <c r="FC124" s="18"/>
      <c r="FD124" s="18"/>
      <c r="FE124" s="18"/>
      <c r="FF124" s="18"/>
      <c r="FG124" s="18"/>
      <c r="FH124" s="18"/>
      <c r="FI124" s="18"/>
      <c r="FJ124" s="18"/>
      <c r="FK124" s="18"/>
      <c r="FL124" s="18"/>
      <c r="FM124" s="18"/>
      <c r="FN124" s="18"/>
      <c r="FO124" s="18"/>
      <c r="FP124" s="18"/>
      <c r="FQ124" s="18"/>
      <c r="FR124" s="18"/>
      <c r="FS124" s="18"/>
      <c r="FT124" s="18"/>
      <c r="FU124" s="18"/>
      <c r="FV124" s="18"/>
      <c r="FW124" s="18"/>
      <c r="FX124" s="18"/>
      <c r="FY124" s="18"/>
      <c r="FZ124" s="18"/>
      <c r="GA124" s="18"/>
      <c r="GB124" s="18"/>
      <c r="GC124" s="18"/>
      <c r="GD124" s="18"/>
      <c r="GE124" s="18"/>
      <c r="GF124" s="18"/>
      <c r="GG124" s="18"/>
      <c r="GH124" s="18"/>
      <c r="GI124" s="18"/>
      <c r="GJ124" s="18"/>
      <c r="GK124" s="18"/>
      <c r="GL124" s="18"/>
      <c r="GM124" s="18"/>
      <c r="GN124" s="18"/>
      <c r="GO124" s="18"/>
      <c r="GP124" s="18"/>
      <c r="GQ124" s="18"/>
      <c r="GR124" s="18"/>
      <c r="GS124" s="18"/>
      <c r="GT124" s="18"/>
      <c r="GU124" s="18"/>
      <c r="GV124" s="18"/>
      <c r="GW124" s="18"/>
      <c r="GX124" s="18"/>
      <c r="GY124" s="18"/>
      <c r="GZ124" s="18"/>
      <c r="HA124" s="18"/>
      <c r="HB124" s="18"/>
      <c r="HC124" s="18"/>
      <c r="HD124" s="18"/>
      <c r="HE124" s="18"/>
      <c r="HF124" s="18"/>
      <c r="HG124" s="18"/>
      <c r="HH124" s="18"/>
      <c r="HI124" s="18"/>
      <c r="HJ124" s="18"/>
      <c r="HK124" s="18"/>
      <c r="HL124" s="18"/>
      <c r="HM124" s="18"/>
      <c r="HN124" s="18"/>
      <c r="HO124" s="18"/>
      <c r="HP124" s="18"/>
      <c r="HQ124" s="18"/>
      <c r="HR124" s="18"/>
      <c r="HS124" s="18"/>
      <c r="HT124" s="18"/>
      <c r="HU124" s="18"/>
      <c r="HV124" s="18"/>
      <c r="HW124" s="18"/>
      <c r="HX124" s="18"/>
      <c r="HY124" s="18"/>
      <c r="HZ124" s="18"/>
      <c r="IA124" s="18"/>
      <c r="IB124" s="18"/>
      <c r="IC124" s="18"/>
      <c r="ID124" s="18"/>
      <c r="IE124" s="18"/>
      <c r="IF124" s="18"/>
      <c r="IG124" s="18"/>
      <c r="IH124" s="18"/>
      <c r="II124" s="18"/>
      <c r="IJ124" s="18"/>
      <c r="IK124" s="18"/>
      <c r="IL124" s="18"/>
      <c r="IM124" s="18"/>
    </row>
    <row r="125" spans="1:247" s="15" customFormat="1" ht="25.35" customHeight="1" x14ac:dyDescent="0.2">
      <c r="A125" s="121"/>
      <c r="B125" s="129"/>
      <c r="C125" s="149"/>
      <c r="D125" s="149"/>
      <c r="E125" s="149"/>
      <c r="F125" s="149"/>
      <c r="G125" s="121"/>
      <c r="H125" s="121"/>
      <c r="I125" s="121"/>
      <c r="J125" s="121"/>
      <c r="K125" s="86"/>
      <c r="L125" s="121"/>
      <c r="M125" s="121"/>
      <c r="N125" s="121"/>
      <c r="O125" s="121"/>
      <c r="P125" s="86"/>
      <c r="Q125" s="86"/>
      <c r="R125" s="142"/>
      <c r="S125" s="136"/>
      <c r="T125" s="140"/>
      <c r="U125" s="121"/>
      <c r="V125" s="138"/>
      <c r="W125" s="138"/>
      <c r="X125" s="121"/>
      <c r="Y125" s="140"/>
      <c r="Z125" s="140"/>
      <c r="AA125" s="121"/>
      <c r="AB125" s="129"/>
      <c r="AC125" s="136"/>
      <c r="AD125" s="73" t="s">
        <v>142</v>
      </c>
      <c r="AE125" s="74"/>
      <c r="AF125" s="74"/>
      <c r="AG125" s="74"/>
      <c r="AH125" s="74"/>
      <c r="AI125" s="74"/>
      <c r="AJ125" s="74"/>
      <c r="AK125" s="74"/>
      <c r="AL125" s="74"/>
      <c r="AM125" s="74"/>
      <c r="AN125" s="74"/>
      <c r="AO125" s="74"/>
      <c r="AP125" s="74"/>
      <c r="AQ125" s="74"/>
      <c r="AR125" s="74"/>
      <c r="AS125" s="74"/>
      <c r="AT125" s="74"/>
      <c r="AU125" s="74"/>
      <c r="AV125" s="74"/>
      <c r="AW125" s="74"/>
      <c r="AX125" s="74"/>
      <c r="AY125" s="74"/>
      <c r="AZ125" s="74"/>
      <c r="BA125" s="74"/>
      <c r="BB125" s="74"/>
      <c r="BC125" s="74"/>
      <c r="BD125" s="74"/>
      <c r="BE125" s="74"/>
      <c r="BF125" s="74"/>
      <c r="BG125" s="74"/>
      <c r="BH125" s="74"/>
      <c r="BI125" s="74"/>
      <c r="BJ125" s="74"/>
      <c r="BK125" s="74"/>
      <c r="BL125" s="74"/>
      <c r="BM125" s="75"/>
      <c r="BN125" s="75"/>
      <c r="BO125" s="74"/>
      <c r="BP125" s="74"/>
      <c r="BQ125" s="66"/>
      <c r="BR125" s="66"/>
      <c r="BS125" s="66"/>
      <c r="BT125" s="67"/>
      <c r="BU125" s="67"/>
      <c r="BV125" s="76"/>
      <c r="BW125" s="66"/>
      <c r="BX125" s="69"/>
      <c r="BY125" s="66"/>
      <c r="BZ125" s="66"/>
      <c r="CA125" s="66"/>
      <c r="CB125" s="66"/>
      <c r="CC125" s="66"/>
      <c r="CD125" s="66"/>
      <c r="CE125" s="66"/>
      <c r="CF125" s="77"/>
      <c r="CG125" s="78"/>
      <c r="CH125" s="78"/>
      <c r="CJ125" s="25" t="e">
        <f>VLOOKUP(K125,#REF!,2,FALSE)</f>
        <v>#REF!</v>
      </c>
      <c r="CK125" s="25" t="e">
        <f>VLOOKUP(K125&amp;BZ125,#REF!,2,FALSE)</f>
        <v>#REF!</v>
      </c>
      <c r="CL125" s="25" t="e">
        <f>VLOOKUP(BZ125,#REF!,2,FALSE)</f>
        <v>#REF!</v>
      </c>
      <c r="CM125" s="25" t="e">
        <f>VLOOKUP(BZ125,#REF!,3,FALSE)</f>
        <v>#REF!</v>
      </c>
      <c r="CN125" s="25" t="e">
        <f>VLOOKUP(K125&amp;BZ125,#REF!,2,FALSE)</f>
        <v>#REF!</v>
      </c>
      <c r="CP125" s="26" t="e">
        <f>VLOOKUP(BT125&amp;BU125,#REF!,2,FALSE)</f>
        <v>#REF!</v>
      </c>
      <c r="CQ125" s="25" t="e">
        <f>VLOOKUP(BT125&amp;BU125,#REF!,2,FALSE)</f>
        <v>#REF!</v>
      </c>
      <c r="CR125" s="25" t="e">
        <f>VLOOKUP(BT125&amp;BW125,#REF!,2,FALSE)</f>
        <v>#REF!</v>
      </c>
      <c r="CS125" s="26" t="e">
        <f>VLOOKUP(BT125&amp;BW125,#REF!,2,FALSE)</f>
        <v>#REF!</v>
      </c>
      <c r="CT125" s="15" t="str">
        <f t="shared" si="5"/>
        <v>Dead-End</v>
      </c>
      <c r="CU125" s="27" t="str">
        <f t="shared" si="5"/>
        <v>Dead-End</v>
      </c>
      <c r="CV125" s="28" t="str">
        <f t="shared" si="5"/>
        <v>Dead-End</v>
      </c>
      <c r="CW125" s="18"/>
      <c r="CX125" s="18"/>
      <c r="CY125" s="18"/>
      <c r="CZ125" s="18"/>
      <c r="DA125" s="18"/>
      <c r="DB125" s="18"/>
      <c r="DC125" s="18"/>
      <c r="DD125" s="18"/>
      <c r="DE125" s="18"/>
      <c r="DF125" s="18"/>
      <c r="DG125" s="18"/>
      <c r="DH125" s="18"/>
      <c r="DI125" s="18"/>
      <c r="DJ125" s="18"/>
      <c r="DK125" s="18"/>
      <c r="DL125" s="18"/>
      <c r="DM125" s="18"/>
      <c r="DN125" s="18"/>
      <c r="DO125" s="18"/>
      <c r="DP125" s="18"/>
      <c r="DQ125" s="18"/>
      <c r="DR125" s="18"/>
      <c r="DS125" s="18"/>
      <c r="DT125" s="18"/>
      <c r="DU125" s="18"/>
      <c r="DV125" s="18"/>
      <c r="DW125" s="18"/>
      <c r="DX125" s="18"/>
      <c r="DY125" s="18"/>
      <c r="DZ125" s="18"/>
      <c r="EA125" s="18"/>
      <c r="EB125" s="18"/>
      <c r="EC125" s="18"/>
      <c r="ED125" s="18"/>
      <c r="EE125" s="18"/>
      <c r="EF125" s="18"/>
      <c r="EG125" s="18"/>
      <c r="EH125" s="18"/>
      <c r="EI125" s="18"/>
      <c r="EJ125" s="18"/>
      <c r="EK125" s="18"/>
      <c r="EL125" s="18"/>
      <c r="EM125" s="18"/>
      <c r="EN125" s="18"/>
      <c r="EO125" s="18"/>
      <c r="EP125" s="18"/>
      <c r="EQ125" s="18"/>
      <c r="ER125" s="18"/>
      <c r="ES125" s="18"/>
      <c r="ET125" s="18"/>
      <c r="EU125" s="18"/>
      <c r="EV125" s="18"/>
      <c r="EW125" s="18"/>
      <c r="EX125" s="18"/>
      <c r="EY125" s="18"/>
      <c r="EZ125" s="18"/>
      <c r="FA125" s="18"/>
      <c r="FB125" s="18"/>
      <c r="FC125" s="18"/>
      <c r="FD125" s="18"/>
      <c r="FE125" s="18"/>
      <c r="FF125" s="18"/>
      <c r="FG125" s="18"/>
      <c r="FH125" s="18"/>
      <c r="FI125" s="18"/>
      <c r="FJ125" s="18"/>
      <c r="FK125" s="18"/>
      <c r="FL125" s="18"/>
      <c r="FM125" s="18"/>
      <c r="FN125" s="18"/>
      <c r="FO125" s="18"/>
      <c r="FP125" s="18"/>
      <c r="FQ125" s="18"/>
      <c r="FR125" s="18"/>
      <c r="FS125" s="18"/>
      <c r="FT125" s="18"/>
      <c r="FU125" s="18"/>
      <c r="FV125" s="18"/>
      <c r="FW125" s="18"/>
      <c r="FX125" s="18"/>
      <c r="FY125" s="18"/>
      <c r="FZ125" s="18"/>
      <c r="GA125" s="18"/>
      <c r="GB125" s="18"/>
      <c r="GC125" s="18"/>
      <c r="GD125" s="18"/>
      <c r="GE125" s="18"/>
      <c r="GF125" s="18"/>
      <c r="GG125" s="18"/>
      <c r="GH125" s="18"/>
      <c r="GI125" s="18"/>
      <c r="GJ125" s="18"/>
      <c r="GK125" s="18"/>
      <c r="GL125" s="18"/>
      <c r="GM125" s="18"/>
      <c r="GN125" s="18"/>
      <c r="GO125" s="18"/>
      <c r="GP125" s="18"/>
      <c r="GQ125" s="18"/>
      <c r="GR125" s="18"/>
      <c r="GS125" s="18"/>
      <c r="GT125" s="18"/>
      <c r="GU125" s="18"/>
      <c r="GV125" s="18"/>
      <c r="GW125" s="18"/>
      <c r="GX125" s="18"/>
      <c r="GY125" s="18"/>
      <c r="GZ125" s="18"/>
      <c r="HA125" s="18"/>
      <c r="HB125" s="18"/>
      <c r="HC125" s="18"/>
      <c r="HD125" s="18"/>
      <c r="HE125" s="18"/>
      <c r="HF125" s="18"/>
      <c r="HG125" s="18"/>
      <c r="HH125" s="18"/>
      <c r="HI125" s="18"/>
      <c r="HJ125" s="18"/>
      <c r="HK125" s="18"/>
      <c r="HL125" s="18"/>
      <c r="HM125" s="18"/>
      <c r="HN125" s="18"/>
      <c r="HO125" s="18"/>
      <c r="HP125" s="18"/>
      <c r="HQ125" s="18"/>
      <c r="HR125" s="18"/>
      <c r="HS125" s="18"/>
      <c r="HT125" s="18"/>
      <c r="HU125" s="18"/>
      <c r="HV125" s="18"/>
      <c r="HW125" s="18"/>
      <c r="HX125" s="18"/>
      <c r="HY125" s="18"/>
      <c r="HZ125" s="18"/>
      <c r="IA125" s="18"/>
      <c r="IB125" s="18"/>
      <c r="IC125" s="18"/>
      <c r="ID125" s="18"/>
      <c r="IE125" s="18"/>
      <c r="IF125" s="18"/>
      <c r="IG125" s="18"/>
      <c r="IH125" s="18"/>
      <c r="II125" s="18"/>
      <c r="IJ125" s="18"/>
      <c r="IK125" s="18"/>
      <c r="IL125" s="18"/>
      <c r="IM125" s="18"/>
    </row>
    <row r="126" spans="1:247" s="15" customFormat="1" ht="25.35" customHeight="1" x14ac:dyDescent="0.2">
      <c r="A126" s="120" t="s">
        <v>34</v>
      </c>
      <c r="B126" s="128"/>
      <c r="C126" s="148">
        <v>43586</v>
      </c>
      <c r="D126" s="148">
        <v>43616</v>
      </c>
      <c r="E126" s="148"/>
      <c r="F126" s="148"/>
      <c r="G126" s="120"/>
      <c r="H126" s="120"/>
      <c r="I126" s="120"/>
      <c r="J126" s="120"/>
      <c r="K126" s="63"/>
      <c r="L126" s="120"/>
      <c r="M126" s="120"/>
      <c r="N126" s="120"/>
      <c r="O126" s="120"/>
      <c r="P126" s="63"/>
      <c r="Q126" s="63"/>
      <c r="R126" s="141"/>
      <c r="S126" s="136"/>
      <c r="T126" s="139">
        <f>G126</f>
        <v>0</v>
      </c>
      <c r="U126" s="120"/>
      <c r="V126" s="137">
        <f>C126</f>
        <v>43586</v>
      </c>
      <c r="W126" s="137">
        <f>D126</f>
        <v>43616</v>
      </c>
      <c r="X126" s="120"/>
      <c r="Y126" s="139">
        <f>B126</f>
        <v>0</v>
      </c>
      <c r="Z126" s="139">
        <f>SUM(AE126:BR126)</f>
        <v>0</v>
      </c>
      <c r="AA126" s="120"/>
      <c r="AB126" s="128"/>
      <c r="AC126" s="136"/>
      <c r="AD126" s="73" t="s">
        <v>136</v>
      </c>
      <c r="AE126" s="73"/>
      <c r="AF126" s="73"/>
      <c r="AG126" s="73"/>
      <c r="AH126" s="73"/>
      <c r="AI126" s="73"/>
      <c r="AJ126" s="73"/>
      <c r="AK126" s="73"/>
      <c r="AL126" s="73"/>
      <c r="AM126" s="73"/>
      <c r="AN126" s="73"/>
      <c r="AO126" s="73"/>
      <c r="AP126" s="73"/>
      <c r="AQ126" s="73"/>
      <c r="AR126" s="73"/>
      <c r="AS126" s="73"/>
      <c r="AT126" s="73"/>
      <c r="AU126" s="73"/>
      <c r="AV126" s="73"/>
      <c r="AW126" s="73"/>
      <c r="AX126" s="73"/>
      <c r="AY126" s="73"/>
      <c r="AZ126" s="73"/>
      <c r="BA126" s="73"/>
      <c r="BB126" s="73"/>
      <c r="BC126" s="73"/>
      <c r="BD126" s="73"/>
      <c r="BE126" s="73"/>
      <c r="BF126" s="73"/>
      <c r="BG126" s="73"/>
      <c r="BH126" s="73"/>
      <c r="BI126" s="73"/>
      <c r="BJ126" s="73"/>
      <c r="BK126" s="73"/>
      <c r="BL126" s="73"/>
      <c r="BM126" s="87"/>
      <c r="BN126" s="87"/>
      <c r="BO126" s="73"/>
      <c r="BP126" s="73"/>
      <c r="BQ126" s="66"/>
      <c r="BR126" s="66"/>
      <c r="BS126" s="66"/>
      <c r="BT126" s="67"/>
      <c r="BU126" s="67"/>
      <c r="BV126" s="76"/>
      <c r="BW126" s="66"/>
      <c r="BX126" s="69"/>
      <c r="BY126" s="66"/>
      <c r="BZ126" s="66"/>
      <c r="CA126" s="66"/>
      <c r="CB126" s="66"/>
      <c r="CC126" s="66"/>
      <c r="CD126" s="66"/>
      <c r="CE126" s="66"/>
      <c r="CF126" s="77"/>
      <c r="CG126" s="78"/>
      <c r="CH126" s="78"/>
      <c r="CJ126" s="25" t="e">
        <f>VLOOKUP(K126,#REF!,2,FALSE)</f>
        <v>#REF!</v>
      </c>
      <c r="CK126" s="25" t="e">
        <f>VLOOKUP(K126&amp;BZ126,#REF!,2,FALSE)</f>
        <v>#REF!</v>
      </c>
      <c r="CL126" s="25" t="e">
        <f>VLOOKUP(BZ126,#REF!,2,FALSE)</f>
        <v>#REF!</v>
      </c>
      <c r="CM126" s="25" t="e">
        <f>VLOOKUP(BZ126,#REF!,3,FALSE)</f>
        <v>#REF!</v>
      </c>
      <c r="CN126" s="25" t="e">
        <f>VLOOKUP(K126&amp;BZ126,#REF!,2,FALSE)</f>
        <v>#REF!</v>
      </c>
      <c r="CP126" s="26" t="e">
        <f>VLOOKUP(BT126&amp;BU126,#REF!,2,FALSE)</f>
        <v>#REF!</v>
      </c>
      <c r="CQ126" s="25" t="e">
        <f>VLOOKUP(BT126&amp;BU126,#REF!,2,FALSE)</f>
        <v>#REF!</v>
      </c>
      <c r="CR126" s="25" t="e">
        <f>VLOOKUP(BT126&amp;BW126,#REF!,2,FALSE)</f>
        <v>#REF!</v>
      </c>
      <c r="CS126" s="26" t="e">
        <f>VLOOKUP(BT126&amp;BW126,#REF!,2,FALSE)</f>
        <v>#REF!</v>
      </c>
      <c r="CT126" s="15" t="str">
        <f t="shared" si="5"/>
        <v>Dead-End</v>
      </c>
      <c r="CU126" s="27" t="str">
        <f t="shared" si="5"/>
        <v>Dead-End</v>
      </c>
      <c r="CV126" s="28" t="str">
        <f t="shared" si="5"/>
        <v>Dead-End</v>
      </c>
      <c r="CW126" s="18"/>
      <c r="CX126" s="18"/>
      <c r="CY126" s="18"/>
      <c r="CZ126" s="18"/>
      <c r="DA126" s="18"/>
      <c r="DB126" s="18"/>
      <c r="DC126" s="18"/>
      <c r="DD126" s="18"/>
      <c r="DE126" s="18"/>
      <c r="DF126" s="18"/>
      <c r="DG126" s="18"/>
      <c r="DH126" s="18"/>
      <c r="DI126" s="18"/>
      <c r="DJ126" s="18"/>
      <c r="DK126" s="18"/>
      <c r="DL126" s="18"/>
      <c r="DM126" s="18"/>
      <c r="DN126" s="18"/>
      <c r="DO126" s="18"/>
      <c r="DP126" s="18"/>
      <c r="DQ126" s="18"/>
      <c r="DR126" s="18"/>
      <c r="DS126" s="18"/>
      <c r="DT126" s="18"/>
      <c r="DU126" s="18"/>
      <c r="DV126" s="18"/>
      <c r="DW126" s="18"/>
      <c r="DX126" s="18"/>
      <c r="DY126" s="18"/>
      <c r="DZ126" s="18"/>
      <c r="EA126" s="18"/>
      <c r="EB126" s="18"/>
      <c r="EC126" s="18"/>
      <c r="ED126" s="18"/>
      <c r="EE126" s="18"/>
      <c r="EF126" s="18"/>
      <c r="EG126" s="18"/>
      <c r="EH126" s="18"/>
      <c r="EI126" s="18"/>
      <c r="EJ126" s="18"/>
      <c r="EK126" s="18"/>
      <c r="EL126" s="18"/>
      <c r="EM126" s="18"/>
      <c r="EN126" s="18"/>
      <c r="EO126" s="18"/>
      <c r="EP126" s="18"/>
      <c r="EQ126" s="18"/>
      <c r="ER126" s="18"/>
      <c r="ES126" s="18"/>
      <c r="ET126" s="18"/>
      <c r="EU126" s="18"/>
      <c r="EV126" s="18"/>
      <c r="EW126" s="18"/>
      <c r="EX126" s="18"/>
      <c r="EY126" s="18"/>
      <c r="EZ126" s="18"/>
      <c r="FA126" s="18"/>
      <c r="FB126" s="18"/>
      <c r="FC126" s="18"/>
      <c r="FD126" s="18"/>
      <c r="FE126" s="18"/>
      <c r="FF126" s="18"/>
      <c r="FG126" s="18"/>
      <c r="FH126" s="18"/>
      <c r="FI126" s="18"/>
      <c r="FJ126" s="18"/>
      <c r="FK126" s="18"/>
      <c r="FL126" s="18"/>
      <c r="FM126" s="18"/>
      <c r="FN126" s="18"/>
      <c r="FO126" s="18"/>
      <c r="FP126" s="18"/>
      <c r="FQ126" s="18"/>
      <c r="FR126" s="18"/>
      <c r="FS126" s="18"/>
      <c r="FT126" s="18"/>
      <c r="FU126" s="18"/>
      <c r="FV126" s="18"/>
      <c r="FW126" s="18"/>
      <c r="FX126" s="18"/>
      <c r="FY126" s="18"/>
      <c r="FZ126" s="18"/>
      <c r="GA126" s="18"/>
      <c r="GB126" s="18"/>
      <c r="GC126" s="18"/>
      <c r="GD126" s="18"/>
      <c r="GE126" s="18"/>
      <c r="GF126" s="18"/>
      <c r="GG126" s="18"/>
      <c r="GH126" s="18"/>
      <c r="GI126" s="18"/>
      <c r="GJ126" s="18"/>
      <c r="GK126" s="18"/>
      <c r="GL126" s="18"/>
      <c r="GM126" s="18"/>
      <c r="GN126" s="18"/>
      <c r="GO126" s="18"/>
      <c r="GP126" s="18"/>
      <c r="GQ126" s="18"/>
      <c r="GR126" s="18"/>
      <c r="GS126" s="18"/>
      <c r="GT126" s="18"/>
      <c r="GU126" s="18"/>
      <c r="GV126" s="18"/>
      <c r="GW126" s="18"/>
      <c r="GX126" s="18"/>
      <c r="GY126" s="18"/>
      <c r="GZ126" s="18"/>
      <c r="HA126" s="18"/>
      <c r="HB126" s="18"/>
      <c r="HC126" s="18"/>
      <c r="HD126" s="18"/>
      <c r="HE126" s="18"/>
      <c r="HF126" s="18"/>
      <c r="HG126" s="18"/>
      <c r="HH126" s="18"/>
      <c r="HI126" s="18"/>
      <c r="HJ126" s="18"/>
      <c r="HK126" s="18"/>
      <c r="HL126" s="18"/>
      <c r="HM126" s="18"/>
      <c r="HN126" s="18"/>
      <c r="HO126" s="18"/>
      <c r="HP126" s="18"/>
      <c r="HQ126" s="18"/>
      <c r="HR126" s="18"/>
      <c r="HS126" s="18"/>
      <c r="HT126" s="18"/>
      <c r="HU126" s="18"/>
      <c r="HV126" s="18"/>
      <c r="HW126" s="18"/>
      <c r="HX126" s="18"/>
      <c r="HY126" s="18"/>
      <c r="HZ126" s="18"/>
      <c r="IA126" s="18"/>
      <c r="IB126" s="18"/>
      <c r="IC126" s="18"/>
      <c r="ID126" s="18"/>
      <c r="IE126" s="18"/>
      <c r="IF126" s="18"/>
      <c r="IG126" s="18"/>
      <c r="IH126" s="18"/>
      <c r="II126" s="18"/>
      <c r="IJ126" s="18"/>
      <c r="IK126" s="18"/>
      <c r="IL126" s="18"/>
      <c r="IM126" s="18"/>
    </row>
    <row r="127" spans="1:247" s="15" customFormat="1" ht="25.35" customHeight="1" x14ac:dyDescent="0.2">
      <c r="A127" s="121"/>
      <c r="B127" s="129"/>
      <c r="C127" s="149"/>
      <c r="D127" s="149"/>
      <c r="E127" s="149"/>
      <c r="F127" s="149"/>
      <c r="G127" s="121"/>
      <c r="H127" s="121"/>
      <c r="I127" s="121"/>
      <c r="J127" s="121"/>
      <c r="K127" s="86"/>
      <c r="L127" s="121"/>
      <c r="M127" s="121"/>
      <c r="N127" s="121"/>
      <c r="O127" s="121"/>
      <c r="P127" s="86"/>
      <c r="Q127" s="86"/>
      <c r="R127" s="142"/>
      <c r="S127" s="136"/>
      <c r="T127" s="140"/>
      <c r="U127" s="121"/>
      <c r="V127" s="138"/>
      <c r="W127" s="138"/>
      <c r="X127" s="121"/>
      <c r="Y127" s="140"/>
      <c r="Z127" s="140"/>
      <c r="AA127" s="121"/>
      <c r="AB127" s="129"/>
      <c r="AC127" s="136"/>
      <c r="AD127" s="73" t="s">
        <v>142</v>
      </c>
      <c r="AE127" s="74"/>
      <c r="AF127" s="74"/>
      <c r="AG127" s="74"/>
      <c r="AH127" s="74"/>
      <c r="AI127" s="74"/>
      <c r="AJ127" s="74"/>
      <c r="AK127" s="74"/>
      <c r="AL127" s="74"/>
      <c r="AM127" s="74"/>
      <c r="AN127" s="74"/>
      <c r="AO127" s="74"/>
      <c r="AP127" s="74"/>
      <c r="AQ127" s="74"/>
      <c r="AR127" s="74"/>
      <c r="AS127" s="74"/>
      <c r="AT127" s="74"/>
      <c r="AU127" s="74"/>
      <c r="AV127" s="74"/>
      <c r="AW127" s="74"/>
      <c r="AX127" s="74"/>
      <c r="AY127" s="74"/>
      <c r="AZ127" s="74"/>
      <c r="BA127" s="74"/>
      <c r="BB127" s="74"/>
      <c r="BC127" s="74"/>
      <c r="BD127" s="74"/>
      <c r="BE127" s="74"/>
      <c r="BF127" s="74"/>
      <c r="BG127" s="74"/>
      <c r="BH127" s="74"/>
      <c r="BI127" s="74"/>
      <c r="BJ127" s="74"/>
      <c r="BK127" s="74"/>
      <c r="BL127" s="74"/>
      <c r="BM127" s="75"/>
      <c r="BN127" s="75"/>
      <c r="BO127" s="74"/>
      <c r="BP127" s="74"/>
      <c r="BQ127" s="66"/>
      <c r="BR127" s="66"/>
      <c r="BS127" s="66"/>
      <c r="BT127" s="67"/>
      <c r="BU127" s="67"/>
      <c r="BV127" s="76"/>
      <c r="BW127" s="66"/>
      <c r="BX127" s="69"/>
      <c r="BY127" s="66"/>
      <c r="BZ127" s="66"/>
      <c r="CA127" s="66"/>
      <c r="CB127" s="66"/>
      <c r="CC127" s="66"/>
      <c r="CD127" s="66"/>
      <c r="CE127" s="66"/>
      <c r="CF127" s="77"/>
      <c r="CG127" s="78"/>
      <c r="CH127" s="78"/>
      <c r="CJ127" s="25" t="e">
        <f>VLOOKUP(K127,#REF!,2,FALSE)</f>
        <v>#REF!</v>
      </c>
      <c r="CK127" s="25" t="e">
        <f>VLOOKUP(K127&amp;BZ127,#REF!,2,FALSE)</f>
        <v>#REF!</v>
      </c>
      <c r="CL127" s="25" t="e">
        <f>VLOOKUP(BZ127,#REF!,2,FALSE)</f>
        <v>#REF!</v>
      </c>
      <c r="CM127" s="25" t="e">
        <f>VLOOKUP(BZ127,#REF!,3,FALSE)</f>
        <v>#REF!</v>
      </c>
      <c r="CN127" s="25" t="e">
        <f>VLOOKUP(K127&amp;BZ127,#REF!,2,FALSE)</f>
        <v>#REF!</v>
      </c>
      <c r="CP127" s="26" t="e">
        <f>VLOOKUP(BT127&amp;BU127,#REF!,2,FALSE)</f>
        <v>#REF!</v>
      </c>
      <c r="CQ127" s="25" t="e">
        <f>VLOOKUP(BT127&amp;BU127,#REF!,2,FALSE)</f>
        <v>#REF!</v>
      </c>
      <c r="CR127" s="25" t="e">
        <f>VLOOKUP(BT127&amp;BW127,#REF!,2,FALSE)</f>
        <v>#REF!</v>
      </c>
      <c r="CS127" s="26" t="e">
        <f>VLOOKUP(BT127&amp;BW127,#REF!,2,FALSE)</f>
        <v>#REF!</v>
      </c>
      <c r="CT127" s="15" t="str">
        <f t="shared" ref="CT127:CV146" si="6">$CV$1</f>
        <v>Dead-End</v>
      </c>
      <c r="CU127" s="27" t="str">
        <f t="shared" si="6"/>
        <v>Dead-End</v>
      </c>
      <c r="CV127" s="28" t="str">
        <f t="shared" si="6"/>
        <v>Dead-End</v>
      </c>
      <c r="CW127" s="18"/>
      <c r="CX127" s="18"/>
      <c r="CY127" s="18"/>
      <c r="CZ127" s="18"/>
      <c r="DA127" s="18"/>
      <c r="DB127" s="18"/>
      <c r="DC127" s="18"/>
      <c r="DD127" s="18"/>
      <c r="DE127" s="18"/>
      <c r="DF127" s="18"/>
      <c r="DG127" s="18"/>
      <c r="DH127" s="18"/>
      <c r="DI127" s="18"/>
      <c r="DJ127" s="18"/>
      <c r="DK127" s="18"/>
      <c r="DL127" s="18"/>
      <c r="DM127" s="18"/>
      <c r="DN127" s="18"/>
      <c r="DO127" s="18"/>
      <c r="DP127" s="18"/>
      <c r="DQ127" s="18"/>
      <c r="DR127" s="18"/>
      <c r="DS127" s="18"/>
      <c r="DT127" s="18"/>
      <c r="DU127" s="18"/>
      <c r="DV127" s="18"/>
      <c r="DW127" s="18"/>
      <c r="DX127" s="18"/>
      <c r="DY127" s="18"/>
      <c r="DZ127" s="18"/>
      <c r="EA127" s="18"/>
      <c r="EB127" s="18"/>
      <c r="EC127" s="18"/>
      <c r="ED127" s="18"/>
      <c r="EE127" s="18"/>
      <c r="EF127" s="18"/>
      <c r="EG127" s="18"/>
      <c r="EH127" s="18"/>
      <c r="EI127" s="18"/>
      <c r="EJ127" s="18"/>
      <c r="EK127" s="18"/>
      <c r="EL127" s="18"/>
      <c r="EM127" s="18"/>
      <c r="EN127" s="18"/>
      <c r="EO127" s="18"/>
      <c r="EP127" s="18"/>
      <c r="EQ127" s="18"/>
      <c r="ER127" s="18"/>
      <c r="ES127" s="18"/>
      <c r="ET127" s="18"/>
      <c r="EU127" s="18"/>
      <c r="EV127" s="18"/>
      <c r="EW127" s="18"/>
      <c r="EX127" s="18"/>
      <c r="EY127" s="18"/>
      <c r="EZ127" s="18"/>
      <c r="FA127" s="18"/>
      <c r="FB127" s="18"/>
      <c r="FC127" s="18"/>
      <c r="FD127" s="18"/>
      <c r="FE127" s="18"/>
      <c r="FF127" s="18"/>
      <c r="FG127" s="18"/>
      <c r="FH127" s="18"/>
      <c r="FI127" s="18"/>
      <c r="FJ127" s="18"/>
      <c r="FK127" s="18"/>
      <c r="FL127" s="18"/>
      <c r="FM127" s="18"/>
      <c r="FN127" s="18"/>
      <c r="FO127" s="18"/>
      <c r="FP127" s="18"/>
      <c r="FQ127" s="18"/>
      <c r="FR127" s="18"/>
      <c r="FS127" s="18"/>
      <c r="FT127" s="18"/>
      <c r="FU127" s="18"/>
      <c r="FV127" s="18"/>
      <c r="FW127" s="18"/>
      <c r="FX127" s="18"/>
      <c r="FY127" s="18"/>
      <c r="FZ127" s="18"/>
      <c r="GA127" s="18"/>
      <c r="GB127" s="18"/>
      <c r="GC127" s="18"/>
      <c r="GD127" s="18"/>
      <c r="GE127" s="18"/>
      <c r="GF127" s="18"/>
      <c r="GG127" s="18"/>
      <c r="GH127" s="18"/>
      <c r="GI127" s="18"/>
      <c r="GJ127" s="18"/>
      <c r="GK127" s="18"/>
      <c r="GL127" s="18"/>
      <c r="GM127" s="18"/>
      <c r="GN127" s="18"/>
      <c r="GO127" s="18"/>
      <c r="GP127" s="18"/>
      <c r="GQ127" s="18"/>
      <c r="GR127" s="18"/>
      <c r="GS127" s="18"/>
      <c r="GT127" s="18"/>
      <c r="GU127" s="18"/>
      <c r="GV127" s="18"/>
      <c r="GW127" s="18"/>
      <c r="GX127" s="18"/>
      <c r="GY127" s="18"/>
      <c r="GZ127" s="18"/>
      <c r="HA127" s="18"/>
      <c r="HB127" s="18"/>
      <c r="HC127" s="18"/>
      <c r="HD127" s="18"/>
      <c r="HE127" s="18"/>
      <c r="HF127" s="18"/>
      <c r="HG127" s="18"/>
      <c r="HH127" s="18"/>
      <c r="HI127" s="18"/>
      <c r="HJ127" s="18"/>
      <c r="HK127" s="18"/>
      <c r="HL127" s="18"/>
      <c r="HM127" s="18"/>
      <c r="HN127" s="18"/>
      <c r="HO127" s="18"/>
      <c r="HP127" s="18"/>
      <c r="HQ127" s="18"/>
      <c r="HR127" s="18"/>
      <c r="HS127" s="18"/>
      <c r="HT127" s="18"/>
      <c r="HU127" s="18"/>
      <c r="HV127" s="18"/>
      <c r="HW127" s="18"/>
      <c r="HX127" s="18"/>
      <c r="HY127" s="18"/>
      <c r="HZ127" s="18"/>
      <c r="IA127" s="18"/>
      <c r="IB127" s="18"/>
      <c r="IC127" s="18"/>
      <c r="ID127" s="18"/>
      <c r="IE127" s="18"/>
      <c r="IF127" s="18"/>
      <c r="IG127" s="18"/>
      <c r="IH127" s="18"/>
      <c r="II127" s="18"/>
      <c r="IJ127" s="18"/>
      <c r="IK127" s="18"/>
      <c r="IL127" s="18"/>
      <c r="IM127" s="18"/>
    </row>
    <row r="128" spans="1:247" s="15" customFormat="1" ht="25.35" customHeight="1" x14ac:dyDescent="0.2">
      <c r="A128" s="120" t="s">
        <v>34</v>
      </c>
      <c r="B128" s="128"/>
      <c r="C128" s="148">
        <v>43586</v>
      </c>
      <c r="D128" s="148">
        <v>43616</v>
      </c>
      <c r="E128" s="148"/>
      <c r="F128" s="148"/>
      <c r="G128" s="120"/>
      <c r="H128" s="120"/>
      <c r="I128" s="120"/>
      <c r="J128" s="120"/>
      <c r="K128" s="63"/>
      <c r="L128" s="120"/>
      <c r="M128" s="120"/>
      <c r="N128" s="120"/>
      <c r="O128" s="120"/>
      <c r="P128" s="63"/>
      <c r="Q128" s="63"/>
      <c r="R128" s="141"/>
      <c r="S128" s="136"/>
      <c r="T128" s="139">
        <f>G128</f>
        <v>0</v>
      </c>
      <c r="U128" s="120"/>
      <c r="V128" s="137">
        <f>C128</f>
        <v>43586</v>
      </c>
      <c r="W128" s="137">
        <f>D128</f>
        <v>43616</v>
      </c>
      <c r="X128" s="120"/>
      <c r="Y128" s="139">
        <f>B128</f>
        <v>0</v>
      </c>
      <c r="Z128" s="139">
        <f>SUM(AE128:BR128)</f>
        <v>0</v>
      </c>
      <c r="AA128" s="120"/>
      <c r="AB128" s="128"/>
      <c r="AC128" s="136"/>
      <c r="AD128" s="73" t="s">
        <v>136</v>
      </c>
      <c r="AE128" s="73"/>
      <c r="AF128" s="73"/>
      <c r="AG128" s="73"/>
      <c r="AH128" s="73"/>
      <c r="AI128" s="73"/>
      <c r="AJ128" s="73"/>
      <c r="AK128" s="73"/>
      <c r="AL128" s="73"/>
      <c r="AM128" s="73"/>
      <c r="AN128" s="73"/>
      <c r="AO128" s="73"/>
      <c r="AP128" s="73"/>
      <c r="AQ128" s="73"/>
      <c r="AR128" s="73"/>
      <c r="AS128" s="73"/>
      <c r="AT128" s="73"/>
      <c r="AU128" s="73"/>
      <c r="AV128" s="73"/>
      <c r="AW128" s="73"/>
      <c r="AX128" s="73"/>
      <c r="AY128" s="73"/>
      <c r="AZ128" s="73"/>
      <c r="BA128" s="73"/>
      <c r="BB128" s="73"/>
      <c r="BC128" s="73"/>
      <c r="BD128" s="73"/>
      <c r="BE128" s="73"/>
      <c r="BF128" s="73"/>
      <c r="BG128" s="73"/>
      <c r="BH128" s="73"/>
      <c r="BI128" s="73"/>
      <c r="BJ128" s="73"/>
      <c r="BK128" s="73"/>
      <c r="BL128" s="73"/>
      <c r="BM128" s="87"/>
      <c r="BN128" s="87"/>
      <c r="BO128" s="73"/>
      <c r="BP128" s="73"/>
      <c r="BQ128" s="66"/>
      <c r="BR128" s="66"/>
      <c r="BS128" s="66"/>
      <c r="BT128" s="67"/>
      <c r="BU128" s="67"/>
      <c r="BV128" s="76"/>
      <c r="BW128" s="66"/>
      <c r="BX128" s="69"/>
      <c r="BY128" s="66"/>
      <c r="BZ128" s="66"/>
      <c r="CA128" s="66"/>
      <c r="CB128" s="66"/>
      <c r="CC128" s="66"/>
      <c r="CD128" s="66"/>
      <c r="CE128" s="66"/>
      <c r="CF128" s="77"/>
      <c r="CG128" s="78"/>
      <c r="CH128" s="78"/>
      <c r="CJ128" s="25" t="e">
        <f>VLOOKUP(K128,#REF!,2,FALSE)</f>
        <v>#REF!</v>
      </c>
      <c r="CK128" s="25" t="e">
        <f>VLOOKUP(K128&amp;BZ128,#REF!,2,FALSE)</f>
        <v>#REF!</v>
      </c>
      <c r="CL128" s="25" t="e">
        <f>VLOOKUP(BZ128,#REF!,2,FALSE)</f>
        <v>#REF!</v>
      </c>
      <c r="CM128" s="25" t="e">
        <f>VLOOKUP(BZ128,#REF!,3,FALSE)</f>
        <v>#REF!</v>
      </c>
      <c r="CN128" s="25" t="e">
        <f>VLOOKUP(K128&amp;BZ128,#REF!,2,FALSE)</f>
        <v>#REF!</v>
      </c>
      <c r="CP128" s="26" t="e">
        <f>VLOOKUP(BT128&amp;BU128,#REF!,2,FALSE)</f>
        <v>#REF!</v>
      </c>
      <c r="CQ128" s="25" t="e">
        <f>VLOOKUP(BT128&amp;BU128,#REF!,2,FALSE)</f>
        <v>#REF!</v>
      </c>
      <c r="CR128" s="25" t="e">
        <f>VLOOKUP(BT128&amp;BW128,#REF!,2,FALSE)</f>
        <v>#REF!</v>
      </c>
      <c r="CS128" s="26" t="e">
        <f>VLOOKUP(BT128&amp;BW128,#REF!,2,FALSE)</f>
        <v>#REF!</v>
      </c>
      <c r="CT128" s="15" t="str">
        <f t="shared" si="6"/>
        <v>Dead-End</v>
      </c>
      <c r="CU128" s="27" t="str">
        <f t="shared" si="6"/>
        <v>Dead-End</v>
      </c>
      <c r="CV128" s="28" t="str">
        <f t="shared" si="6"/>
        <v>Dead-End</v>
      </c>
      <c r="CW128" s="18"/>
      <c r="CX128" s="18"/>
      <c r="CY128" s="18"/>
      <c r="CZ128" s="18"/>
      <c r="DA128" s="18"/>
      <c r="DB128" s="18"/>
      <c r="DC128" s="18"/>
      <c r="DD128" s="18"/>
      <c r="DE128" s="18"/>
      <c r="DF128" s="18"/>
      <c r="DG128" s="18"/>
      <c r="DH128" s="18"/>
      <c r="DI128" s="18"/>
      <c r="DJ128" s="18"/>
      <c r="DK128" s="18"/>
      <c r="DL128" s="18"/>
      <c r="DM128" s="18"/>
      <c r="DN128" s="18"/>
      <c r="DO128" s="18"/>
      <c r="DP128" s="18"/>
      <c r="DQ128" s="18"/>
      <c r="DR128" s="18"/>
      <c r="DS128" s="18"/>
      <c r="DT128" s="18"/>
      <c r="DU128" s="18"/>
      <c r="DV128" s="18"/>
      <c r="DW128" s="18"/>
      <c r="DX128" s="18"/>
      <c r="DY128" s="18"/>
      <c r="DZ128" s="18"/>
      <c r="EA128" s="18"/>
      <c r="EB128" s="18"/>
      <c r="EC128" s="18"/>
      <c r="ED128" s="18"/>
      <c r="EE128" s="18"/>
      <c r="EF128" s="18"/>
      <c r="EG128" s="18"/>
      <c r="EH128" s="18"/>
      <c r="EI128" s="18"/>
      <c r="EJ128" s="18"/>
      <c r="EK128" s="18"/>
      <c r="EL128" s="18"/>
      <c r="EM128" s="18"/>
      <c r="EN128" s="18"/>
      <c r="EO128" s="18"/>
      <c r="EP128" s="18"/>
      <c r="EQ128" s="18"/>
      <c r="ER128" s="18"/>
      <c r="ES128" s="18"/>
      <c r="ET128" s="18"/>
      <c r="EU128" s="18"/>
      <c r="EV128" s="18"/>
      <c r="EW128" s="18"/>
      <c r="EX128" s="18"/>
      <c r="EY128" s="18"/>
      <c r="EZ128" s="18"/>
      <c r="FA128" s="18"/>
      <c r="FB128" s="18"/>
      <c r="FC128" s="18"/>
      <c r="FD128" s="18"/>
      <c r="FE128" s="18"/>
      <c r="FF128" s="18"/>
      <c r="FG128" s="18"/>
      <c r="FH128" s="18"/>
      <c r="FI128" s="18"/>
      <c r="FJ128" s="18"/>
      <c r="FK128" s="18"/>
      <c r="FL128" s="18"/>
      <c r="FM128" s="18"/>
      <c r="FN128" s="18"/>
      <c r="FO128" s="18"/>
      <c r="FP128" s="18"/>
      <c r="FQ128" s="18"/>
      <c r="FR128" s="18"/>
      <c r="FS128" s="18"/>
      <c r="FT128" s="18"/>
      <c r="FU128" s="18"/>
      <c r="FV128" s="18"/>
      <c r="FW128" s="18"/>
      <c r="FX128" s="18"/>
      <c r="FY128" s="18"/>
      <c r="FZ128" s="18"/>
      <c r="GA128" s="18"/>
      <c r="GB128" s="18"/>
      <c r="GC128" s="18"/>
      <c r="GD128" s="18"/>
      <c r="GE128" s="18"/>
      <c r="GF128" s="18"/>
      <c r="GG128" s="18"/>
      <c r="GH128" s="18"/>
      <c r="GI128" s="18"/>
      <c r="GJ128" s="18"/>
      <c r="GK128" s="18"/>
      <c r="GL128" s="18"/>
      <c r="GM128" s="18"/>
      <c r="GN128" s="18"/>
      <c r="GO128" s="18"/>
      <c r="GP128" s="18"/>
      <c r="GQ128" s="18"/>
      <c r="GR128" s="18"/>
      <c r="GS128" s="18"/>
      <c r="GT128" s="18"/>
      <c r="GU128" s="18"/>
      <c r="GV128" s="18"/>
      <c r="GW128" s="18"/>
      <c r="GX128" s="18"/>
      <c r="GY128" s="18"/>
      <c r="GZ128" s="18"/>
      <c r="HA128" s="18"/>
      <c r="HB128" s="18"/>
      <c r="HC128" s="18"/>
      <c r="HD128" s="18"/>
      <c r="HE128" s="18"/>
      <c r="HF128" s="18"/>
      <c r="HG128" s="18"/>
      <c r="HH128" s="18"/>
      <c r="HI128" s="18"/>
      <c r="HJ128" s="18"/>
      <c r="HK128" s="18"/>
      <c r="HL128" s="18"/>
      <c r="HM128" s="18"/>
      <c r="HN128" s="18"/>
      <c r="HO128" s="18"/>
      <c r="HP128" s="18"/>
      <c r="HQ128" s="18"/>
      <c r="HR128" s="18"/>
      <c r="HS128" s="18"/>
      <c r="HT128" s="18"/>
      <c r="HU128" s="18"/>
      <c r="HV128" s="18"/>
      <c r="HW128" s="18"/>
      <c r="HX128" s="18"/>
      <c r="HY128" s="18"/>
      <c r="HZ128" s="18"/>
      <c r="IA128" s="18"/>
      <c r="IB128" s="18"/>
      <c r="IC128" s="18"/>
      <c r="ID128" s="18"/>
      <c r="IE128" s="18"/>
      <c r="IF128" s="18"/>
      <c r="IG128" s="18"/>
      <c r="IH128" s="18"/>
      <c r="II128" s="18"/>
      <c r="IJ128" s="18"/>
      <c r="IK128" s="18"/>
      <c r="IL128" s="18"/>
      <c r="IM128" s="18"/>
    </row>
    <row r="129" spans="1:247" s="15" customFormat="1" ht="25.35" customHeight="1" x14ac:dyDescent="0.2">
      <c r="A129" s="121"/>
      <c r="B129" s="129"/>
      <c r="C129" s="149"/>
      <c r="D129" s="149"/>
      <c r="E129" s="149"/>
      <c r="F129" s="149"/>
      <c r="G129" s="121"/>
      <c r="H129" s="121"/>
      <c r="I129" s="121"/>
      <c r="J129" s="121"/>
      <c r="K129" s="86"/>
      <c r="L129" s="121"/>
      <c r="M129" s="121"/>
      <c r="N129" s="121"/>
      <c r="O129" s="121"/>
      <c r="P129" s="86"/>
      <c r="Q129" s="86"/>
      <c r="R129" s="142"/>
      <c r="S129" s="136"/>
      <c r="T129" s="140"/>
      <c r="U129" s="121"/>
      <c r="V129" s="138"/>
      <c r="W129" s="138"/>
      <c r="X129" s="121"/>
      <c r="Y129" s="140"/>
      <c r="Z129" s="140"/>
      <c r="AA129" s="121"/>
      <c r="AB129" s="129"/>
      <c r="AC129" s="136"/>
      <c r="AD129" s="73" t="s">
        <v>142</v>
      </c>
      <c r="AE129" s="74"/>
      <c r="AF129" s="74"/>
      <c r="AG129" s="74"/>
      <c r="AH129" s="74"/>
      <c r="AI129" s="74"/>
      <c r="AJ129" s="74"/>
      <c r="AK129" s="74"/>
      <c r="AL129" s="74"/>
      <c r="AM129" s="74"/>
      <c r="AN129" s="74"/>
      <c r="AO129" s="74"/>
      <c r="AP129" s="74"/>
      <c r="AQ129" s="74"/>
      <c r="AR129" s="74"/>
      <c r="AS129" s="74"/>
      <c r="AT129" s="74"/>
      <c r="AU129" s="74"/>
      <c r="AV129" s="74"/>
      <c r="AW129" s="74"/>
      <c r="AX129" s="74"/>
      <c r="AY129" s="74"/>
      <c r="AZ129" s="74"/>
      <c r="BA129" s="74"/>
      <c r="BB129" s="74"/>
      <c r="BC129" s="74"/>
      <c r="BD129" s="74"/>
      <c r="BE129" s="74"/>
      <c r="BF129" s="74"/>
      <c r="BG129" s="74"/>
      <c r="BH129" s="74"/>
      <c r="BI129" s="74"/>
      <c r="BJ129" s="74"/>
      <c r="BK129" s="74"/>
      <c r="BL129" s="74"/>
      <c r="BM129" s="75"/>
      <c r="BN129" s="75"/>
      <c r="BO129" s="74"/>
      <c r="BP129" s="74"/>
      <c r="BQ129" s="66"/>
      <c r="BR129" s="66"/>
      <c r="BS129" s="66"/>
      <c r="BT129" s="67"/>
      <c r="BU129" s="67"/>
      <c r="BV129" s="76"/>
      <c r="BW129" s="66"/>
      <c r="BX129" s="69"/>
      <c r="BY129" s="66"/>
      <c r="BZ129" s="66"/>
      <c r="CA129" s="66"/>
      <c r="CB129" s="66"/>
      <c r="CC129" s="66"/>
      <c r="CD129" s="66"/>
      <c r="CE129" s="66"/>
      <c r="CF129" s="77"/>
      <c r="CG129" s="78"/>
      <c r="CH129" s="78"/>
      <c r="CJ129" s="25" t="e">
        <f>VLOOKUP(K129,#REF!,2,FALSE)</f>
        <v>#REF!</v>
      </c>
      <c r="CK129" s="25" t="e">
        <f>VLOOKUP(K129&amp;BZ129,#REF!,2,FALSE)</f>
        <v>#REF!</v>
      </c>
      <c r="CL129" s="25" t="e">
        <f>VLOOKUP(BZ129,#REF!,2,FALSE)</f>
        <v>#REF!</v>
      </c>
      <c r="CM129" s="25" t="e">
        <f>VLOOKUP(BZ129,#REF!,3,FALSE)</f>
        <v>#REF!</v>
      </c>
      <c r="CN129" s="25" t="e">
        <f>VLOOKUP(K129&amp;BZ129,#REF!,2,FALSE)</f>
        <v>#REF!</v>
      </c>
      <c r="CP129" s="26" t="e">
        <f>VLOOKUP(BT129&amp;BU129,#REF!,2,FALSE)</f>
        <v>#REF!</v>
      </c>
      <c r="CQ129" s="25" t="e">
        <f>VLOOKUP(BT129&amp;BU129,#REF!,2,FALSE)</f>
        <v>#REF!</v>
      </c>
      <c r="CR129" s="25" t="e">
        <f>VLOOKUP(BT129&amp;BW129,#REF!,2,FALSE)</f>
        <v>#REF!</v>
      </c>
      <c r="CS129" s="26" t="e">
        <f>VLOOKUP(BT129&amp;BW129,#REF!,2,FALSE)</f>
        <v>#REF!</v>
      </c>
      <c r="CT129" s="15" t="str">
        <f t="shared" si="6"/>
        <v>Dead-End</v>
      </c>
      <c r="CU129" s="27" t="str">
        <f t="shared" si="6"/>
        <v>Dead-End</v>
      </c>
      <c r="CV129" s="28" t="str">
        <f t="shared" si="6"/>
        <v>Dead-End</v>
      </c>
      <c r="CW129" s="18"/>
      <c r="CX129" s="18"/>
      <c r="CY129" s="18"/>
      <c r="CZ129" s="18"/>
      <c r="DA129" s="18"/>
      <c r="DB129" s="18"/>
      <c r="DC129" s="18"/>
      <c r="DD129" s="18"/>
      <c r="DE129" s="18"/>
      <c r="DF129" s="18"/>
      <c r="DG129" s="18"/>
      <c r="DH129" s="18"/>
      <c r="DI129" s="18"/>
      <c r="DJ129" s="18"/>
      <c r="DK129" s="18"/>
      <c r="DL129" s="18"/>
      <c r="DM129" s="18"/>
      <c r="DN129" s="18"/>
      <c r="DO129" s="18"/>
      <c r="DP129" s="18"/>
      <c r="DQ129" s="18"/>
      <c r="DR129" s="18"/>
      <c r="DS129" s="18"/>
      <c r="DT129" s="18"/>
      <c r="DU129" s="18"/>
      <c r="DV129" s="18"/>
      <c r="DW129" s="18"/>
      <c r="DX129" s="18"/>
      <c r="DY129" s="18"/>
      <c r="DZ129" s="18"/>
      <c r="EA129" s="18"/>
      <c r="EB129" s="18"/>
      <c r="EC129" s="18"/>
      <c r="ED129" s="18"/>
      <c r="EE129" s="18"/>
      <c r="EF129" s="18"/>
      <c r="EG129" s="18"/>
      <c r="EH129" s="18"/>
      <c r="EI129" s="18"/>
      <c r="EJ129" s="18"/>
      <c r="EK129" s="18"/>
      <c r="EL129" s="18"/>
      <c r="EM129" s="18"/>
      <c r="EN129" s="18"/>
      <c r="EO129" s="18"/>
      <c r="EP129" s="18"/>
      <c r="EQ129" s="18"/>
      <c r="ER129" s="18"/>
      <c r="ES129" s="18"/>
      <c r="ET129" s="18"/>
      <c r="EU129" s="18"/>
      <c r="EV129" s="18"/>
      <c r="EW129" s="18"/>
      <c r="EX129" s="18"/>
      <c r="EY129" s="18"/>
      <c r="EZ129" s="18"/>
      <c r="FA129" s="18"/>
      <c r="FB129" s="18"/>
      <c r="FC129" s="18"/>
      <c r="FD129" s="18"/>
      <c r="FE129" s="18"/>
      <c r="FF129" s="18"/>
      <c r="FG129" s="18"/>
      <c r="FH129" s="18"/>
      <c r="FI129" s="18"/>
      <c r="FJ129" s="18"/>
      <c r="FK129" s="18"/>
      <c r="FL129" s="18"/>
      <c r="FM129" s="18"/>
      <c r="FN129" s="18"/>
      <c r="FO129" s="18"/>
      <c r="FP129" s="18"/>
      <c r="FQ129" s="18"/>
      <c r="FR129" s="18"/>
      <c r="FS129" s="18"/>
      <c r="FT129" s="18"/>
      <c r="FU129" s="18"/>
      <c r="FV129" s="18"/>
      <c r="FW129" s="18"/>
      <c r="FX129" s="18"/>
      <c r="FY129" s="18"/>
      <c r="FZ129" s="18"/>
      <c r="GA129" s="18"/>
      <c r="GB129" s="18"/>
      <c r="GC129" s="18"/>
      <c r="GD129" s="18"/>
      <c r="GE129" s="18"/>
      <c r="GF129" s="18"/>
      <c r="GG129" s="18"/>
      <c r="GH129" s="18"/>
      <c r="GI129" s="18"/>
      <c r="GJ129" s="18"/>
      <c r="GK129" s="18"/>
      <c r="GL129" s="18"/>
      <c r="GM129" s="18"/>
      <c r="GN129" s="18"/>
      <c r="GO129" s="18"/>
      <c r="GP129" s="18"/>
      <c r="GQ129" s="18"/>
      <c r="GR129" s="18"/>
      <c r="GS129" s="18"/>
      <c r="GT129" s="18"/>
      <c r="GU129" s="18"/>
      <c r="GV129" s="18"/>
      <c r="GW129" s="18"/>
      <c r="GX129" s="18"/>
      <c r="GY129" s="18"/>
      <c r="GZ129" s="18"/>
      <c r="HA129" s="18"/>
      <c r="HB129" s="18"/>
      <c r="HC129" s="18"/>
      <c r="HD129" s="18"/>
      <c r="HE129" s="18"/>
      <c r="HF129" s="18"/>
      <c r="HG129" s="18"/>
      <c r="HH129" s="18"/>
      <c r="HI129" s="18"/>
      <c r="HJ129" s="18"/>
      <c r="HK129" s="18"/>
      <c r="HL129" s="18"/>
      <c r="HM129" s="18"/>
      <c r="HN129" s="18"/>
      <c r="HO129" s="18"/>
      <c r="HP129" s="18"/>
      <c r="HQ129" s="18"/>
      <c r="HR129" s="18"/>
      <c r="HS129" s="18"/>
      <c r="HT129" s="18"/>
      <c r="HU129" s="18"/>
      <c r="HV129" s="18"/>
      <c r="HW129" s="18"/>
      <c r="HX129" s="18"/>
      <c r="HY129" s="18"/>
      <c r="HZ129" s="18"/>
      <c r="IA129" s="18"/>
      <c r="IB129" s="18"/>
      <c r="IC129" s="18"/>
      <c r="ID129" s="18"/>
      <c r="IE129" s="18"/>
      <c r="IF129" s="18"/>
      <c r="IG129" s="18"/>
      <c r="IH129" s="18"/>
      <c r="II129" s="18"/>
      <c r="IJ129" s="18"/>
      <c r="IK129" s="18"/>
      <c r="IL129" s="18"/>
      <c r="IM129" s="18"/>
    </row>
    <row r="130" spans="1:247" s="15" customFormat="1" ht="25.35" customHeight="1" x14ac:dyDescent="0.2">
      <c r="A130" s="120" t="s">
        <v>34</v>
      </c>
      <c r="B130" s="128"/>
      <c r="C130" s="148">
        <v>43586</v>
      </c>
      <c r="D130" s="148">
        <v>43616</v>
      </c>
      <c r="E130" s="148"/>
      <c r="F130" s="148"/>
      <c r="G130" s="120"/>
      <c r="H130" s="120"/>
      <c r="I130" s="120"/>
      <c r="J130" s="120"/>
      <c r="K130" s="63"/>
      <c r="L130" s="120"/>
      <c r="M130" s="120"/>
      <c r="N130" s="120"/>
      <c r="O130" s="120"/>
      <c r="P130" s="63"/>
      <c r="Q130" s="63"/>
      <c r="R130" s="141"/>
      <c r="S130" s="136"/>
      <c r="T130" s="139">
        <f>G130</f>
        <v>0</v>
      </c>
      <c r="U130" s="120"/>
      <c r="V130" s="137">
        <f>C130</f>
        <v>43586</v>
      </c>
      <c r="W130" s="137">
        <f>D130</f>
        <v>43616</v>
      </c>
      <c r="X130" s="120"/>
      <c r="Y130" s="139">
        <f>B130</f>
        <v>0</v>
      </c>
      <c r="Z130" s="139">
        <f>SUM(AE130:BR130)</f>
        <v>0</v>
      </c>
      <c r="AA130" s="120"/>
      <c r="AB130" s="128"/>
      <c r="AC130" s="136"/>
      <c r="AD130" s="73" t="s">
        <v>136</v>
      </c>
      <c r="AE130" s="73"/>
      <c r="AF130" s="73"/>
      <c r="AG130" s="73"/>
      <c r="AH130" s="73"/>
      <c r="AI130" s="73"/>
      <c r="AJ130" s="73"/>
      <c r="AK130" s="73"/>
      <c r="AL130" s="73"/>
      <c r="AM130" s="73"/>
      <c r="AN130" s="73"/>
      <c r="AO130" s="73"/>
      <c r="AP130" s="73"/>
      <c r="AQ130" s="73"/>
      <c r="AR130" s="73"/>
      <c r="AS130" s="73"/>
      <c r="AT130" s="73"/>
      <c r="AU130" s="73"/>
      <c r="AV130" s="73"/>
      <c r="AW130" s="73"/>
      <c r="AX130" s="73"/>
      <c r="AY130" s="73"/>
      <c r="AZ130" s="73"/>
      <c r="BA130" s="73"/>
      <c r="BB130" s="73"/>
      <c r="BC130" s="73"/>
      <c r="BD130" s="73"/>
      <c r="BE130" s="73"/>
      <c r="BF130" s="73"/>
      <c r="BG130" s="73"/>
      <c r="BH130" s="73"/>
      <c r="BI130" s="73"/>
      <c r="BJ130" s="73"/>
      <c r="BK130" s="73"/>
      <c r="BL130" s="73"/>
      <c r="BM130" s="87"/>
      <c r="BN130" s="87"/>
      <c r="BO130" s="73"/>
      <c r="BP130" s="73"/>
      <c r="BQ130" s="66"/>
      <c r="BR130" s="66"/>
      <c r="BS130" s="66"/>
      <c r="BT130" s="67"/>
      <c r="BU130" s="67"/>
      <c r="BV130" s="76"/>
      <c r="BW130" s="66"/>
      <c r="BX130" s="69"/>
      <c r="BY130" s="66"/>
      <c r="BZ130" s="66"/>
      <c r="CA130" s="66"/>
      <c r="CB130" s="66"/>
      <c r="CC130" s="66"/>
      <c r="CD130" s="66"/>
      <c r="CE130" s="66"/>
      <c r="CF130" s="77"/>
      <c r="CG130" s="78"/>
      <c r="CH130" s="78"/>
      <c r="CJ130" s="25" t="e">
        <f>VLOOKUP(K130,#REF!,2,FALSE)</f>
        <v>#REF!</v>
      </c>
      <c r="CK130" s="25" t="e">
        <f>VLOOKUP(K130&amp;BZ130,#REF!,2,FALSE)</f>
        <v>#REF!</v>
      </c>
      <c r="CL130" s="25" t="e">
        <f>VLOOKUP(BZ130,#REF!,2,FALSE)</f>
        <v>#REF!</v>
      </c>
      <c r="CM130" s="25" t="e">
        <f>VLOOKUP(BZ130,#REF!,3,FALSE)</f>
        <v>#REF!</v>
      </c>
      <c r="CN130" s="25" t="e">
        <f>VLOOKUP(K130&amp;BZ130,#REF!,2,FALSE)</f>
        <v>#REF!</v>
      </c>
      <c r="CP130" s="26" t="e">
        <f>VLOOKUP(BT130&amp;BU130,#REF!,2,FALSE)</f>
        <v>#REF!</v>
      </c>
      <c r="CQ130" s="25" t="e">
        <f>VLOOKUP(BT130&amp;BU130,#REF!,2,FALSE)</f>
        <v>#REF!</v>
      </c>
      <c r="CR130" s="25" t="e">
        <f>VLOOKUP(BT130&amp;BW130,#REF!,2,FALSE)</f>
        <v>#REF!</v>
      </c>
      <c r="CS130" s="26" t="e">
        <f>VLOOKUP(BT130&amp;BW130,#REF!,2,FALSE)</f>
        <v>#REF!</v>
      </c>
      <c r="CT130" s="15" t="str">
        <f t="shared" si="6"/>
        <v>Dead-End</v>
      </c>
      <c r="CU130" s="27" t="str">
        <f t="shared" si="6"/>
        <v>Dead-End</v>
      </c>
      <c r="CV130" s="28" t="str">
        <f t="shared" si="6"/>
        <v>Dead-End</v>
      </c>
      <c r="CW130" s="18"/>
      <c r="CX130" s="18"/>
      <c r="CY130" s="18"/>
      <c r="CZ130" s="18"/>
      <c r="DA130" s="18"/>
      <c r="DB130" s="18"/>
      <c r="DC130" s="18"/>
      <c r="DD130" s="18"/>
      <c r="DE130" s="18"/>
      <c r="DF130" s="18"/>
      <c r="DG130" s="18"/>
      <c r="DH130" s="18"/>
      <c r="DI130" s="18"/>
      <c r="DJ130" s="18"/>
      <c r="DK130" s="18"/>
      <c r="DL130" s="18"/>
      <c r="DM130" s="18"/>
      <c r="DN130" s="18"/>
      <c r="DO130" s="18"/>
      <c r="DP130" s="18"/>
      <c r="DQ130" s="18"/>
      <c r="DR130" s="18"/>
      <c r="DS130" s="18"/>
      <c r="DT130" s="18"/>
      <c r="DU130" s="18"/>
      <c r="DV130" s="18"/>
      <c r="DW130" s="18"/>
      <c r="DX130" s="18"/>
      <c r="DY130" s="18"/>
      <c r="DZ130" s="18"/>
      <c r="EA130" s="18"/>
      <c r="EB130" s="18"/>
      <c r="EC130" s="18"/>
      <c r="ED130" s="18"/>
      <c r="EE130" s="18"/>
      <c r="EF130" s="18"/>
      <c r="EG130" s="18"/>
      <c r="EH130" s="18"/>
      <c r="EI130" s="18"/>
      <c r="EJ130" s="18"/>
      <c r="EK130" s="18"/>
      <c r="EL130" s="18"/>
      <c r="EM130" s="18"/>
      <c r="EN130" s="18"/>
      <c r="EO130" s="18"/>
      <c r="EP130" s="18"/>
      <c r="EQ130" s="18"/>
      <c r="ER130" s="18"/>
      <c r="ES130" s="18"/>
      <c r="ET130" s="18"/>
      <c r="EU130" s="18"/>
      <c r="EV130" s="18"/>
      <c r="EW130" s="18"/>
      <c r="EX130" s="18"/>
      <c r="EY130" s="18"/>
      <c r="EZ130" s="18"/>
      <c r="FA130" s="18"/>
      <c r="FB130" s="18"/>
      <c r="FC130" s="18"/>
      <c r="FD130" s="18"/>
      <c r="FE130" s="18"/>
      <c r="FF130" s="18"/>
      <c r="FG130" s="18"/>
      <c r="FH130" s="18"/>
      <c r="FI130" s="18"/>
      <c r="FJ130" s="18"/>
      <c r="FK130" s="18"/>
      <c r="FL130" s="18"/>
      <c r="FM130" s="18"/>
      <c r="FN130" s="18"/>
      <c r="FO130" s="18"/>
      <c r="FP130" s="18"/>
      <c r="FQ130" s="18"/>
      <c r="FR130" s="18"/>
      <c r="FS130" s="18"/>
      <c r="FT130" s="18"/>
      <c r="FU130" s="18"/>
      <c r="FV130" s="18"/>
      <c r="FW130" s="18"/>
      <c r="FX130" s="18"/>
      <c r="FY130" s="18"/>
      <c r="FZ130" s="18"/>
      <c r="GA130" s="18"/>
      <c r="GB130" s="18"/>
      <c r="GC130" s="18"/>
      <c r="GD130" s="18"/>
      <c r="GE130" s="18"/>
      <c r="GF130" s="18"/>
      <c r="GG130" s="18"/>
      <c r="GH130" s="18"/>
      <c r="GI130" s="18"/>
      <c r="GJ130" s="18"/>
      <c r="GK130" s="18"/>
      <c r="GL130" s="18"/>
      <c r="GM130" s="18"/>
      <c r="GN130" s="18"/>
      <c r="GO130" s="18"/>
      <c r="GP130" s="18"/>
      <c r="GQ130" s="18"/>
      <c r="GR130" s="18"/>
      <c r="GS130" s="18"/>
      <c r="GT130" s="18"/>
      <c r="GU130" s="18"/>
      <c r="GV130" s="18"/>
      <c r="GW130" s="18"/>
      <c r="GX130" s="18"/>
      <c r="GY130" s="18"/>
      <c r="GZ130" s="18"/>
      <c r="HA130" s="18"/>
      <c r="HB130" s="18"/>
      <c r="HC130" s="18"/>
      <c r="HD130" s="18"/>
      <c r="HE130" s="18"/>
      <c r="HF130" s="18"/>
      <c r="HG130" s="18"/>
      <c r="HH130" s="18"/>
      <c r="HI130" s="18"/>
      <c r="HJ130" s="18"/>
      <c r="HK130" s="18"/>
      <c r="HL130" s="18"/>
      <c r="HM130" s="18"/>
      <c r="HN130" s="18"/>
      <c r="HO130" s="18"/>
      <c r="HP130" s="18"/>
      <c r="HQ130" s="18"/>
      <c r="HR130" s="18"/>
      <c r="HS130" s="18"/>
      <c r="HT130" s="18"/>
      <c r="HU130" s="18"/>
      <c r="HV130" s="18"/>
      <c r="HW130" s="18"/>
      <c r="HX130" s="18"/>
      <c r="HY130" s="18"/>
      <c r="HZ130" s="18"/>
      <c r="IA130" s="18"/>
      <c r="IB130" s="18"/>
      <c r="IC130" s="18"/>
      <c r="ID130" s="18"/>
      <c r="IE130" s="18"/>
      <c r="IF130" s="18"/>
      <c r="IG130" s="18"/>
      <c r="IH130" s="18"/>
      <c r="II130" s="18"/>
      <c r="IJ130" s="18"/>
      <c r="IK130" s="18"/>
      <c r="IL130" s="18"/>
      <c r="IM130" s="18"/>
    </row>
    <row r="131" spans="1:247" s="15" customFormat="1" ht="25.35" customHeight="1" x14ac:dyDescent="0.2">
      <c r="A131" s="121"/>
      <c r="B131" s="129"/>
      <c r="C131" s="149"/>
      <c r="D131" s="149"/>
      <c r="E131" s="149"/>
      <c r="F131" s="149"/>
      <c r="G131" s="121"/>
      <c r="H131" s="121"/>
      <c r="I131" s="121"/>
      <c r="J131" s="121"/>
      <c r="K131" s="86"/>
      <c r="L131" s="121"/>
      <c r="M131" s="121"/>
      <c r="N131" s="121"/>
      <c r="O131" s="121"/>
      <c r="P131" s="86"/>
      <c r="Q131" s="86"/>
      <c r="R131" s="142"/>
      <c r="S131" s="136"/>
      <c r="T131" s="140"/>
      <c r="U131" s="121"/>
      <c r="V131" s="138"/>
      <c r="W131" s="138"/>
      <c r="X131" s="121"/>
      <c r="Y131" s="140"/>
      <c r="Z131" s="140"/>
      <c r="AA131" s="121"/>
      <c r="AB131" s="129"/>
      <c r="AC131" s="136"/>
      <c r="AD131" s="73" t="s">
        <v>142</v>
      </c>
      <c r="AE131" s="74"/>
      <c r="AF131" s="74"/>
      <c r="AG131" s="74"/>
      <c r="AH131" s="74"/>
      <c r="AI131" s="74"/>
      <c r="AJ131" s="74"/>
      <c r="AK131" s="74"/>
      <c r="AL131" s="74"/>
      <c r="AM131" s="74"/>
      <c r="AN131" s="74"/>
      <c r="AO131" s="74"/>
      <c r="AP131" s="74"/>
      <c r="AQ131" s="74"/>
      <c r="AR131" s="74"/>
      <c r="AS131" s="74"/>
      <c r="AT131" s="74"/>
      <c r="AU131" s="74"/>
      <c r="AV131" s="74"/>
      <c r="AW131" s="74"/>
      <c r="AX131" s="74"/>
      <c r="AY131" s="74"/>
      <c r="AZ131" s="74"/>
      <c r="BA131" s="74"/>
      <c r="BB131" s="74"/>
      <c r="BC131" s="74"/>
      <c r="BD131" s="74"/>
      <c r="BE131" s="74"/>
      <c r="BF131" s="74"/>
      <c r="BG131" s="74"/>
      <c r="BH131" s="74"/>
      <c r="BI131" s="74"/>
      <c r="BJ131" s="74"/>
      <c r="BK131" s="74"/>
      <c r="BL131" s="74"/>
      <c r="BM131" s="75"/>
      <c r="BN131" s="75"/>
      <c r="BO131" s="74"/>
      <c r="BP131" s="74"/>
      <c r="BQ131" s="66"/>
      <c r="BR131" s="66"/>
      <c r="BS131" s="66"/>
      <c r="BT131" s="67"/>
      <c r="BU131" s="67"/>
      <c r="BV131" s="76"/>
      <c r="BW131" s="66"/>
      <c r="BX131" s="69"/>
      <c r="BY131" s="66"/>
      <c r="BZ131" s="66"/>
      <c r="CA131" s="66"/>
      <c r="CB131" s="66"/>
      <c r="CC131" s="66"/>
      <c r="CD131" s="66"/>
      <c r="CE131" s="66"/>
      <c r="CF131" s="77"/>
      <c r="CG131" s="78"/>
      <c r="CH131" s="78"/>
      <c r="CJ131" s="25" t="e">
        <f>VLOOKUP(K131,#REF!,2,FALSE)</f>
        <v>#REF!</v>
      </c>
      <c r="CK131" s="25" t="e">
        <f>VLOOKUP(K131&amp;BZ131,#REF!,2,FALSE)</f>
        <v>#REF!</v>
      </c>
      <c r="CL131" s="25" t="e">
        <f>VLOOKUP(BZ131,#REF!,2,FALSE)</f>
        <v>#REF!</v>
      </c>
      <c r="CM131" s="25" t="e">
        <f>VLOOKUP(BZ131,#REF!,3,FALSE)</f>
        <v>#REF!</v>
      </c>
      <c r="CN131" s="25" t="e">
        <f>VLOOKUP(K131&amp;BZ131,#REF!,2,FALSE)</f>
        <v>#REF!</v>
      </c>
      <c r="CP131" s="26" t="e">
        <f>VLOOKUP(BT131&amp;BU131,#REF!,2,FALSE)</f>
        <v>#REF!</v>
      </c>
      <c r="CQ131" s="25" t="e">
        <f>VLOOKUP(BT131&amp;BU131,#REF!,2,FALSE)</f>
        <v>#REF!</v>
      </c>
      <c r="CR131" s="25" t="e">
        <f>VLOOKUP(BT131&amp;BW131,#REF!,2,FALSE)</f>
        <v>#REF!</v>
      </c>
      <c r="CS131" s="26" t="e">
        <f>VLOOKUP(BT131&amp;BW131,#REF!,2,FALSE)</f>
        <v>#REF!</v>
      </c>
      <c r="CT131" s="15" t="str">
        <f t="shared" si="6"/>
        <v>Dead-End</v>
      </c>
      <c r="CU131" s="27" t="str">
        <f t="shared" si="6"/>
        <v>Dead-End</v>
      </c>
      <c r="CV131" s="28" t="str">
        <f t="shared" si="6"/>
        <v>Dead-End</v>
      </c>
      <c r="CW131" s="18"/>
      <c r="CX131" s="18"/>
      <c r="CY131" s="18"/>
      <c r="CZ131" s="18"/>
      <c r="DA131" s="18"/>
      <c r="DB131" s="18"/>
      <c r="DC131" s="18"/>
      <c r="DD131" s="18"/>
      <c r="DE131" s="18"/>
      <c r="DF131" s="18"/>
      <c r="DG131" s="18"/>
      <c r="DH131" s="18"/>
      <c r="DI131" s="18"/>
      <c r="DJ131" s="18"/>
      <c r="DK131" s="18"/>
      <c r="DL131" s="18"/>
      <c r="DM131" s="18"/>
      <c r="DN131" s="18"/>
      <c r="DO131" s="18"/>
      <c r="DP131" s="18"/>
      <c r="DQ131" s="18"/>
      <c r="DR131" s="18"/>
      <c r="DS131" s="18"/>
      <c r="DT131" s="18"/>
      <c r="DU131" s="18"/>
      <c r="DV131" s="18"/>
      <c r="DW131" s="18"/>
      <c r="DX131" s="18"/>
      <c r="DY131" s="18"/>
      <c r="DZ131" s="18"/>
      <c r="EA131" s="18"/>
      <c r="EB131" s="18"/>
      <c r="EC131" s="18"/>
      <c r="ED131" s="18"/>
      <c r="EE131" s="18"/>
      <c r="EF131" s="18"/>
      <c r="EG131" s="18"/>
      <c r="EH131" s="18"/>
      <c r="EI131" s="18"/>
      <c r="EJ131" s="18"/>
      <c r="EK131" s="18"/>
      <c r="EL131" s="18"/>
      <c r="EM131" s="18"/>
      <c r="EN131" s="18"/>
      <c r="EO131" s="18"/>
      <c r="EP131" s="18"/>
      <c r="EQ131" s="18"/>
      <c r="ER131" s="18"/>
      <c r="ES131" s="18"/>
      <c r="ET131" s="18"/>
      <c r="EU131" s="18"/>
      <c r="EV131" s="18"/>
      <c r="EW131" s="18"/>
      <c r="EX131" s="18"/>
      <c r="EY131" s="18"/>
      <c r="EZ131" s="18"/>
      <c r="FA131" s="18"/>
      <c r="FB131" s="18"/>
      <c r="FC131" s="18"/>
      <c r="FD131" s="18"/>
      <c r="FE131" s="18"/>
      <c r="FF131" s="18"/>
      <c r="FG131" s="18"/>
      <c r="FH131" s="18"/>
      <c r="FI131" s="18"/>
      <c r="FJ131" s="18"/>
      <c r="FK131" s="18"/>
      <c r="FL131" s="18"/>
      <c r="FM131" s="18"/>
      <c r="FN131" s="18"/>
      <c r="FO131" s="18"/>
      <c r="FP131" s="18"/>
      <c r="FQ131" s="18"/>
      <c r="FR131" s="18"/>
      <c r="FS131" s="18"/>
      <c r="FT131" s="18"/>
      <c r="FU131" s="18"/>
      <c r="FV131" s="18"/>
      <c r="FW131" s="18"/>
      <c r="FX131" s="18"/>
      <c r="FY131" s="18"/>
      <c r="FZ131" s="18"/>
      <c r="GA131" s="18"/>
      <c r="GB131" s="18"/>
      <c r="GC131" s="18"/>
      <c r="GD131" s="18"/>
      <c r="GE131" s="18"/>
      <c r="GF131" s="18"/>
      <c r="GG131" s="18"/>
      <c r="GH131" s="18"/>
      <c r="GI131" s="18"/>
      <c r="GJ131" s="18"/>
      <c r="GK131" s="18"/>
      <c r="GL131" s="18"/>
      <c r="GM131" s="18"/>
      <c r="GN131" s="18"/>
      <c r="GO131" s="18"/>
      <c r="GP131" s="18"/>
      <c r="GQ131" s="18"/>
      <c r="GR131" s="18"/>
      <c r="GS131" s="18"/>
      <c r="GT131" s="18"/>
      <c r="GU131" s="18"/>
      <c r="GV131" s="18"/>
      <c r="GW131" s="18"/>
      <c r="GX131" s="18"/>
      <c r="GY131" s="18"/>
      <c r="GZ131" s="18"/>
      <c r="HA131" s="18"/>
      <c r="HB131" s="18"/>
      <c r="HC131" s="18"/>
      <c r="HD131" s="18"/>
      <c r="HE131" s="18"/>
      <c r="HF131" s="18"/>
      <c r="HG131" s="18"/>
      <c r="HH131" s="18"/>
      <c r="HI131" s="18"/>
      <c r="HJ131" s="18"/>
      <c r="HK131" s="18"/>
      <c r="HL131" s="18"/>
      <c r="HM131" s="18"/>
      <c r="HN131" s="18"/>
      <c r="HO131" s="18"/>
      <c r="HP131" s="18"/>
      <c r="HQ131" s="18"/>
      <c r="HR131" s="18"/>
      <c r="HS131" s="18"/>
      <c r="HT131" s="18"/>
      <c r="HU131" s="18"/>
      <c r="HV131" s="18"/>
      <c r="HW131" s="18"/>
      <c r="HX131" s="18"/>
      <c r="HY131" s="18"/>
      <c r="HZ131" s="18"/>
      <c r="IA131" s="18"/>
      <c r="IB131" s="18"/>
      <c r="IC131" s="18"/>
      <c r="ID131" s="18"/>
      <c r="IE131" s="18"/>
      <c r="IF131" s="18"/>
      <c r="IG131" s="18"/>
      <c r="IH131" s="18"/>
      <c r="II131" s="18"/>
      <c r="IJ131" s="18"/>
      <c r="IK131" s="18"/>
      <c r="IL131" s="18"/>
      <c r="IM131" s="18"/>
    </row>
    <row r="132" spans="1:247" s="15" customFormat="1" ht="25.35" customHeight="1" x14ac:dyDescent="0.2">
      <c r="A132" s="120" t="s">
        <v>34</v>
      </c>
      <c r="B132" s="128"/>
      <c r="C132" s="148">
        <v>43586</v>
      </c>
      <c r="D132" s="148">
        <v>43616</v>
      </c>
      <c r="E132" s="148"/>
      <c r="F132" s="148"/>
      <c r="G132" s="120"/>
      <c r="H132" s="120"/>
      <c r="I132" s="120"/>
      <c r="J132" s="120"/>
      <c r="K132" s="63"/>
      <c r="L132" s="120"/>
      <c r="M132" s="120"/>
      <c r="N132" s="120"/>
      <c r="O132" s="120"/>
      <c r="P132" s="63"/>
      <c r="Q132" s="63"/>
      <c r="R132" s="141"/>
      <c r="S132" s="136"/>
      <c r="T132" s="139">
        <f>G132</f>
        <v>0</v>
      </c>
      <c r="U132" s="120"/>
      <c r="V132" s="137">
        <f>C132</f>
        <v>43586</v>
      </c>
      <c r="W132" s="137">
        <f>D132</f>
        <v>43616</v>
      </c>
      <c r="X132" s="120"/>
      <c r="Y132" s="139">
        <f>B132</f>
        <v>0</v>
      </c>
      <c r="Z132" s="139">
        <f>SUM(AE132:BR132)</f>
        <v>0</v>
      </c>
      <c r="AA132" s="120"/>
      <c r="AB132" s="128"/>
      <c r="AC132" s="136"/>
      <c r="AD132" s="73" t="s">
        <v>136</v>
      </c>
      <c r="AE132" s="73"/>
      <c r="AF132" s="73"/>
      <c r="AG132" s="73"/>
      <c r="AH132" s="73"/>
      <c r="AI132" s="73"/>
      <c r="AJ132" s="73"/>
      <c r="AK132" s="73"/>
      <c r="AL132" s="73"/>
      <c r="AM132" s="73"/>
      <c r="AN132" s="73"/>
      <c r="AO132" s="73"/>
      <c r="AP132" s="73"/>
      <c r="AQ132" s="73"/>
      <c r="AR132" s="73"/>
      <c r="AS132" s="73"/>
      <c r="AT132" s="73"/>
      <c r="AU132" s="73"/>
      <c r="AV132" s="73"/>
      <c r="AW132" s="73"/>
      <c r="AX132" s="73"/>
      <c r="AY132" s="73"/>
      <c r="AZ132" s="73"/>
      <c r="BA132" s="73"/>
      <c r="BB132" s="73"/>
      <c r="BC132" s="73"/>
      <c r="BD132" s="73"/>
      <c r="BE132" s="73"/>
      <c r="BF132" s="73"/>
      <c r="BG132" s="73"/>
      <c r="BH132" s="73"/>
      <c r="BI132" s="73"/>
      <c r="BJ132" s="73"/>
      <c r="BK132" s="73"/>
      <c r="BL132" s="73"/>
      <c r="BM132" s="87"/>
      <c r="BN132" s="87"/>
      <c r="BO132" s="73"/>
      <c r="BP132" s="73"/>
      <c r="BQ132" s="66"/>
      <c r="BR132" s="66"/>
      <c r="BS132" s="66"/>
      <c r="BT132" s="67"/>
      <c r="BU132" s="67"/>
      <c r="BV132" s="76"/>
      <c r="BW132" s="66"/>
      <c r="BX132" s="69"/>
      <c r="BY132" s="66"/>
      <c r="BZ132" s="66"/>
      <c r="CA132" s="66"/>
      <c r="CB132" s="66"/>
      <c r="CC132" s="66"/>
      <c r="CD132" s="66"/>
      <c r="CE132" s="66"/>
      <c r="CF132" s="77"/>
      <c r="CG132" s="78"/>
      <c r="CH132" s="78"/>
      <c r="CJ132" s="25" t="e">
        <f>VLOOKUP(K132,#REF!,2,FALSE)</f>
        <v>#REF!</v>
      </c>
      <c r="CK132" s="25" t="e">
        <f>VLOOKUP(K132&amp;BZ132,#REF!,2,FALSE)</f>
        <v>#REF!</v>
      </c>
      <c r="CL132" s="25" t="e">
        <f>VLOOKUP(BZ132,#REF!,2,FALSE)</f>
        <v>#REF!</v>
      </c>
      <c r="CM132" s="25" t="e">
        <f>VLOOKUP(BZ132,#REF!,3,FALSE)</f>
        <v>#REF!</v>
      </c>
      <c r="CN132" s="25" t="e">
        <f>VLOOKUP(K132&amp;BZ132,#REF!,2,FALSE)</f>
        <v>#REF!</v>
      </c>
      <c r="CP132" s="26" t="e">
        <f>VLOOKUP(BT132&amp;BU132,#REF!,2,FALSE)</f>
        <v>#REF!</v>
      </c>
      <c r="CQ132" s="25" t="e">
        <f>VLOOKUP(BT132&amp;BU132,#REF!,2,FALSE)</f>
        <v>#REF!</v>
      </c>
      <c r="CR132" s="25" t="e">
        <f>VLOOKUP(BT132&amp;BW132,#REF!,2,FALSE)</f>
        <v>#REF!</v>
      </c>
      <c r="CS132" s="26" t="e">
        <f>VLOOKUP(BT132&amp;BW132,#REF!,2,FALSE)</f>
        <v>#REF!</v>
      </c>
      <c r="CT132" s="15" t="str">
        <f t="shared" si="6"/>
        <v>Dead-End</v>
      </c>
      <c r="CU132" s="27" t="str">
        <f t="shared" si="6"/>
        <v>Dead-End</v>
      </c>
      <c r="CV132" s="28" t="str">
        <f t="shared" si="6"/>
        <v>Dead-End</v>
      </c>
      <c r="CW132" s="18"/>
      <c r="CX132" s="18"/>
      <c r="CY132" s="18"/>
      <c r="CZ132" s="18"/>
      <c r="DA132" s="18"/>
      <c r="DB132" s="18"/>
      <c r="DC132" s="18"/>
      <c r="DD132" s="18"/>
      <c r="DE132" s="18"/>
      <c r="DF132" s="18"/>
      <c r="DG132" s="18"/>
      <c r="DH132" s="18"/>
      <c r="DI132" s="18"/>
      <c r="DJ132" s="18"/>
      <c r="DK132" s="18"/>
      <c r="DL132" s="18"/>
      <c r="DM132" s="18"/>
      <c r="DN132" s="18"/>
      <c r="DO132" s="18"/>
      <c r="DP132" s="18"/>
      <c r="DQ132" s="18"/>
      <c r="DR132" s="18"/>
      <c r="DS132" s="18"/>
      <c r="DT132" s="18"/>
      <c r="DU132" s="18"/>
      <c r="DV132" s="18"/>
      <c r="DW132" s="18"/>
      <c r="DX132" s="18"/>
      <c r="DY132" s="18"/>
      <c r="DZ132" s="18"/>
      <c r="EA132" s="18"/>
      <c r="EB132" s="18"/>
      <c r="EC132" s="18"/>
      <c r="ED132" s="18"/>
      <c r="EE132" s="18"/>
      <c r="EF132" s="18"/>
      <c r="EG132" s="18"/>
      <c r="EH132" s="18"/>
      <c r="EI132" s="18"/>
      <c r="EJ132" s="18"/>
      <c r="EK132" s="18"/>
      <c r="EL132" s="18"/>
      <c r="EM132" s="18"/>
      <c r="EN132" s="18"/>
      <c r="EO132" s="18"/>
      <c r="EP132" s="18"/>
      <c r="EQ132" s="18"/>
      <c r="ER132" s="18"/>
      <c r="ES132" s="18"/>
      <c r="ET132" s="18"/>
      <c r="EU132" s="18"/>
      <c r="EV132" s="18"/>
      <c r="EW132" s="18"/>
      <c r="EX132" s="18"/>
      <c r="EY132" s="18"/>
      <c r="EZ132" s="18"/>
      <c r="FA132" s="18"/>
      <c r="FB132" s="18"/>
      <c r="FC132" s="18"/>
      <c r="FD132" s="18"/>
      <c r="FE132" s="18"/>
      <c r="FF132" s="18"/>
      <c r="FG132" s="18"/>
      <c r="FH132" s="18"/>
      <c r="FI132" s="18"/>
      <c r="FJ132" s="18"/>
      <c r="FK132" s="18"/>
      <c r="FL132" s="18"/>
      <c r="FM132" s="18"/>
      <c r="FN132" s="18"/>
      <c r="FO132" s="18"/>
      <c r="FP132" s="18"/>
      <c r="FQ132" s="18"/>
      <c r="FR132" s="18"/>
      <c r="FS132" s="18"/>
      <c r="FT132" s="18"/>
      <c r="FU132" s="18"/>
      <c r="FV132" s="18"/>
      <c r="FW132" s="18"/>
      <c r="FX132" s="18"/>
      <c r="FY132" s="18"/>
      <c r="FZ132" s="18"/>
      <c r="GA132" s="18"/>
      <c r="GB132" s="18"/>
      <c r="GC132" s="18"/>
      <c r="GD132" s="18"/>
      <c r="GE132" s="18"/>
      <c r="GF132" s="18"/>
      <c r="GG132" s="18"/>
      <c r="GH132" s="18"/>
      <c r="GI132" s="18"/>
      <c r="GJ132" s="18"/>
      <c r="GK132" s="18"/>
      <c r="GL132" s="18"/>
      <c r="GM132" s="18"/>
      <c r="GN132" s="18"/>
      <c r="GO132" s="18"/>
      <c r="GP132" s="18"/>
      <c r="GQ132" s="18"/>
      <c r="GR132" s="18"/>
      <c r="GS132" s="18"/>
      <c r="GT132" s="18"/>
      <c r="GU132" s="18"/>
      <c r="GV132" s="18"/>
      <c r="GW132" s="18"/>
      <c r="GX132" s="18"/>
      <c r="GY132" s="18"/>
      <c r="GZ132" s="18"/>
      <c r="HA132" s="18"/>
      <c r="HB132" s="18"/>
      <c r="HC132" s="18"/>
      <c r="HD132" s="18"/>
      <c r="HE132" s="18"/>
      <c r="HF132" s="18"/>
      <c r="HG132" s="18"/>
      <c r="HH132" s="18"/>
      <c r="HI132" s="18"/>
      <c r="HJ132" s="18"/>
      <c r="HK132" s="18"/>
      <c r="HL132" s="18"/>
      <c r="HM132" s="18"/>
      <c r="HN132" s="18"/>
      <c r="HO132" s="18"/>
      <c r="HP132" s="18"/>
      <c r="HQ132" s="18"/>
      <c r="HR132" s="18"/>
      <c r="HS132" s="18"/>
      <c r="HT132" s="18"/>
      <c r="HU132" s="18"/>
      <c r="HV132" s="18"/>
      <c r="HW132" s="18"/>
      <c r="HX132" s="18"/>
      <c r="HY132" s="18"/>
      <c r="HZ132" s="18"/>
      <c r="IA132" s="18"/>
      <c r="IB132" s="18"/>
      <c r="IC132" s="18"/>
      <c r="ID132" s="18"/>
      <c r="IE132" s="18"/>
      <c r="IF132" s="18"/>
      <c r="IG132" s="18"/>
      <c r="IH132" s="18"/>
      <c r="II132" s="18"/>
      <c r="IJ132" s="18"/>
      <c r="IK132" s="18"/>
      <c r="IL132" s="18"/>
      <c r="IM132" s="18"/>
    </row>
    <row r="133" spans="1:247" s="15" customFormat="1" ht="25.35" customHeight="1" x14ac:dyDescent="0.2">
      <c r="A133" s="121"/>
      <c r="B133" s="129"/>
      <c r="C133" s="149"/>
      <c r="D133" s="149"/>
      <c r="E133" s="149"/>
      <c r="F133" s="149"/>
      <c r="G133" s="121"/>
      <c r="H133" s="121"/>
      <c r="I133" s="121"/>
      <c r="J133" s="121"/>
      <c r="K133" s="86"/>
      <c r="L133" s="121"/>
      <c r="M133" s="121"/>
      <c r="N133" s="121"/>
      <c r="O133" s="121"/>
      <c r="P133" s="86"/>
      <c r="Q133" s="86"/>
      <c r="R133" s="142"/>
      <c r="S133" s="136"/>
      <c r="T133" s="140"/>
      <c r="U133" s="121"/>
      <c r="V133" s="138"/>
      <c r="W133" s="138"/>
      <c r="X133" s="121"/>
      <c r="Y133" s="140"/>
      <c r="Z133" s="140"/>
      <c r="AA133" s="121"/>
      <c r="AB133" s="129"/>
      <c r="AC133" s="136"/>
      <c r="AD133" s="73" t="s">
        <v>142</v>
      </c>
      <c r="AE133" s="74"/>
      <c r="AF133" s="74"/>
      <c r="AG133" s="74"/>
      <c r="AH133" s="74"/>
      <c r="AI133" s="74"/>
      <c r="AJ133" s="74"/>
      <c r="AK133" s="74"/>
      <c r="AL133" s="74"/>
      <c r="AM133" s="74"/>
      <c r="AN133" s="74"/>
      <c r="AO133" s="74"/>
      <c r="AP133" s="74"/>
      <c r="AQ133" s="74"/>
      <c r="AR133" s="74"/>
      <c r="AS133" s="74"/>
      <c r="AT133" s="74"/>
      <c r="AU133" s="74"/>
      <c r="AV133" s="74"/>
      <c r="AW133" s="74"/>
      <c r="AX133" s="74"/>
      <c r="AY133" s="74"/>
      <c r="AZ133" s="74"/>
      <c r="BA133" s="74"/>
      <c r="BB133" s="74"/>
      <c r="BC133" s="74"/>
      <c r="BD133" s="74"/>
      <c r="BE133" s="74"/>
      <c r="BF133" s="74"/>
      <c r="BG133" s="74"/>
      <c r="BH133" s="74"/>
      <c r="BI133" s="74"/>
      <c r="BJ133" s="74"/>
      <c r="BK133" s="74"/>
      <c r="BL133" s="74"/>
      <c r="BM133" s="75"/>
      <c r="BN133" s="75"/>
      <c r="BO133" s="74"/>
      <c r="BP133" s="74"/>
      <c r="BQ133" s="66"/>
      <c r="BR133" s="66"/>
      <c r="BS133" s="66"/>
      <c r="BT133" s="67"/>
      <c r="BU133" s="67"/>
      <c r="BV133" s="76"/>
      <c r="BW133" s="66"/>
      <c r="BX133" s="69"/>
      <c r="BY133" s="66"/>
      <c r="BZ133" s="66"/>
      <c r="CA133" s="66"/>
      <c r="CB133" s="66"/>
      <c r="CC133" s="66"/>
      <c r="CD133" s="66"/>
      <c r="CE133" s="66"/>
      <c r="CF133" s="77"/>
      <c r="CG133" s="78"/>
      <c r="CH133" s="78"/>
      <c r="CJ133" s="25" t="e">
        <f>VLOOKUP(K133,#REF!,2,FALSE)</f>
        <v>#REF!</v>
      </c>
      <c r="CK133" s="25" t="e">
        <f>VLOOKUP(K133&amp;BZ133,#REF!,2,FALSE)</f>
        <v>#REF!</v>
      </c>
      <c r="CL133" s="25" t="e">
        <f>VLOOKUP(BZ133,#REF!,2,FALSE)</f>
        <v>#REF!</v>
      </c>
      <c r="CM133" s="25" t="e">
        <f>VLOOKUP(BZ133,#REF!,3,FALSE)</f>
        <v>#REF!</v>
      </c>
      <c r="CN133" s="25" t="e">
        <f>VLOOKUP(K133&amp;BZ133,#REF!,2,FALSE)</f>
        <v>#REF!</v>
      </c>
      <c r="CP133" s="26" t="e">
        <f>VLOOKUP(BT133&amp;BU133,#REF!,2,FALSE)</f>
        <v>#REF!</v>
      </c>
      <c r="CQ133" s="25" t="e">
        <f>VLOOKUP(BT133&amp;BU133,#REF!,2,FALSE)</f>
        <v>#REF!</v>
      </c>
      <c r="CR133" s="25" t="e">
        <f>VLOOKUP(BT133&amp;BW133,#REF!,2,FALSE)</f>
        <v>#REF!</v>
      </c>
      <c r="CS133" s="26" t="e">
        <f>VLOOKUP(BT133&amp;BW133,#REF!,2,FALSE)</f>
        <v>#REF!</v>
      </c>
      <c r="CT133" s="15" t="str">
        <f t="shared" si="6"/>
        <v>Dead-End</v>
      </c>
      <c r="CU133" s="27" t="str">
        <f t="shared" si="6"/>
        <v>Dead-End</v>
      </c>
      <c r="CV133" s="28" t="str">
        <f t="shared" si="6"/>
        <v>Dead-End</v>
      </c>
      <c r="CW133" s="18"/>
      <c r="CX133" s="18"/>
      <c r="CY133" s="18"/>
      <c r="CZ133" s="18"/>
      <c r="DA133" s="18"/>
      <c r="DB133" s="18"/>
      <c r="DC133" s="18"/>
      <c r="DD133" s="18"/>
      <c r="DE133" s="18"/>
      <c r="DF133" s="18"/>
      <c r="DG133" s="18"/>
      <c r="DH133" s="18"/>
      <c r="DI133" s="18"/>
      <c r="DJ133" s="18"/>
      <c r="DK133" s="18"/>
      <c r="DL133" s="18"/>
      <c r="DM133" s="18"/>
      <c r="DN133" s="18"/>
      <c r="DO133" s="18"/>
      <c r="DP133" s="18"/>
      <c r="DQ133" s="18"/>
      <c r="DR133" s="18"/>
      <c r="DS133" s="18"/>
      <c r="DT133" s="18"/>
      <c r="DU133" s="18"/>
      <c r="DV133" s="18"/>
      <c r="DW133" s="18"/>
      <c r="DX133" s="18"/>
      <c r="DY133" s="18"/>
      <c r="DZ133" s="18"/>
      <c r="EA133" s="18"/>
      <c r="EB133" s="18"/>
      <c r="EC133" s="18"/>
      <c r="ED133" s="18"/>
      <c r="EE133" s="18"/>
      <c r="EF133" s="18"/>
      <c r="EG133" s="18"/>
      <c r="EH133" s="18"/>
      <c r="EI133" s="18"/>
      <c r="EJ133" s="18"/>
      <c r="EK133" s="18"/>
      <c r="EL133" s="18"/>
      <c r="EM133" s="18"/>
      <c r="EN133" s="18"/>
      <c r="EO133" s="18"/>
      <c r="EP133" s="18"/>
      <c r="EQ133" s="18"/>
      <c r="ER133" s="18"/>
      <c r="ES133" s="18"/>
      <c r="ET133" s="18"/>
      <c r="EU133" s="18"/>
      <c r="EV133" s="18"/>
      <c r="EW133" s="18"/>
      <c r="EX133" s="18"/>
      <c r="EY133" s="18"/>
      <c r="EZ133" s="18"/>
      <c r="FA133" s="18"/>
      <c r="FB133" s="18"/>
      <c r="FC133" s="18"/>
      <c r="FD133" s="18"/>
      <c r="FE133" s="18"/>
      <c r="FF133" s="18"/>
      <c r="FG133" s="18"/>
      <c r="FH133" s="18"/>
      <c r="FI133" s="18"/>
      <c r="FJ133" s="18"/>
      <c r="FK133" s="18"/>
      <c r="FL133" s="18"/>
      <c r="FM133" s="18"/>
      <c r="FN133" s="18"/>
      <c r="FO133" s="18"/>
      <c r="FP133" s="18"/>
      <c r="FQ133" s="18"/>
      <c r="FR133" s="18"/>
      <c r="FS133" s="18"/>
      <c r="FT133" s="18"/>
      <c r="FU133" s="18"/>
      <c r="FV133" s="18"/>
      <c r="FW133" s="18"/>
      <c r="FX133" s="18"/>
      <c r="FY133" s="18"/>
      <c r="FZ133" s="18"/>
      <c r="GA133" s="18"/>
      <c r="GB133" s="18"/>
      <c r="GC133" s="18"/>
      <c r="GD133" s="18"/>
      <c r="GE133" s="18"/>
      <c r="GF133" s="18"/>
      <c r="GG133" s="18"/>
      <c r="GH133" s="18"/>
      <c r="GI133" s="18"/>
      <c r="GJ133" s="18"/>
      <c r="GK133" s="18"/>
      <c r="GL133" s="18"/>
      <c r="GM133" s="18"/>
      <c r="GN133" s="18"/>
      <c r="GO133" s="18"/>
      <c r="GP133" s="18"/>
      <c r="GQ133" s="18"/>
      <c r="GR133" s="18"/>
      <c r="GS133" s="18"/>
      <c r="GT133" s="18"/>
      <c r="GU133" s="18"/>
      <c r="GV133" s="18"/>
      <c r="GW133" s="18"/>
      <c r="GX133" s="18"/>
      <c r="GY133" s="18"/>
      <c r="GZ133" s="18"/>
      <c r="HA133" s="18"/>
      <c r="HB133" s="18"/>
      <c r="HC133" s="18"/>
      <c r="HD133" s="18"/>
      <c r="HE133" s="18"/>
      <c r="HF133" s="18"/>
      <c r="HG133" s="18"/>
      <c r="HH133" s="18"/>
      <c r="HI133" s="18"/>
      <c r="HJ133" s="18"/>
      <c r="HK133" s="18"/>
      <c r="HL133" s="18"/>
      <c r="HM133" s="18"/>
      <c r="HN133" s="18"/>
      <c r="HO133" s="18"/>
      <c r="HP133" s="18"/>
      <c r="HQ133" s="18"/>
      <c r="HR133" s="18"/>
      <c r="HS133" s="18"/>
      <c r="HT133" s="18"/>
      <c r="HU133" s="18"/>
      <c r="HV133" s="18"/>
      <c r="HW133" s="18"/>
      <c r="HX133" s="18"/>
      <c r="HY133" s="18"/>
      <c r="HZ133" s="18"/>
      <c r="IA133" s="18"/>
      <c r="IB133" s="18"/>
      <c r="IC133" s="18"/>
      <c r="ID133" s="18"/>
      <c r="IE133" s="18"/>
      <c r="IF133" s="18"/>
      <c r="IG133" s="18"/>
      <c r="IH133" s="18"/>
      <c r="II133" s="18"/>
      <c r="IJ133" s="18"/>
      <c r="IK133" s="18"/>
      <c r="IL133" s="18"/>
      <c r="IM133" s="18"/>
    </row>
    <row r="134" spans="1:247" ht="25.35" customHeight="1" x14ac:dyDescent="0.2">
      <c r="A134" s="120" t="s">
        <v>34</v>
      </c>
      <c r="B134" s="128"/>
      <c r="C134" s="148">
        <v>43586</v>
      </c>
      <c r="D134" s="148">
        <v>43616</v>
      </c>
      <c r="E134" s="148"/>
      <c r="F134" s="148"/>
      <c r="G134" s="120"/>
      <c r="H134" s="120"/>
      <c r="I134" s="120"/>
      <c r="J134" s="120"/>
      <c r="K134" s="63"/>
      <c r="L134" s="120"/>
      <c r="M134" s="120"/>
      <c r="N134" s="120"/>
      <c r="O134" s="120"/>
      <c r="P134" s="63"/>
      <c r="Q134" s="63"/>
      <c r="R134" s="141"/>
      <c r="S134" s="136"/>
      <c r="T134" s="139">
        <f>G134</f>
        <v>0</v>
      </c>
      <c r="U134" s="120"/>
      <c r="V134" s="137">
        <f>C134</f>
        <v>43586</v>
      </c>
      <c r="W134" s="137">
        <f>D134</f>
        <v>43616</v>
      </c>
      <c r="X134" s="120"/>
      <c r="Y134" s="139">
        <f>B134</f>
        <v>0</v>
      </c>
      <c r="Z134" s="139">
        <f>SUM(AE134:BR134)</f>
        <v>0</v>
      </c>
      <c r="AA134" s="120"/>
      <c r="AB134" s="128"/>
      <c r="AC134" s="136"/>
      <c r="AD134" s="73" t="s">
        <v>136</v>
      </c>
      <c r="AE134" s="73"/>
      <c r="AF134" s="73"/>
      <c r="AG134" s="73"/>
      <c r="AH134" s="73"/>
      <c r="AI134" s="73"/>
      <c r="AJ134" s="73"/>
      <c r="AK134" s="73"/>
      <c r="AL134" s="73"/>
      <c r="AM134" s="73"/>
      <c r="AN134" s="73"/>
      <c r="AO134" s="73"/>
      <c r="AP134" s="73"/>
      <c r="AQ134" s="73"/>
      <c r="AR134" s="73"/>
      <c r="AS134" s="73"/>
      <c r="AT134" s="73"/>
      <c r="AU134" s="73"/>
      <c r="AV134" s="73"/>
      <c r="AW134" s="73"/>
      <c r="AX134" s="73"/>
      <c r="AY134" s="73"/>
      <c r="AZ134" s="73"/>
      <c r="BA134" s="73"/>
      <c r="BB134" s="73"/>
      <c r="BC134" s="73"/>
      <c r="BD134" s="73"/>
      <c r="BE134" s="73"/>
      <c r="BF134" s="73"/>
      <c r="BG134" s="73"/>
      <c r="BH134" s="73"/>
      <c r="BI134" s="73"/>
      <c r="BJ134" s="73"/>
      <c r="BK134" s="73"/>
      <c r="BL134" s="73"/>
      <c r="BM134" s="87"/>
      <c r="BN134" s="87"/>
      <c r="BO134" s="73"/>
      <c r="BP134" s="73"/>
      <c r="BQ134" s="66"/>
      <c r="BR134" s="66"/>
      <c r="BS134" s="66"/>
      <c r="BT134" s="67"/>
      <c r="BU134" s="67"/>
      <c r="BV134" s="76"/>
      <c r="BW134" s="66"/>
      <c r="BX134" s="69"/>
      <c r="BY134" s="66"/>
      <c r="BZ134" s="66"/>
      <c r="CA134" s="66"/>
      <c r="CB134" s="66"/>
      <c r="CC134" s="66"/>
      <c r="CD134" s="66"/>
      <c r="CE134" s="66"/>
      <c r="CF134" s="77"/>
      <c r="CG134" s="78"/>
      <c r="CH134" s="78"/>
      <c r="CJ134" s="88" t="e">
        <f>VLOOKUP(K134,#REF!,2,FALSE)</f>
        <v>#REF!</v>
      </c>
      <c r="CK134" s="88" t="e">
        <f>VLOOKUP(K134&amp;BZ134,#REF!,2,FALSE)</f>
        <v>#REF!</v>
      </c>
      <c r="CL134" s="88" t="e">
        <f>VLOOKUP(BZ134,#REF!,2,FALSE)</f>
        <v>#REF!</v>
      </c>
      <c r="CM134" s="88" t="e">
        <f>VLOOKUP(BZ134,#REF!,3,FALSE)</f>
        <v>#REF!</v>
      </c>
      <c r="CN134" s="88" t="e">
        <f>VLOOKUP(K134&amp;BZ134,#REF!,2,FALSE)</f>
        <v>#REF!</v>
      </c>
      <c r="CP134" s="26" t="e">
        <f>VLOOKUP(BT134&amp;BU134,#REF!,2,FALSE)</f>
        <v>#REF!</v>
      </c>
      <c r="CQ134" s="25" t="e">
        <f>VLOOKUP(BT134&amp;BU134,#REF!,2,FALSE)</f>
        <v>#REF!</v>
      </c>
      <c r="CR134" s="25" t="e">
        <f>VLOOKUP(BT134&amp;BW134,#REF!,2,FALSE)</f>
        <v>#REF!</v>
      </c>
      <c r="CS134" s="26" t="e">
        <f>VLOOKUP(BT134&amp;BW134,#REF!,2,FALSE)</f>
        <v>#REF!</v>
      </c>
      <c r="CT134" s="89" t="str">
        <f t="shared" si="6"/>
        <v>Dead-End</v>
      </c>
      <c r="CU134" s="90" t="str">
        <f t="shared" si="6"/>
        <v>Dead-End</v>
      </c>
      <c r="CV134" s="28" t="str">
        <f t="shared" si="6"/>
        <v>Dead-End</v>
      </c>
    </row>
    <row r="135" spans="1:247" ht="25.35" customHeight="1" x14ac:dyDescent="0.2">
      <c r="A135" s="121"/>
      <c r="B135" s="129"/>
      <c r="C135" s="149"/>
      <c r="D135" s="149"/>
      <c r="E135" s="149"/>
      <c r="F135" s="149"/>
      <c r="G135" s="121"/>
      <c r="H135" s="121"/>
      <c r="I135" s="121"/>
      <c r="J135" s="121"/>
      <c r="K135" s="86"/>
      <c r="L135" s="121"/>
      <c r="M135" s="121"/>
      <c r="N135" s="121"/>
      <c r="O135" s="121"/>
      <c r="P135" s="86"/>
      <c r="Q135" s="86"/>
      <c r="R135" s="142"/>
      <c r="S135" s="136"/>
      <c r="T135" s="140"/>
      <c r="U135" s="121"/>
      <c r="V135" s="138"/>
      <c r="W135" s="138"/>
      <c r="X135" s="121"/>
      <c r="Y135" s="140"/>
      <c r="Z135" s="140"/>
      <c r="AA135" s="121"/>
      <c r="AB135" s="129"/>
      <c r="AC135" s="136"/>
      <c r="AD135" s="73" t="s">
        <v>142</v>
      </c>
      <c r="AE135" s="74"/>
      <c r="AF135" s="74"/>
      <c r="AG135" s="74"/>
      <c r="AH135" s="74"/>
      <c r="AI135" s="74"/>
      <c r="AJ135" s="74"/>
      <c r="AK135" s="74"/>
      <c r="AL135" s="74"/>
      <c r="AM135" s="74"/>
      <c r="AN135" s="74"/>
      <c r="AO135" s="74"/>
      <c r="AP135" s="74"/>
      <c r="AQ135" s="74"/>
      <c r="AR135" s="74"/>
      <c r="AS135" s="74"/>
      <c r="AT135" s="74"/>
      <c r="AU135" s="74"/>
      <c r="AV135" s="74"/>
      <c r="AW135" s="74"/>
      <c r="AX135" s="74"/>
      <c r="AY135" s="74"/>
      <c r="AZ135" s="74"/>
      <c r="BA135" s="74"/>
      <c r="BB135" s="74"/>
      <c r="BC135" s="74"/>
      <c r="BD135" s="74"/>
      <c r="BE135" s="74"/>
      <c r="BF135" s="74"/>
      <c r="BG135" s="74"/>
      <c r="BH135" s="74"/>
      <c r="BI135" s="74"/>
      <c r="BJ135" s="74"/>
      <c r="BK135" s="74"/>
      <c r="BL135" s="74"/>
      <c r="BM135" s="75"/>
      <c r="BN135" s="75"/>
      <c r="BO135" s="74"/>
      <c r="BP135" s="74"/>
      <c r="BQ135" s="66"/>
      <c r="BR135" s="66"/>
      <c r="BS135" s="66"/>
      <c r="BT135" s="67"/>
      <c r="BU135" s="67"/>
      <c r="BV135" s="76"/>
      <c r="BW135" s="66"/>
      <c r="BX135" s="69"/>
      <c r="BY135" s="66"/>
      <c r="BZ135" s="66"/>
      <c r="CA135" s="66"/>
      <c r="CB135" s="66"/>
      <c r="CC135" s="66"/>
      <c r="CD135" s="66"/>
      <c r="CE135" s="66"/>
      <c r="CF135" s="77"/>
      <c r="CG135" s="78"/>
      <c r="CH135" s="78"/>
      <c r="CJ135" s="88" t="e">
        <f>VLOOKUP(K135,#REF!,2,FALSE)</f>
        <v>#REF!</v>
      </c>
      <c r="CK135" s="88" t="e">
        <f>VLOOKUP(K135&amp;BZ135,#REF!,2,FALSE)</f>
        <v>#REF!</v>
      </c>
      <c r="CL135" s="88" t="e">
        <f>VLOOKUP(BZ135,#REF!,2,FALSE)</f>
        <v>#REF!</v>
      </c>
      <c r="CM135" s="88" t="e">
        <f>VLOOKUP(BZ135,#REF!,3,FALSE)</f>
        <v>#REF!</v>
      </c>
      <c r="CN135" s="88" t="e">
        <f>VLOOKUP(K135&amp;BZ135,#REF!,2,FALSE)</f>
        <v>#REF!</v>
      </c>
      <c r="CP135" s="26" t="e">
        <f>VLOOKUP(BT135&amp;BU135,#REF!,2,FALSE)</f>
        <v>#REF!</v>
      </c>
      <c r="CQ135" s="25" t="e">
        <f>VLOOKUP(BT135&amp;BU135,#REF!,2,FALSE)</f>
        <v>#REF!</v>
      </c>
      <c r="CR135" s="25" t="e">
        <f>VLOOKUP(BT135&amp;BW135,#REF!,2,FALSE)</f>
        <v>#REF!</v>
      </c>
      <c r="CS135" s="26" t="e">
        <f>VLOOKUP(BT135&amp;BW135,#REF!,2,FALSE)</f>
        <v>#REF!</v>
      </c>
      <c r="CT135" s="89" t="str">
        <f t="shared" si="6"/>
        <v>Dead-End</v>
      </c>
      <c r="CU135" s="90" t="str">
        <f t="shared" si="6"/>
        <v>Dead-End</v>
      </c>
      <c r="CV135" s="28" t="str">
        <f t="shared" si="6"/>
        <v>Dead-End</v>
      </c>
    </row>
    <row r="136" spans="1:247" ht="25.35" customHeight="1" x14ac:dyDescent="0.2">
      <c r="A136" s="120" t="s">
        <v>34</v>
      </c>
      <c r="B136" s="128"/>
      <c r="C136" s="148">
        <v>43586</v>
      </c>
      <c r="D136" s="148">
        <v>43616</v>
      </c>
      <c r="E136" s="148"/>
      <c r="F136" s="148"/>
      <c r="G136" s="120"/>
      <c r="H136" s="120"/>
      <c r="I136" s="120"/>
      <c r="J136" s="120"/>
      <c r="K136" s="63"/>
      <c r="L136" s="120"/>
      <c r="M136" s="120"/>
      <c r="N136" s="120"/>
      <c r="O136" s="120"/>
      <c r="P136" s="63"/>
      <c r="Q136" s="63"/>
      <c r="R136" s="141"/>
      <c r="S136" s="136"/>
      <c r="T136" s="139">
        <f>G136</f>
        <v>0</v>
      </c>
      <c r="U136" s="120"/>
      <c r="V136" s="137">
        <f>C136</f>
        <v>43586</v>
      </c>
      <c r="W136" s="137">
        <f>D136</f>
        <v>43616</v>
      </c>
      <c r="X136" s="120"/>
      <c r="Y136" s="139">
        <f>B136</f>
        <v>0</v>
      </c>
      <c r="Z136" s="139">
        <f>SUM(AE136:BR136)</f>
        <v>0</v>
      </c>
      <c r="AA136" s="120"/>
      <c r="AB136" s="128"/>
      <c r="AC136" s="136"/>
      <c r="AD136" s="73" t="s">
        <v>136</v>
      </c>
      <c r="AE136" s="73"/>
      <c r="AF136" s="73"/>
      <c r="AG136" s="73"/>
      <c r="AH136" s="73"/>
      <c r="AI136" s="73"/>
      <c r="AJ136" s="73"/>
      <c r="AK136" s="73"/>
      <c r="AL136" s="73"/>
      <c r="AM136" s="73"/>
      <c r="AN136" s="73"/>
      <c r="AO136" s="73"/>
      <c r="AP136" s="73"/>
      <c r="AQ136" s="73"/>
      <c r="AR136" s="73"/>
      <c r="AS136" s="73"/>
      <c r="AT136" s="73"/>
      <c r="AU136" s="73"/>
      <c r="AV136" s="73"/>
      <c r="AW136" s="73"/>
      <c r="AX136" s="73"/>
      <c r="AY136" s="73"/>
      <c r="AZ136" s="73"/>
      <c r="BA136" s="73"/>
      <c r="BB136" s="73"/>
      <c r="BC136" s="73"/>
      <c r="BD136" s="73"/>
      <c r="BE136" s="73"/>
      <c r="BF136" s="73"/>
      <c r="BG136" s="73"/>
      <c r="BH136" s="73"/>
      <c r="BI136" s="73"/>
      <c r="BJ136" s="73"/>
      <c r="BK136" s="73"/>
      <c r="BL136" s="73"/>
      <c r="BM136" s="87"/>
      <c r="BN136" s="87"/>
      <c r="BO136" s="73"/>
      <c r="BP136" s="73"/>
      <c r="BQ136" s="66"/>
      <c r="BR136" s="66"/>
      <c r="BS136" s="66"/>
      <c r="BT136" s="67"/>
      <c r="BU136" s="67"/>
      <c r="BV136" s="76"/>
      <c r="BW136" s="66"/>
      <c r="BX136" s="69"/>
      <c r="BY136" s="66"/>
      <c r="BZ136" s="66"/>
      <c r="CA136" s="66"/>
      <c r="CB136" s="66"/>
      <c r="CC136" s="66"/>
      <c r="CD136" s="66"/>
      <c r="CE136" s="66"/>
      <c r="CF136" s="77"/>
      <c r="CG136" s="78"/>
      <c r="CH136" s="78"/>
      <c r="CJ136" s="88" t="e">
        <f>VLOOKUP(K136,#REF!,2,FALSE)</f>
        <v>#REF!</v>
      </c>
      <c r="CK136" s="88" t="e">
        <f>VLOOKUP(K136&amp;BZ136,#REF!,2,FALSE)</f>
        <v>#REF!</v>
      </c>
      <c r="CL136" s="88" t="e">
        <f>VLOOKUP(BZ136,#REF!,2,FALSE)</f>
        <v>#REF!</v>
      </c>
      <c r="CM136" s="88" t="e">
        <f>VLOOKUP(BZ136,#REF!,3,FALSE)</f>
        <v>#REF!</v>
      </c>
      <c r="CN136" s="88" t="e">
        <f>VLOOKUP(K136&amp;BZ136,#REF!,2,FALSE)</f>
        <v>#REF!</v>
      </c>
      <c r="CP136" s="26" t="e">
        <f>VLOOKUP(BT136&amp;BU136,#REF!,2,FALSE)</f>
        <v>#REF!</v>
      </c>
      <c r="CQ136" s="25" t="e">
        <f>VLOOKUP(BT136&amp;BU136,#REF!,2,FALSE)</f>
        <v>#REF!</v>
      </c>
      <c r="CR136" s="25" t="e">
        <f>VLOOKUP(BT136&amp;BW136,#REF!,2,FALSE)</f>
        <v>#REF!</v>
      </c>
      <c r="CS136" s="26" t="e">
        <f>VLOOKUP(BT136&amp;BW136,#REF!,2,FALSE)</f>
        <v>#REF!</v>
      </c>
      <c r="CT136" s="89" t="str">
        <f t="shared" si="6"/>
        <v>Dead-End</v>
      </c>
      <c r="CU136" s="90" t="str">
        <f t="shared" si="6"/>
        <v>Dead-End</v>
      </c>
      <c r="CV136" s="28" t="str">
        <f t="shared" si="6"/>
        <v>Dead-End</v>
      </c>
    </row>
    <row r="137" spans="1:247" ht="25.35" customHeight="1" x14ac:dyDescent="0.2">
      <c r="A137" s="121"/>
      <c r="B137" s="129"/>
      <c r="C137" s="149"/>
      <c r="D137" s="149"/>
      <c r="E137" s="149"/>
      <c r="F137" s="149"/>
      <c r="G137" s="121"/>
      <c r="H137" s="121"/>
      <c r="I137" s="121"/>
      <c r="J137" s="121"/>
      <c r="K137" s="86"/>
      <c r="L137" s="121"/>
      <c r="M137" s="121"/>
      <c r="N137" s="121"/>
      <c r="O137" s="121"/>
      <c r="P137" s="86"/>
      <c r="Q137" s="86"/>
      <c r="R137" s="142"/>
      <c r="S137" s="145"/>
      <c r="T137" s="140"/>
      <c r="U137" s="121"/>
      <c r="V137" s="138"/>
      <c r="W137" s="138"/>
      <c r="X137" s="121"/>
      <c r="Y137" s="140"/>
      <c r="Z137" s="140"/>
      <c r="AA137" s="121"/>
      <c r="AB137" s="129"/>
      <c r="AC137" s="145"/>
      <c r="AD137" s="73" t="s">
        <v>142</v>
      </c>
      <c r="AE137" s="74"/>
      <c r="AF137" s="74"/>
      <c r="AG137" s="74"/>
      <c r="AH137" s="74"/>
      <c r="AI137" s="74"/>
      <c r="AJ137" s="74"/>
      <c r="AK137" s="74"/>
      <c r="AL137" s="74"/>
      <c r="AM137" s="74"/>
      <c r="AN137" s="74"/>
      <c r="AO137" s="74"/>
      <c r="AP137" s="74"/>
      <c r="AQ137" s="74"/>
      <c r="AR137" s="74"/>
      <c r="AS137" s="74"/>
      <c r="AT137" s="74"/>
      <c r="AU137" s="74"/>
      <c r="AV137" s="74"/>
      <c r="AW137" s="74"/>
      <c r="AX137" s="74"/>
      <c r="AY137" s="74"/>
      <c r="AZ137" s="74"/>
      <c r="BA137" s="74"/>
      <c r="BB137" s="74"/>
      <c r="BC137" s="74"/>
      <c r="BD137" s="74"/>
      <c r="BE137" s="74"/>
      <c r="BF137" s="74"/>
      <c r="BG137" s="74"/>
      <c r="BH137" s="74"/>
      <c r="BI137" s="74"/>
      <c r="BJ137" s="74"/>
      <c r="BK137" s="74"/>
      <c r="BL137" s="74"/>
      <c r="BM137" s="75"/>
      <c r="BN137" s="75"/>
      <c r="BO137" s="74"/>
      <c r="BP137" s="74"/>
      <c r="BQ137" s="66"/>
      <c r="BR137" s="66"/>
      <c r="BS137" s="66"/>
      <c r="BT137" s="67"/>
      <c r="BU137" s="67"/>
      <c r="BV137" s="76"/>
      <c r="BW137" s="66"/>
      <c r="BX137" s="69"/>
      <c r="BY137" s="66"/>
      <c r="BZ137" s="66"/>
      <c r="CA137" s="66"/>
      <c r="CB137" s="66"/>
      <c r="CC137" s="66"/>
      <c r="CD137" s="66"/>
      <c r="CE137" s="66"/>
      <c r="CF137" s="77"/>
      <c r="CG137" s="78"/>
      <c r="CH137" s="78"/>
      <c r="CJ137" s="88" t="e">
        <f>VLOOKUP(K137,#REF!,2,FALSE)</f>
        <v>#REF!</v>
      </c>
      <c r="CK137" s="88" t="e">
        <f>VLOOKUP(K137&amp;BZ137,#REF!,2,FALSE)</f>
        <v>#REF!</v>
      </c>
      <c r="CL137" s="88" t="e">
        <f>VLOOKUP(BZ137,#REF!,2,FALSE)</f>
        <v>#REF!</v>
      </c>
      <c r="CM137" s="88" t="e">
        <f>VLOOKUP(BZ137,#REF!,3,FALSE)</f>
        <v>#REF!</v>
      </c>
      <c r="CN137" s="88" t="e">
        <f>VLOOKUP(K137&amp;BZ137,#REF!,2,FALSE)</f>
        <v>#REF!</v>
      </c>
      <c r="CP137" s="26" t="e">
        <f>VLOOKUP(BT137&amp;BU137,#REF!,2,FALSE)</f>
        <v>#REF!</v>
      </c>
      <c r="CQ137" s="25" t="e">
        <f>VLOOKUP(BT137&amp;BU137,#REF!,2,FALSE)</f>
        <v>#REF!</v>
      </c>
      <c r="CR137" s="25" t="e">
        <f>VLOOKUP(BT137&amp;BW137,#REF!,2,FALSE)</f>
        <v>#REF!</v>
      </c>
      <c r="CS137" s="26" t="e">
        <f>VLOOKUP(BT137&amp;BW137,#REF!,2,FALSE)</f>
        <v>#REF!</v>
      </c>
      <c r="CT137" s="89" t="str">
        <f t="shared" si="6"/>
        <v>Dead-End</v>
      </c>
      <c r="CU137" s="90" t="str">
        <f t="shared" si="6"/>
        <v>Dead-End</v>
      </c>
      <c r="CV137" s="28" t="str">
        <f t="shared" si="6"/>
        <v>Dead-End</v>
      </c>
    </row>
    <row r="138" spans="1:247" ht="25.35" customHeight="1" x14ac:dyDescent="0.2">
      <c r="CJ138" s="88" t="e">
        <f>VLOOKUP(K138,#REF!,2,FALSE)</f>
        <v>#REF!</v>
      </c>
      <c r="CK138" s="88" t="e">
        <f>VLOOKUP(K138&amp;BZ138,#REF!,2,FALSE)</f>
        <v>#REF!</v>
      </c>
      <c r="CL138" s="88" t="e">
        <f>VLOOKUP(BZ138,#REF!,2,FALSE)</f>
        <v>#REF!</v>
      </c>
      <c r="CM138" s="88" t="e">
        <f>VLOOKUP(BZ138,#REF!,3,FALSE)</f>
        <v>#REF!</v>
      </c>
      <c r="CN138" s="88" t="e">
        <f>VLOOKUP(K138&amp;BZ138,#REF!,2,FALSE)</f>
        <v>#REF!</v>
      </c>
      <c r="CP138" s="26" t="e">
        <f>VLOOKUP(BT138&amp;BU138,#REF!,2,FALSE)</f>
        <v>#REF!</v>
      </c>
      <c r="CQ138" s="25" t="e">
        <f>VLOOKUP(BT138&amp;BU138,#REF!,2,FALSE)</f>
        <v>#REF!</v>
      </c>
      <c r="CR138" s="25" t="e">
        <f>VLOOKUP(BT138&amp;BW138,#REF!,2,FALSE)</f>
        <v>#REF!</v>
      </c>
      <c r="CS138" s="26" t="e">
        <f>VLOOKUP(BT138&amp;BW138,#REF!,2,FALSE)</f>
        <v>#REF!</v>
      </c>
      <c r="CT138" s="89" t="str">
        <f t="shared" si="6"/>
        <v>Dead-End</v>
      </c>
      <c r="CU138" s="90" t="str">
        <f t="shared" si="6"/>
        <v>Dead-End</v>
      </c>
      <c r="CV138" s="28" t="str">
        <f t="shared" si="6"/>
        <v>Dead-End</v>
      </c>
    </row>
    <row r="139" spans="1:247" ht="25.35" customHeight="1" x14ac:dyDescent="0.2">
      <c r="CJ139" s="88" t="e">
        <f>VLOOKUP(K139,#REF!,2,FALSE)</f>
        <v>#REF!</v>
      </c>
      <c r="CK139" s="88" t="e">
        <f>VLOOKUP(K139&amp;BZ139,#REF!,2,FALSE)</f>
        <v>#REF!</v>
      </c>
      <c r="CL139" s="88" t="e">
        <f>VLOOKUP(BZ139,#REF!,2,FALSE)</f>
        <v>#REF!</v>
      </c>
      <c r="CM139" s="88" t="e">
        <f>VLOOKUP(BZ139,#REF!,3,FALSE)</f>
        <v>#REF!</v>
      </c>
      <c r="CN139" s="88" t="e">
        <f>VLOOKUP(K139&amp;BZ139,#REF!,2,FALSE)</f>
        <v>#REF!</v>
      </c>
      <c r="CP139" s="26" t="e">
        <f>VLOOKUP(BT139&amp;BU139,#REF!,2,FALSE)</f>
        <v>#REF!</v>
      </c>
      <c r="CQ139" s="25" t="e">
        <f>VLOOKUP(BT139&amp;BU139,#REF!,2,FALSE)</f>
        <v>#REF!</v>
      </c>
      <c r="CR139" s="25" t="e">
        <f>VLOOKUP(BT139&amp;BW139,#REF!,2,FALSE)</f>
        <v>#REF!</v>
      </c>
      <c r="CS139" s="26" t="e">
        <f>VLOOKUP(BT139&amp;BW139,#REF!,2,FALSE)</f>
        <v>#REF!</v>
      </c>
      <c r="CT139" s="89" t="str">
        <f t="shared" si="6"/>
        <v>Dead-End</v>
      </c>
      <c r="CU139" s="90" t="str">
        <f t="shared" si="6"/>
        <v>Dead-End</v>
      </c>
      <c r="CV139" s="28" t="str">
        <f t="shared" si="6"/>
        <v>Dead-End</v>
      </c>
    </row>
    <row r="140" spans="1:247" ht="25.35" customHeight="1" x14ac:dyDescent="0.2">
      <c r="CJ140" s="88" t="e">
        <f>VLOOKUP(K140,#REF!,2,FALSE)</f>
        <v>#REF!</v>
      </c>
      <c r="CK140" s="88" t="e">
        <f>VLOOKUP(K140&amp;BZ140,#REF!,2,FALSE)</f>
        <v>#REF!</v>
      </c>
      <c r="CL140" s="88" t="e">
        <f>VLOOKUP(BZ140,#REF!,2,FALSE)</f>
        <v>#REF!</v>
      </c>
      <c r="CM140" s="88" t="e">
        <f>VLOOKUP(BZ140,#REF!,3,FALSE)</f>
        <v>#REF!</v>
      </c>
      <c r="CN140" s="88" t="e">
        <f>VLOOKUP(K140&amp;BZ140,#REF!,2,FALSE)</f>
        <v>#REF!</v>
      </c>
      <c r="CP140" s="26" t="e">
        <f>VLOOKUP(BT140&amp;BU140,#REF!,2,FALSE)</f>
        <v>#REF!</v>
      </c>
      <c r="CQ140" s="25" t="e">
        <f>VLOOKUP(BT140&amp;BU140,#REF!,2,FALSE)</f>
        <v>#REF!</v>
      </c>
      <c r="CR140" s="25" t="e">
        <f>VLOOKUP(BT140&amp;BW140,#REF!,2,FALSE)</f>
        <v>#REF!</v>
      </c>
      <c r="CS140" s="26" t="e">
        <f>VLOOKUP(BT140&amp;BW140,#REF!,2,FALSE)</f>
        <v>#REF!</v>
      </c>
      <c r="CT140" s="89" t="str">
        <f t="shared" si="6"/>
        <v>Dead-End</v>
      </c>
      <c r="CU140" s="90" t="str">
        <f t="shared" si="6"/>
        <v>Dead-End</v>
      </c>
      <c r="CV140" s="28" t="str">
        <f t="shared" si="6"/>
        <v>Dead-End</v>
      </c>
    </row>
    <row r="141" spans="1:247" ht="25.35" customHeight="1" x14ac:dyDescent="0.2">
      <c r="CJ141" s="88" t="e">
        <f>VLOOKUP(K141,#REF!,2,FALSE)</f>
        <v>#REF!</v>
      </c>
      <c r="CK141" s="88" t="e">
        <f>VLOOKUP(K141&amp;BZ141,#REF!,2,FALSE)</f>
        <v>#REF!</v>
      </c>
      <c r="CL141" s="88" t="e">
        <f>VLOOKUP(BZ141,#REF!,2,FALSE)</f>
        <v>#REF!</v>
      </c>
      <c r="CM141" s="88" t="e">
        <f>VLOOKUP(BZ141,#REF!,3,FALSE)</f>
        <v>#REF!</v>
      </c>
      <c r="CN141" s="88" t="e">
        <f>VLOOKUP(K141&amp;BZ141,#REF!,2,FALSE)</f>
        <v>#REF!</v>
      </c>
      <c r="CP141" s="26" t="e">
        <f>VLOOKUP(BT141&amp;BU141,#REF!,2,FALSE)</f>
        <v>#REF!</v>
      </c>
      <c r="CQ141" s="25" t="e">
        <f>VLOOKUP(BT141&amp;BU141,#REF!,2,FALSE)</f>
        <v>#REF!</v>
      </c>
      <c r="CR141" s="25" t="e">
        <f>VLOOKUP(BT141&amp;BW141,#REF!,2,FALSE)</f>
        <v>#REF!</v>
      </c>
      <c r="CS141" s="26" t="e">
        <f>VLOOKUP(BT141&amp;BW141,#REF!,2,FALSE)</f>
        <v>#REF!</v>
      </c>
      <c r="CT141" s="89" t="str">
        <f t="shared" si="6"/>
        <v>Dead-End</v>
      </c>
      <c r="CU141" s="90" t="str">
        <f t="shared" si="6"/>
        <v>Dead-End</v>
      </c>
      <c r="CV141" s="28" t="str">
        <f t="shared" si="6"/>
        <v>Dead-End</v>
      </c>
    </row>
    <row r="142" spans="1:247" ht="25.35" customHeight="1" x14ac:dyDescent="0.2">
      <c r="CJ142" s="88" t="e">
        <f>VLOOKUP(K142,#REF!,2,FALSE)</f>
        <v>#REF!</v>
      </c>
      <c r="CK142" s="88" t="e">
        <f>VLOOKUP(K142&amp;BZ142,#REF!,2,FALSE)</f>
        <v>#REF!</v>
      </c>
      <c r="CL142" s="88" t="e">
        <f>VLOOKUP(BZ142,#REF!,2,FALSE)</f>
        <v>#REF!</v>
      </c>
      <c r="CM142" s="88" t="e">
        <f>VLOOKUP(BZ142,#REF!,3,FALSE)</f>
        <v>#REF!</v>
      </c>
      <c r="CN142" s="88" t="e">
        <f>VLOOKUP(K142&amp;BZ142,#REF!,2,FALSE)</f>
        <v>#REF!</v>
      </c>
      <c r="CP142" s="26" t="e">
        <f>VLOOKUP(BT142&amp;BU142,#REF!,2,FALSE)</f>
        <v>#REF!</v>
      </c>
      <c r="CQ142" s="25" t="e">
        <f>VLOOKUP(BT142&amp;BU142,#REF!,2,FALSE)</f>
        <v>#REF!</v>
      </c>
      <c r="CR142" s="25" t="e">
        <f>VLOOKUP(BT142&amp;BW142,#REF!,2,FALSE)</f>
        <v>#REF!</v>
      </c>
      <c r="CS142" s="26" t="e">
        <f>VLOOKUP(BT142&amp;BW142,#REF!,2,FALSE)</f>
        <v>#REF!</v>
      </c>
      <c r="CT142" s="89" t="str">
        <f t="shared" si="6"/>
        <v>Dead-End</v>
      </c>
      <c r="CU142" s="90" t="str">
        <f t="shared" si="6"/>
        <v>Dead-End</v>
      </c>
      <c r="CV142" s="28" t="str">
        <f t="shared" si="6"/>
        <v>Dead-End</v>
      </c>
    </row>
    <row r="143" spans="1:247" ht="25.35" customHeight="1" x14ac:dyDescent="0.2">
      <c r="CJ143" s="88" t="e">
        <f>VLOOKUP(K143,#REF!,2,FALSE)</f>
        <v>#REF!</v>
      </c>
      <c r="CK143" s="88" t="e">
        <f>VLOOKUP(K143&amp;BZ143,#REF!,2,FALSE)</f>
        <v>#REF!</v>
      </c>
      <c r="CL143" s="88" t="e">
        <f>VLOOKUP(BZ143,#REF!,2,FALSE)</f>
        <v>#REF!</v>
      </c>
      <c r="CM143" s="88" t="e">
        <f>VLOOKUP(BZ143,#REF!,3,FALSE)</f>
        <v>#REF!</v>
      </c>
      <c r="CN143" s="88" t="e">
        <f>VLOOKUP(K143&amp;BZ143,#REF!,2,FALSE)</f>
        <v>#REF!</v>
      </c>
      <c r="CP143" s="26" t="e">
        <f>VLOOKUP(BT143&amp;BU143,#REF!,2,FALSE)</f>
        <v>#REF!</v>
      </c>
      <c r="CQ143" s="25" t="e">
        <f>VLOOKUP(BT143&amp;BU143,#REF!,2,FALSE)</f>
        <v>#REF!</v>
      </c>
      <c r="CR143" s="25" t="e">
        <f>VLOOKUP(BT143&amp;BW143,#REF!,2,FALSE)</f>
        <v>#REF!</v>
      </c>
      <c r="CS143" s="26" t="e">
        <f>VLOOKUP(BT143&amp;BW143,#REF!,2,FALSE)</f>
        <v>#REF!</v>
      </c>
      <c r="CT143" s="89" t="str">
        <f t="shared" si="6"/>
        <v>Dead-End</v>
      </c>
      <c r="CU143" s="90" t="str">
        <f t="shared" si="6"/>
        <v>Dead-End</v>
      </c>
      <c r="CV143" s="28" t="str">
        <f t="shared" si="6"/>
        <v>Dead-End</v>
      </c>
    </row>
    <row r="144" spans="1:247" ht="25.35" customHeight="1" x14ac:dyDescent="0.2">
      <c r="CJ144" s="88" t="e">
        <f>VLOOKUP(K144,#REF!,2,FALSE)</f>
        <v>#REF!</v>
      </c>
      <c r="CK144" s="88" t="e">
        <f>VLOOKUP(K144&amp;BZ144,#REF!,2,FALSE)</f>
        <v>#REF!</v>
      </c>
      <c r="CL144" s="88" t="e">
        <f>VLOOKUP(BZ144,#REF!,2,FALSE)</f>
        <v>#REF!</v>
      </c>
      <c r="CM144" s="88" t="e">
        <f>VLOOKUP(BZ144,#REF!,3,FALSE)</f>
        <v>#REF!</v>
      </c>
      <c r="CN144" s="88" t="e">
        <f>VLOOKUP(K144&amp;BZ144,#REF!,2,FALSE)</f>
        <v>#REF!</v>
      </c>
      <c r="CP144" s="26" t="e">
        <f>VLOOKUP(BT144&amp;BU144,#REF!,2,FALSE)</f>
        <v>#REF!</v>
      </c>
      <c r="CQ144" s="25" t="e">
        <f>VLOOKUP(BT144&amp;BU144,#REF!,2,FALSE)</f>
        <v>#REF!</v>
      </c>
      <c r="CR144" s="25" t="e">
        <f>VLOOKUP(BT144&amp;BW144,#REF!,2,FALSE)</f>
        <v>#REF!</v>
      </c>
      <c r="CS144" s="26" t="e">
        <f>VLOOKUP(BT144&amp;BW144,#REF!,2,FALSE)</f>
        <v>#REF!</v>
      </c>
      <c r="CT144" s="89" t="str">
        <f t="shared" si="6"/>
        <v>Dead-End</v>
      </c>
      <c r="CU144" s="90" t="str">
        <f t="shared" si="6"/>
        <v>Dead-End</v>
      </c>
      <c r="CV144" s="28" t="str">
        <f t="shared" si="6"/>
        <v>Dead-End</v>
      </c>
    </row>
    <row r="145" spans="1:100" ht="25.35" customHeight="1" x14ac:dyDescent="0.2">
      <c r="CJ145" s="88" t="e">
        <f>VLOOKUP(K145,#REF!,2,FALSE)</f>
        <v>#REF!</v>
      </c>
      <c r="CK145" s="88" t="e">
        <f>VLOOKUP(K145&amp;BZ145,#REF!,2,FALSE)</f>
        <v>#REF!</v>
      </c>
      <c r="CL145" s="88" t="e">
        <f>VLOOKUP(BZ145,#REF!,2,FALSE)</f>
        <v>#REF!</v>
      </c>
      <c r="CM145" s="88" t="e">
        <f>VLOOKUP(BZ145,#REF!,3,FALSE)</f>
        <v>#REF!</v>
      </c>
      <c r="CN145" s="88" t="e">
        <f>VLOOKUP(K145&amp;BZ145,#REF!,2,FALSE)</f>
        <v>#REF!</v>
      </c>
      <c r="CP145" s="26" t="e">
        <f>VLOOKUP(BT145&amp;BU145,#REF!,2,FALSE)</f>
        <v>#REF!</v>
      </c>
      <c r="CQ145" s="25" t="e">
        <f>VLOOKUP(BT145&amp;BU145,#REF!,2,FALSE)</f>
        <v>#REF!</v>
      </c>
      <c r="CR145" s="25" t="e">
        <f>VLOOKUP(BT145&amp;BW145,#REF!,2,FALSE)</f>
        <v>#REF!</v>
      </c>
      <c r="CS145" s="26" t="e">
        <f>VLOOKUP(BT145&amp;BW145,#REF!,2,FALSE)</f>
        <v>#REF!</v>
      </c>
      <c r="CT145" s="89" t="str">
        <f t="shared" si="6"/>
        <v>Dead-End</v>
      </c>
      <c r="CU145" s="90" t="str">
        <f t="shared" si="6"/>
        <v>Dead-End</v>
      </c>
      <c r="CV145" s="28" t="str">
        <f t="shared" si="6"/>
        <v>Dead-End</v>
      </c>
    </row>
    <row r="146" spans="1:100" ht="25.35" customHeight="1" x14ac:dyDescent="0.2">
      <c r="CJ146" s="88" t="e">
        <f>VLOOKUP(K146,#REF!,2,FALSE)</f>
        <v>#REF!</v>
      </c>
      <c r="CK146" s="88" t="e">
        <f>VLOOKUP(K146&amp;BZ146,#REF!,2,FALSE)</f>
        <v>#REF!</v>
      </c>
      <c r="CL146" s="88" t="e">
        <f>VLOOKUP(BZ146,#REF!,2,FALSE)</f>
        <v>#REF!</v>
      </c>
      <c r="CM146" s="88" t="e">
        <f>VLOOKUP(BZ146,#REF!,3,FALSE)</f>
        <v>#REF!</v>
      </c>
      <c r="CN146" s="88" t="e">
        <f>VLOOKUP(K146&amp;BZ146,#REF!,2,FALSE)</f>
        <v>#REF!</v>
      </c>
      <c r="CP146" s="26" t="e">
        <f>VLOOKUP(BT146&amp;BU146,#REF!,2,FALSE)</f>
        <v>#REF!</v>
      </c>
      <c r="CQ146" s="25" t="e">
        <f>VLOOKUP(BT146&amp;BU146,#REF!,2,FALSE)</f>
        <v>#REF!</v>
      </c>
      <c r="CR146" s="25" t="e">
        <f>VLOOKUP(BT146&amp;BW146,#REF!,2,FALSE)</f>
        <v>#REF!</v>
      </c>
      <c r="CS146" s="26" t="e">
        <f>VLOOKUP(BT146&amp;BW146,#REF!,2,FALSE)</f>
        <v>#REF!</v>
      </c>
      <c r="CT146" s="89" t="str">
        <f t="shared" si="6"/>
        <v>Dead-End</v>
      </c>
      <c r="CU146" s="90" t="str">
        <f t="shared" si="6"/>
        <v>Dead-End</v>
      </c>
      <c r="CV146" s="28" t="str">
        <f t="shared" si="6"/>
        <v>Dead-End</v>
      </c>
    </row>
    <row r="147" spans="1:100" ht="25.35" customHeight="1" x14ac:dyDescent="0.2">
      <c r="CJ147" s="88" t="e">
        <f>VLOOKUP(K147,#REF!,2,FALSE)</f>
        <v>#REF!</v>
      </c>
      <c r="CK147" s="88" t="e">
        <f>VLOOKUP(K147&amp;BZ147,#REF!,2,FALSE)</f>
        <v>#REF!</v>
      </c>
      <c r="CL147" s="88" t="e">
        <f>VLOOKUP(BZ147,#REF!,2,FALSE)</f>
        <v>#REF!</v>
      </c>
      <c r="CM147" s="88" t="e">
        <f>VLOOKUP(BZ147,#REF!,3,FALSE)</f>
        <v>#REF!</v>
      </c>
      <c r="CN147" s="88" t="e">
        <f>VLOOKUP(K147&amp;BZ147,#REF!,2,FALSE)</f>
        <v>#REF!</v>
      </c>
      <c r="CP147" s="26" t="e">
        <f>VLOOKUP(BT147&amp;BU147,#REF!,2,FALSE)</f>
        <v>#REF!</v>
      </c>
      <c r="CQ147" s="25" t="e">
        <f>VLOOKUP(BT147&amp;BU147,#REF!,2,FALSE)</f>
        <v>#REF!</v>
      </c>
      <c r="CR147" s="25" t="e">
        <f>VLOOKUP(BT147&amp;BW147,#REF!,2,FALSE)</f>
        <v>#REF!</v>
      </c>
      <c r="CS147" s="26" t="e">
        <f>VLOOKUP(BT147&amp;BW147,#REF!,2,FALSE)</f>
        <v>#REF!</v>
      </c>
      <c r="CT147" s="89" t="str">
        <f t="shared" ref="CT147:CV166" si="7">$CV$1</f>
        <v>Dead-End</v>
      </c>
      <c r="CU147" s="90" t="str">
        <f t="shared" si="7"/>
        <v>Dead-End</v>
      </c>
      <c r="CV147" s="28" t="str">
        <f t="shared" si="7"/>
        <v>Dead-End</v>
      </c>
    </row>
    <row r="148" spans="1:100" ht="25.35" customHeight="1" x14ac:dyDescent="0.2">
      <c r="CJ148" s="88" t="e">
        <f>VLOOKUP(K148,#REF!,2,FALSE)</f>
        <v>#REF!</v>
      </c>
      <c r="CK148" s="88" t="e">
        <f>VLOOKUP(K148&amp;BZ148,#REF!,2,FALSE)</f>
        <v>#REF!</v>
      </c>
      <c r="CL148" s="88" t="e">
        <f>VLOOKUP(BZ148,#REF!,2,FALSE)</f>
        <v>#REF!</v>
      </c>
      <c r="CM148" s="88" t="e">
        <f>VLOOKUP(BZ148,#REF!,3,FALSE)</f>
        <v>#REF!</v>
      </c>
      <c r="CN148" s="88" t="e">
        <f>VLOOKUP(K148&amp;BZ148,#REF!,2,FALSE)</f>
        <v>#REF!</v>
      </c>
      <c r="CP148" s="26" t="e">
        <f>VLOOKUP(BT148&amp;BU148,#REF!,2,FALSE)</f>
        <v>#REF!</v>
      </c>
      <c r="CQ148" s="25" t="e">
        <f>VLOOKUP(BT148&amp;BU148,#REF!,2,FALSE)</f>
        <v>#REF!</v>
      </c>
      <c r="CR148" s="25" t="e">
        <f>VLOOKUP(BT148&amp;BW148,#REF!,2,FALSE)</f>
        <v>#REF!</v>
      </c>
      <c r="CS148" s="26" t="e">
        <f>VLOOKUP(BT148&amp;BW148,#REF!,2,FALSE)</f>
        <v>#REF!</v>
      </c>
      <c r="CT148" s="89" t="str">
        <f t="shared" si="7"/>
        <v>Dead-End</v>
      </c>
      <c r="CU148" s="90" t="str">
        <f t="shared" si="7"/>
        <v>Dead-End</v>
      </c>
      <c r="CV148" s="28" t="str">
        <f t="shared" si="7"/>
        <v>Dead-End</v>
      </c>
    </row>
    <row r="149" spans="1:100" ht="25.35" customHeight="1" x14ac:dyDescent="0.2">
      <c r="CJ149" s="88" t="e">
        <f>VLOOKUP(K149,#REF!,2,FALSE)</f>
        <v>#REF!</v>
      </c>
      <c r="CK149" s="88" t="e">
        <f>VLOOKUP(K149&amp;BZ149,#REF!,2,FALSE)</f>
        <v>#REF!</v>
      </c>
      <c r="CL149" s="88" t="e">
        <f>VLOOKUP(BZ149,#REF!,2,FALSE)</f>
        <v>#REF!</v>
      </c>
      <c r="CM149" s="88" t="e">
        <f>VLOOKUP(BZ149,#REF!,3,FALSE)</f>
        <v>#REF!</v>
      </c>
      <c r="CN149" s="88" t="e">
        <f>VLOOKUP(K149&amp;BZ149,#REF!,2,FALSE)</f>
        <v>#REF!</v>
      </c>
      <c r="CP149" s="26" t="e">
        <f>VLOOKUP(BT149&amp;BU149,#REF!,2,FALSE)</f>
        <v>#REF!</v>
      </c>
      <c r="CQ149" s="25" t="e">
        <f>VLOOKUP(BT149&amp;BU149,#REF!,2,FALSE)</f>
        <v>#REF!</v>
      </c>
      <c r="CR149" s="25" t="e">
        <f>VLOOKUP(BT149&amp;BW149,#REF!,2,FALSE)</f>
        <v>#REF!</v>
      </c>
      <c r="CS149" s="26" t="e">
        <f>VLOOKUP(BT149&amp;BW149,#REF!,2,FALSE)</f>
        <v>#REF!</v>
      </c>
      <c r="CT149" s="89" t="str">
        <f t="shared" si="7"/>
        <v>Dead-End</v>
      </c>
      <c r="CU149" s="90" t="str">
        <f t="shared" si="7"/>
        <v>Dead-End</v>
      </c>
      <c r="CV149" s="28" t="str">
        <f t="shared" si="7"/>
        <v>Dead-End</v>
      </c>
    </row>
    <row r="150" spans="1:100" ht="25.35" customHeight="1" x14ac:dyDescent="0.2">
      <c r="CJ150" s="88" t="e">
        <f>VLOOKUP(K150,#REF!,2,FALSE)</f>
        <v>#REF!</v>
      </c>
      <c r="CK150" s="88" t="e">
        <f>VLOOKUP(K150&amp;BZ150,#REF!,2,FALSE)</f>
        <v>#REF!</v>
      </c>
      <c r="CL150" s="88" t="e">
        <f>VLOOKUP(BZ150,#REF!,2,FALSE)</f>
        <v>#REF!</v>
      </c>
      <c r="CM150" s="88" t="e">
        <f>VLOOKUP(BZ150,#REF!,3,FALSE)</f>
        <v>#REF!</v>
      </c>
      <c r="CN150" s="88" t="e">
        <f>VLOOKUP(K150&amp;BZ150,#REF!,2,FALSE)</f>
        <v>#REF!</v>
      </c>
      <c r="CP150" s="26" t="e">
        <f>VLOOKUP(BT150&amp;BU150,#REF!,2,FALSE)</f>
        <v>#REF!</v>
      </c>
      <c r="CQ150" s="25" t="e">
        <f>VLOOKUP(BT150&amp;BU150,#REF!,2,FALSE)</f>
        <v>#REF!</v>
      </c>
      <c r="CR150" s="25" t="e">
        <f>VLOOKUP(BT150&amp;BW150,#REF!,2,FALSE)</f>
        <v>#REF!</v>
      </c>
      <c r="CS150" s="26" t="e">
        <f>VLOOKUP(BT150&amp;BW150,#REF!,2,FALSE)</f>
        <v>#REF!</v>
      </c>
      <c r="CT150" s="89" t="str">
        <f t="shared" si="7"/>
        <v>Dead-End</v>
      </c>
      <c r="CU150" s="90" t="str">
        <f t="shared" si="7"/>
        <v>Dead-End</v>
      </c>
      <c r="CV150" s="28" t="str">
        <f t="shared" si="7"/>
        <v>Dead-End</v>
      </c>
    </row>
    <row r="151" spans="1:100" ht="25.35" customHeight="1" x14ac:dyDescent="0.2">
      <c r="CJ151" s="88" t="e">
        <f>VLOOKUP(K151,#REF!,2,FALSE)</f>
        <v>#REF!</v>
      </c>
      <c r="CK151" s="88" t="e">
        <f>VLOOKUP(K151&amp;BZ151,#REF!,2,FALSE)</f>
        <v>#REF!</v>
      </c>
      <c r="CL151" s="88" t="e">
        <f>VLOOKUP(BZ151,#REF!,2,FALSE)</f>
        <v>#REF!</v>
      </c>
      <c r="CM151" s="88" t="e">
        <f>VLOOKUP(BZ151,#REF!,3,FALSE)</f>
        <v>#REF!</v>
      </c>
      <c r="CN151" s="88" t="e">
        <f>VLOOKUP(K151&amp;BZ151,#REF!,2,FALSE)</f>
        <v>#REF!</v>
      </c>
      <c r="CP151" s="26" t="e">
        <f>VLOOKUP(BT151&amp;BU151,#REF!,2,FALSE)</f>
        <v>#REF!</v>
      </c>
      <c r="CQ151" s="25" t="e">
        <f>VLOOKUP(BT151&amp;BU151,#REF!,2,FALSE)</f>
        <v>#REF!</v>
      </c>
      <c r="CR151" s="25" t="e">
        <f>VLOOKUP(BT151&amp;BW151,#REF!,2,FALSE)</f>
        <v>#REF!</v>
      </c>
      <c r="CS151" s="26" t="e">
        <f>VLOOKUP(BT151&amp;BW151,#REF!,2,FALSE)</f>
        <v>#REF!</v>
      </c>
      <c r="CT151" s="89" t="str">
        <f t="shared" si="7"/>
        <v>Dead-End</v>
      </c>
      <c r="CU151" s="90" t="str">
        <f t="shared" si="7"/>
        <v>Dead-End</v>
      </c>
      <c r="CV151" s="28" t="str">
        <f t="shared" si="7"/>
        <v>Dead-End</v>
      </c>
    </row>
    <row r="152" spans="1:100" ht="25.35" customHeight="1" x14ac:dyDescent="0.2">
      <c r="CJ152" s="88" t="e">
        <f>VLOOKUP(K152,#REF!,2,FALSE)</f>
        <v>#REF!</v>
      </c>
      <c r="CK152" s="88" t="e">
        <f>VLOOKUP(K152&amp;BZ152,#REF!,2,FALSE)</f>
        <v>#REF!</v>
      </c>
      <c r="CL152" s="88" t="e">
        <f>VLOOKUP(BZ152,#REF!,2,FALSE)</f>
        <v>#REF!</v>
      </c>
      <c r="CM152" s="88" t="e">
        <f>VLOOKUP(BZ152,#REF!,3,FALSE)</f>
        <v>#REF!</v>
      </c>
      <c r="CN152" s="88" t="e">
        <f>VLOOKUP(K152&amp;BZ152,#REF!,2,FALSE)</f>
        <v>#REF!</v>
      </c>
      <c r="CP152" s="26" t="e">
        <f>VLOOKUP(BT152&amp;BU152,#REF!,2,FALSE)</f>
        <v>#REF!</v>
      </c>
      <c r="CQ152" s="25" t="e">
        <f>VLOOKUP(BT152&amp;BU152,#REF!,2,FALSE)</f>
        <v>#REF!</v>
      </c>
      <c r="CR152" s="25" t="e">
        <f>VLOOKUP(BT152&amp;BW152,#REF!,2,FALSE)</f>
        <v>#REF!</v>
      </c>
      <c r="CS152" s="26" t="e">
        <f>VLOOKUP(BT152&amp;BW152,#REF!,2,FALSE)</f>
        <v>#REF!</v>
      </c>
      <c r="CT152" s="89" t="str">
        <f t="shared" si="7"/>
        <v>Dead-End</v>
      </c>
      <c r="CU152" s="90" t="str">
        <f t="shared" si="7"/>
        <v>Dead-End</v>
      </c>
      <c r="CV152" s="28" t="str">
        <f t="shared" si="7"/>
        <v>Dead-End</v>
      </c>
    </row>
    <row r="153" spans="1:100" ht="25.35" customHeight="1" x14ac:dyDescent="0.2">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c r="AE153" s="29"/>
      <c r="AF153" s="29"/>
      <c r="AG153" s="29"/>
      <c r="AH153" s="29"/>
      <c r="AI153" s="29"/>
      <c r="AJ153" s="29"/>
      <c r="AK153" s="29"/>
      <c r="AL153" s="29"/>
      <c r="AM153" s="29"/>
      <c r="AN153" s="29"/>
      <c r="AO153" s="29"/>
      <c r="AP153" s="29"/>
      <c r="AQ153" s="29"/>
      <c r="AR153" s="29"/>
      <c r="AS153" s="29"/>
      <c r="AT153" s="29"/>
      <c r="AU153" s="29"/>
      <c r="AV153" s="29"/>
      <c r="AW153" s="29"/>
      <c r="AX153" s="29"/>
      <c r="AY153" s="29"/>
      <c r="AZ153" s="29"/>
      <c r="BA153" s="29"/>
      <c r="BB153" s="29"/>
      <c r="BC153" s="29"/>
      <c r="BD153" s="29"/>
      <c r="BE153" s="29"/>
      <c r="BF153" s="29"/>
      <c r="BG153" s="29"/>
      <c r="BH153" s="29"/>
      <c r="BI153" s="29"/>
      <c r="BJ153" s="29"/>
      <c r="BK153" s="29"/>
      <c r="BL153" s="29"/>
      <c r="BM153" s="29"/>
      <c r="BN153" s="29"/>
      <c r="BO153" s="29"/>
      <c r="BP153" s="29"/>
      <c r="BQ153" s="29"/>
      <c r="BR153" s="29"/>
      <c r="BS153" s="29"/>
      <c r="BT153" s="29"/>
      <c r="BU153" s="29"/>
      <c r="BV153" s="29"/>
      <c r="BW153" s="29"/>
      <c r="BX153" s="29"/>
      <c r="BY153" s="29"/>
      <c r="BZ153" s="29"/>
      <c r="CA153" s="29"/>
      <c r="CB153" s="29"/>
      <c r="CC153" s="29"/>
      <c r="CD153" s="29"/>
      <c r="CE153" s="29"/>
      <c r="CF153" s="29"/>
      <c r="CG153" s="29"/>
      <c r="CH153" s="29"/>
      <c r="CJ153" s="88" t="e">
        <f>VLOOKUP(K153,#REF!,2,FALSE)</f>
        <v>#REF!</v>
      </c>
      <c r="CK153" s="88" t="e">
        <f>VLOOKUP(K153&amp;BZ153,#REF!,2,FALSE)</f>
        <v>#REF!</v>
      </c>
      <c r="CL153" s="88" t="e">
        <f>VLOOKUP(BZ153,#REF!,2,FALSE)</f>
        <v>#REF!</v>
      </c>
      <c r="CM153" s="88" t="e">
        <f>VLOOKUP(BZ153,#REF!,3,FALSE)</f>
        <v>#REF!</v>
      </c>
      <c r="CN153" s="88" t="e">
        <f>VLOOKUP(K153&amp;BZ153,#REF!,2,FALSE)</f>
        <v>#REF!</v>
      </c>
      <c r="CP153" s="26" t="e">
        <f>VLOOKUP(BT153&amp;BU153,#REF!,2,FALSE)</f>
        <v>#REF!</v>
      </c>
      <c r="CQ153" s="25" t="e">
        <f>VLOOKUP(BT153&amp;BU153,#REF!,2,FALSE)</f>
        <v>#REF!</v>
      </c>
      <c r="CR153" s="25" t="e">
        <f>VLOOKUP(BT153&amp;BW153,#REF!,2,FALSE)</f>
        <v>#REF!</v>
      </c>
      <c r="CS153" s="26" t="e">
        <f>VLOOKUP(BT153&amp;BW153,#REF!,2,FALSE)</f>
        <v>#REF!</v>
      </c>
      <c r="CT153" s="89" t="str">
        <f t="shared" si="7"/>
        <v>Dead-End</v>
      </c>
      <c r="CU153" s="90" t="str">
        <f t="shared" si="7"/>
        <v>Dead-End</v>
      </c>
      <c r="CV153" s="28" t="str">
        <f t="shared" si="7"/>
        <v>Dead-End</v>
      </c>
    </row>
    <row r="154" spans="1:100" ht="25.35" customHeight="1" x14ac:dyDescent="0.2">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c r="AE154" s="29"/>
      <c r="AF154" s="29"/>
      <c r="AG154" s="29"/>
      <c r="AH154" s="29"/>
      <c r="AI154" s="29"/>
      <c r="AJ154" s="29"/>
      <c r="AK154" s="29"/>
      <c r="AL154" s="29"/>
      <c r="AM154" s="29"/>
      <c r="AN154" s="29"/>
      <c r="AO154" s="29"/>
      <c r="AP154" s="29"/>
      <c r="AQ154" s="29"/>
      <c r="AR154" s="29"/>
      <c r="AS154" s="29"/>
      <c r="AT154" s="29"/>
      <c r="AU154" s="29"/>
      <c r="AV154" s="29"/>
      <c r="AW154" s="29"/>
      <c r="AX154" s="29"/>
      <c r="AY154" s="29"/>
      <c r="AZ154" s="29"/>
      <c r="BA154" s="29"/>
      <c r="BB154" s="29"/>
      <c r="BC154" s="29"/>
      <c r="BD154" s="29"/>
      <c r="BE154" s="29"/>
      <c r="BF154" s="29"/>
      <c r="BG154" s="29"/>
      <c r="BH154" s="29"/>
      <c r="BI154" s="29"/>
      <c r="BJ154" s="29"/>
      <c r="BK154" s="29"/>
      <c r="BL154" s="29"/>
      <c r="BM154" s="29"/>
      <c r="BN154" s="29"/>
      <c r="BO154" s="29"/>
      <c r="BP154" s="29"/>
      <c r="BQ154" s="29"/>
      <c r="BR154" s="29"/>
      <c r="BS154" s="29"/>
      <c r="BT154" s="29"/>
      <c r="BU154" s="29"/>
      <c r="BV154" s="29"/>
      <c r="BW154" s="29"/>
      <c r="BX154" s="29"/>
      <c r="BY154" s="29"/>
      <c r="BZ154" s="29"/>
      <c r="CA154" s="29"/>
      <c r="CB154" s="29"/>
      <c r="CC154" s="29"/>
      <c r="CD154" s="29"/>
      <c r="CE154" s="29"/>
      <c r="CF154" s="29"/>
      <c r="CG154" s="29"/>
      <c r="CH154" s="29"/>
      <c r="CJ154" s="88" t="e">
        <f>VLOOKUP(K154,#REF!,2,FALSE)</f>
        <v>#REF!</v>
      </c>
      <c r="CK154" s="88" t="e">
        <f>VLOOKUP(K154&amp;BZ154,#REF!,2,FALSE)</f>
        <v>#REF!</v>
      </c>
      <c r="CL154" s="88" t="e">
        <f>VLOOKUP(BZ154,#REF!,2,FALSE)</f>
        <v>#REF!</v>
      </c>
      <c r="CM154" s="88" t="e">
        <f>VLOOKUP(BZ154,#REF!,3,FALSE)</f>
        <v>#REF!</v>
      </c>
      <c r="CN154" s="88" t="e">
        <f>VLOOKUP(K154&amp;BZ154,#REF!,2,FALSE)</f>
        <v>#REF!</v>
      </c>
      <c r="CP154" s="26" t="e">
        <f>VLOOKUP(BT154&amp;BU154,#REF!,2,FALSE)</f>
        <v>#REF!</v>
      </c>
      <c r="CQ154" s="25" t="e">
        <f>VLOOKUP(BT154&amp;BU154,#REF!,2,FALSE)</f>
        <v>#REF!</v>
      </c>
      <c r="CR154" s="25" t="e">
        <f>VLOOKUP(BT154&amp;BW154,#REF!,2,FALSE)</f>
        <v>#REF!</v>
      </c>
      <c r="CS154" s="26" t="e">
        <f>VLOOKUP(BT154&amp;BW154,#REF!,2,FALSE)</f>
        <v>#REF!</v>
      </c>
      <c r="CT154" s="89" t="str">
        <f t="shared" si="7"/>
        <v>Dead-End</v>
      </c>
      <c r="CU154" s="90" t="str">
        <f t="shared" si="7"/>
        <v>Dead-End</v>
      </c>
      <c r="CV154" s="28" t="str">
        <f t="shared" si="7"/>
        <v>Dead-End</v>
      </c>
    </row>
    <row r="155" spans="1:100" ht="25.35" customHeight="1" x14ac:dyDescent="0.2">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c r="AC155" s="29"/>
      <c r="AD155" s="29"/>
      <c r="AE155" s="29"/>
      <c r="AF155" s="29"/>
      <c r="AG155" s="29"/>
      <c r="AH155" s="29"/>
      <c r="AI155" s="29"/>
      <c r="AJ155" s="29"/>
      <c r="AK155" s="29"/>
      <c r="AL155" s="29"/>
      <c r="AM155" s="29"/>
      <c r="AN155" s="29"/>
      <c r="AO155" s="29"/>
      <c r="AP155" s="29"/>
      <c r="AQ155" s="29"/>
      <c r="AR155" s="29"/>
      <c r="AS155" s="29"/>
      <c r="AT155" s="29"/>
      <c r="AU155" s="29"/>
      <c r="AV155" s="29"/>
      <c r="AW155" s="29"/>
      <c r="AX155" s="29"/>
      <c r="AY155" s="29"/>
      <c r="AZ155" s="29"/>
      <c r="BA155" s="29"/>
      <c r="BB155" s="29"/>
      <c r="BC155" s="29"/>
      <c r="BD155" s="29"/>
      <c r="BE155" s="29"/>
      <c r="BF155" s="29"/>
      <c r="BG155" s="29"/>
      <c r="BH155" s="29"/>
      <c r="BI155" s="29"/>
      <c r="BJ155" s="29"/>
      <c r="BK155" s="29"/>
      <c r="BL155" s="29"/>
      <c r="BM155" s="29"/>
      <c r="BN155" s="29"/>
      <c r="BO155" s="29"/>
      <c r="BP155" s="29"/>
      <c r="BQ155" s="29"/>
      <c r="BR155" s="29"/>
      <c r="BS155" s="29"/>
      <c r="BT155" s="29"/>
      <c r="BU155" s="29"/>
      <c r="BV155" s="29"/>
      <c r="BW155" s="29"/>
      <c r="BX155" s="29"/>
      <c r="BY155" s="29"/>
      <c r="BZ155" s="29"/>
      <c r="CA155" s="29"/>
      <c r="CB155" s="29"/>
      <c r="CC155" s="29"/>
      <c r="CD155" s="29"/>
      <c r="CE155" s="29"/>
      <c r="CF155" s="29"/>
      <c r="CG155" s="29"/>
      <c r="CH155" s="29"/>
      <c r="CJ155" s="88" t="e">
        <f>VLOOKUP(K155,#REF!,2,FALSE)</f>
        <v>#REF!</v>
      </c>
      <c r="CK155" s="88" t="e">
        <f>VLOOKUP(K155&amp;BZ155,#REF!,2,FALSE)</f>
        <v>#REF!</v>
      </c>
      <c r="CL155" s="88" t="e">
        <f>VLOOKUP(BZ155,#REF!,2,FALSE)</f>
        <v>#REF!</v>
      </c>
      <c r="CM155" s="88" t="e">
        <f>VLOOKUP(BZ155,#REF!,3,FALSE)</f>
        <v>#REF!</v>
      </c>
      <c r="CN155" s="88" t="e">
        <f>VLOOKUP(K155&amp;BZ155,#REF!,2,FALSE)</f>
        <v>#REF!</v>
      </c>
      <c r="CP155" s="26" t="e">
        <f>VLOOKUP(BT155&amp;BU155,#REF!,2,FALSE)</f>
        <v>#REF!</v>
      </c>
      <c r="CQ155" s="25" t="e">
        <f>VLOOKUP(BT155&amp;BU155,#REF!,2,FALSE)</f>
        <v>#REF!</v>
      </c>
      <c r="CR155" s="25" t="e">
        <f>VLOOKUP(BT155&amp;BW155,#REF!,2,FALSE)</f>
        <v>#REF!</v>
      </c>
      <c r="CS155" s="26" t="e">
        <f>VLOOKUP(BT155&amp;BW155,#REF!,2,FALSE)</f>
        <v>#REF!</v>
      </c>
      <c r="CT155" s="89" t="str">
        <f t="shared" si="7"/>
        <v>Dead-End</v>
      </c>
      <c r="CU155" s="90" t="str">
        <f t="shared" si="7"/>
        <v>Dead-End</v>
      </c>
      <c r="CV155" s="28" t="str">
        <f t="shared" si="7"/>
        <v>Dead-End</v>
      </c>
    </row>
    <row r="156" spans="1:100" ht="25.35" customHeight="1" x14ac:dyDescent="0.2">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c r="AE156" s="29"/>
      <c r="AF156" s="29"/>
      <c r="AG156" s="29"/>
      <c r="AH156" s="29"/>
      <c r="AI156" s="29"/>
      <c r="AJ156" s="29"/>
      <c r="AK156" s="29"/>
      <c r="AL156" s="29"/>
      <c r="AM156" s="29"/>
      <c r="AN156" s="29"/>
      <c r="AO156" s="29"/>
      <c r="AP156" s="29"/>
      <c r="AQ156" s="29"/>
      <c r="AR156" s="29"/>
      <c r="AS156" s="29"/>
      <c r="AT156" s="29"/>
      <c r="AU156" s="29"/>
      <c r="AV156" s="29"/>
      <c r="AW156" s="29"/>
      <c r="AX156" s="29"/>
      <c r="AY156" s="29"/>
      <c r="AZ156" s="29"/>
      <c r="BA156" s="29"/>
      <c r="BB156" s="29"/>
      <c r="BC156" s="29"/>
      <c r="BD156" s="29"/>
      <c r="BE156" s="29"/>
      <c r="BF156" s="29"/>
      <c r="BG156" s="29"/>
      <c r="BH156" s="29"/>
      <c r="BI156" s="29"/>
      <c r="BJ156" s="29"/>
      <c r="BK156" s="29"/>
      <c r="BL156" s="29"/>
      <c r="BM156" s="29"/>
      <c r="BN156" s="29"/>
      <c r="BO156" s="29"/>
      <c r="BP156" s="29"/>
      <c r="BQ156" s="29"/>
      <c r="BR156" s="29"/>
      <c r="BS156" s="29"/>
      <c r="BT156" s="29"/>
      <c r="BU156" s="29"/>
      <c r="BV156" s="29"/>
      <c r="BW156" s="29"/>
      <c r="BX156" s="29"/>
      <c r="BY156" s="29"/>
      <c r="BZ156" s="29"/>
      <c r="CA156" s="29"/>
      <c r="CB156" s="29"/>
      <c r="CC156" s="29"/>
      <c r="CD156" s="29"/>
      <c r="CE156" s="29"/>
      <c r="CF156" s="29"/>
      <c r="CG156" s="29"/>
      <c r="CH156" s="29"/>
      <c r="CJ156" s="88" t="e">
        <f>VLOOKUP(K156,#REF!,2,FALSE)</f>
        <v>#REF!</v>
      </c>
      <c r="CK156" s="88" t="e">
        <f>VLOOKUP(K156&amp;BZ156,#REF!,2,FALSE)</f>
        <v>#REF!</v>
      </c>
      <c r="CL156" s="88" t="e">
        <f>VLOOKUP(BZ156,#REF!,2,FALSE)</f>
        <v>#REF!</v>
      </c>
      <c r="CM156" s="88" t="e">
        <f>VLOOKUP(BZ156,#REF!,3,FALSE)</f>
        <v>#REF!</v>
      </c>
      <c r="CN156" s="88" t="e">
        <f>VLOOKUP(K156&amp;BZ156,#REF!,2,FALSE)</f>
        <v>#REF!</v>
      </c>
      <c r="CP156" s="26" t="e">
        <f>VLOOKUP(BT156&amp;BU156,#REF!,2,FALSE)</f>
        <v>#REF!</v>
      </c>
      <c r="CQ156" s="25" t="e">
        <f>VLOOKUP(BT156&amp;BU156,#REF!,2,FALSE)</f>
        <v>#REF!</v>
      </c>
      <c r="CR156" s="25" t="e">
        <f>VLOOKUP(BT156&amp;BW156,#REF!,2,FALSE)</f>
        <v>#REF!</v>
      </c>
      <c r="CS156" s="26" t="e">
        <f>VLOOKUP(BT156&amp;BW156,#REF!,2,FALSE)</f>
        <v>#REF!</v>
      </c>
      <c r="CT156" s="89" t="str">
        <f t="shared" si="7"/>
        <v>Dead-End</v>
      </c>
      <c r="CU156" s="90" t="str">
        <f t="shared" si="7"/>
        <v>Dead-End</v>
      </c>
      <c r="CV156" s="28" t="str">
        <f t="shared" si="7"/>
        <v>Dead-End</v>
      </c>
    </row>
    <row r="157" spans="1:100" ht="25.35" customHeight="1" x14ac:dyDescent="0.2">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c r="AC157" s="29"/>
      <c r="AD157" s="29"/>
      <c r="AE157" s="29"/>
      <c r="AF157" s="29"/>
      <c r="AG157" s="29"/>
      <c r="AH157" s="29"/>
      <c r="AI157" s="29"/>
      <c r="AJ157" s="29"/>
      <c r="AK157" s="29"/>
      <c r="AL157" s="29"/>
      <c r="AM157" s="29"/>
      <c r="AN157" s="29"/>
      <c r="AO157" s="29"/>
      <c r="AP157" s="29"/>
      <c r="AQ157" s="29"/>
      <c r="AR157" s="29"/>
      <c r="AS157" s="29"/>
      <c r="AT157" s="29"/>
      <c r="AU157" s="29"/>
      <c r="AV157" s="29"/>
      <c r="AW157" s="29"/>
      <c r="AX157" s="29"/>
      <c r="AY157" s="29"/>
      <c r="AZ157" s="29"/>
      <c r="BA157" s="29"/>
      <c r="BB157" s="29"/>
      <c r="BC157" s="29"/>
      <c r="BD157" s="29"/>
      <c r="BE157" s="29"/>
      <c r="BF157" s="29"/>
      <c r="BG157" s="29"/>
      <c r="BH157" s="29"/>
      <c r="BI157" s="29"/>
      <c r="BJ157" s="29"/>
      <c r="BK157" s="29"/>
      <c r="BL157" s="29"/>
      <c r="BM157" s="29"/>
      <c r="BN157" s="29"/>
      <c r="BO157" s="29"/>
      <c r="BP157" s="29"/>
      <c r="BQ157" s="29"/>
      <c r="BR157" s="29"/>
      <c r="BS157" s="29"/>
      <c r="BT157" s="29"/>
      <c r="BU157" s="29"/>
      <c r="BV157" s="29"/>
      <c r="BW157" s="29"/>
      <c r="BX157" s="29"/>
      <c r="BY157" s="29"/>
      <c r="BZ157" s="29"/>
      <c r="CA157" s="29"/>
      <c r="CB157" s="29"/>
      <c r="CC157" s="29"/>
      <c r="CD157" s="29"/>
      <c r="CE157" s="29"/>
      <c r="CF157" s="29"/>
      <c r="CG157" s="29"/>
      <c r="CH157" s="29"/>
      <c r="CJ157" s="88" t="e">
        <f>VLOOKUP(K157,#REF!,2,FALSE)</f>
        <v>#REF!</v>
      </c>
      <c r="CK157" s="88" t="e">
        <f>VLOOKUP(K157&amp;BZ157,#REF!,2,FALSE)</f>
        <v>#REF!</v>
      </c>
      <c r="CL157" s="88" t="e">
        <f>VLOOKUP(BZ157,#REF!,2,FALSE)</f>
        <v>#REF!</v>
      </c>
      <c r="CM157" s="88" t="e">
        <f>VLOOKUP(BZ157,#REF!,3,FALSE)</f>
        <v>#REF!</v>
      </c>
      <c r="CN157" s="88" t="e">
        <f>VLOOKUP(K157&amp;BZ157,#REF!,2,FALSE)</f>
        <v>#REF!</v>
      </c>
      <c r="CP157" s="26" t="e">
        <f>VLOOKUP(BT157&amp;BU157,#REF!,2,FALSE)</f>
        <v>#REF!</v>
      </c>
      <c r="CQ157" s="25" t="e">
        <f>VLOOKUP(BT157&amp;BU157,#REF!,2,FALSE)</f>
        <v>#REF!</v>
      </c>
      <c r="CR157" s="25" t="e">
        <f>VLOOKUP(BT157&amp;BW157,#REF!,2,FALSE)</f>
        <v>#REF!</v>
      </c>
      <c r="CS157" s="26" t="e">
        <f>VLOOKUP(BT157&amp;BW157,#REF!,2,FALSE)</f>
        <v>#REF!</v>
      </c>
      <c r="CT157" s="89" t="str">
        <f t="shared" si="7"/>
        <v>Dead-End</v>
      </c>
      <c r="CU157" s="90" t="str">
        <f t="shared" si="7"/>
        <v>Dead-End</v>
      </c>
      <c r="CV157" s="28" t="str">
        <f t="shared" si="7"/>
        <v>Dead-End</v>
      </c>
    </row>
    <row r="158" spans="1:100" ht="25.35" customHeight="1" x14ac:dyDescent="0.2">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c r="AC158" s="29"/>
      <c r="AD158" s="29"/>
      <c r="AE158" s="29"/>
      <c r="AF158" s="29"/>
      <c r="AG158" s="29"/>
      <c r="AH158" s="29"/>
      <c r="AI158" s="29"/>
      <c r="AJ158" s="29"/>
      <c r="AK158" s="29"/>
      <c r="AL158" s="29"/>
      <c r="AM158" s="29"/>
      <c r="AN158" s="29"/>
      <c r="AO158" s="29"/>
      <c r="AP158" s="29"/>
      <c r="AQ158" s="29"/>
      <c r="AR158" s="29"/>
      <c r="AS158" s="29"/>
      <c r="AT158" s="29"/>
      <c r="AU158" s="29"/>
      <c r="AV158" s="29"/>
      <c r="AW158" s="29"/>
      <c r="AX158" s="29"/>
      <c r="AY158" s="29"/>
      <c r="AZ158" s="29"/>
      <c r="BA158" s="29"/>
      <c r="BB158" s="29"/>
      <c r="BC158" s="29"/>
      <c r="BD158" s="29"/>
      <c r="BE158" s="29"/>
      <c r="BF158" s="29"/>
      <c r="BG158" s="29"/>
      <c r="BH158" s="29"/>
      <c r="BI158" s="29"/>
      <c r="BJ158" s="29"/>
      <c r="BK158" s="29"/>
      <c r="BL158" s="29"/>
      <c r="BM158" s="29"/>
      <c r="BN158" s="29"/>
      <c r="BO158" s="29"/>
      <c r="BP158" s="29"/>
      <c r="BQ158" s="29"/>
      <c r="BR158" s="29"/>
      <c r="BS158" s="29"/>
      <c r="BT158" s="29"/>
      <c r="BU158" s="29"/>
      <c r="BV158" s="29"/>
      <c r="BW158" s="29"/>
      <c r="BX158" s="29"/>
      <c r="BY158" s="29"/>
      <c r="BZ158" s="29"/>
      <c r="CA158" s="29"/>
      <c r="CB158" s="29"/>
      <c r="CC158" s="29"/>
      <c r="CD158" s="29"/>
      <c r="CE158" s="29"/>
      <c r="CF158" s="29"/>
      <c r="CG158" s="29"/>
      <c r="CH158" s="29"/>
      <c r="CJ158" s="88" t="e">
        <f>VLOOKUP(K158,#REF!,2,FALSE)</f>
        <v>#REF!</v>
      </c>
      <c r="CK158" s="88" t="e">
        <f>VLOOKUP(K158&amp;BZ158,#REF!,2,FALSE)</f>
        <v>#REF!</v>
      </c>
      <c r="CL158" s="88" t="e">
        <f>VLOOKUP(BZ158,#REF!,2,FALSE)</f>
        <v>#REF!</v>
      </c>
      <c r="CM158" s="88" t="e">
        <f>VLOOKUP(BZ158,#REF!,3,FALSE)</f>
        <v>#REF!</v>
      </c>
      <c r="CN158" s="88" t="e">
        <f>VLOOKUP(K158&amp;BZ158,#REF!,2,FALSE)</f>
        <v>#REF!</v>
      </c>
      <c r="CP158" s="26" t="e">
        <f>VLOOKUP(BT158&amp;BU158,#REF!,2,FALSE)</f>
        <v>#REF!</v>
      </c>
      <c r="CQ158" s="25" t="e">
        <f>VLOOKUP(BT158&amp;BU158,#REF!,2,FALSE)</f>
        <v>#REF!</v>
      </c>
      <c r="CR158" s="25" t="e">
        <f>VLOOKUP(BT158&amp;BW158,#REF!,2,FALSE)</f>
        <v>#REF!</v>
      </c>
      <c r="CS158" s="26" t="e">
        <f>VLOOKUP(BT158&amp;BW158,#REF!,2,FALSE)</f>
        <v>#REF!</v>
      </c>
      <c r="CT158" s="89" t="str">
        <f t="shared" si="7"/>
        <v>Dead-End</v>
      </c>
      <c r="CU158" s="90" t="str">
        <f t="shared" si="7"/>
        <v>Dead-End</v>
      </c>
      <c r="CV158" s="28" t="str">
        <f t="shared" si="7"/>
        <v>Dead-End</v>
      </c>
    </row>
    <row r="159" spans="1:100" ht="25.35" customHeight="1" x14ac:dyDescent="0.2">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c r="AC159" s="29"/>
      <c r="AD159" s="29"/>
      <c r="AE159" s="29"/>
      <c r="AF159" s="29"/>
      <c r="AG159" s="29"/>
      <c r="AH159" s="29"/>
      <c r="AI159" s="29"/>
      <c r="AJ159" s="29"/>
      <c r="AK159" s="29"/>
      <c r="AL159" s="29"/>
      <c r="AM159" s="29"/>
      <c r="AN159" s="29"/>
      <c r="AO159" s="29"/>
      <c r="AP159" s="29"/>
      <c r="AQ159" s="29"/>
      <c r="AR159" s="29"/>
      <c r="AS159" s="29"/>
      <c r="AT159" s="29"/>
      <c r="AU159" s="29"/>
      <c r="AV159" s="29"/>
      <c r="AW159" s="29"/>
      <c r="AX159" s="29"/>
      <c r="AY159" s="29"/>
      <c r="AZ159" s="29"/>
      <c r="BA159" s="29"/>
      <c r="BB159" s="29"/>
      <c r="BC159" s="29"/>
      <c r="BD159" s="29"/>
      <c r="BE159" s="29"/>
      <c r="BF159" s="29"/>
      <c r="BG159" s="29"/>
      <c r="BH159" s="29"/>
      <c r="BI159" s="29"/>
      <c r="BJ159" s="29"/>
      <c r="BK159" s="29"/>
      <c r="BL159" s="29"/>
      <c r="BM159" s="29"/>
      <c r="BN159" s="29"/>
      <c r="BO159" s="29"/>
      <c r="BP159" s="29"/>
      <c r="BQ159" s="29"/>
      <c r="BR159" s="29"/>
      <c r="BS159" s="29"/>
      <c r="BT159" s="29"/>
      <c r="BU159" s="29"/>
      <c r="BV159" s="29"/>
      <c r="BW159" s="29"/>
      <c r="BX159" s="29"/>
      <c r="BY159" s="29"/>
      <c r="BZ159" s="29"/>
      <c r="CA159" s="29"/>
      <c r="CB159" s="29"/>
      <c r="CC159" s="29"/>
      <c r="CD159" s="29"/>
      <c r="CE159" s="29"/>
      <c r="CF159" s="29"/>
      <c r="CG159" s="29"/>
      <c r="CH159" s="29"/>
      <c r="CJ159" s="88" t="e">
        <f>VLOOKUP(K159,#REF!,2,FALSE)</f>
        <v>#REF!</v>
      </c>
      <c r="CK159" s="88" t="e">
        <f>VLOOKUP(K159&amp;BZ159,#REF!,2,FALSE)</f>
        <v>#REF!</v>
      </c>
      <c r="CL159" s="88" t="e">
        <f>VLOOKUP(BZ159,#REF!,2,FALSE)</f>
        <v>#REF!</v>
      </c>
      <c r="CM159" s="88" t="e">
        <f>VLOOKUP(BZ159,#REF!,3,FALSE)</f>
        <v>#REF!</v>
      </c>
      <c r="CN159" s="88" t="e">
        <f>VLOOKUP(K159&amp;BZ159,#REF!,2,FALSE)</f>
        <v>#REF!</v>
      </c>
      <c r="CP159" s="26" t="e">
        <f>VLOOKUP(BT159&amp;BU159,#REF!,2,FALSE)</f>
        <v>#REF!</v>
      </c>
      <c r="CQ159" s="25" t="e">
        <f>VLOOKUP(BT159&amp;BU159,#REF!,2,FALSE)</f>
        <v>#REF!</v>
      </c>
      <c r="CR159" s="25" t="e">
        <f>VLOOKUP(BT159&amp;BW159,#REF!,2,FALSE)</f>
        <v>#REF!</v>
      </c>
      <c r="CS159" s="26" t="e">
        <f>VLOOKUP(BT159&amp;BW159,#REF!,2,FALSE)</f>
        <v>#REF!</v>
      </c>
      <c r="CT159" s="89" t="str">
        <f t="shared" si="7"/>
        <v>Dead-End</v>
      </c>
      <c r="CU159" s="90" t="str">
        <f t="shared" si="7"/>
        <v>Dead-End</v>
      </c>
      <c r="CV159" s="28" t="str">
        <f t="shared" si="7"/>
        <v>Dead-End</v>
      </c>
    </row>
    <row r="160" spans="1:100" ht="25.35" customHeight="1" x14ac:dyDescent="0.2">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c r="AC160" s="29"/>
      <c r="AD160" s="29"/>
      <c r="AE160" s="29"/>
      <c r="AF160" s="29"/>
      <c r="AG160" s="29"/>
      <c r="AH160" s="29"/>
      <c r="AI160" s="29"/>
      <c r="AJ160" s="29"/>
      <c r="AK160" s="29"/>
      <c r="AL160" s="29"/>
      <c r="AM160" s="29"/>
      <c r="AN160" s="29"/>
      <c r="AO160" s="29"/>
      <c r="AP160" s="29"/>
      <c r="AQ160" s="29"/>
      <c r="AR160" s="29"/>
      <c r="AS160" s="29"/>
      <c r="AT160" s="29"/>
      <c r="AU160" s="29"/>
      <c r="AV160" s="29"/>
      <c r="AW160" s="29"/>
      <c r="AX160" s="29"/>
      <c r="AY160" s="29"/>
      <c r="AZ160" s="29"/>
      <c r="BA160" s="29"/>
      <c r="BB160" s="29"/>
      <c r="BC160" s="29"/>
      <c r="BD160" s="29"/>
      <c r="BE160" s="29"/>
      <c r="BF160" s="29"/>
      <c r="BG160" s="29"/>
      <c r="BH160" s="29"/>
      <c r="BI160" s="29"/>
      <c r="BJ160" s="29"/>
      <c r="BK160" s="29"/>
      <c r="BL160" s="29"/>
      <c r="BM160" s="29"/>
      <c r="BN160" s="29"/>
      <c r="BO160" s="29"/>
      <c r="BP160" s="29"/>
      <c r="BQ160" s="29"/>
      <c r="BR160" s="29"/>
      <c r="BS160" s="29"/>
      <c r="BT160" s="29"/>
      <c r="BU160" s="29"/>
      <c r="BV160" s="29"/>
      <c r="BW160" s="29"/>
      <c r="BX160" s="29"/>
      <c r="BY160" s="29"/>
      <c r="BZ160" s="29"/>
      <c r="CA160" s="29"/>
      <c r="CB160" s="29"/>
      <c r="CC160" s="29"/>
      <c r="CD160" s="29"/>
      <c r="CE160" s="29"/>
      <c r="CF160" s="29"/>
      <c r="CG160" s="29"/>
      <c r="CH160" s="29"/>
      <c r="CJ160" s="88" t="e">
        <f>VLOOKUP(K160,#REF!,2,FALSE)</f>
        <v>#REF!</v>
      </c>
      <c r="CK160" s="88" t="e">
        <f>VLOOKUP(K160&amp;BZ160,#REF!,2,FALSE)</f>
        <v>#REF!</v>
      </c>
      <c r="CL160" s="88" t="e">
        <f>VLOOKUP(BZ160,#REF!,2,FALSE)</f>
        <v>#REF!</v>
      </c>
      <c r="CM160" s="88" t="e">
        <f>VLOOKUP(BZ160,#REF!,3,FALSE)</f>
        <v>#REF!</v>
      </c>
      <c r="CN160" s="88" t="e">
        <f>VLOOKUP(K160&amp;BZ160,#REF!,2,FALSE)</f>
        <v>#REF!</v>
      </c>
      <c r="CP160" s="26" t="e">
        <f>VLOOKUP(BT160&amp;BU160,#REF!,2,FALSE)</f>
        <v>#REF!</v>
      </c>
      <c r="CQ160" s="25" t="e">
        <f>VLOOKUP(BT160&amp;BU160,#REF!,2,FALSE)</f>
        <v>#REF!</v>
      </c>
      <c r="CR160" s="25" t="e">
        <f>VLOOKUP(BT160&amp;BW160,#REF!,2,FALSE)</f>
        <v>#REF!</v>
      </c>
      <c r="CS160" s="26" t="e">
        <f>VLOOKUP(BT160&amp;BW160,#REF!,2,FALSE)</f>
        <v>#REF!</v>
      </c>
      <c r="CT160" s="89" t="str">
        <f t="shared" si="7"/>
        <v>Dead-End</v>
      </c>
      <c r="CU160" s="90" t="str">
        <f t="shared" si="7"/>
        <v>Dead-End</v>
      </c>
      <c r="CV160" s="28" t="str">
        <f t="shared" si="7"/>
        <v>Dead-End</v>
      </c>
    </row>
    <row r="161" spans="1:100" ht="25.35" customHeight="1" x14ac:dyDescent="0.2">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c r="AE161" s="29"/>
      <c r="AF161" s="29"/>
      <c r="AG161" s="29"/>
      <c r="AH161" s="29"/>
      <c r="AI161" s="29"/>
      <c r="AJ161" s="29"/>
      <c r="AK161" s="29"/>
      <c r="AL161" s="29"/>
      <c r="AM161" s="29"/>
      <c r="AN161" s="29"/>
      <c r="AO161" s="29"/>
      <c r="AP161" s="29"/>
      <c r="AQ161" s="29"/>
      <c r="AR161" s="29"/>
      <c r="AS161" s="29"/>
      <c r="AT161" s="29"/>
      <c r="AU161" s="29"/>
      <c r="AV161" s="29"/>
      <c r="AW161" s="29"/>
      <c r="AX161" s="29"/>
      <c r="AY161" s="29"/>
      <c r="AZ161" s="29"/>
      <c r="BA161" s="29"/>
      <c r="BB161" s="29"/>
      <c r="BC161" s="29"/>
      <c r="BD161" s="29"/>
      <c r="BE161" s="29"/>
      <c r="BF161" s="29"/>
      <c r="BG161" s="29"/>
      <c r="BH161" s="29"/>
      <c r="BI161" s="29"/>
      <c r="BJ161" s="29"/>
      <c r="BK161" s="29"/>
      <c r="BL161" s="29"/>
      <c r="BM161" s="29"/>
      <c r="BN161" s="29"/>
      <c r="BO161" s="29"/>
      <c r="BP161" s="29"/>
      <c r="BQ161" s="29"/>
      <c r="BR161" s="29"/>
      <c r="BS161" s="29"/>
      <c r="BT161" s="29"/>
      <c r="BU161" s="29"/>
      <c r="BV161" s="29"/>
      <c r="BW161" s="29"/>
      <c r="BX161" s="29"/>
      <c r="BY161" s="29"/>
      <c r="BZ161" s="29"/>
      <c r="CA161" s="29"/>
      <c r="CB161" s="29"/>
      <c r="CC161" s="29"/>
      <c r="CD161" s="29"/>
      <c r="CE161" s="29"/>
      <c r="CF161" s="29"/>
      <c r="CG161" s="29"/>
      <c r="CH161" s="29"/>
      <c r="CJ161" s="88" t="e">
        <f>VLOOKUP(K161,#REF!,2,FALSE)</f>
        <v>#REF!</v>
      </c>
      <c r="CK161" s="88" t="e">
        <f>VLOOKUP(K161&amp;BZ161,#REF!,2,FALSE)</f>
        <v>#REF!</v>
      </c>
      <c r="CL161" s="88" t="e">
        <f>VLOOKUP(BZ161,#REF!,2,FALSE)</f>
        <v>#REF!</v>
      </c>
      <c r="CM161" s="88" t="e">
        <f>VLOOKUP(BZ161,#REF!,3,FALSE)</f>
        <v>#REF!</v>
      </c>
      <c r="CN161" s="88" t="e">
        <f>VLOOKUP(K161&amp;BZ161,#REF!,2,FALSE)</f>
        <v>#REF!</v>
      </c>
      <c r="CP161" s="26" t="e">
        <f>VLOOKUP(BT161&amp;BU161,#REF!,2,FALSE)</f>
        <v>#REF!</v>
      </c>
      <c r="CQ161" s="25" t="e">
        <f>VLOOKUP(BT161&amp;BU161,#REF!,2,FALSE)</f>
        <v>#REF!</v>
      </c>
      <c r="CR161" s="25" t="e">
        <f>VLOOKUP(BT161&amp;BW161,#REF!,2,FALSE)</f>
        <v>#REF!</v>
      </c>
      <c r="CS161" s="26" t="e">
        <f>VLOOKUP(BT161&amp;BW161,#REF!,2,FALSE)</f>
        <v>#REF!</v>
      </c>
      <c r="CT161" s="89" t="str">
        <f t="shared" si="7"/>
        <v>Dead-End</v>
      </c>
      <c r="CU161" s="90" t="str">
        <f t="shared" si="7"/>
        <v>Dead-End</v>
      </c>
      <c r="CV161" s="28" t="str">
        <f t="shared" si="7"/>
        <v>Dead-End</v>
      </c>
    </row>
    <row r="162" spans="1:100" ht="25.35" customHeight="1" x14ac:dyDescent="0.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c r="AC162" s="29"/>
      <c r="AD162" s="29"/>
      <c r="AE162" s="29"/>
      <c r="AF162" s="29"/>
      <c r="AG162" s="29"/>
      <c r="AH162" s="29"/>
      <c r="AI162" s="29"/>
      <c r="AJ162" s="29"/>
      <c r="AK162" s="29"/>
      <c r="AL162" s="29"/>
      <c r="AM162" s="29"/>
      <c r="AN162" s="29"/>
      <c r="AO162" s="29"/>
      <c r="AP162" s="29"/>
      <c r="AQ162" s="29"/>
      <c r="AR162" s="29"/>
      <c r="AS162" s="29"/>
      <c r="AT162" s="29"/>
      <c r="AU162" s="29"/>
      <c r="AV162" s="29"/>
      <c r="AW162" s="29"/>
      <c r="AX162" s="29"/>
      <c r="AY162" s="29"/>
      <c r="AZ162" s="29"/>
      <c r="BA162" s="29"/>
      <c r="BB162" s="29"/>
      <c r="BC162" s="29"/>
      <c r="BD162" s="29"/>
      <c r="BE162" s="29"/>
      <c r="BF162" s="29"/>
      <c r="BG162" s="29"/>
      <c r="BH162" s="29"/>
      <c r="BI162" s="29"/>
      <c r="BJ162" s="29"/>
      <c r="BK162" s="29"/>
      <c r="BL162" s="29"/>
      <c r="BM162" s="29"/>
      <c r="BN162" s="29"/>
      <c r="BO162" s="29"/>
      <c r="BP162" s="29"/>
      <c r="BQ162" s="29"/>
      <c r="BR162" s="29"/>
      <c r="BS162" s="29"/>
      <c r="BT162" s="29"/>
      <c r="BU162" s="29"/>
      <c r="BV162" s="29"/>
      <c r="BW162" s="29"/>
      <c r="BX162" s="29"/>
      <c r="BY162" s="29"/>
      <c r="BZ162" s="29"/>
      <c r="CA162" s="29"/>
      <c r="CB162" s="29"/>
      <c r="CC162" s="29"/>
      <c r="CD162" s="29"/>
      <c r="CE162" s="29"/>
      <c r="CF162" s="29"/>
      <c r="CG162" s="29"/>
      <c r="CH162" s="29"/>
      <c r="CJ162" s="88" t="e">
        <f>VLOOKUP(K162,#REF!,2,FALSE)</f>
        <v>#REF!</v>
      </c>
      <c r="CK162" s="88" t="e">
        <f>VLOOKUP(K162&amp;BZ162,#REF!,2,FALSE)</f>
        <v>#REF!</v>
      </c>
      <c r="CL162" s="88" t="e">
        <f>VLOOKUP(BZ162,#REF!,2,FALSE)</f>
        <v>#REF!</v>
      </c>
      <c r="CM162" s="88" t="e">
        <f>VLOOKUP(BZ162,#REF!,3,FALSE)</f>
        <v>#REF!</v>
      </c>
      <c r="CN162" s="88" t="e">
        <f>VLOOKUP(K162&amp;BZ162,#REF!,2,FALSE)</f>
        <v>#REF!</v>
      </c>
      <c r="CP162" s="26" t="e">
        <f>VLOOKUP(BT162&amp;BU162,#REF!,2,FALSE)</f>
        <v>#REF!</v>
      </c>
      <c r="CQ162" s="25" t="e">
        <f>VLOOKUP(BT162&amp;BU162,#REF!,2,FALSE)</f>
        <v>#REF!</v>
      </c>
      <c r="CR162" s="25" t="e">
        <f>VLOOKUP(BT162&amp;BW162,#REF!,2,FALSE)</f>
        <v>#REF!</v>
      </c>
      <c r="CS162" s="26" t="e">
        <f>VLOOKUP(BT162&amp;BW162,#REF!,2,FALSE)</f>
        <v>#REF!</v>
      </c>
      <c r="CT162" s="89" t="str">
        <f t="shared" si="7"/>
        <v>Dead-End</v>
      </c>
      <c r="CU162" s="90" t="str">
        <f t="shared" si="7"/>
        <v>Dead-End</v>
      </c>
      <c r="CV162" s="28" t="str">
        <f t="shared" si="7"/>
        <v>Dead-End</v>
      </c>
    </row>
    <row r="163" spans="1:100" ht="25.35" customHeight="1" x14ac:dyDescent="0.2">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c r="AB163" s="29"/>
      <c r="AC163" s="29"/>
      <c r="AD163" s="29"/>
      <c r="AE163" s="29"/>
      <c r="AF163" s="29"/>
      <c r="AG163" s="29"/>
      <c r="AH163" s="29"/>
      <c r="AI163" s="29"/>
      <c r="AJ163" s="29"/>
      <c r="AK163" s="29"/>
      <c r="AL163" s="29"/>
      <c r="AM163" s="29"/>
      <c r="AN163" s="29"/>
      <c r="AO163" s="29"/>
      <c r="AP163" s="29"/>
      <c r="AQ163" s="29"/>
      <c r="AR163" s="29"/>
      <c r="AS163" s="29"/>
      <c r="AT163" s="29"/>
      <c r="AU163" s="29"/>
      <c r="AV163" s="29"/>
      <c r="AW163" s="29"/>
      <c r="AX163" s="29"/>
      <c r="AY163" s="29"/>
      <c r="AZ163" s="29"/>
      <c r="BA163" s="29"/>
      <c r="BB163" s="29"/>
      <c r="BC163" s="29"/>
      <c r="BD163" s="29"/>
      <c r="BE163" s="29"/>
      <c r="BF163" s="29"/>
      <c r="BG163" s="29"/>
      <c r="BH163" s="29"/>
      <c r="BI163" s="29"/>
      <c r="BJ163" s="29"/>
      <c r="BK163" s="29"/>
      <c r="BL163" s="29"/>
      <c r="BM163" s="29"/>
      <c r="BN163" s="29"/>
      <c r="BO163" s="29"/>
      <c r="BP163" s="29"/>
      <c r="BQ163" s="29"/>
      <c r="BR163" s="29"/>
      <c r="BS163" s="29"/>
      <c r="BT163" s="29"/>
      <c r="BU163" s="29"/>
      <c r="BV163" s="29"/>
      <c r="BW163" s="29"/>
      <c r="BX163" s="29"/>
      <c r="BY163" s="29"/>
      <c r="BZ163" s="29"/>
      <c r="CA163" s="29"/>
      <c r="CB163" s="29"/>
      <c r="CC163" s="29"/>
      <c r="CD163" s="29"/>
      <c r="CE163" s="29"/>
      <c r="CF163" s="29"/>
      <c r="CG163" s="29"/>
      <c r="CH163" s="29"/>
      <c r="CJ163" s="88" t="e">
        <f>VLOOKUP(K163,#REF!,2,FALSE)</f>
        <v>#REF!</v>
      </c>
      <c r="CK163" s="88" t="e">
        <f>VLOOKUP(K163&amp;BZ163,#REF!,2,FALSE)</f>
        <v>#REF!</v>
      </c>
      <c r="CL163" s="88" t="e">
        <f>VLOOKUP(BZ163,#REF!,2,FALSE)</f>
        <v>#REF!</v>
      </c>
      <c r="CM163" s="88" t="e">
        <f>VLOOKUP(BZ163,#REF!,3,FALSE)</f>
        <v>#REF!</v>
      </c>
      <c r="CN163" s="88" t="e">
        <f>VLOOKUP(K163&amp;BZ163,#REF!,2,FALSE)</f>
        <v>#REF!</v>
      </c>
      <c r="CP163" s="26" t="e">
        <f>VLOOKUP(BT163&amp;BU163,#REF!,2,FALSE)</f>
        <v>#REF!</v>
      </c>
      <c r="CQ163" s="25" t="e">
        <f>VLOOKUP(BT163&amp;BU163,#REF!,2,FALSE)</f>
        <v>#REF!</v>
      </c>
      <c r="CR163" s="25" t="e">
        <f>VLOOKUP(BT163&amp;BW163,#REF!,2,FALSE)</f>
        <v>#REF!</v>
      </c>
      <c r="CS163" s="26" t="e">
        <f>VLOOKUP(BT163&amp;BW163,#REF!,2,FALSE)</f>
        <v>#REF!</v>
      </c>
      <c r="CT163" s="89" t="str">
        <f t="shared" si="7"/>
        <v>Dead-End</v>
      </c>
      <c r="CU163" s="90" t="str">
        <f t="shared" si="7"/>
        <v>Dead-End</v>
      </c>
      <c r="CV163" s="28" t="str">
        <f t="shared" si="7"/>
        <v>Dead-End</v>
      </c>
    </row>
    <row r="164" spans="1:100" ht="25.35" customHeight="1" x14ac:dyDescent="0.2">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c r="AB164" s="29"/>
      <c r="AC164" s="29"/>
      <c r="AD164" s="29"/>
      <c r="AE164" s="29"/>
      <c r="AF164" s="29"/>
      <c r="AG164" s="29"/>
      <c r="AH164" s="29"/>
      <c r="AI164" s="29"/>
      <c r="AJ164" s="29"/>
      <c r="AK164" s="29"/>
      <c r="AL164" s="29"/>
      <c r="AM164" s="29"/>
      <c r="AN164" s="29"/>
      <c r="AO164" s="29"/>
      <c r="AP164" s="29"/>
      <c r="AQ164" s="29"/>
      <c r="AR164" s="29"/>
      <c r="AS164" s="29"/>
      <c r="AT164" s="29"/>
      <c r="AU164" s="29"/>
      <c r="AV164" s="29"/>
      <c r="AW164" s="29"/>
      <c r="AX164" s="29"/>
      <c r="AY164" s="29"/>
      <c r="AZ164" s="29"/>
      <c r="BA164" s="29"/>
      <c r="BB164" s="29"/>
      <c r="BC164" s="29"/>
      <c r="BD164" s="29"/>
      <c r="BE164" s="29"/>
      <c r="BF164" s="29"/>
      <c r="BG164" s="29"/>
      <c r="BH164" s="29"/>
      <c r="BI164" s="29"/>
      <c r="BJ164" s="29"/>
      <c r="BK164" s="29"/>
      <c r="BL164" s="29"/>
      <c r="BM164" s="29"/>
      <c r="BN164" s="29"/>
      <c r="BO164" s="29"/>
      <c r="BP164" s="29"/>
      <c r="BQ164" s="29"/>
      <c r="BR164" s="29"/>
      <c r="BS164" s="29"/>
      <c r="BT164" s="29"/>
      <c r="BU164" s="29"/>
      <c r="BV164" s="29"/>
      <c r="BW164" s="29"/>
      <c r="BX164" s="29"/>
      <c r="BY164" s="29"/>
      <c r="BZ164" s="29"/>
      <c r="CA164" s="29"/>
      <c r="CB164" s="29"/>
      <c r="CC164" s="29"/>
      <c r="CD164" s="29"/>
      <c r="CE164" s="29"/>
      <c r="CF164" s="29"/>
      <c r="CG164" s="29"/>
      <c r="CH164" s="29"/>
      <c r="CJ164" s="88" t="e">
        <f>VLOOKUP(K164,#REF!,2,FALSE)</f>
        <v>#REF!</v>
      </c>
      <c r="CK164" s="88" t="e">
        <f>VLOOKUP(K164&amp;BZ164,#REF!,2,FALSE)</f>
        <v>#REF!</v>
      </c>
      <c r="CL164" s="88" t="e">
        <f>VLOOKUP(BZ164,#REF!,2,FALSE)</f>
        <v>#REF!</v>
      </c>
      <c r="CM164" s="88" t="e">
        <f>VLOOKUP(BZ164,#REF!,3,FALSE)</f>
        <v>#REF!</v>
      </c>
      <c r="CN164" s="88" t="e">
        <f>VLOOKUP(K164&amp;BZ164,#REF!,2,FALSE)</f>
        <v>#REF!</v>
      </c>
      <c r="CP164" s="26" t="e">
        <f>VLOOKUP(BT164&amp;BU164,#REF!,2,FALSE)</f>
        <v>#REF!</v>
      </c>
      <c r="CQ164" s="25" t="e">
        <f>VLOOKUP(BT164&amp;BU164,#REF!,2,FALSE)</f>
        <v>#REF!</v>
      </c>
      <c r="CR164" s="25" t="e">
        <f>VLOOKUP(BT164&amp;BW164,#REF!,2,FALSE)</f>
        <v>#REF!</v>
      </c>
      <c r="CS164" s="26" t="e">
        <f>VLOOKUP(BT164&amp;BW164,#REF!,2,FALSE)</f>
        <v>#REF!</v>
      </c>
      <c r="CT164" s="89" t="str">
        <f t="shared" si="7"/>
        <v>Dead-End</v>
      </c>
      <c r="CU164" s="90" t="str">
        <f t="shared" si="7"/>
        <v>Dead-End</v>
      </c>
      <c r="CV164" s="28" t="str">
        <f t="shared" si="7"/>
        <v>Dead-End</v>
      </c>
    </row>
    <row r="165" spans="1:100" ht="25.35" customHeight="1" x14ac:dyDescent="0.2">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B165" s="29"/>
      <c r="AC165" s="29"/>
      <c r="AD165" s="29"/>
      <c r="AE165" s="29"/>
      <c r="AF165" s="29"/>
      <c r="AG165" s="29"/>
      <c r="AH165" s="29"/>
      <c r="AI165" s="29"/>
      <c r="AJ165" s="29"/>
      <c r="AK165" s="29"/>
      <c r="AL165" s="29"/>
      <c r="AM165" s="29"/>
      <c r="AN165" s="29"/>
      <c r="AO165" s="29"/>
      <c r="AP165" s="29"/>
      <c r="AQ165" s="29"/>
      <c r="AR165" s="29"/>
      <c r="AS165" s="29"/>
      <c r="AT165" s="29"/>
      <c r="AU165" s="29"/>
      <c r="AV165" s="29"/>
      <c r="AW165" s="29"/>
      <c r="AX165" s="29"/>
      <c r="AY165" s="29"/>
      <c r="AZ165" s="29"/>
      <c r="BA165" s="29"/>
      <c r="BB165" s="29"/>
      <c r="BC165" s="29"/>
      <c r="BD165" s="29"/>
      <c r="BE165" s="29"/>
      <c r="BF165" s="29"/>
      <c r="BG165" s="29"/>
      <c r="BH165" s="29"/>
      <c r="BI165" s="29"/>
      <c r="BJ165" s="29"/>
      <c r="BK165" s="29"/>
      <c r="BL165" s="29"/>
      <c r="BM165" s="29"/>
      <c r="BN165" s="29"/>
      <c r="BO165" s="29"/>
      <c r="BP165" s="29"/>
      <c r="BQ165" s="29"/>
      <c r="BR165" s="29"/>
      <c r="BS165" s="29"/>
      <c r="BT165" s="29"/>
      <c r="BU165" s="29"/>
      <c r="BV165" s="29"/>
      <c r="BW165" s="29"/>
      <c r="BX165" s="29"/>
      <c r="BY165" s="29"/>
      <c r="BZ165" s="29"/>
      <c r="CA165" s="29"/>
      <c r="CB165" s="29"/>
      <c r="CC165" s="29"/>
      <c r="CD165" s="29"/>
      <c r="CE165" s="29"/>
      <c r="CF165" s="29"/>
      <c r="CG165" s="29"/>
      <c r="CH165" s="29"/>
      <c r="CJ165" s="88" t="e">
        <f>VLOOKUP(K165,#REF!,2,FALSE)</f>
        <v>#REF!</v>
      </c>
      <c r="CK165" s="88" t="e">
        <f>VLOOKUP(K165&amp;BZ165,#REF!,2,FALSE)</f>
        <v>#REF!</v>
      </c>
      <c r="CL165" s="88" t="e">
        <f>VLOOKUP(BZ165,#REF!,2,FALSE)</f>
        <v>#REF!</v>
      </c>
      <c r="CM165" s="88" t="e">
        <f>VLOOKUP(BZ165,#REF!,3,FALSE)</f>
        <v>#REF!</v>
      </c>
      <c r="CN165" s="88" t="e">
        <f>VLOOKUP(K165&amp;BZ165,#REF!,2,FALSE)</f>
        <v>#REF!</v>
      </c>
      <c r="CP165" s="26" t="e">
        <f>VLOOKUP(BT165&amp;BU165,#REF!,2,FALSE)</f>
        <v>#REF!</v>
      </c>
      <c r="CQ165" s="25" t="e">
        <f>VLOOKUP(BT165&amp;BU165,#REF!,2,FALSE)</f>
        <v>#REF!</v>
      </c>
      <c r="CR165" s="25" t="e">
        <f>VLOOKUP(BT165&amp;BW165,#REF!,2,FALSE)</f>
        <v>#REF!</v>
      </c>
      <c r="CS165" s="26" t="e">
        <f>VLOOKUP(BT165&amp;BW165,#REF!,2,FALSE)</f>
        <v>#REF!</v>
      </c>
      <c r="CT165" s="89" t="str">
        <f t="shared" si="7"/>
        <v>Dead-End</v>
      </c>
      <c r="CU165" s="90" t="str">
        <f t="shared" si="7"/>
        <v>Dead-End</v>
      </c>
      <c r="CV165" s="28" t="str">
        <f t="shared" si="7"/>
        <v>Dead-End</v>
      </c>
    </row>
    <row r="166" spans="1:100" ht="25.35" customHeight="1" x14ac:dyDescent="0.2">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c r="AB166" s="29"/>
      <c r="AC166" s="29"/>
      <c r="AD166" s="29"/>
      <c r="AE166" s="29"/>
      <c r="AF166" s="29"/>
      <c r="AG166" s="29"/>
      <c r="AH166" s="29"/>
      <c r="AI166" s="29"/>
      <c r="AJ166" s="29"/>
      <c r="AK166" s="29"/>
      <c r="AL166" s="29"/>
      <c r="AM166" s="29"/>
      <c r="AN166" s="29"/>
      <c r="AO166" s="29"/>
      <c r="AP166" s="29"/>
      <c r="AQ166" s="29"/>
      <c r="AR166" s="29"/>
      <c r="AS166" s="29"/>
      <c r="AT166" s="29"/>
      <c r="AU166" s="29"/>
      <c r="AV166" s="29"/>
      <c r="AW166" s="29"/>
      <c r="AX166" s="29"/>
      <c r="AY166" s="29"/>
      <c r="AZ166" s="29"/>
      <c r="BA166" s="29"/>
      <c r="BB166" s="29"/>
      <c r="BC166" s="29"/>
      <c r="BD166" s="29"/>
      <c r="BE166" s="29"/>
      <c r="BF166" s="29"/>
      <c r="BG166" s="29"/>
      <c r="BH166" s="29"/>
      <c r="BI166" s="29"/>
      <c r="BJ166" s="29"/>
      <c r="BK166" s="29"/>
      <c r="BL166" s="29"/>
      <c r="BM166" s="29"/>
      <c r="BN166" s="29"/>
      <c r="BO166" s="29"/>
      <c r="BP166" s="29"/>
      <c r="BQ166" s="29"/>
      <c r="BR166" s="29"/>
      <c r="BS166" s="29"/>
      <c r="BT166" s="29"/>
      <c r="BU166" s="29"/>
      <c r="BV166" s="29"/>
      <c r="BW166" s="29"/>
      <c r="BX166" s="29"/>
      <c r="BY166" s="29"/>
      <c r="BZ166" s="29"/>
      <c r="CA166" s="29"/>
      <c r="CB166" s="29"/>
      <c r="CC166" s="29"/>
      <c r="CD166" s="29"/>
      <c r="CE166" s="29"/>
      <c r="CF166" s="29"/>
      <c r="CG166" s="29"/>
      <c r="CH166" s="29"/>
      <c r="CJ166" s="88" t="e">
        <f>VLOOKUP(K166,#REF!,2,FALSE)</f>
        <v>#REF!</v>
      </c>
      <c r="CK166" s="88" t="e">
        <f>VLOOKUP(K166&amp;BZ166,#REF!,2,FALSE)</f>
        <v>#REF!</v>
      </c>
      <c r="CL166" s="88" t="e">
        <f>VLOOKUP(BZ166,#REF!,2,FALSE)</f>
        <v>#REF!</v>
      </c>
      <c r="CM166" s="88" t="e">
        <f>VLOOKUP(BZ166,#REF!,3,FALSE)</f>
        <v>#REF!</v>
      </c>
      <c r="CN166" s="88" t="e">
        <f>VLOOKUP(K166&amp;BZ166,#REF!,2,FALSE)</f>
        <v>#REF!</v>
      </c>
      <c r="CP166" s="26" t="e">
        <f>VLOOKUP(BT166&amp;BU166,#REF!,2,FALSE)</f>
        <v>#REF!</v>
      </c>
      <c r="CQ166" s="25" t="e">
        <f>VLOOKUP(BT166&amp;BU166,#REF!,2,FALSE)</f>
        <v>#REF!</v>
      </c>
      <c r="CR166" s="25" t="e">
        <f>VLOOKUP(BT166&amp;BW166,#REF!,2,FALSE)</f>
        <v>#REF!</v>
      </c>
      <c r="CS166" s="26" t="e">
        <f>VLOOKUP(BT166&amp;BW166,#REF!,2,FALSE)</f>
        <v>#REF!</v>
      </c>
      <c r="CT166" s="89" t="str">
        <f t="shared" si="7"/>
        <v>Dead-End</v>
      </c>
      <c r="CU166" s="90" t="str">
        <f t="shared" si="7"/>
        <v>Dead-End</v>
      </c>
      <c r="CV166" s="28" t="str">
        <f t="shared" si="7"/>
        <v>Dead-End</v>
      </c>
    </row>
    <row r="167" spans="1:100" ht="25.35" customHeight="1" x14ac:dyDescent="0.2">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c r="AB167" s="29"/>
      <c r="AC167" s="29"/>
      <c r="AD167" s="29"/>
      <c r="AE167" s="29"/>
      <c r="AF167" s="29"/>
      <c r="AG167" s="29"/>
      <c r="AH167" s="29"/>
      <c r="AI167" s="29"/>
      <c r="AJ167" s="29"/>
      <c r="AK167" s="29"/>
      <c r="AL167" s="29"/>
      <c r="AM167" s="29"/>
      <c r="AN167" s="29"/>
      <c r="AO167" s="29"/>
      <c r="AP167" s="29"/>
      <c r="AQ167" s="29"/>
      <c r="AR167" s="29"/>
      <c r="AS167" s="29"/>
      <c r="AT167" s="29"/>
      <c r="AU167" s="29"/>
      <c r="AV167" s="29"/>
      <c r="AW167" s="29"/>
      <c r="AX167" s="29"/>
      <c r="AY167" s="29"/>
      <c r="AZ167" s="29"/>
      <c r="BA167" s="29"/>
      <c r="BB167" s="29"/>
      <c r="BC167" s="29"/>
      <c r="BD167" s="29"/>
      <c r="BE167" s="29"/>
      <c r="BF167" s="29"/>
      <c r="BG167" s="29"/>
      <c r="BH167" s="29"/>
      <c r="BI167" s="29"/>
      <c r="BJ167" s="29"/>
      <c r="BK167" s="29"/>
      <c r="BL167" s="29"/>
      <c r="BM167" s="29"/>
      <c r="BN167" s="29"/>
      <c r="BO167" s="29"/>
      <c r="BP167" s="29"/>
      <c r="BQ167" s="29"/>
      <c r="BR167" s="29"/>
      <c r="BS167" s="29"/>
      <c r="BT167" s="29"/>
      <c r="BU167" s="29"/>
      <c r="BV167" s="29"/>
      <c r="BW167" s="29"/>
      <c r="BX167" s="29"/>
      <c r="BY167" s="29"/>
      <c r="BZ167" s="29"/>
      <c r="CA167" s="29"/>
      <c r="CB167" s="29"/>
      <c r="CC167" s="29"/>
      <c r="CD167" s="29"/>
      <c r="CE167" s="29"/>
      <c r="CF167" s="29"/>
      <c r="CG167" s="29"/>
      <c r="CH167" s="29"/>
      <c r="CJ167" s="88" t="e">
        <f>VLOOKUP(K167,#REF!,2,FALSE)</f>
        <v>#REF!</v>
      </c>
      <c r="CK167" s="88" t="e">
        <f>VLOOKUP(K167&amp;BZ167,#REF!,2,FALSE)</f>
        <v>#REF!</v>
      </c>
      <c r="CL167" s="88" t="e">
        <f>VLOOKUP(BZ167,#REF!,2,FALSE)</f>
        <v>#REF!</v>
      </c>
      <c r="CM167" s="88" t="e">
        <f>VLOOKUP(BZ167,#REF!,3,FALSE)</f>
        <v>#REF!</v>
      </c>
      <c r="CN167" s="88" t="e">
        <f>VLOOKUP(K167&amp;BZ167,#REF!,2,FALSE)</f>
        <v>#REF!</v>
      </c>
      <c r="CP167" s="26" t="e">
        <f>VLOOKUP(BT167&amp;BU167,#REF!,2,FALSE)</f>
        <v>#REF!</v>
      </c>
      <c r="CQ167" s="25" t="e">
        <f>VLOOKUP(BT167&amp;BU167,#REF!,2,FALSE)</f>
        <v>#REF!</v>
      </c>
      <c r="CR167" s="25" t="e">
        <f>VLOOKUP(BT167&amp;BW167,#REF!,2,FALSE)</f>
        <v>#REF!</v>
      </c>
      <c r="CS167" s="26" t="e">
        <f>VLOOKUP(BT167&amp;BW167,#REF!,2,FALSE)</f>
        <v>#REF!</v>
      </c>
      <c r="CT167" s="89" t="str">
        <f t="shared" ref="CT167:CV186" si="8">$CV$1</f>
        <v>Dead-End</v>
      </c>
      <c r="CU167" s="90" t="str">
        <f t="shared" si="8"/>
        <v>Dead-End</v>
      </c>
      <c r="CV167" s="28" t="str">
        <f t="shared" si="8"/>
        <v>Dead-End</v>
      </c>
    </row>
    <row r="168" spans="1:100" ht="25.35" customHeight="1" x14ac:dyDescent="0.2">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c r="AC168" s="29"/>
      <c r="AD168" s="29"/>
      <c r="AE168" s="29"/>
      <c r="AF168" s="29"/>
      <c r="AG168" s="29"/>
      <c r="AH168" s="29"/>
      <c r="AI168" s="29"/>
      <c r="AJ168" s="29"/>
      <c r="AK168" s="29"/>
      <c r="AL168" s="29"/>
      <c r="AM168" s="29"/>
      <c r="AN168" s="29"/>
      <c r="AO168" s="29"/>
      <c r="AP168" s="29"/>
      <c r="AQ168" s="29"/>
      <c r="AR168" s="29"/>
      <c r="AS168" s="29"/>
      <c r="AT168" s="29"/>
      <c r="AU168" s="29"/>
      <c r="AV168" s="29"/>
      <c r="AW168" s="29"/>
      <c r="AX168" s="29"/>
      <c r="AY168" s="29"/>
      <c r="AZ168" s="29"/>
      <c r="BA168" s="29"/>
      <c r="BB168" s="29"/>
      <c r="BC168" s="29"/>
      <c r="BD168" s="29"/>
      <c r="BE168" s="29"/>
      <c r="BF168" s="29"/>
      <c r="BG168" s="29"/>
      <c r="BH168" s="29"/>
      <c r="BI168" s="29"/>
      <c r="BJ168" s="29"/>
      <c r="BK168" s="29"/>
      <c r="BL168" s="29"/>
      <c r="BM168" s="29"/>
      <c r="BN168" s="29"/>
      <c r="BO168" s="29"/>
      <c r="BP168" s="29"/>
      <c r="BQ168" s="29"/>
      <c r="BR168" s="29"/>
      <c r="BS168" s="29"/>
      <c r="BT168" s="29"/>
      <c r="BU168" s="29"/>
      <c r="BV168" s="29"/>
      <c r="BW168" s="29"/>
      <c r="BX168" s="29"/>
      <c r="BY168" s="29"/>
      <c r="BZ168" s="29"/>
      <c r="CA168" s="29"/>
      <c r="CB168" s="29"/>
      <c r="CC168" s="29"/>
      <c r="CD168" s="29"/>
      <c r="CE168" s="29"/>
      <c r="CF168" s="29"/>
      <c r="CG168" s="29"/>
      <c r="CH168" s="29"/>
      <c r="CJ168" s="88" t="e">
        <f>VLOOKUP(K168,#REF!,2,FALSE)</f>
        <v>#REF!</v>
      </c>
      <c r="CK168" s="88" t="e">
        <f>VLOOKUP(K168&amp;BZ168,#REF!,2,FALSE)</f>
        <v>#REF!</v>
      </c>
      <c r="CL168" s="88" t="e">
        <f>VLOOKUP(BZ168,#REF!,2,FALSE)</f>
        <v>#REF!</v>
      </c>
      <c r="CM168" s="88" t="e">
        <f>VLOOKUP(BZ168,#REF!,3,FALSE)</f>
        <v>#REF!</v>
      </c>
      <c r="CN168" s="88" t="e">
        <f>VLOOKUP(K168&amp;BZ168,#REF!,2,FALSE)</f>
        <v>#REF!</v>
      </c>
      <c r="CP168" s="26" t="e">
        <f>VLOOKUP(BT168&amp;BU168,#REF!,2,FALSE)</f>
        <v>#REF!</v>
      </c>
      <c r="CQ168" s="25" t="e">
        <f>VLOOKUP(BT168&amp;BU168,#REF!,2,FALSE)</f>
        <v>#REF!</v>
      </c>
      <c r="CR168" s="25" t="e">
        <f>VLOOKUP(BT168&amp;BW168,#REF!,2,FALSE)</f>
        <v>#REF!</v>
      </c>
      <c r="CS168" s="26" t="e">
        <f>VLOOKUP(BT168&amp;BW168,#REF!,2,FALSE)</f>
        <v>#REF!</v>
      </c>
      <c r="CT168" s="89" t="str">
        <f t="shared" si="8"/>
        <v>Dead-End</v>
      </c>
      <c r="CU168" s="90" t="str">
        <f t="shared" si="8"/>
        <v>Dead-End</v>
      </c>
      <c r="CV168" s="28" t="str">
        <f t="shared" si="8"/>
        <v>Dead-End</v>
      </c>
    </row>
    <row r="169" spans="1:100" ht="25.35" customHeight="1" x14ac:dyDescent="0.2">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c r="AB169" s="29"/>
      <c r="AC169" s="29"/>
      <c r="AD169" s="29"/>
      <c r="AE169" s="29"/>
      <c r="AF169" s="29"/>
      <c r="AG169" s="29"/>
      <c r="AH169" s="29"/>
      <c r="AI169" s="29"/>
      <c r="AJ169" s="29"/>
      <c r="AK169" s="29"/>
      <c r="AL169" s="29"/>
      <c r="AM169" s="29"/>
      <c r="AN169" s="29"/>
      <c r="AO169" s="29"/>
      <c r="AP169" s="29"/>
      <c r="AQ169" s="29"/>
      <c r="AR169" s="29"/>
      <c r="AS169" s="29"/>
      <c r="AT169" s="29"/>
      <c r="AU169" s="29"/>
      <c r="AV169" s="29"/>
      <c r="AW169" s="29"/>
      <c r="AX169" s="29"/>
      <c r="AY169" s="29"/>
      <c r="AZ169" s="29"/>
      <c r="BA169" s="29"/>
      <c r="BB169" s="29"/>
      <c r="BC169" s="29"/>
      <c r="BD169" s="29"/>
      <c r="BE169" s="29"/>
      <c r="BF169" s="29"/>
      <c r="BG169" s="29"/>
      <c r="BH169" s="29"/>
      <c r="BI169" s="29"/>
      <c r="BJ169" s="29"/>
      <c r="BK169" s="29"/>
      <c r="BL169" s="29"/>
      <c r="BM169" s="29"/>
      <c r="BN169" s="29"/>
      <c r="BO169" s="29"/>
      <c r="BP169" s="29"/>
      <c r="BQ169" s="29"/>
      <c r="BR169" s="29"/>
      <c r="BS169" s="29"/>
      <c r="BT169" s="29"/>
      <c r="BU169" s="29"/>
      <c r="BV169" s="29"/>
      <c r="BW169" s="29"/>
      <c r="BX169" s="29"/>
      <c r="BY169" s="29"/>
      <c r="BZ169" s="29"/>
      <c r="CA169" s="29"/>
      <c r="CB169" s="29"/>
      <c r="CC169" s="29"/>
      <c r="CD169" s="29"/>
      <c r="CE169" s="29"/>
      <c r="CF169" s="29"/>
      <c r="CG169" s="29"/>
      <c r="CH169" s="29"/>
      <c r="CJ169" s="88" t="e">
        <f>VLOOKUP(K169,#REF!,2,FALSE)</f>
        <v>#REF!</v>
      </c>
      <c r="CK169" s="88" t="e">
        <f>VLOOKUP(K169&amp;BZ169,#REF!,2,FALSE)</f>
        <v>#REF!</v>
      </c>
      <c r="CL169" s="88" t="e">
        <f>VLOOKUP(BZ169,#REF!,2,FALSE)</f>
        <v>#REF!</v>
      </c>
      <c r="CM169" s="88" t="e">
        <f>VLOOKUP(BZ169,#REF!,3,FALSE)</f>
        <v>#REF!</v>
      </c>
      <c r="CN169" s="88" t="e">
        <f>VLOOKUP(K169&amp;BZ169,#REF!,2,FALSE)</f>
        <v>#REF!</v>
      </c>
      <c r="CP169" s="26" t="e">
        <f>VLOOKUP(BT169&amp;BU169,#REF!,2,FALSE)</f>
        <v>#REF!</v>
      </c>
      <c r="CQ169" s="25" t="e">
        <f>VLOOKUP(BT169&amp;BU169,#REF!,2,FALSE)</f>
        <v>#REF!</v>
      </c>
      <c r="CR169" s="25" t="e">
        <f>VLOOKUP(BT169&amp;BW169,#REF!,2,FALSE)</f>
        <v>#REF!</v>
      </c>
      <c r="CS169" s="26" t="e">
        <f>VLOOKUP(BT169&amp;BW169,#REF!,2,FALSE)</f>
        <v>#REF!</v>
      </c>
      <c r="CT169" s="89" t="str">
        <f t="shared" si="8"/>
        <v>Dead-End</v>
      </c>
      <c r="CU169" s="90" t="str">
        <f t="shared" si="8"/>
        <v>Dead-End</v>
      </c>
      <c r="CV169" s="28" t="str">
        <f t="shared" si="8"/>
        <v>Dead-End</v>
      </c>
    </row>
    <row r="170" spans="1:100" ht="25.35" customHeight="1" x14ac:dyDescent="0.2">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c r="AB170" s="29"/>
      <c r="AC170" s="29"/>
      <c r="AD170" s="29"/>
      <c r="AE170" s="29"/>
      <c r="AF170" s="29"/>
      <c r="AG170" s="29"/>
      <c r="AH170" s="29"/>
      <c r="AI170" s="29"/>
      <c r="AJ170" s="29"/>
      <c r="AK170" s="29"/>
      <c r="AL170" s="29"/>
      <c r="AM170" s="29"/>
      <c r="AN170" s="29"/>
      <c r="AO170" s="29"/>
      <c r="AP170" s="29"/>
      <c r="AQ170" s="29"/>
      <c r="AR170" s="29"/>
      <c r="AS170" s="29"/>
      <c r="AT170" s="29"/>
      <c r="AU170" s="29"/>
      <c r="AV170" s="29"/>
      <c r="AW170" s="29"/>
      <c r="AX170" s="29"/>
      <c r="AY170" s="29"/>
      <c r="AZ170" s="29"/>
      <c r="BA170" s="29"/>
      <c r="BB170" s="29"/>
      <c r="BC170" s="29"/>
      <c r="BD170" s="29"/>
      <c r="BE170" s="29"/>
      <c r="BF170" s="29"/>
      <c r="BG170" s="29"/>
      <c r="BH170" s="29"/>
      <c r="BI170" s="29"/>
      <c r="BJ170" s="29"/>
      <c r="BK170" s="29"/>
      <c r="BL170" s="29"/>
      <c r="BM170" s="29"/>
      <c r="BN170" s="29"/>
      <c r="BO170" s="29"/>
      <c r="BP170" s="29"/>
      <c r="BQ170" s="29"/>
      <c r="BR170" s="29"/>
      <c r="BS170" s="29"/>
      <c r="BT170" s="29"/>
      <c r="BU170" s="29"/>
      <c r="BV170" s="29"/>
      <c r="BW170" s="29"/>
      <c r="BX170" s="29"/>
      <c r="BY170" s="29"/>
      <c r="BZ170" s="29"/>
      <c r="CA170" s="29"/>
      <c r="CB170" s="29"/>
      <c r="CC170" s="29"/>
      <c r="CD170" s="29"/>
      <c r="CE170" s="29"/>
      <c r="CF170" s="29"/>
      <c r="CG170" s="29"/>
      <c r="CH170" s="29"/>
      <c r="CJ170" s="88" t="e">
        <f>VLOOKUP(K170,#REF!,2,FALSE)</f>
        <v>#REF!</v>
      </c>
      <c r="CK170" s="88" t="e">
        <f>VLOOKUP(K170&amp;BZ170,#REF!,2,FALSE)</f>
        <v>#REF!</v>
      </c>
      <c r="CL170" s="88" t="e">
        <f>VLOOKUP(BZ170,#REF!,2,FALSE)</f>
        <v>#REF!</v>
      </c>
      <c r="CM170" s="88" t="e">
        <f>VLOOKUP(BZ170,#REF!,3,FALSE)</f>
        <v>#REF!</v>
      </c>
      <c r="CN170" s="88" t="e">
        <f>VLOOKUP(K170&amp;BZ170,#REF!,2,FALSE)</f>
        <v>#REF!</v>
      </c>
      <c r="CP170" s="26" t="e">
        <f>VLOOKUP(BT170&amp;BU170,#REF!,2,FALSE)</f>
        <v>#REF!</v>
      </c>
      <c r="CQ170" s="25" t="e">
        <f>VLOOKUP(BT170&amp;BU170,#REF!,2,FALSE)</f>
        <v>#REF!</v>
      </c>
      <c r="CR170" s="25" t="e">
        <f>VLOOKUP(BT170&amp;BW170,#REF!,2,FALSE)</f>
        <v>#REF!</v>
      </c>
      <c r="CS170" s="26" t="e">
        <f>VLOOKUP(BT170&amp;BW170,#REF!,2,FALSE)</f>
        <v>#REF!</v>
      </c>
      <c r="CT170" s="89" t="str">
        <f t="shared" si="8"/>
        <v>Dead-End</v>
      </c>
      <c r="CU170" s="90" t="str">
        <f t="shared" si="8"/>
        <v>Dead-End</v>
      </c>
      <c r="CV170" s="28" t="str">
        <f t="shared" si="8"/>
        <v>Dead-End</v>
      </c>
    </row>
    <row r="171" spans="1:100" ht="25.35" customHeight="1" x14ac:dyDescent="0.2">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c r="AB171" s="29"/>
      <c r="AC171" s="29"/>
      <c r="AD171" s="29"/>
      <c r="AE171" s="29"/>
      <c r="AF171" s="29"/>
      <c r="AG171" s="29"/>
      <c r="AH171" s="29"/>
      <c r="AI171" s="29"/>
      <c r="AJ171" s="29"/>
      <c r="AK171" s="29"/>
      <c r="AL171" s="29"/>
      <c r="AM171" s="29"/>
      <c r="AN171" s="29"/>
      <c r="AO171" s="29"/>
      <c r="AP171" s="29"/>
      <c r="AQ171" s="29"/>
      <c r="AR171" s="29"/>
      <c r="AS171" s="29"/>
      <c r="AT171" s="29"/>
      <c r="AU171" s="29"/>
      <c r="AV171" s="29"/>
      <c r="AW171" s="29"/>
      <c r="AX171" s="29"/>
      <c r="AY171" s="29"/>
      <c r="AZ171" s="29"/>
      <c r="BA171" s="29"/>
      <c r="BB171" s="29"/>
      <c r="BC171" s="29"/>
      <c r="BD171" s="29"/>
      <c r="BE171" s="29"/>
      <c r="BF171" s="29"/>
      <c r="BG171" s="29"/>
      <c r="BH171" s="29"/>
      <c r="BI171" s="29"/>
      <c r="BJ171" s="29"/>
      <c r="BK171" s="29"/>
      <c r="BL171" s="29"/>
      <c r="BM171" s="29"/>
      <c r="BN171" s="29"/>
      <c r="BO171" s="29"/>
      <c r="BP171" s="29"/>
      <c r="BQ171" s="29"/>
      <c r="BR171" s="29"/>
      <c r="BS171" s="29"/>
      <c r="BT171" s="29"/>
      <c r="BU171" s="29"/>
      <c r="BV171" s="29"/>
      <c r="BW171" s="29"/>
      <c r="BX171" s="29"/>
      <c r="BY171" s="29"/>
      <c r="BZ171" s="29"/>
      <c r="CA171" s="29"/>
      <c r="CB171" s="29"/>
      <c r="CC171" s="29"/>
      <c r="CD171" s="29"/>
      <c r="CE171" s="29"/>
      <c r="CF171" s="29"/>
      <c r="CG171" s="29"/>
      <c r="CH171" s="29"/>
      <c r="CJ171" s="88" t="e">
        <f>VLOOKUP(K171,#REF!,2,FALSE)</f>
        <v>#REF!</v>
      </c>
      <c r="CK171" s="88" t="e">
        <f>VLOOKUP(K171&amp;BZ171,#REF!,2,FALSE)</f>
        <v>#REF!</v>
      </c>
      <c r="CL171" s="88" t="e">
        <f>VLOOKUP(BZ171,#REF!,2,FALSE)</f>
        <v>#REF!</v>
      </c>
      <c r="CM171" s="88" t="e">
        <f>VLOOKUP(BZ171,#REF!,3,FALSE)</f>
        <v>#REF!</v>
      </c>
      <c r="CN171" s="88" t="e">
        <f>VLOOKUP(K171&amp;BZ171,#REF!,2,FALSE)</f>
        <v>#REF!</v>
      </c>
      <c r="CP171" s="26" t="e">
        <f>VLOOKUP(BT171&amp;BU171,#REF!,2,FALSE)</f>
        <v>#REF!</v>
      </c>
      <c r="CQ171" s="25" t="e">
        <f>VLOOKUP(BT171&amp;BU171,#REF!,2,FALSE)</f>
        <v>#REF!</v>
      </c>
      <c r="CR171" s="25" t="e">
        <f>VLOOKUP(BT171&amp;BW171,#REF!,2,FALSE)</f>
        <v>#REF!</v>
      </c>
      <c r="CS171" s="26" t="e">
        <f>VLOOKUP(BT171&amp;BW171,#REF!,2,FALSE)</f>
        <v>#REF!</v>
      </c>
      <c r="CT171" s="89" t="str">
        <f t="shared" si="8"/>
        <v>Dead-End</v>
      </c>
      <c r="CU171" s="90" t="str">
        <f t="shared" si="8"/>
        <v>Dead-End</v>
      </c>
      <c r="CV171" s="28" t="str">
        <f t="shared" si="8"/>
        <v>Dead-End</v>
      </c>
    </row>
    <row r="172" spans="1:100" ht="25.35" customHeight="1" x14ac:dyDescent="0.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c r="AB172" s="29"/>
      <c r="AC172" s="29"/>
      <c r="AD172" s="29"/>
      <c r="AE172" s="29"/>
      <c r="AF172" s="29"/>
      <c r="AG172" s="29"/>
      <c r="AH172" s="29"/>
      <c r="AI172" s="29"/>
      <c r="AJ172" s="29"/>
      <c r="AK172" s="29"/>
      <c r="AL172" s="29"/>
      <c r="AM172" s="29"/>
      <c r="AN172" s="29"/>
      <c r="AO172" s="29"/>
      <c r="AP172" s="29"/>
      <c r="AQ172" s="29"/>
      <c r="AR172" s="29"/>
      <c r="AS172" s="29"/>
      <c r="AT172" s="29"/>
      <c r="AU172" s="29"/>
      <c r="AV172" s="29"/>
      <c r="AW172" s="29"/>
      <c r="AX172" s="29"/>
      <c r="AY172" s="29"/>
      <c r="AZ172" s="29"/>
      <c r="BA172" s="29"/>
      <c r="BB172" s="29"/>
      <c r="BC172" s="29"/>
      <c r="BD172" s="29"/>
      <c r="BE172" s="29"/>
      <c r="BF172" s="29"/>
      <c r="BG172" s="29"/>
      <c r="BH172" s="29"/>
      <c r="BI172" s="29"/>
      <c r="BJ172" s="29"/>
      <c r="BK172" s="29"/>
      <c r="BL172" s="29"/>
      <c r="BM172" s="29"/>
      <c r="BN172" s="29"/>
      <c r="BO172" s="29"/>
      <c r="BP172" s="29"/>
      <c r="BQ172" s="29"/>
      <c r="BR172" s="29"/>
      <c r="BS172" s="29"/>
      <c r="BT172" s="29"/>
      <c r="BU172" s="29"/>
      <c r="BV172" s="29"/>
      <c r="BW172" s="29"/>
      <c r="BX172" s="29"/>
      <c r="BY172" s="29"/>
      <c r="BZ172" s="29"/>
      <c r="CA172" s="29"/>
      <c r="CB172" s="29"/>
      <c r="CC172" s="29"/>
      <c r="CD172" s="29"/>
      <c r="CE172" s="29"/>
      <c r="CF172" s="29"/>
      <c r="CG172" s="29"/>
      <c r="CH172" s="29"/>
      <c r="CJ172" s="88" t="e">
        <f>VLOOKUP(K172,#REF!,2,FALSE)</f>
        <v>#REF!</v>
      </c>
      <c r="CK172" s="88" t="e">
        <f>VLOOKUP(K172&amp;BZ172,#REF!,2,FALSE)</f>
        <v>#REF!</v>
      </c>
      <c r="CL172" s="88" t="e">
        <f>VLOOKUP(BZ172,#REF!,2,FALSE)</f>
        <v>#REF!</v>
      </c>
      <c r="CM172" s="88" t="e">
        <f>VLOOKUP(BZ172,#REF!,3,FALSE)</f>
        <v>#REF!</v>
      </c>
      <c r="CN172" s="88" t="e">
        <f>VLOOKUP(K172&amp;BZ172,#REF!,2,FALSE)</f>
        <v>#REF!</v>
      </c>
      <c r="CP172" s="26" t="e">
        <f>VLOOKUP(BT172&amp;BU172,#REF!,2,FALSE)</f>
        <v>#REF!</v>
      </c>
      <c r="CQ172" s="25" t="e">
        <f>VLOOKUP(BT172&amp;BU172,#REF!,2,FALSE)</f>
        <v>#REF!</v>
      </c>
      <c r="CR172" s="25" t="e">
        <f>VLOOKUP(BT172&amp;BW172,#REF!,2,FALSE)</f>
        <v>#REF!</v>
      </c>
      <c r="CS172" s="26" t="e">
        <f>VLOOKUP(BT172&amp;BW172,#REF!,2,FALSE)</f>
        <v>#REF!</v>
      </c>
      <c r="CT172" s="89" t="str">
        <f t="shared" si="8"/>
        <v>Dead-End</v>
      </c>
      <c r="CU172" s="90" t="str">
        <f t="shared" si="8"/>
        <v>Dead-End</v>
      </c>
      <c r="CV172" s="28" t="str">
        <f t="shared" si="8"/>
        <v>Dead-End</v>
      </c>
    </row>
    <row r="173" spans="1:100" ht="25.35" customHeight="1" x14ac:dyDescent="0.2">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c r="AB173" s="29"/>
      <c r="AC173" s="29"/>
      <c r="AD173" s="29"/>
      <c r="AE173" s="29"/>
      <c r="AF173" s="29"/>
      <c r="AG173" s="29"/>
      <c r="AH173" s="29"/>
      <c r="AI173" s="29"/>
      <c r="AJ173" s="29"/>
      <c r="AK173" s="29"/>
      <c r="AL173" s="29"/>
      <c r="AM173" s="29"/>
      <c r="AN173" s="29"/>
      <c r="AO173" s="29"/>
      <c r="AP173" s="29"/>
      <c r="AQ173" s="29"/>
      <c r="AR173" s="29"/>
      <c r="AS173" s="29"/>
      <c r="AT173" s="29"/>
      <c r="AU173" s="29"/>
      <c r="AV173" s="29"/>
      <c r="AW173" s="29"/>
      <c r="AX173" s="29"/>
      <c r="AY173" s="29"/>
      <c r="AZ173" s="29"/>
      <c r="BA173" s="29"/>
      <c r="BB173" s="29"/>
      <c r="BC173" s="29"/>
      <c r="BD173" s="29"/>
      <c r="BE173" s="29"/>
      <c r="BF173" s="29"/>
      <c r="BG173" s="29"/>
      <c r="BH173" s="29"/>
      <c r="BI173" s="29"/>
      <c r="BJ173" s="29"/>
      <c r="BK173" s="29"/>
      <c r="BL173" s="29"/>
      <c r="BM173" s="29"/>
      <c r="BN173" s="29"/>
      <c r="BO173" s="29"/>
      <c r="BP173" s="29"/>
      <c r="BQ173" s="29"/>
      <c r="BR173" s="29"/>
      <c r="BS173" s="29"/>
      <c r="BT173" s="29"/>
      <c r="BU173" s="29"/>
      <c r="BV173" s="29"/>
      <c r="BW173" s="29"/>
      <c r="BX173" s="29"/>
      <c r="BY173" s="29"/>
      <c r="BZ173" s="29"/>
      <c r="CA173" s="29"/>
      <c r="CB173" s="29"/>
      <c r="CC173" s="29"/>
      <c r="CD173" s="29"/>
      <c r="CE173" s="29"/>
      <c r="CF173" s="29"/>
      <c r="CG173" s="29"/>
      <c r="CH173" s="29"/>
      <c r="CJ173" s="88" t="e">
        <f>VLOOKUP(K173,#REF!,2,FALSE)</f>
        <v>#REF!</v>
      </c>
      <c r="CK173" s="88" t="e">
        <f>VLOOKUP(K173&amp;BZ173,#REF!,2,FALSE)</f>
        <v>#REF!</v>
      </c>
      <c r="CL173" s="88" t="e">
        <f>VLOOKUP(BZ173,#REF!,2,FALSE)</f>
        <v>#REF!</v>
      </c>
      <c r="CM173" s="88" t="e">
        <f>VLOOKUP(BZ173,#REF!,3,FALSE)</f>
        <v>#REF!</v>
      </c>
      <c r="CN173" s="88" t="e">
        <f>VLOOKUP(K173&amp;BZ173,#REF!,2,FALSE)</f>
        <v>#REF!</v>
      </c>
      <c r="CP173" s="26" t="e">
        <f>VLOOKUP(BT173&amp;BU173,#REF!,2,FALSE)</f>
        <v>#REF!</v>
      </c>
      <c r="CQ173" s="25" t="e">
        <f>VLOOKUP(BT173&amp;BU173,#REF!,2,FALSE)</f>
        <v>#REF!</v>
      </c>
      <c r="CR173" s="25" t="e">
        <f>VLOOKUP(BT173&amp;BW173,#REF!,2,FALSE)</f>
        <v>#REF!</v>
      </c>
      <c r="CS173" s="26" t="e">
        <f>VLOOKUP(BT173&amp;BW173,#REF!,2,FALSE)</f>
        <v>#REF!</v>
      </c>
      <c r="CT173" s="89" t="str">
        <f t="shared" si="8"/>
        <v>Dead-End</v>
      </c>
      <c r="CU173" s="90" t="str">
        <f t="shared" si="8"/>
        <v>Dead-End</v>
      </c>
      <c r="CV173" s="28" t="str">
        <f t="shared" si="8"/>
        <v>Dead-End</v>
      </c>
    </row>
    <row r="174" spans="1:100" ht="25.35" customHeight="1" x14ac:dyDescent="0.2">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c r="AB174" s="29"/>
      <c r="AC174" s="29"/>
      <c r="AD174" s="29"/>
      <c r="AE174" s="29"/>
      <c r="AF174" s="29"/>
      <c r="AG174" s="29"/>
      <c r="AH174" s="29"/>
      <c r="AI174" s="29"/>
      <c r="AJ174" s="29"/>
      <c r="AK174" s="29"/>
      <c r="AL174" s="29"/>
      <c r="AM174" s="29"/>
      <c r="AN174" s="29"/>
      <c r="AO174" s="29"/>
      <c r="AP174" s="29"/>
      <c r="AQ174" s="29"/>
      <c r="AR174" s="29"/>
      <c r="AS174" s="29"/>
      <c r="AT174" s="29"/>
      <c r="AU174" s="29"/>
      <c r="AV174" s="29"/>
      <c r="AW174" s="29"/>
      <c r="AX174" s="29"/>
      <c r="AY174" s="29"/>
      <c r="AZ174" s="29"/>
      <c r="BA174" s="29"/>
      <c r="BB174" s="29"/>
      <c r="BC174" s="29"/>
      <c r="BD174" s="29"/>
      <c r="BE174" s="29"/>
      <c r="BF174" s="29"/>
      <c r="BG174" s="29"/>
      <c r="BH174" s="29"/>
      <c r="BI174" s="29"/>
      <c r="BJ174" s="29"/>
      <c r="BK174" s="29"/>
      <c r="BL174" s="29"/>
      <c r="BM174" s="29"/>
      <c r="BN174" s="29"/>
      <c r="BO174" s="29"/>
      <c r="BP174" s="29"/>
      <c r="BQ174" s="29"/>
      <c r="BR174" s="29"/>
      <c r="BS174" s="29"/>
      <c r="BT174" s="29"/>
      <c r="BU174" s="29"/>
      <c r="BV174" s="29"/>
      <c r="BW174" s="29"/>
      <c r="BX174" s="29"/>
      <c r="BY174" s="29"/>
      <c r="BZ174" s="29"/>
      <c r="CA174" s="29"/>
      <c r="CB174" s="29"/>
      <c r="CC174" s="29"/>
      <c r="CD174" s="29"/>
      <c r="CE174" s="29"/>
      <c r="CF174" s="29"/>
      <c r="CG174" s="29"/>
      <c r="CH174" s="29"/>
      <c r="CJ174" s="88" t="e">
        <f>VLOOKUP(K174,#REF!,2,FALSE)</f>
        <v>#REF!</v>
      </c>
      <c r="CK174" s="88" t="e">
        <f>VLOOKUP(K174&amp;BZ174,#REF!,2,FALSE)</f>
        <v>#REF!</v>
      </c>
      <c r="CL174" s="88" t="e">
        <f>VLOOKUP(BZ174,#REF!,2,FALSE)</f>
        <v>#REF!</v>
      </c>
      <c r="CM174" s="88" t="e">
        <f>VLOOKUP(BZ174,#REF!,3,FALSE)</f>
        <v>#REF!</v>
      </c>
      <c r="CN174" s="88" t="e">
        <f>VLOOKUP(K174&amp;BZ174,#REF!,2,FALSE)</f>
        <v>#REF!</v>
      </c>
      <c r="CP174" s="26" t="e">
        <f>VLOOKUP(BT174&amp;BU174,#REF!,2,FALSE)</f>
        <v>#REF!</v>
      </c>
      <c r="CQ174" s="25" t="e">
        <f>VLOOKUP(BT174&amp;BU174,#REF!,2,FALSE)</f>
        <v>#REF!</v>
      </c>
      <c r="CR174" s="25" t="e">
        <f>VLOOKUP(BT174&amp;BW174,#REF!,2,FALSE)</f>
        <v>#REF!</v>
      </c>
      <c r="CS174" s="26" t="e">
        <f>VLOOKUP(BT174&amp;BW174,#REF!,2,FALSE)</f>
        <v>#REF!</v>
      </c>
      <c r="CT174" s="89" t="str">
        <f t="shared" si="8"/>
        <v>Dead-End</v>
      </c>
      <c r="CU174" s="90" t="str">
        <f t="shared" si="8"/>
        <v>Dead-End</v>
      </c>
      <c r="CV174" s="28" t="str">
        <f t="shared" si="8"/>
        <v>Dead-End</v>
      </c>
    </row>
    <row r="175" spans="1:100" ht="25.35" customHeight="1" x14ac:dyDescent="0.2">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c r="AB175" s="29"/>
      <c r="AC175" s="29"/>
      <c r="AD175" s="29"/>
      <c r="AE175" s="29"/>
      <c r="AF175" s="29"/>
      <c r="AG175" s="29"/>
      <c r="AH175" s="29"/>
      <c r="AI175" s="29"/>
      <c r="AJ175" s="29"/>
      <c r="AK175" s="29"/>
      <c r="AL175" s="29"/>
      <c r="AM175" s="29"/>
      <c r="AN175" s="29"/>
      <c r="AO175" s="29"/>
      <c r="AP175" s="29"/>
      <c r="AQ175" s="29"/>
      <c r="AR175" s="29"/>
      <c r="AS175" s="29"/>
      <c r="AT175" s="29"/>
      <c r="AU175" s="29"/>
      <c r="AV175" s="29"/>
      <c r="AW175" s="29"/>
      <c r="AX175" s="29"/>
      <c r="AY175" s="29"/>
      <c r="AZ175" s="29"/>
      <c r="BA175" s="29"/>
      <c r="BB175" s="29"/>
      <c r="BC175" s="29"/>
      <c r="BD175" s="29"/>
      <c r="BE175" s="29"/>
      <c r="BF175" s="29"/>
      <c r="BG175" s="29"/>
      <c r="BH175" s="29"/>
      <c r="BI175" s="29"/>
      <c r="BJ175" s="29"/>
      <c r="BK175" s="29"/>
      <c r="BL175" s="29"/>
      <c r="BM175" s="29"/>
      <c r="BN175" s="29"/>
      <c r="BO175" s="29"/>
      <c r="BP175" s="29"/>
      <c r="BQ175" s="29"/>
      <c r="BR175" s="29"/>
      <c r="BS175" s="29"/>
      <c r="BT175" s="29"/>
      <c r="BU175" s="29"/>
      <c r="BV175" s="29"/>
      <c r="BW175" s="29"/>
      <c r="BX175" s="29"/>
      <c r="BY175" s="29"/>
      <c r="BZ175" s="29"/>
      <c r="CA175" s="29"/>
      <c r="CB175" s="29"/>
      <c r="CC175" s="29"/>
      <c r="CD175" s="29"/>
      <c r="CE175" s="29"/>
      <c r="CF175" s="29"/>
      <c r="CG175" s="29"/>
      <c r="CH175" s="29"/>
      <c r="CJ175" s="88" t="e">
        <f>VLOOKUP(K175,#REF!,2,FALSE)</f>
        <v>#REF!</v>
      </c>
      <c r="CK175" s="88" t="e">
        <f>VLOOKUP(K175&amp;BZ175,#REF!,2,FALSE)</f>
        <v>#REF!</v>
      </c>
      <c r="CL175" s="88" t="e">
        <f>VLOOKUP(BZ175,#REF!,2,FALSE)</f>
        <v>#REF!</v>
      </c>
      <c r="CM175" s="88" t="e">
        <f>VLOOKUP(BZ175,#REF!,3,FALSE)</f>
        <v>#REF!</v>
      </c>
      <c r="CN175" s="88" t="e">
        <f>VLOOKUP(K175&amp;BZ175,#REF!,2,FALSE)</f>
        <v>#REF!</v>
      </c>
      <c r="CP175" s="26" t="e">
        <f>VLOOKUP(BT175&amp;BU175,#REF!,2,FALSE)</f>
        <v>#REF!</v>
      </c>
      <c r="CQ175" s="25" t="e">
        <f>VLOOKUP(BT175&amp;BU175,#REF!,2,FALSE)</f>
        <v>#REF!</v>
      </c>
      <c r="CR175" s="25" t="e">
        <f>VLOOKUP(BT175&amp;BW175,#REF!,2,FALSE)</f>
        <v>#REF!</v>
      </c>
      <c r="CS175" s="26" t="e">
        <f>VLOOKUP(BT175&amp;BW175,#REF!,2,FALSE)</f>
        <v>#REF!</v>
      </c>
      <c r="CT175" s="89" t="str">
        <f t="shared" si="8"/>
        <v>Dead-End</v>
      </c>
      <c r="CU175" s="90" t="str">
        <f t="shared" si="8"/>
        <v>Dead-End</v>
      </c>
      <c r="CV175" s="28" t="str">
        <f t="shared" si="8"/>
        <v>Dead-End</v>
      </c>
    </row>
    <row r="176" spans="1:100" ht="25.35" customHeight="1" x14ac:dyDescent="0.2">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c r="AC176" s="29"/>
      <c r="AD176" s="29"/>
      <c r="AE176" s="29"/>
      <c r="AF176" s="29"/>
      <c r="AG176" s="29"/>
      <c r="AH176" s="29"/>
      <c r="AI176" s="29"/>
      <c r="AJ176" s="29"/>
      <c r="AK176" s="29"/>
      <c r="AL176" s="29"/>
      <c r="AM176" s="29"/>
      <c r="AN176" s="29"/>
      <c r="AO176" s="29"/>
      <c r="AP176" s="29"/>
      <c r="AQ176" s="29"/>
      <c r="AR176" s="29"/>
      <c r="AS176" s="29"/>
      <c r="AT176" s="29"/>
      <c r="AU176" s="29"/>
      <c r="AV176" s="29"/>
      <c r="AW176" s="29"/>
      <c r="AX176" s="29"/>
      <c r="AY176" s="29"/>
      <c r="AZ176" s="29"/>
      <c r="BA176" s="29"/>
      <c r="BB176" s="29"/>
      <c r="BC176" s="29"/>
      <c r="BD176" s="29"/>
      <c r="BE176" s="29"/>
      <c r="BF176" s="29"/>
      <c r="BG176" s="29"/>
      <c r="BH176" s="29"/>
      <c r="BI176" s="29"/>
      <c r="BJ176" s="29"/>
      <c r="BK176" s="29"/>
      <c r="BL176" s="29"/>
      <c r="BM176" s="29"/>
      <c r="BN176" s="29"/>
      <c r="BO176" s="29"/>
      <c r="BP176" s="29"/>
      <c r="BQ176" s="29"/>
      <c r="BR176" s="29"/>
      <c r="BS176" s="29"/>
      <c r="BT176" s="29"/>
      <c r="BU176" s="29"/>
      <c r="BV176" s="29"/>
      <c r="BW176" s="29"/>
      <c r="BX176" s="29"/>
      <c r="BY176" s="29"/>
      <c r="BZ176" s="29"/>
      <c r="CA176" s="29"/>
      <c r="CB176" s="29"/>
      <c r="CC176" s="29"/>
      <c r="CD176" s="29"/>
      <c r="CE176" s="29"/>
      <c r="CF176" s="29"/>
      <c r="CG176" s="29"/>
      <c r="CH176" s="29"/>
      <c r="CJ176" s="88" t="e">
        <f>VLOOKUP(K176,#REF!,2,FALSE)</f>
        <v>#REF!</v>
      </c>
      <c r="CK176" s="88" t="e">
        <f>VLOOKUP(K176&amp;BZ176,#REF!,2,FALSE)</f>
        <v>#REF!</v>
      </c>
      <c r="CL176" s="88" t="e">
        <f>VLOOKUP(BZ176,#REF!,2,FALSE)</f>
        <v>#REF!</v>
      </c>
      <c r="CM176" s="88" t="e">
        <f>VLOOKUP(BZ176,#REF!,3,FALSE)</f>
        <v>#REF!</v>
      </c>
      <c r="CN176" s="88" t="e">
        <f>VLOOKUP(K176&amp;BZ176,#REF!,2,FALSE)</f>
        <v>#REF!</v>
      </c>
      <c r="CP176" s="26" t="e">
        <f>VLOOKUP(BT176&amp;BU176,#REF!,2,FALSE)</f>
        <v>#REF!</v>
      </c>
      <c r="CQ176" s="25" t="e">
        <f>VLOOKUP(BT176&amp;BU176,#REF!,2,FALSE)</f>
        <v>#REF!</v>
      </c>
      <c r="CR176" s="25" t="e">
        <f>VLOOKUP(BT176&amp;BW176,#REF!,2,FALSE)</f>
        <v>#REF!</v>
      </c>
      <c r="CS176" s="26" t="e">
        <f>VLOOKUP(BT176&amp;BW176,#REF!,2,FALSE)</f>
        <v>#REF!</v>
      </c>
      <c r="CT176" s="89" t="str">
        <f t="shared" si="8"/>
        <v>Dead-End</v>
      </c>
      <c r="CU176" s="90" t="str">
        <f t="shared" si="8"/>
        <v>Dead-End</v>
      </c>
      <c r="CV176" s="28" t="str">
        <f t="shared" si="8"/>
        <v>Dead-End</v>
      </c>
    </row>
    <row r="177" spans="1:100" ht="25.35" customHeight="1" x14ac:dyDescent="0.2">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c r="AB177" s="29"/>
      <c r="AC177" s="29"/>
      <c r="AD177" s="29"/>
      <c r="AE177" s="29"/>
      <c r="AF177" s="29"/>
      <c r="AG177" s="29"/>
      <c r="AH177" s="29"/>
      <c r="AI177" s="29"/>
      <c r="AJ177" s="29"/>
      <c r="AK177" s="29"/>
      <c r="AL177" s="29"/>
      <c r="AM177" s="29"/>
      <c r="AN177" s="29"/>
      <c r="AO177" s="29"/>
      <c r="AP177" s="29"/>
      <c r="AQ177" s="29"/>
      <c r="AR177" s="29"/>
      <c r="AS177" s="29"/>
      <c r="AT177" s="29"/>
      <c r="AU177" s="29"/>
      <c r="AV177" s="29"/>
      <c r="AW177" s="29"/>
      <c r="AX177" s="29"/>
      <c r="AY177" s="29"/>
      <c r="AZ177" s="29"/>
      <c r="BA177" s="29"/>
      <c r="BB177" s="29"/>
      <c r="BC177" s="29"/>
      <c r="BD177" s="29"/>
      <c r="BE177" s="29"/>
      <c r="BF177" s="29"/>
      <c r="BG177" s="29"/>
      <c r="BH177" s="29"/>
      <c r="BI177" s="29"/>
      <c r="BJ177" s="29"/>
      <c r="BK177" s="29"/>
      <c r="BL177" s="29"/>
      <c r="BM177" s="29"/>
      <c r="BN177" s="29"/>
      <c r="BO177" s="29"/>
      <c r="BP177" s="29"/>
      <c r="BQ177" s="29"/>
      <c r="BR177" s="29"/>
      <c r="BS177" s="29"/>
      <c r="BT177" s="29"/>
      <c r="BU177" s="29"/>
      <c r="BV177" s="29"/>
      <c r="BW177" s="29"/>
      <c r="BX177" s="29"/>
      <c r="BY177" s="29"/>
      <c r="BZ177" s="29"/>
      <c r="CA177" s="29"/>
      <c r="CB177" s="29"/>
      <c r="CC177" s="29"/>
      <c r="CD177" s="29"/>
      <c r="CE177" s="29"/>
      <c r="CF177" s="29"/>
      <c r="CG177" s="29"/>
      <c r="CH177" s="29"/>
      <c r="CJ177" s="88" t="e">
        <f>VLOOKUP(K177,#REF!,2,FALSE)</f>
        <v>#REF!</v>
      </c>
      <c r="CK177" s="88" t="e">
        <f>VLOOKUP(K177&amp;BZ177,#REF!,2,FALSE)</f>
        <v>#REF!</v>
      </c>
      <c r="CL177" s="88" t="e">
        <f>VLOOKUP(BZ177,#REF!,2,FALSE)</f>
        <v>#REF!</v>
      </c>
      <c r="CM177" s="88" t="e">
        <f>VLOOKUP(BZ177,#REF!,3,FALSE)</f>
        <v>#REF!</v>
      </c>
      <c r="CN177" s="88" t="e">
        <f>VLOOKUP(K177&amp;BZ177,#REF!,2,FALSE)</f>
        <v>#REF!</v>
      </c>
      <c r="CP177" s="26" t="e">
        <f>VLOOKUP(BT177&amp;BU177,#REF!,2,FALSE)</f>
        <v>#REF!</v>
      </c>
      <c r="CQ177" s="25" t="e">
        <f>VLOOKUP(BT177&amp;BU177,#REF!,2,FALSE)</f>
        <v>#REF!</v>
      </c>
      <c r="CR177" s="25" t="e">
        <f>VLOOKUP(BT177&amp;BW177,#REF!,2,FALSE)</f>
        <v>#REF!</v>
      </c>
      <c r="CS177" s="26" t="e">
        <f>VLOOKUP(BT177&amp;BW177,#REF!,2,FALSE)</f>
        <v>#REF!</v>
      </c>
      <c r="CT177" s="89" t="str">
        <f t="shared" si="8"/>
        <v>Dead-End</v>
      </c>
      <c r="CU177" s="90" t="str">
        <f t="shared" si="8"/>
        <v>Dead-End</v>
      </c>
      <c r="CV177" s="28" t="str">
        <f t="shared" si="8"/>
        <v>Dead-End</v>
      </c>
    </row>
    <row r="178" spans="1:100" ht="25.35" customHeight="1" x14ac:dyDescent="0.2">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c r="AB178" s="29"/>
      <c r="AC178" s="29"/>
      <c r="AD178" s="29"/>
      <c r="AE178" s="29"/>
      <c r="AF178" s="29"/>
      <c r="AG178" s="29"/>
      <c r="AH178" s="29"/>
      <c r="AI178" s="29"/>
      <c r="AJ178" s="29"/>
      <c r="AK178" s="29"/>
      <c r="AL178" s="29"/>
      <c r="AM178" s="29"/>
      <c r="AN178" s="29"/>
      <c r="AO178" s="29"/>
      <c r="AP178" s="29"/>
      <c r="AQ178" s="29"/>
      <c r="AR178" s="29"/>
      <c r="AS178" s="29"/>
      <c r="AT178" s="29"/>
      <c r="AU178" s="29"/>
      <c r="AV178" s="29"/>
      <c r="AW178" s="29"/>
      <c r="AX178" s="29"/>
      <c r="AY178" s="29"/>
      <c r="AZ178" s="29"/>
      <c r="BA178" s="29"/>
      <c r="BB178" s="29"/>
      <c r="BC178" s="29"/>
      <c r="BD178" s="29"/>
      <c r="BE178" s="29"/>
      <c r="BF178" s="29"/>
      <c r="BG178" s="29"/>
      <c r="BH178" s="29"/>
      <c r="BI178" s="29"/>
      <c r="BJ178" s="29"/>
      <c r="BK178" s="29"/>
      <c r="BL178" s="29"/>
      <c r="BM178" s="29"/>
      <c r="BN178" s="29"/>
      <c r="BO178" s="29"/>
      <c r="BP178" s="29"/>
      <c r="BQ178" s="29"/>
      <c r="BR178" s="29"/>
      <c r="BS178" s="29"/>
      <c r="BT178" s="29"/>
      <c r="BU178" s="29"/>
      <c r="BV178" s="29"/>
      <c r="BW178" s="29"/>
      <c r="BX178" s="29"/>
      <c r="BY178" s="29"/>
      <c r="BZ178" s="29"/>
      <c r="CA178" s="29"/>
      <c r="CB178" s="29"/>
      <c r="CC178" s="29"/>
      <c r="CD178" s="29"/>
      <c r="CE178" s="29"/>
      <c r="CF178" s="29"/>
      <c r="CG178" s="29"/>
      <c r="CH178" s="29"/>
      <c r="CJ178" s="88" t="e">
        <f>VLOOKUP(K178,#REF!,2,FALSE)</f>
        <v>#REF!</v>
      </c>
      <c r="CK178" s="88" t="e">
        <f>VLOOKUP(K178&amp;BZ178,#REF!,2,FALSE)</f>
        <v>#REF!</v>
      </c>
      <c r="CL178" s="88" t="e">
        <f>VLOOKUP(BZ178,#REF!,2,FALSE)</f>
        <v>#REF!</v>
      </c>
      <c r="CM178" s="88" t="e">
        <f>VLOOKUP(BZ178,#REF!,3,FALSE)</f>
        <v>#REF!</v>
      </c>
      <c r="CN178" s="88" t="e">
        <f>VLOOKUP(K178&amp;BZ178,#REF!,2,FALSE)</f>
        <v>#REF!</v>
      </c>
      <c r="CP178" s="26" t="e">
        <f>VLOOKUP(BT178&amp;BU178,#REF!,2,FALSE)</f>
        <v>#REF!</v>
      </c>
      <c r="CQ178" s="25" t="e">
        <f>VLOOKUP(BT178&amp;BU178,#REF!,2,FALSE)</f>
        <v>#REF!</v>
      </c>
      <c r="CR178" s="25" t="e">
        <f>VLOOKUP(BT178&amp;BW178,#REF!,2,FALSE)</f>
        <v>#REF!</v>
      </c>
      <c r="CS178" s="26" t="e">
        <f>VLOOKUP(BT178&amp;BW178,#REF!,2,FALSE)</f>
        <v>#REF!</v>
      </c>
      <c r="CT178" s="89" t="str">
        <f t="shared" si="8"/>
        <v>Dead-End</v>
      </c>
      <c r="CU178" s="90" t="str">
        <f t="shared" si="8"/>
        <v>Dead-End</v>
      </c>
      <c r="CV178" s="28" t="str">
        <f t="shared" si="8"/>
        <v>Dead-End</v>
      </c>
    </row>
    <row r="179" spans="1:100" ht="25.35" customHeight="1" x14ac:dyDescent="0.2">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c r="AB179" s="29"/>
      <c r="AC179" s="29"/>
      <c r="AD179" s="29"/>
      <c r="AE179" s="29"/>
      <c r="AF179" s="29"/>
      <c r="AG179" s="29"/>
      <c r="AH179" s="29"/>
      <c r="AI179" s="29"/>
      <c r="AJ179" s="29"/>
      <c r="AK179" s="29"/>
      <c r="AL179" s="29"/>
      <c r="AM179" s="29"/>
      <c r="AN179" s="29"/>
      <c r="AO179" s="29"/>
      <c r="AP179" s="29"/>
      <c r="AQ179" s="29"/>
      <c r="AR179" s="29"/>
      <c r="AS179" s="29"/>
      <c r="AT179" s="29"/>
      <c r="AU179" s="29"/>
      <c r="AV179" s="29"/>
      <c r="AW179" s="29"/>
      <c r="AX179" s="29"/>
      <c r="AY179" s="29"/>
      <c r="AZ179" s="29"/>
      <c r="BA179" s="29"/>
      <c r="BB179" s="29"/>
      <c r="BC179" s="29"/>
      <c r="BD179" s="29"/>
      <c r="BE179" s="29"/>
      <c r="BF179" s="29"/>
      <c r="BG179" s="29"/>
      <c r="BH179" s="29"/>
      <c r="BI179" s="29"/>
      <c r="BJ179" s="29"/>
      <c r="BK179" s="29"/>
      <c r="BL179" s="29"/>
      <c r="BM179" s="29"/>
      <c r="BN179" s="29"/>
      <c r="BO179" s="29"/>
      <c r="BP179" s="29"/>
      <c r="BQ179" s="29"/>
      <c r="BR179" s="29"/>
      <c r="BS179" s="29"/>
      <c r="BT179" s="29"/>
      <c r="BU179" s="29"/>
      <c r="BV179" s="29"/>
      <c r="BW179" s="29"/>
      <c r="BX179" s="29"/>
      <c r="BY179" s="29"/>
      <c r="BZ179" s="29"/>
      <c r="CA179" s="29"/>
      <c r="CB179" s="29"/>
      <c r="CC179" s="29"/>
      <c r="CD179" s="29"/>
      <c r="CE179" s="29"/>
      <c r="CF179" s="29"/>
      <c r="CG179" s="29"/>
      <c r="CH179" s="29"/>
      <c r="CJ179" s="88" t="e">
        <f>VLOOKUP(K179,#REF!,2,FALSE)</f>
        <v>#REF!</v>
      </c>
      <c r="CK179" s="88" t="e">
        <f>VLOOKUP(K179&amp;BZ179,#REF!,2,FALSE)</f>
        <v>#REF!</v>
      </c>
      <c r="CL179" s="88" t="e">
        <f>VLOOKUP(BZ179,#REF!,2,FALSE)</f>
        <v>#REF!</v>
      </c>
      <c r="CM179" s="88" t="e">
        <f>VLOOKUP(BZ179,#REF!,3,FALSE)</f>
        <v>#REF!</v>
      </c>
      <c r="CN179" s="88" t="e">
        <f>VLOOKUP(K179&amp;BZ179,#REF!,2,FALSE)</f>
        <v>#REF!</v>
      </c>
      <c r="CP179" s="26" t="e">
        <f>VLOOKUP(BT179&amp;BU179,#REF!,2,FALSE)</f>
        <v>#REF!</v>
      </c>
      <c r="CQ179" s="25" t="e">
        <f>VLOOKUP(BT179&amp;BU179,#REF!,2,FALSE)</f>
        <v>#REF!</v>
      </c>
      <c r="CR179" s="25" t="e">
        <f>VLOOKUP(BT179&amp;BW179,#REF!,2,FALSE)</f>
        <v>#REF!</v>
      </c>
      <c r="CS179" s="26" t="e">
        <f>VLOOKUP(BT179&amp;BW179,#REF!,2,FALSE)</f>
        <v>#REF!</v>
      </c>
      <c r="CT179" s="89" t="str">
        <f t="shared" si="8"/>
        <v>Dead-End</v>
      </c>
      <c r="CU179" s="90" t="str">
        <f t="shared" si="8"/>
        <v>Dead-End</v>
      </c>
      <c r="CV179" s="28" t="str">
        <f t="shared" si="8"/>
        <v>Dead-End</v>
      </c>
    </row>
    <row r="180" spans="1:100" ht="25.35" customHeight="1" x14ac:dyDescent="0.2">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c r="AC180" s="29"/>
      <c r="AD180" s="29"/>
      <c r="AE180" s="29"/>
      <c r="AF180" s="29"/>
      <c r="AG180" s="29"/>
      <c r="AH180" s="29"/>
      <c r="AI180" s="29"/>
      <c r="AJ180" s="29"/>
      <c r="AK180" s="29"/>
      <c r="AL180" s="29"/>
      <c r="AM180" s="29"/>
      <c r="AN180" s="29"/>
      <c r="AO180" s="29"/>
      <c r="AP180" s="29"/>
      <c r="AQ180" s="29"/>
      <c r="AR180" s="29"/>
      <c r="AS180" s="29"/>
      <c r="AT180" s="29"/>
      <c r="AU180" s="29"/>
      <c r="AV180" s="29"/>
      <c r="AW180" s="29"/>
      <c r="AX180" s="29"/>
      <c r="AY180" s="29"/>
      <c r="AZ180" s="29"/>
      <c r="BA180" s="29"/>
      <c r="BB180" s="29"/>
      <c r="BC180" s="29"/>
      <c r="BD180" s="29"/>
      <c r="BE180" s="29"/>
      <c r="BF180" s="29"/>
      <c r="BG180" s="29"/>
      <c r="BH180" s="29"/>
      <c r="BI180" s="29"/>
      <c r="BJ180" s="29"/>
      <c r="BK180" s="29"/>
      <c r="BL180" s="29"/>
      <c r="BM180" s="29"/>
      <c r="BN180" s="29"/>
      <c r="BO180" s="29"/>
      <c r="BP180" s="29"/>
      <c r="BQ180" s="29"/>
      <c r="BR180" s="29"/>
      <c r="BS180" s="29"/>
      <c r="BT180" s="29"/>
      <c r="BU180" s="29"/>
      <c r="BV180" s="29"/>
      <c r="BW180" s="29"/>
      <c r="BX180" s="29"/>
      <c r="BY180" s="29"/>
      <c r="BZ180" s="29"/>
      <c r="CA180" s="29"/>
      <c r="CB180" s="29"/>
      <c r="CC180" s="29"/>
      <c r="CD180" s="29"/>
      <c r="CE180" s="29"/>
      <c r="CF180" s="29"/>
      <c r="CG180" s="29"/>
      <c r="CH180" s="29"/>
      <c r="CJ180" s="88" t="e">
        <f>VLOOKUP(K180,#REF!,2,FALSE)</f>
        <v>#REF!</v>
      </c>
      <c r="CK180" s="88" t="e">
        <f>VLOOKUP(K180&amp;BZ180,#REF!,2,FALSE)</f>
        <v>#REF!</v>
      </c>
      <c r="CL180" s="88" t="e">
        <f>VLOOKUP(BZ180,#REF!,2,FALSE)</f>
        <v>#REF!</v>
      </c>
      <c r="CM180" s="88" t="e">
        <f>VLOOKUP(BZ180,#REF!,3,FALSE)</f>
        <v>#REF!</v>
      </c>
      <c r="CN180" s="88" t="e">
        <f>VLOOKUP(K180&amp;BZ180,#REF!,2,FALSE)</f>
        <v>#REF!</v>
      </c>
      <c r="CP180" s="26" t="e">
        <f>VLOOKUP(BT180&amp;BU180,#REF!,2,FALSE)</f>
        <v>#REF!</v>
      </c>
      <c r="CQ180" s="25" t="e">
        <f>VLOOKUP(BT180&amp;BU180,#REF!,2,FALSE)</f>
        <v>#REF!</v>
      </c>
      <c r="CR180" s="25" t="e">
        <f>VLOOKUP(BT180&amp;BW180,#REF!,2,FALSE)</f>
        <v>#REF!</v>
      </c>
      <c r="CS180" s="26" t="e">
        <f>VLOOKUP(BT180&amp;BW180,#REF!,2,FALSE)</f>
        <v>#REF!</v>
      </c>
      <c r="CT180" s="89" t="str">
        <f t="shared" si="8"/>
        <v>Dead-End</v>
      </c>
      <c r="CU180" s="90" t="str">
        <f t="shared" si="8"/>
        <v>Dead-End</v>
      </c>
      <c r="CV180" s="28" t="str">
        <f t="shared" si="8"/>
        <v>Dead-End</v>
      </c>
    </row>
    <row r="181" spans="1:100" ht="25.35" customHeight="1" x14ac:dyDescent="0.2">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c r="AB181" s="29"/>
      <c r="AC181" s="29"/>
      <c r="AD181" s="29"/>
      <c r="AE181" s="29"/>
      <c r="AF181" s="29"/>
      <c r="AG181" s="29"/>
      <c r="AH181" s="29"/>
      <c r="AI181" s="29"/>
      <c r="AJ181" s="29"/>
      <c r="AK181" s="29"/>
      <c r="AL181" s="29"/>
      <c r="AM181" s="29"/>
      <c r="AN181" s="29"/>
      <c r="AO181" s="29"/>
      <c r="AP181" s="29"/>
      <c r="AQ181" s="29"/>
      <c r="AR181" s="29"/>
      <c r="AS181" s="29"/>
      <c r="AT181" s="29"/>
      <c r="AU181" s="29"/>
      <c r="AV181" s="29"/>
      <c r="AW181" s="29"/>
      <c r="AX181" s="29"/>
      <c r="AY181" s="29"/>
      <c r="AZ181" s="29"/>
      <c r="BA181" s="29"/>
      <c r="BB181" s="29"/>
      <c r="BC181" s="29"/>
      <c r="BD181" s="29"/>
      <c r="BE181" s="29"/>
      <c r="BF181" s="29"/>
      <c r="BG181" s="29"/>
      <c r="BH181" s="29"/>
      <c r="BI181" s="29"/>
      <c r="BJ181" s="29"/>
      <c r="BK181" s="29"/>
      <c r="BL181" s="29"/>
      <c r="BM181" s="29"/>
      <c r="BN181" s="29"/>
      <c r="BO181" s="29"/>
      <c r="BP181" s="29"/>
      <c r="BQ181" s="29"/>
      <c r="BR181" s="29"/>
      <c r="BS181" s="29"/>
      <c r="BT181" s="29"/>
      <c r="BU181" s="29"/>
      <c r="BV181" s="29"/>
      <c r="BW181" s="29"/>
      <c r="BX181" s="29"/>
      <c r="BY181" s="29"/>
      <c r="BZ181" s="29"/>
      <c r="CA181" s="29"/>
      <c r="CB181" s="29"/>
      <c r="CC181" s="29"/>
      <c r="CD181" s="29"/>
      <c r="CE181" s="29"/>
      <c r="CF181" s="29"/>
      <c r="CG181" s="29"/>
      <c r="CH181" s="29"/>
      <c r="CJ181" s="88" t="e">
        <f>VLOOKUP(K181,#REF!,2,FALSE)</f>
        <v>#REF!</v>
      </c>
      <c r="CK181" s="88" t="e">
        <f>VLOOKUP(K181&amp;BZ181,#REF!,2,FALSE)</f>
        <v>#REF!</v>
      </c>
      <c r="CL181" s="88" t="e">
        <f>VLOOKUP(BZ181,#REF!,2,FALSE)</f>
        <v>#REF!</v>
      </c>
      <c r="CM181" s="88" t="e">
        <f>VLOOKUP(BZ181,#REF!,3,FALSE)</f>
        <v>#REF!</v>
      </c>
      <c r="CN181" s="88" t="e">
        <f>VLOOKUP(K181&amp;BZ181,#REF!,2,FALSE)</f>
        <v>#REF!</v>
      </c>
      <c r="CP181" s="26" t="e">
        <f>VLOOKUP(BT181&amp;BU181,#REF!,2,FALSE)</f>
        <v>#REF!</v>
      </c>
      <c r="CQ181" s="25" t="e">
        <f>VLOOKUP(BT181&amp;BU181,#REF!,2,FALSE)</f>
        <v>#REF!</v>
      </c>
      <c r="CR181" s="25" t="e">
        <f>VLOOKUP(BT181&amp;BW181,#REF!,2,FALSE)</f>
        <v>#REF!</v>
      </c>
      <c r="CS181" s="26" t="e">
        <f>VLOOKUP(BT181&amp;BW181,#REF!,2,FALSE)</f>
        <v>#REF!</v>
      </c>
      <c r="CT181" s="89" t="str">
        <f t="shared" si="8"/>
        <v>Dead-End</v>
      </c>
      <c r="CU181" s="90" t="str">
        <f t="shared" si="8"/>
        <v>Dead-End</v>
      </c>
      <c r="CV181" s="28" t="str">
        <f t="shared" si="8"/>
        <v>Dead-End</v>
      </c>
    </row>
    <row r="182" spans="1:100" ht="25.35" customHeight="1" x14ac:dyDescent="0.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B182" s="29"/>
      <c r="AC182" s="29"/>
      <c r="AD182" s="29"/>
      <c r="AE182" s="29"/>
      <c r="AF182" s="29"/>
      <c r="AG182" s="29"/>
      <c r="AH182" s="29"/>
      <c r="AI182" s="29"/>
      <c r="AJ182" s="29"/>
      <c r="AK182" s="29"/>
      <c r="AL182" s="29"/>
      <c r="AM182" s="29"/>
      <c r="AN182" s="29"/>
      <c r="AO182" s="29"/>
      <c r="AP182" s="29"/>
      <c r="AQ182" s="29"/>
      <c r="AR182" s="29"/>
      <c r="AS182" s="29"/>
      <c r="AT182" s="29"/>
      <c r="AU182" s="29"/>
      <c r="AV182" s="29"/>
      <c r="AW182" s="29"/>
      <c r="AX182" s="29"/>
      <c r="AY182" s="29"/>
      <c r="AZ182" s="29"/>
      <c r="BA182" s="29"/>
      <c r="BB182" s="29"/>
      <c r="BC182" s="29"/>
      <c r="BD182" s="29"/>
      <c r="BE182" s="29"/>
      <c r="BF182" s="29"/>
      <c r="BG182" s="29"/>
      <c r="BH182" s="29"/>
      <c r="BI182" s="29"/>
      <c r="BJ182" s="29"/>
      <c r="BK182" s="29"/>
      <c r="BL182" s="29"/>
      <c r="BM182" s="29"/>
      <c r="BN182" s="29"/>
      <c r="BO182" s="29"/>
      <c r="BP182" s="29"/>
      <c r="BQ182" s="29"/>
      <c r="BR182" s="29"/>
      <c r="BS182" s="29"/>
      <c r="BT182" s="29"/>
      <c r="BU182" s="29"/>
      <c r="BV182" s="29"/>
      <c r="BW182" s="29"/>
      <c r="BX182" s="29"/>
      <c r="BY182" s="29"/>
      <c r="BZ182" s="29"/>
      <c r="CA182" s="29"/>
      <c r="CB182" s="29"/>
      <c r="CC182" s="29"/>
      <c r="CD182" s="29"/>
      <c r="CE182" s="29"/>
      <c r="CF182" s="29"/>
      <c r="CG182" s="29"/>
      <c r="CH182" s="29"/>
      <c r="CJ182" s="88" t="e">
        <f>VLOOKUP(K182,#REF!,2,FALSE)</f>
        <v>#REF!</v>
      </c>
      <c r="CK182" s="88" t="e">
        <f>VLOOKUP(K182&amp;BZ182,#REF!,2,FALSE)</f>
        <v>#REF!</v>
      </c>
      <c r="CL182" s="88" t="e">
        <f>VLOOKUP(BZ182,#REF!,2,FALSE)</f>
        <v>#REF!</v>
      </c>
      <c r="CM182" s="88" t="e">
        <f>VLOOKUP(BZ182,#REF!,3,FALSE)</f>
        <v>#REF!</v>
      </c>
      <c r="CN182" s="88" t="e">
        <f>VLOOKUP(K182&amp;BZ182,#REF!,2,FALSE)</f>
        <v>#REF!</v>
      </c>
      <c r="CP182" s="26" t="e">
        <f>VLOOKUP(BT182&amp;BU182,#REF!,2,FALSE)</f>
        <v>#REF!</v>
      </c>
      <c r="CQ182" s="25" t="e">
        <f>VLOOKUP(BT182&amp;BU182,#REF!,2,FALSE)</f>
        <v>#REF!</v>
      </c>
      <c r="CR182" s="25" t="e">
        <f>VLOOKUP(BT182&amp;BW182,#REF!,2,FALSE)</f>
        <v>#REF!</v>
      </c>
      <c r="CS182" s="26" t="e">
        <f>VLOOKUP(BT182&amp;BW182,#REF!,2,FALSE)</f>
        <v>#REF!</v>
      </c>
      <c r="CT182" s="89" t="str">
        <f t="shared" si="8"/>
        <v>Dead-End</v>
      </c>
      <c r="CU182" s="90" t="str">
        <f t="shared" si="8"/>
        <v>Dead-End</v>
      </c>
      <c r="CV182" s="28" t="str">
        <f t="shared" si="8"/>
        <v>Dead-End</v>
      </c>
    </row>
    <row r="183" spans="1:100" ht="25.35" customHeight="1" x14ac:dyDescent="0.2">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c r="AB183" s="29"/>
      <c r="AC183" s="29"/>
      <c r="AD183" s="29"/>
      <c r="AE183" s="29"/>
      <c r="AF183" s="29"/>
      <c r="AG183" s="29"/>
      <c r="AH183" s="29"/>
      <c r="AI183" s="29"/>
      <c r="AJ183" s="29"/>
      <c r="AK183" s="29"/>
      <c r="AL183" s="29"/>
      <c r="AM183" s="29"/>
      <c r="AN183" s="29"/>
      <c r="AO183" s="29"/>
      <c r="AP183" s="29"/>
      <c r="AQ183" s="29"/>
      <c r="AR183" s="29"/>
      <c r="AS183" s="29"/>
      <c r="AT183" s="29"/>
      <c r="AU183" s="29"/>
      <c r="AV183" s="29"/>
      <c r="AW183" s="29"/>
      <c r="AX183" s="29"/>
      <c r="AY183" s="29"/>
      <c r="AZ183" s="29"/>
      <c r="BA183" s="29"/>
      <c r="BB183" s="29"/>
      <c r="BC183" s="29"/>
      <c r="BD183" s="29"/>
      <c r="BE183" s="29"/>
      <c r="BF183" s="29"/>
      <c r="BG183" s="29"/>
      <c r="BH183" s="29"/>
      <c r="BI183" s="29"/>
      <c r="BJ183" s="29"/>
      <c r="BK183" s="29"/>
      <c r="BL183" s="29"/>
      <c r="BM183" s="29"/>
      <c r="BN183" s="29"/>
      <c r="BO183" s="29"/>
      <c r="BP183" s="29"/>
      <c r="BQ183" s="29"/>
      <c r="BR183" s="29"/>
      <c r="BS183" s="29"/>
      <c r="BT183" s="29"/>
      <c r="BU183" s="29"/>
      <c r="BV183" s="29"/>
      <c r="BW183" s="29"/>
      <c r="BX183" s="29"/>
      <c r="BY183" s="29"/>
      <c r="BZ183" s="29"/>
      <c r="CA183" s="29"/>
      <c r="CB183" s="29"/>
      <c r="CC183" s="29"/>
      <c r="CD183" s="29"/>
      <c r="CE183" s="29"/>
      <c r="CF183" s="29"/>
      <c r="CG183" s="29"/>
      <c r="CH183" s="29"/>
      <c r="CJ183" s="88" t="e">
        <f>VLOOKUP(K183,#REF!,2,FALSE)</f>
        <v>#REF!</v>
      </c>
      <c r="CK183" s="88" t="e">
        <f>VLOOKUP(K183&amp;BZ183,#REF!,2,FALSE)</f>
        <v>#REF!</v>
      </c>
      <c r="CL183" s="88" t="e">
        <f>VLOOKUP(BZ183,#REF!,2,FALSE)</f>
        <v>#REF!</v>
      </c>
      <c r="CM183" s="88" t="e">
        <f>VLOOKUP(BZ183,#REF!,3,FALSE)</f>
        <v>#REF!</v>
      </c>
      <c r="CN183" s="88" t="e">
        <f>VLOOKUP(K183&amp;BZ183,#REF!,2,FALSE)</f>
        <v>#REF!</v>
      </c>
      <c r="CP183" s="26" t="e">
        <f>VLOOKUP(BT183&amp;BU183,#REF!,2,FALSE)</f>
        <v>#REF!</v>
      </c>
      <c r="CQ183" s="25" t="e">
        <f>VLOOKUP(BT183&amp;BU183,#REF!,2,FALSE)</f>
        <v>#REF!</v>
      </c>
      <c r="CR183" s="25" t="e">
        <f>VLOOKUP(BT183&amp;BW183,#REF!,2,FALSE)</f>
        <v>#REF!</v>
      </c>
      <c r="CS183" s="26" t="e">
        <f>VLOOKUP(BT183&amp;BW183,#REF!,2,FALSE)</f>
        <v>#REF!</v>
      </c>
      <c r="CT183" s="89" t="str">
        <f t="shared" si="8"/>
        <v>Dead-End</v>
      </c>
      <c r="CU183" s="90" t="str">
        <f t="shared" si="8"/>
        <v>Dead-End</v>
      </c>
      <c r="CV183" s="28" t="str">
        <f t="shared" si="8"/>
        <v>Dead-End</v>
      </c>
    </row>
    <row r="184" spans="1:100" ht="25.35" customHeight="1" x14ac:dyDescent="0.2">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c r="AC184" s="29"/>
      <c r="AD184" s="29"/>
      <c r="AE184" s="29"/>
      <c r="AF184" s="29"/>
      <c r="AG184" s="29"/>
      <c r="AH184" s="29"/>
      <c r="AI184" s="29"/>
      <c r="AJ184" s="29"/>
      <c r="AK184" s="29"/>
      <c r="AL184" s="29"/>
      <c r="AM184" s="29"/>
      <c r="AN184" s="29"/>
      <c r="AO184" s="29"/>
      <c r="AP184" s="29"/>
      <c r="AQ184" s="29"/>
      <c r="AR184" s="29"/>
      <c r="AS184" s="29"/>
      <c r="AT184" s="29"/>
      <c r="AU184" s="29"/>
      <c r="AV184" s="29"/>
      <c r="AW184" s="29"/>
      <c r="AX184" s="29"/>
      <c r="AY184" s="29"/>
      <c r="AZ184" s="29"/>
      <c r="BA184" s="29"/>
      <c r="BB184" s="29"/>
      <c r="BC184" s="29"/>
      <c r="BD184" s="29"/>
      <c r="BE184" s="29"/>
      <c r="BF184" s="29"/>
      <c r="BG184" s="29"/>
      <c r="BH184" s="29"/>
      <c r="BI184" s="29"/>
      <c r="BJ184" s="29"/>
      <c r="BK184" s="29"/>
      <c r="BL184" s="29"/>
      <c r="BM184" s="29"/>
      <c r="BN184" s="29"/>
      <c r="BO184" s="29"/>
      <c r="BP184" s="29"/>
      <c r="BQ184" s="29"/>
      <c r="BR184" s="29"/>
      <c r="BS184" s="29"/>
      <c r="BT184" s="29"/>
      <c r="BU184" s="29"/>
      <c r="BV184" s="29"/>
      <c r="BW184" s="29"/>
      <c r="BX184" s="29"/>
      <c r="BY184" s="29"/>
      <c r="BZ184" s="29"/>
      <c r="CA184" s="29"/>
      <c r="CB184" s="29"/>
      <c r="CC184" s="29"/>
      <c r="CD184" s="29"/>
      <c r="CE184" s="29"/>
      <c r="CF184" s="29"/>
      <c r="CG184" s="29"/>
      <c r="CH184" s="29"/>
      <c r="CJ184" s="88" t="e">
        <f>VLOOKUP(K184,#REF!,2,FALSE)</f>
        <v>#REF!</v>
      </c>
      <c r="CK184" s="88" t="e">
        <f>VLOOKUP(K184&amp;BZ184,#REF!,2,FALSE)</f>
        <v>#REF!</v>
      </c>
      <c r="CL184" s="88" t="e">
        <f>VLOOKUP(BZ184,#REF!,2,FALSE)</f>
        <v>#REF!</v>
      </c>
      <c r="CM184" s="88" t="e">
        <f>VLOOKUP(BZ184,#REF!,3,FALSE)</f>
        <v>#REF!</v>
      </c>
      <c r="CN184" s="88" t="e">
        <f>VLOOKUP(K184&amp;BZ184,#REF!,2,FALSE)</f>
        <v>#REF!</v>
      </c>
      <c r="CP184" s="26" t="e">
        <f>VLOOKUP(BT184&amp;BU184,#REF!,2,FALSE)</f>
        <v>#REF!</v>
      </c>
      <c r="CQ184" s="25" t="e">
        <f>VLOOKUP(BT184&amp;BU184,#REF!,2,FALSE)</f>
        <v>#REF!</v>
      </c>
      <c r="CR184" s="25" t="e">
        <f>VLOOKUP(BT184&amp;BW184,#REF!,2,FALSE)</f>
        <v>#REF!</v>
      </c>
      <c r="CS184" s="26" t="e">
        <f>VLOOKUP(BT184&amp;BW184,#REF!,2,FALSE)</f>
        <v>#REF!</v>
      </c>
      <c r="CT184" s="89" t="str">
        <f t="shared" si="8"/>
        <v>Dead-End</v>
      </c>
      <c r="CU184" s="90" t="str">
        <f t="shared" si="8"/>
        <v>Dead-End</v>
      </c>
      <c r="CV184" s="28" t="str">
        <f t="shared" si="8"/>
        <v>Dead-End</v>
      </c>
    </row>
    <row r="185" spans="1:100" ht="25.35" customHeight="1" x14ac:dyDescent="0.2">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c r="AB185" s="29"/>
      <c r="AC185" s="29"/>
      <c r="AD185" s="29"/>
      <c r="AE185" s="29"/>
      <c r="AF185" s="29"/>
      <c r="AG185" s="29"/>
      <c r="AH185" s="29"/>
      <c r="AI185" s="29"/>
      <c r="AJ185" s="29"/>
      <c r="AK185" s="29"/>
      <c r="AL185" s="29"/>
      <c r="AM185" s="29"/>
      <c r="AN185" s="29"/>
      <c r="AO185" s="29"/>
      <c r="AP185" s="29"/>
      <c r="AQ185" s="29"/>
      <c r="AR185" s="29"/>
      <c r="AS185" s="29"/>
      <c r="AT185" s="29"/>
      <c r="AU185" s="29"/>
      <c r="AV185" s="29"/>
      <c r="AW185" s="29"/>
      <c r="AX185" s="29"/>
      <c r="AY185" s="29"/>
      <c r="AZ185" s="29"/>
      <c r="BA185" s="29"/>
      <c r="BB185" s="29"/>
      <c r="BC185" s="29"/>
      <c r="BD185" s="29"/>
      <c r="BE185" s="29"/>
      <c r="BF185" s="29"/>
      <c r="BG185" s="29"/>
      <c r="BH185" s="29"/>
      <c r="BI185" s="29"/>
      <c r="BJ185" s="29"/>
      <c r="BK185" s="29"/>
      <c r="BL185" s="29"/>
      <c r="BM185" s="29"/>
      <c r="BN185" s="29"/>
      <c r="BO185" s="29"/>
      <c r="BP185" s="29"/>
      <c r="BQ185" s="29"/>
      <c r="BR185" s="29"/>
      <c r="BS185" s="29"/>
      <c r="BT185" s="29"/>
      <c r="BU185" s="29"/>
      <c r="BV185" s="29"/>
      <c r="BW185" s="29"/>
      <c r="BX185" s="29"/>
      <c r="BY185" s="29"/>
      <c r="BZ185" s="29"/>
      <c r="CA185" s="29"/>
      <c r="CB185" s="29"/>
      <c r="CC185" s="29"/>
      <c r="CD185" s="29"/>
      <c r="CE185" s="29"/>
      <c r="CF185" s="29"/>
      <c r="CG185" s="29"/>
      <c r="CH185" s="29"/>
      <c r="CJ185" s="88" t="e">
        <f>VLOOKUP(K185,#REF!,2,FALSE)</f>
        <v>#REF!</v>
      </c>
      <c r="CK185" s="88" t="e">
        <f>VLOOKUP(K185&amp;BZ185,#REF!,2,FALSE)</f>
        <v>#REF!</v>
      </c>
      <c r="CL185" s="88" t="e">
        <f>VLOOKUP(BZ185,#REF!,2,FALSE)</f>
        <v>#REF!</v>
      </c>
      <c r="CM185" s="88" t="e">
        <f>VLOOKUP(BZ185,#REF!,3,FALSE)</f>
        <v>#REF!</v>
      </c>
      <c r="CN185" s="88" t="e">
        <f>VLOOKUP(K185&amp;BZ185,#REF!,2,FALSE)</f>
        <v>#REF!</v>
      </c>
      <c r="CP185" s="26" t="e">
        <f>VLOOKUP(BT185&amp;BU185,#REF!,2,FALSE)</f>
        <v>#REF!</v>
      </c>
      <c r="CQ185" s="25" t="e">
        <f>VLOOKUP(BT185&amp;BU185,#REF!,2,FALSE)</f>
        <v>#REF!</v>
      </c>
      <c r="CR185" s="25" t="e">
        <f>VLOOKUP(BT185&amp;BW185,#REF!,2,FALSE)</f>
        <v>#REF!</v>
      </c>
      <c r="CS185" s="26" t="e">
        <f>VLOOKUP(BT185&amp;BW185,#REF!,2,FALSE)</f>
        <v>#REF!</v>
      </c>
      <c r="CT185" s="89" t="str">
        <f t="shared" si="8"/>
        <v>Dead-End</v>
      </c>
      <c r="CU185" s="90" t="str">
        <f t="shared" si="8"/>
        <v>Dead-End</v>
      </c>
      <c r="CV185" s="28" t="str">
        <f t="shared" si="8"/>
        <v>Dead-End</v>
      </c>
    </row>
    <row r="186" spans="1:100" ht="25.35" customHeight="1" x14ac:dyDescent="0.2">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c r="AB186" s="29"/>
      <c r="AC186" s="29"/>
      <c r="AD186" s="29"/>
      <c r="AE186" s="29"/>
      <c r="AF186" s="29"/>
      <c r="AG186" s="29"/>
      <c r="AH186" s="29"/>
      <c r="AI186" s="29"/>
      <c r="AJ186" s="29"/>
      <c r="AK186" s="29"/>
      <c r="AL186" s="29"/>
      <c r="AM186" s="29"/>
      <c r="AN186" s="29"/>
      <c r="AO186" s="29"/>
      <c r="AP186" s="29"/>
      <c r="AQ186" s="29"/>
      <c r="AR186" s="29"/>
      <c r="AS186" s="29"/>
      <c r="AT186" s="29"/>
      <c r="AU186" s="29"/>
      <c r="AV186" s="29"/>
      <c r="AW186" s="29"/>
      <c r="AX186" s="29"/>
      <c r="AY186" s="29"/>
      <c r="AZ186" s="29"/>
      <c r="BA186" s="29"/>
      <c r="BB186" s="29"/>
      <c r="BC186" s="29"/>
      <c r="BD186" s="29"/>
      <c r="BE186" s="29"/>
      <c r="BF186" s="29"/>
      <c r="BG186" s="29"/>
      <c r="BH186" s="29"/>
      <c r="BI186" s="29"/>
      <c r="BJ186" s="29"/>
      <c r="BK186" s="29"/>
      <c r="BL186" s="29"/>
      <c r="BM186" s="29"/>
      <c r="BN186" s="29"/>
      <c r="BO186" s="29"/>
      <c r="BP186" s="29"/>
      <c r="BQ186" s="29"/>
      <c r="BR186" s="29"/>
      <c r="BS186" s="29"/>
      <c r="BT186" s="29"/>
      <c r="BU186" s="29"/>
      <c r="BV186" s="29"/>
      <c r="BW186" s="29"/>
      <c r="BX186" s="29"/>
      <c r="BY186" s="29"/>
      <c r="BZ186" s="29"/>
      <c r="CA186" s="29"/>
      <c r="CB186" s="29"/>
      <c r="CC186" s="29"/>
      <c r="CD186" s="29"/>
      <c r="CE186" s="29"/>
      <c r="CF186" s="29"/>
      <c r="CG186" s="29"/>
      <c r="CH186" s="29"/>
      <c r="CJ186" s="88" t="e">
        <f>VLOOKUP(K186,#REF!,2,FALSE)</f>
        <v>#REF!</v>
      </c>
      <c r="CK186" s="88" t="e">
        <f>VLOOKUP(K186&amp;BZ186,#REF!,2,FALSE)</f>
        <v>#REF!</v>
      </c>
      <c r="CL186" s="88" t="e">
        <f>VLOOKUP(BZ186,#REF!,2,FALSE)</f>
        <v>#REF!</v>
      </c>
      <c r="CM186" s="88" t="e">
        <f>VLOOKUP(BZ186,#REF!,3,FALSE)</f>
        <v>#REF!</v>
      </c>
      <c r="CN186" s="88" t="e">
        <f>VLOOKUP(K186&amp;BZ186,#REF!,2,FALSE)</f>
        <v>#REF!</v>
      </c>
      <c r="CP186" s="26" t="e">
        <f>VLOOKUP(BT186&amp;BU186,#REF!,2,FALSE)</f>
        <v>#REF!</v>
      </c>
      <c r="CQ186" s="25" t="e">
        <f>VLOOKUP(BT186&amp;BU186,#REF!,2,FALSE)</f>
        <v>#REF!</v>
      </c>
      <c r="CR186" s="25" t="e">
        <f>VLOOKUP(BT186&amp;BW186,#REF!,2,FALSE)</f>
        <v>#REF!</v>
      </c>
      <c r="CS186" s="26" t="e">
        <f>VLOOKUP(BT186&amp;BW186,#REF!,2,FALSE)</f>
        <v>#REF!</v>
      </c>
      <c r="CT186" s="89" t="str">
        <f t="shared" si="8"/>
        <v>Dead-End</v>
      </c>
      <c r="CU186" s="90" t="str">
        <f t="shared" si="8"/>
        <v>Dead-End</v>
      </c>
      <c r="CV186" s="28" t="str">
        <f t="shared" si="8"/>
        <v>Dead-End</v>
      </c>
    </row>
    <row r="187" spans="1:100" ht="25.35" customHeight="1" x14ac:dyDescent="0.2">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c r="AB187" s="29"/>
      <c r="AC187" s="29"/>
      <c r="AD187" s="29"/>
      <c r="AE187" s="29"/>
      <c r="AF187" s="29"/>
      <c r="AG187" s="29"/>
      <c r="AH187" s="29"/>
      <c r="AI187" s="29"/>
      <c r="AJ187" s="29"/>
      <c r="AK187" s="29"/>
      <c r="AL187" s="29"/>
      <c r="AM187" s="29"/>
      <c r="AN187" s="29"/>
      <c r="AO187" s="29"/>
      <c r="AP187" s="29"/>
      <c r="AQ187" s="29"/>
      <c r="AR187" s="29"/>
      <c r="AS187" s="29"/>
      <c r="AT187" s="29"/>
      <c r="AU187" s="29"/>
      <c r="AV187" s="29"/>
      <c r="AW187" s="29"/>
      <c r="AX187" s="29"/>
      <c r="AY187" s="29"/>
      <c r="AZ187" s="29"/>
      <c r="BA187" s="29"/>
      <c r="BB187" s="29"/>
      <c r="BC187" s="29"/>
      <c r="BD187" s="29"/>
      <c r="BE187" s="29"/>
      <c r="BF187" s="29"/>
      <c r="BG187" s="29"/>
      <c r="BH187" s="29"/>
      <c r="BI187" s="29"/>
      <c r="BJ187" s="29"/>
      <c r="BK187" s="29"/>
      <c r="BL187" s="29"/>
      <c r="BM187" s="29"/>
      <c r="BN187" s="29"/>
      <c r="BO187" s="29"/>
      <c r="BP187" s="29"/>
      <c r="BQ187" s="29"/>
      <c r="BR187" s="29"/>
      <c r="BS187" s="29"/>
      <c r="BT187" s="29"/>
      <c r="BU187" s="29"/>
      <c r="BV187" s="29"/>
      <c r="BW187" s="29"/>
      <c r="BX187" s="29"/>
      <c r="BY187" s="29"/>
      <c r="BZ187" s="29"/>
      <c r="CA187" s="29"/>
      <c r="CB187" s="29"/>
      <c r="CC187" s="29"/>
      <c r="CD187" s="29"/>
      <c r="CE187" s="29"/>
      <c r="CF187" s="29"/>
      <c r="CG187" s="29"/>
      <c r="CH187" s="29"/>
      <c r="CJ187" s="88" t="e">
        <f>VLOOKUP(K187,#REF!,2,FALSE)</f>
        <v>#REF!</v>
      </c>
      <c r="CK187" s="88" t="e">
        <f>VLOOKUP(K187&amp;BZ187,#REF!,2,FALSE)</f>
        <v>#REF!</v>
      </c>
      <c r="CL187" s="88" t="e">
        <f>VLOOKUP(BZ187,#REF!,2,FALSE)</f>
        <v>#REF!</v>
      </c>
      <c r="CM187" s="88" t="e">
        <f>VLOOKUP(BZ187,#REF!,3,FALSE)</f>
        <v>#REF!</v>
      </c>
      <c r="CN187" s="88" t="e">
        <f>VLOOKUP(K187&amp;BZ187,#REF!,2,FALSE)</f>
        <v>#REF!</v>
      </c>
      <c r="CP187" s="26" t="e">
        <f>VLOOKUP(BT187&amp;BU187,#REF!,2,FALSE)</f>
        <v>#REF!</v>
      </c>
      <c r="CQ187" s="25" t="e">
        <f>VLOOKUP(BT187&amp;BU187,#REF!,2,FALSE)</f>
        <v>#REF!</v>
      </c>
      <c r="CR187" s="25" t="e">
        <f>VLOOKUP(BT187&amp;BW187,#REF!,2,FALSE)</f>
        <v>#REF!</v>
      </c>
      <c r="CS187" s="26" t="e">
        <f>VLOOKUP(BT187&amp;BW187,#REF!,2,FALSE)</f>
        <v>#REF!</v>
      </c>
      <c r="CT187" s="89" t="str">
        <f t="shared" ref="CT187:CV206" si="9">$CV$1</f>
        <v>Dead-End</v>
      </c>
      <c r="CU187" s="90" t="str">
        <f t="shared" si="9"/>
        <v>Dead-End</v>
      </c>
      <c r="CV187" s="28" t="str">
        <f t="shared" si="9"/>
        <v>Dead-End</v>
      </c>
    </row>
    <row r="188" spans="1:100" ht="25.35" customHeight="1" x14ac:dyDescent="0.2">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c r="AB188" s="29"/>
      <c r="AC188" s="29"/>
      <c r="AD188" s="29"/>
      <c r="AE188" s="29"/>
      <c r="AF188" s="29"/>
      <c r="AG188" s="29"/>
      <c r="AH188" s="29"/>
      <c r="AI188" s="29"/>
      <c r="AJ188" s="29"/>
      <c r="AK188" s="29"/>
      <c r="AL188" s="29"/>
      <c r="AM188" s="29"/>
      <c r="AN188" s="29"/>
      <c r="AO188" s="29"/>
      <c r="AP188" s="29"/>
      <c r="AQ188" s="29"/>
      <c r="AR188" s="29"/>
      <c r="AS188" s="29"/>
      <c r="AT188" s="29"/>
      <c r="AU188" s="29"/>
      <c r="AV188" s="29"/>
      <c r="AW188" s="29"/>
      <c r="AX188" s="29"/>
      <c r="AY188" s="29"/>
      <c r="AZ188" s="29"/>
      <c r="BA188" s="29"/>
      <c r="BB188" s="29"/>
      <c r="BC188" s="29"/>
      <c r="BD188" s="29"/>
      <c r="BE188" s="29"/>
      <c r="BF188" s="29"/>
      <c r="BG188" s="29"/>
      <c r="BH188" s="29"/>
      <c r="BI188" s="29"/>
      <c r="BJ188" s="29"/>
      <c r="BK188" s="29"/>
      <c r="BL188" s="29"/>
      <c r="BM188" s="29"/>
      <c r="BN188" s="29"/>
      <c r="BO188" s="29"/>
      <c r="BP188" s="29"/>
      <c r="BQ188" s="29"/>
      <c r="BR188" s="29"/>
      <c r="BS188" s="29"/>
      <c r="BT188" s="29"/>
      <c r="BU188" s="29"/>
      <c r="BV188" s="29"/>
      <c r="BW188" s="29"/>
      <c r="BX188" s="29"/>
      <c r="BY188" s="29"/>
      <c r="BZ188" s="29"/>
      <c r="CA188" s="29"/>
      <c r="CB188" s="29"/>
      <c r="CC188" s="29"/>
      <c r="CD188" s="29"/>
      <c r="CE188" s="29"/>
      <c r="CF188" s="29"/>
      <c r="CG188" s="29"/>
      <c r="CH188" s="29"/>
      <c r="CJ188" s="88" t="e">
        <f>VLOOKUP(K188,#REF!,2,FALSE)</f>
        <v>#REF!</v>
      </c>
      <c r="CK188" s="88" t="e">
        <f>VLOOKUP(K188&amp;BZ188,#REF!,2,FALSE)</f>
        <v>#REF!</v>
      </c>
      <c r="CL188" s="88" t="e">
        <f>VLOOKUP(BZ188,#REF!,2,FALSE)</f>
        <v>#REF!</v>
      </c>
      <c r="CM188" s="88" t="e">
        <f>VLOOKUP(BZ188,#REF!,3,FALSE)</f>
        <v>#REF!</v>
      </c>
      <c r="CN188" s="88" t="e">
        <f>VLOOKUP(K188&amp;BZ188,#REF!,2,FALSE)</f>
        <v>#REF!</v>
      </c>
      <c r="CP188" s="26" t="e">
        <f>VLOOKUP(BT188&amp;BU188,#REF!,2,FALSE)</f>
        <v>#REF!</v>
      </c>
      <c r="CQ188" s="25" t="e">
        <f>VLOOKUP(BT188&amp;BU188,#REF!,2,FALSE)</f>
        <v>#REF!</v>
      </c>
      <c r="CR188" s="25" t="e">
        <f>VLOOKUP(BT188&amp;BW188,#REF!,2,FALSE)</f>
        <v>#REF!</v>
      </c>
      <c r="CS188" s="26" t="e">
        <f>VLOOKUP(BT188&amp;BW188,#REF!,2,FALSE)</f>
        <v>#REF!</v>
      </c>
      <c r="CT188" s="89" t="str">
        <f t="shared" si="9"/>
        <v>Dead-End</v>
      </c>
      <c r="CU188" s="90" t="str">
        <f t="shared" si="9"/>
        <v>Dead-End</v>
      </c>
      <c r="CV188" s="28" t="str">
        <f t="shared" si="9"/>
        <v>Dead-End</v>
      </c>
    </row>
    <row r="189" spans="1:100" ht="25.35" customHeight="1" x14ac:dyDescent="0.2">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c r="AB189" s="29"/>
      <c r="AC189" s="29"/>
      <c r="AD189" s="29"/>
      <c r="AE189" s="29"/>
      <c r="AF189" s="29"/>
      <c r="AG189" s="29"/>
      <c r="AH189" s="29"/>
      <c r="AI189" s="29"/>
      <c r="AJ189" s="29"/>
      <c r="AK189" s="29"/>
      <c r="AL189" s="29"/>
      <c r="AM189" s="29"/>
      <c r="AN189" s="29"/>
      <c r="AO189" s="29"/>
      <c r="AP189" s="29"/>
      <c r="AQ189" s="29"/>
      <c r="AR189" s="29"/>
      <c r="AS189" s="29"/>
      <c r="AT189" s="29"/>
      <c r="AU189" s="29"/>
      <c r="AV189" s="29"/>
      <c r="AW189" s="29"/>
      <c r="AX189" s="29"/>
      <c r="AY189" s="29"/>
      <c r="AZ189" s="29"/>
      <c r="BA189" s="29"/>
      <c r="BB189" s="29"/>
      <c r="BC189" s="29"/>
      <c r="BD189" s="29"/>
      <c r="BE189" s="29"/>
      <c r="BF189" s="29"/>
      <c r="BG189" s="29"/>
      <c r="BH189" s="29"/>
      <c r="BI189" s="29"/>
      <c r="BJ189" s="29"/>
      <c r="BK189" s="29"/>
      <c r="BL189" s="29"/>
      <c r="BM189" s="29"/>
      <c r="BN189" s="29"/>
      <c r="BO189" s="29"/>
      <c r="BP189" s="29"/>
      <c r="BQ189" s="29"/>
      <c r="BR189" s="29"/>
      <c r="BS189" s="29"/>
      <c r="BT189" s="29"/>
      <c r="BU189" s="29"/>
      <c r="BV189" s="29"/>
      <c r="BW189" s="29"/>
      <c r="BX189" s="29"/>
      <c r="BY189" s="29"/>
      <c r="BZ189" s="29"/>
      <c r="CA189" s="29"/>
      <c r="CB189" s="29"/>
      <c r="CC189" s="29"/>
      <c r="CD189" s="29"/>
      <c r="CE189" s="29"/>
      <c r="CF189" s="29"/>
      <c r="CG189" s="29"/>
      <c r="CH189" s="29"/>
      <c r="CJ189" s="88" t="e">
        <f>VLOOKUP(K189,#REF!,2,FALSE)</f>
        <v>#REF!</v>
      </c>
      <c r="CK189" s="88" t="e">
        <f>VLOOKUP(K189&amp;BZ189,#REF!,2,FALSE)</f>
        <v>#REF!</v>
      </c>
      <c r="CL189" s="88" t="e">
        <f>VLOOKUP(BZ189,#REF!,2,FALSE)</f>
        <v>#REF!</v>
      </c>
      <c r="CM189" s="88" t="e">
        <f>VLOOKUP(BZ189,#REF!,3,FALSE)</f>
        <v>#REF!</v>
      </c>
      <c r="CN189" s="88" t="e">
        <f>VLOOKUP(K189&amp;BZ189,#REF!,2,FALSE)</f>
        <v>#REF!</v>
      </c>
      <c r="CP189" s="26" t="e">
        <f>VLOOKUP(BT189&amp;BU189,#REF!,2,FALSE)</f>
        <v>#REF!</v>
      </c>
      <c r="CQ189" s="25" t="e">
        <f>VLOOKUP(BT189&amp;BU189,#REF!,2,FALSE)</f>
        <v>#REF!</v>
      </c>
      <c r="CR189" s="25" t="e">
        <f>VLOOKUP(BT189&amp;BW189,#REF!,2,FALSE)</f>
        <v>#REF!</v>
      </c>
      <c r="CS189" s="26" t="e">
        <f>VLOOKUP(BT189&amp;BW189,#REF!,2,FALSE)</f>
        <v>#REF!</v>
      </c>
      <c r="CT189" s="89" t="str">
        <f t="shared" si="9"/>
        <v>Dead-End</v>
      </c>
      <c r="CU189" s="90" t="str">
        <f t="shared" si="9"/>
        <v>Dead-End</v>
      </c>
      <c r="CV189" s="28" t="str">
        <f t="shared" si="9"/>
        <v>Dead-End</v>
      </c>
    </row>
    <row r="190" spans="1:100" ht="25.35" customHeight="1" x14ac:dyDescent="0.2">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c r="AB190" s="29"/>
      <c r="AC190" s="29"/>
      <c r="AD190" s="29"/>
      <c r="AE190" s="29"/>
      <c r="AF190" s="29"/>
      <c r="AG190" s="29"/>
      <c r="AH190" s="29"/>
      <c r="AI190" s="29"/>
      <c r="AJ190" s="29"/>
      <c r="AK190" s="29"/>
      <c r="AL190" s="29"/>
      <c r="AM190" s="29"/>
      <c r="AN190" s="29"/>
      <c r="AO190" s="29"/>
      <c r="AP190" s="29"/>
      <c r="AQ190" s="29"/>
      <c r="AR190" s="29"/>
      <c r="AS190" s="29"/>
      <c r="AT190" s="29"/>
      <c r="AU190" s="29"/>
      <c r="AV190" s="29"/>
      <c r="AW190" s="29"/>
      <c r="AX190" s="29"/>
      <c r="AY190" s="29"/>
      <c r="AZ190" s="29"/>
      <c r="BA190" s="29"/>
      <c r="BB190" s="29"/>
      <c r="BC190" s="29"/>
      <c r="BD190" s="29"/>
      <c r="BE190" s="29"/>
      <c r="BF190" s="29"/>
      <c r="BG190" s="29"/>
      <c r="BH190" s="29"/>
      <c r="BI190" s="29"/>
      <c r="BJ190" s="29"/>
      <c r="BK190" s="29"/>
      <c r="BL190" s="29"/>
      <c r="BM190" s="29"/>
      <c r="BN190" s="29"/>
      <c r="BO190" s="29"/>
      <c r="BP190" s="29"/>
      <c r="BQ190" s="29"/>
      <c r="BR190" s="29"/>
      <c r="BS190" s="29"/>
      <c r="BT190" s="29"/>
      <c r="BU190" s="29"/>
      <c r="BV190" s="29"/>
      <c r="BW190" s="29"/>
      <c r="BX190" s="29"/>
      <c r="BY190" s="29"/>
      <c r="BZ190" s="29"/>
      <c r="CA190" s="29"/>
      <c r="CB190" s="29"/>
      <c r="CC190" s="29"/>
      <c r="CD190" s="29"/>
      <c r="CE190" s="29"/>
      <c r="CF190" s="29"/>
      <c r="CG190" s="29"/>
      <c r="CH190" s="29"/>
      <c r="CJ190" s="88" t="e">
        <f>VLOOKUP(K190,#REF!,2,FALSE)</f>
        <v>#REF!</v>
      </c>
      <c r="CK190" s="88" t="e">
        <f>VLOOKUP(K190&amp;BZ190,#REF!,2,FALSE)</f>
        <v>#REF!</v>
      </c>
      <c r="CL190" s="88" t="e">
        <f>VLOOKUP(BZ190,#REF!,2,FALSE)</f>
        <v>#REF!</v>
      </c>
      <c r="CM190" s="88" t="e">
        <f>VLOOKUP(BZ190,#REF!,3,FALSE)</f>
        <v>#REF!</v>
      </c>
      <c r="CN190" s="88" t="e">
        <f>VLOOKUP(K190&amp;BZ190,#REF!,2,FALSE)</f>
        <v>#REF!</v>
      </c>
      <c r="CP190" s="26" t="e">
        <f>VLOOKUP(BT190&amp;BU190,#REF!,2,FALSE)</f>
        <v>#REF!</v>
      </c>
      <c r="CQ190" s="25" t="e">
        <f>VLOOKUP(BT190&amp;BU190,#REF!,2,FALSE)</f>
        <v>#REF!</v>
      </c>
      <c r="CR190" s="25" t="e">
        <f>VLOOKUP(BT190&amp;BW190,#REF!,2,FALSE)</f>
        <v>#REF!</v>
      </c>
      <c r="CS190" s="26" t="e">
        <f>VLOOKUP(BT190&amp;BW190,#REF!,2,FALSE)</f>
        <v>#REF!</v>
      </c>
      <c r="CT190" s="89" t="str">
        <f t="shared" si="9"/>
        <v>Dead-End</v>
      </c>
      <c r="CU190" s="90" t="str">
        <f t="shared" si="9"/>
        <v>Dead-End</v>
      </c>
      <c r="CV190" s="28" t="str">
        <f t="shared" si="9"/>
        <v>Dead-End</v>
      </c>
    </row>
    <row r="191" spans="1:100" ht="25.35" customHeight="1" x14ac:dyDescent="0.2">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c r="AC191" s="29"/>
      <c r="AD191" s="29"/>
      <c r="AE191" s="29"/>
      <c r="AF191" s="29"/>
      <c r="AG191" s="29"/>
      <c r="AH191" s="29"/>
      <c r="AI191" s="29"/>
      <c r="AJ191" s="29"/>
      <c r="AK191" s="29"/>
      <c r="AL191" s="29"/>
      <c r="AM191" s="29"/>
      <c r="AN191" s="29"/>
      <c r="AO191" s="29"/>
      <c r="AP191" s="29"/>
      <c r="AQ191" s="29"/>
      <c r="AR191" s="29"/>
      <c r="AS191" s="29"/>
      <c r="AT191" s="29"/>
      <c r="AU191" s="29"/>
      <c r="AV191" s="29"/>
      <c r="AW191" s="29"/>
      <c r="AX191" s="29"/>
      <c r="AY191" s="29"/>
      <c r="AZ191" s="29"/>
      <c r="BA191" s="29"/>
      <c r="BB191" s="29"/>
      <c r="BC191" s="29"/>
      <c r="BD191" s="29"/>
      <c r="BE191" s="29"/>
      <c r="BF191" s="29"/>
      <c r="BG191" s="29"/>
      <c r="BH191" s="29"/>
      <c r="BI191" s="29"/>
      <c r="BJ191" s="29"/>
      <c r="BK191" s="29"/>
      <c r="BL191" s="29"/>
      <c r="BM191" s="29"/>
      <c r="BN191" s="29"/>
      <c r="BO191" s="29"/>
      <c r="BP191" s="29"/>
      <c r="BQ191" s="29"/>
      <c r="BR191" s="29"/>
      <c r="BS191" s="29"/>
      <c r="BT191" s="29"/>
      <c r="BU191" s="29"/>
      <c r="BV191" s="29"/>
      <c r="BW191" s="29"/>
      <c r="BX191" s="29"/>
      <c r="BY191" s="29"/>
      <c r="BZ191" s="29"/>
      <c r="CA191" s="29"/>
      <c r="CB191" s="29"/>
      <c r="CC191" s="29"/>
      <c r="CD191" s="29"/>
      <c r="CE191" s="29"/>
      <c r="CF191" s="29"/>
      <c r="CG191" s="29"/>
      <c r="CH191" s="29"/>
      <c r="CJ191" s="88" t="e">
        <f>VLOOKUP(K191,#REF!,2,FALSE)</f>
        <v>#REF!</v>
      </c>
      <c r="CK191" s="88" t="e">
        <f>VLOOKUP(K191&amp;BZ191,#REF!,2,FALSE)</f>
        <v>#REF!</v>
      </c>
      <c r="CL191" s="88" t="e">
        <f>VLOOKUP(BZ191,#REF!,2,FALSE)</f>
        <v>#REF!</v>
      </c>
      <c r="CM191" s="88" t="e">
        <f>VLOOKUP(BZ191,#REF!,3,FALSE)</f>
        <v>#REF!</v>
      </c>
      <c r="CN191" s="88" t="e">
        <f>VLOOKUP(K191&amp;BZ191,#REF!,2,FALSE)</f>
        <v>#REF!</v>
      </c>
      <c r="CP191" s="26" t="e">
        <f>VLOOKUP(BT191&amp;BU191,#REF!,2,FALSE)</f>
        <v>#REF!</v>
      </c>
      <c r="CQ191" s="25" t="e">
        <f>VLOOKUP(BT191&amp;BU191,#REF!,2,FALSE)</f>
        <v>#REF!</v>
      </c>
      <c r="CR191" s="25" t="e">
        <f>VLOOKUP(BT191&amp;BW191,#REF!,2,FALSE)</f>
        <v>#REF!</v>
      </c>
      <c r="CS191" s="26" t="e">
        <f>VLOOKUP(BT191&amp;BW191,#REF!,2,FALSE)</f>
        <v>#REF!</v>
      </c>
      <c r="CT191" s="89" t="str">
        <f t="shared" si="9"/>
        <v>Dead-End</v>
      </c>
      <c r="CU191" s="90" t="str">
        <f t="shared" si="9"/>
        <v>Dead-End</v>
      </c>
      <c r="CV191" s="28" t="str">
        <f t="shared" si="9"/>
        <v>Dead-End</v>
      </c>
    </row>
    <row r="192" spans="1:100" ht="25.35" customHeight="1" x14ac:dyDescent="0.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c r="AB192" s="29"/>
      <c r="AC192" s="29"/>
      <c r="AD192" s="29"/>
      <c r="AE192" s="29"/>
      <c r="AF192" s="29"/>
      <c r="AG192" s="29"/>
      <c r="AH192" s="29"/>
      <c r="AI192" s="29"/>
      <c r="AJ192" s="29"/>
      <c r="AK192" s="29"/>
      <c r="AL192" s="29"/>
      <c r="AM192" s="29"/>
      <c r="AN192" s="29"/>
      <c r="AO192" s="29"/>
      <c r="AP192" s="29"/>
      <c r="AQ192" s="29"/>
      <c r="AR192" s="29"/>
      <c r="AS192" s="29"/>
      <c r="AT192" s="29"/>
      <c r="AU192" s="29"/>
      <c r="AV192" s="29"/>
      <c r="AW192" s="29"/>
      <c r="AX192" s="29"/>
      <c r="AY192" s="29"/>
      <c r="AZ192" s="29"/>
      <c r="BA192" s="29"/>
      <c r="BB192" s="29"/>
      <c r="BC192" s="29"/>
      <c r="BD192" s="29"/>
      <c r="BE192" s="29"/>
      <c r="BF192" s="29"/>
      <c r="BG192" s="29"/>
      <c r="BH192" s="29"/>
      <c r="BI192" s="29"/>
      <c r="BJ192" s="29"/>
      <c r="BK192" s="29"/>
      <c r="BL192" s="29"/>
      <c r="BM192" s="29"/>
      <c r="BN192" s="29"/>
      <c r="BO192" s="29"/>
      <c r="BP192" s="29"/>
      <c r="BQ192" s="29"/>
      <c r="BR192" s="29"/>
      <c r="BS192" s="29"/>
      <c r="BT192" s="29"/>
      <c r="BU192" s="29"/>
      <c r="BV192" s="29"/>
      <c r="BW192" s="29"/>
      <c r="BX192" s="29"/>
      <c r="BY192" s="29"/>
      <c r="BZ192" s="29"/>
      <c r="CA192" s="29"/>
      <c r="CB192" s="29"/>
      <c r="CC192" s="29"/>
      <c r="CD192" s="29"/>
      <c r="CE192" s="29"/>
      <c r="CF192" s="29"/>
      <c r="CG192" s="29"/>
      <c r="CH192" s="29"/>
      <c r="CJ192" s="88" t="e">
        <f>VLOOKUP(K192,#REF!,2,FALSE)</f>
        <v>#REF!</v>
      </c>
      <c r="CK192" s="88" t="e">
        <f>VLOOKUP(K192&amp;BZ192,#REF!,2,FALSE)</f>
        <v>#REF!</v>
      </c>
      <c r="CL192" s="88" t="e">
        <f>VLOOKUP(BZ192,#REF!,2,FALSE)</f>
        <v>#REF!</v>
      </c>
      <c r="CM192" s="88" t="e">
        <f>VLOOKUP(BZ192,#REF!,3,FALSE)</f>
        <v>#REF!</v>
      </c>
      <c r="CN192" s="88" t="e">
        <f>VLOOKUP(K192&amp;BZ192,#REF!,2,FALSE)</f>
        <v>#REF!</v>
      </c>
      <c r="CP192" s="26" t="e">
        <f>VLOOKUP(BT192&amp;BU192,#REF!,2,FALSE)</f>
        <v>#REF!</v>
      </c>
      <c r="CQ192" s="25" t="e">
        <f>VLOOKUP(BT192&amp;BU192,#REF!,2,FALSE)</f>
        <v>#REF!</v>
      </c>
      <c r="CR192" s="25" t="e">
        <f>VLOOKUP(BT192&amp;BW192,#REF!,2,FALSE)</f>
        <v>#REF!</v>
      </c>
      <c r="CS192" s="26" t="e">
        <f>VLOOKUP(BT192&amp;BW192,#REF!,2,FALSE)</f>
        <v>#REF!</v>
      </c>
      <c r="CT192" s="89" t="str">
        <f t="shared" si="9"/>
        <v>Dead-End</v>
      </c>
      <c r="CU192" s="90" t="str">
        <f t="shared" si="9"/>
        <v>Dead-End</v>
      </c>
      <c r="CV192" s="28" t="str">
        <f t="shared" si="9"/>
        <v>Dead-End</v>
      </c>
    </row>
    <row r="193" spans="1:100" ht="25.35" customHeight="1" x14ac:dyDescent="0.2">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c r="AB193" s="29"/>
      <c r="AC193" s="29"/>
      <c r="AD193" s="29"/>
      <c r="AE193" s="29"/>
      <c r="AF193" s="29"/>
      <c r="AG193" s="29"/>
      <c r="AH193" s="29"/>
      <c r="AI193" s="29"/>
      <c r="AJ193" s="29"/>
      <c r="AK193" s="29"/>
      <c r="AL193" s="29"/>
      <c r="AM193" s="29"/>
      <c r="AN193" s="29"/>
      <c r="AO193" s="29"/>
      <c r="AP193" s="29"/>
      <c r="AQ193" s="29"/>
      <c r="AR193" s="29"/>
      <c r="AS193" s="29"/>
      <c r="AT193" s="29"/>
      <c r="AU193" s="29"/>
      <c r="AV193" s="29"/>
      <c r="AW193" s="29"/>
      <c r="AX193" s="29"/>
      <c r="AY193" s="29"/>
      <c r="AZ193" s="29"/>
      <c r="BA193" s="29"/>
      <c r="BB193" s="29"/>
      <c r="BC193" s="29"/>
      <c r="BD193" s="29"/>
      <c r="BE193" s="29"/>
      <c r="BF193" s="29"/>
      <c r="BG193" s="29"/>
      <c r="BH193" s="29"/>
      <c r="BI193" s="29"/>
      <c r="BJ193" s="29"/>
      <c r="BK193" s="29"/>
      <c r="BL193" s="29"/>
      <c r="BM193" s="29"/>
      <c r="BN193" s="29"/>
      <c r="BO193" s="29"/>
      <c r="BP193" s="29"/>
      <c r="BQ193" s="29"/>
      <c r="BR193" s="29"/>
      <c r="BS193" s="29"/>
      <c r="BT193" s="29"/>
      <c r="BU193" s="29"/>
      <c r="BV193" s="29"/>
      <c r="BW193" s="29"/>
      <c r="BX193" s="29"/>
      <c r="BY193" s="29"/>
      <c r="BZ193" s="29"/>
      <c r="CA193" s="29"/>
      <c r="CB193" s="29"/>
      <c r="CC193" s="29"/>
      <c r="CD193" s="29"/>
      <c r="CE193" s="29"/>
      <c r="CF193" s="29"/>
      <c r="CG193" s="29"/>
      <c r="CH193" s="29"/>
      <c r="CJ193" s="88" t="e">
        <f>VLOOKUP(K193,#REF!,2,FALSE)</f>
        <v>#REF!</v>
      </c>
      <c r="CK193" s="88" t="e">
        <f>VLOOKUP(K193&amp;BZ193,#REF!,2,FALSE)</f>
        <v>#REF!</v>
      </c>
      <c r="CL193" s="88" t="e">
        <f>VLOOKUP(BZ193,#REF!,2,FALSE)</f>
        <v>#REF!</v>
      </c>
      <c r="CM193" s="88" t="e">
        <f>VLOOKUP(BZ193,#REF!,3,FALSE)</f>
        <v>#REF!</v>
      </c>
      <c r="CN193" s="88" t="e">
        <f>VLOOKUP(K193&amp;BZ193,#REF!,2,FALSE)</f>
        <v>#REF!</v>
      </c>
      <c r="CP193" s="26" t="e">
        <f>VLOOKUP(BT193&amp;BU193,#REF!,2,FALSE)</f>
        <v>#REF!</v>
      </c>
      <c r="CQ193" s="25" t="e">
        <f>VLOOKUP(BT193&amp;BU193,#REF!,2,FALSE)</f>
        <v>#REF!</v>
      </c>
      <c r="CR193" s="25" t="e">
        <f>VLOOKUP(BT193&amp;BW193,#REF!,2,FALSE)</f>
        <v>#REF!</v>
      </c>
      <c r="CS193" s="26" t="e">
        <f>VLOOKUP(BT193&amp;BW193,#REF!,2,FALSE)</f>
        <v>#REF!</v>
      </c>
      <c r="CT193" s="89" t="str">
        <f t="shared" si="9"/>
        <v>Dead-End</v>
      </c>
      <c r="CU193" s="90" t="str">
        <f t="shared" si="9"/>
        <v>Dead-End</v>
      </c>
      <c r="CV193" s="28" t="str">
        <f t="shared" si="9"/>
        <v>Dead-End</v>
      </c>
    </row>
    <row r="194" spans="1:100" ht="25.35" customHeight="1" x14ac:dyDescent="0.2">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c r="AB194" s="29"/>
      <c r="AC194" s="29"/>
      <c r="AD194" s="29"/>
      <c r="AE194" s="29"/>
      <c r="AF194" s="29"/>
      <c r="AG194" s="29"/>
      <c r="AH194" s="29"/>
      <c r="AI194" s="29"/>
      <c r="AJ194" s="29"/>
      <c r="AK194" s="29"/>
      <c r="AL194" s="29"/>
      <c r="AM194" s="29"/>
      <c r="AN194" s="29"/>
      <c r="AO194" s="29"/>
      <c r="AP194" s="29"/>
      <c r="AQ194" s="29"/>
      <c r="AR194" s="29"/>
      <c r="AS194" s="29"/>
      <c r="AT194" s="29"/>
      <c r="AU194" s="29"/>
      <c r="AV194" s="29"/>
      <c r="AW194" s="29"/>
      <c r="AX194" s="29"/>
      <c r="AY194" s="29"/>
      <c r="AZ194" s="29"/>
      <c r="BA194" s="29"/>
      <c r="BB194" s="29"/>
      <c r="BC194" s="29"/>
      <c r="BD194" s="29"/>
      <c r="BE194" s="29"/>
      <c r="BF194" s="29"/>
      <c r="BG194" s="29"/>
      <c r="BH194" s="29"/>
      <c r="BI194" s="29"/>
      <c r="BJ194" s="29"/>
      <c r="BK194" s="29"/>
      <c r="BL194" s="29"/>
      <c r="BM194" s="29"/>
      <c r="BN194" s="29"/>
      <c r="BO194" s="29"/>
      <c r="BP194" s="29"/>
      <c r="BQ194" s="29"/>
      <c r="BR194" s="29"/>
      <c r="BS194" s="29"/>
      <c r="BT194" s="29"/>
      <c r="BU194" s="29"/>
      <c r="BV194" s="29"/>
      <c r="BW194" s="29"/>
      <c r="BX194" s="29"/>
      <c r="BY194" s="29"/>
      <c r="BZ194" s="29"/>
      <c r="CA194" s="29"/>
      <c r="CB194" s="29"/>
      <c r="CC194" s="29"/>
      <c r="CD194" s="29"/>
      <c r="CE194" s="29"/>
      <c r="CF194" s="29"/>
      <c r="CG194" s="29"/>
      <c r="CH194" s="29"/>
      <c r="CJ194" s="88" t="e">
        <f>VLOOKUP(K194,#REF!,2,FALSE)</f>
        <v>#REF!</v>
      </c>
      <c r="CK194" s="88" t="e">
        <f>VLOOKUP(K194&amp;BZ194,#REF!,2,FALSE)</f>
        <v>#REF!</v>
      </c>
      <c r="CL194" s="88" t="e">
        <f>VLOOKUP(BZ194,#REF!,2,FALSE)</f>
        <v>#REF!</v>
      </c>
      <c r="CM194" s="88" t="e">
        <f>VLOOKUP(BZ194,#REF!,3,FALSE)</f>
        <v>#REF!</v>
      </c>
      <c r="CN194" s="88" t="e">
        <f>VLOOKUP(K194&amp;BZ194,#REF!,2,FALSE)</f>
        <v>#REF!</v>
      </c>
      <c r="CP194" s="26" t="e">
        <f>VLOOKUP(BT194&amp;BU194,#REF!,2,FALSE)</f>
        <v>#REF!</v>
      </c>
      <c r="CQ194" s="25" t="e">
        <f>VLOOKUP(BT194&amp;BU194,#REF!,2,FALSE)</f>
        <v>#REF!</v>
      </c>
      <c r="CR194" s="25" t="e">
        <f>VLOOKUP(BT194&amp;BW194,#REF!,2,FALSE)</f>
        <v>#REF!</v>
      </c>
      <c r="CS194" s="26" t="e">
        <f>VLOOKUP(BT194&amp;BW194,#REF!,2,FALSE)</f>
        <v>#REF!</v>
      </c>
      <c r="CT194" s="89" t="str">
        <f t="shared" si="9"/>
        <v>Dead-End</v>
      </c>
      <c r="CU194" s="90" t="str">
        <f t="shared" si="9"/>
        <v>Dead-End</v>
      </c>
      <c r="CV194" s="28" t="str">
        <f t="shared" si="9"/>
        <v>Dead-End</v>
      </c>
    </row>
    <row r="195" spans="1:100" ht="25.35" customHeight="1" x14ac:dyDescent="0.2">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c r="AB195" s="29"/>
      <c r="AC195" s="29"/>
      <c r="AD195" s="29"/>
      <c r="AE195" s="29"/>
      <c r="AF195" s="29"/>
      <c r="AG195" s="29"/>
      <c r="AH195" s="29"/>
      <c r="AI195" s="29"/>
      <c r="AJ195" s="29"/>
      <c r="AK195" s="29"/>
      <c r="AL195" s="29"/>
      <c r="AM195" s="29"/>
      <c r="AN195" s="29"/>
      <c r="AO195" s="29"/>
      <c r="AP195" s="29"/>
      <c r="AQ195" s="29"/>
      <c r="AR195" s="29"/>
      <c r="AS195" s="29"/>
      <c r="AT195" s="29"/>
      <c r="AU195" s="29"/>
      <c r="AV195" s="29"/>
      <c r="AW195" s="29"/>
      <c r="AX195" s="29"/>
      <c r="AY195" s="29"/>
      <c r="AZ195" s="29"/>
      <c r="BA195" s="29"/>
      <c r="BB195" s="29"/>
      <c r="BC195" s="29"/>
      <c r="BD195" s="29"/>
      <c r="BE195" s="29"/>
      <c r="BF195" s="29"/>
      <c r="BG195" s="29"/>
      <c r="BH195" s="29"/>
      <c r="BI195" s="29"/>
      <c r="BJ195" s="29"/>
      <c r="BK195" s="29"/>
      <c r="BL195" s="29"/>
      <c r="BM195" s="29"/>
      <c r="BN195" s="29"/>
      <c r="BO195" s="29"/>
      <c r="BP195" s="29"/>
      <c r="BQ195" s="29"/>
      <c r="BR195" s="29"/>
      <c r="BS195" s="29"/>
      <c r="BT195" s="29"/>
      <c r="BU195" s="29"/>
      <c r="BV195" s="29"/>
      <c r="BW195" s="29"/>
      <c r="BX195" s="29"/>
      <c r="BY195" s="29"/>
      <c r="BZ195" s="29"/>
      <c r="CA195" s="29"/>
      <c r="CB195" s="29"/>
      <c r="CC195" s="29"/>
      <c r="CD195" s="29"/>
      <c r="CE195" s="29"/>
      <c r="CF195" s="29"/>
      <c r="CG195" s="29"/>
      <c r="CH195" s="29"/>
      <c r="CJ195" s="88" t="e">
        <f>VLOOKUP(K195,#REF!,2,FALSE)</f>
        <v>#REF!</v>
      </c>
      <c r="CK195" s="88" t="e">
        <f>VLOOKUP(K195&amp;BZ195,#REF!,2,FALSE)</f>
        <v>#REF!</v>
      </c>
      <c r="CL195" s="88" t="e">
        <f>VLOOKUP(BZ195,#REF!,2,FALSE)</f>
        <v>#REF!</v>
      </c>
      <c r="CM195" s="88" t="e">
        <f>VLOOKUP(BZ195,#REF!,3,FALSE)</f>
        <v>#REF!</v>
      </c>
      <c r="CN195" s="88" t="e">
        <f>VLOOKUP(K195&amp;BZ195,#REF!,2,FALSE)</f>
        <v>#REF!</v>
      </c>
      <c r="CP195" s="26" t="e">
        <f>VLOOKUP(BT195&amp;BU195,#REF!,2,FALSE)</f>
        <v>#REF!</v>
      </c>
      <c r="CQ195" s="25" t="e">
        <f>VLOOKUP(BT195&amp;BU195,#REF!,2,FALSE)</f>
        <v>#REF!</v>
      </c>
      <c r="CR195" s="25" t="e">
        <f>VLOOKUP(BT195&amp;BW195,#REF!,2,FALSE)</f>
        <v>#REF!</v>
      </c>
      <c r="CS195" s="26" t="e">
        <f>VLOOKUP(BT195&amp;BW195,#REF!,2,FALSE)</f>
        <v>#REF!</v>
      </c>
      <c r="CT195" s="89" t="str">
        <f t="shared" si="9"/>
        <v>Dead-End</v>
      </c>
      <c r="CU195" s="90" t="str">
        <f t="shared" si="9"/>
        <v>Dead-End</v>
      </c>
      <c r="CV195" s="28" t="str">
        <f t="shared" si="9"/>
        <v>Dead-End</v>
      </c>
    </row>
    <row r="196" spans="1:100" ht="25.35" customHeight="1" x14ac:dyDescent="0.2">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c r="AC196" s="29"/>
      <c r="AD196" s="29"/>
      <c r="AE196" s="29"/>
      <c r="AF196" s="29"/>
      <c r="AG196" s="29"/>
      <c r="AH196" s="29"/>
      <c r="AI196" s="29"/>
      <c r="AJ196" s="29"/>
      <c r="AK196" s="29"/>
      <c r="AL196" s="29"/>
      <c r="AM196" s="29"/>
      <c r="AN196" s="29"/>
      <c r="AO196" s="29"/>
      <c r="AP196" s="29"/>
      <c r="AQ196" s="29"/>
      <c r="AR196" s="29"/>
      <c r="AS196" s="29"/>
      <c r="AT196" s="29"/>
      <c r="AU196" s="29"/>
      <c r="AV196" s="29"/>
      <c r="AW196" s="29"/>
      <c r="AX196" s="29"/>
      <c r="AY196" s="29"/>
      <c r="AZ196" s="29"/>
      <c r="BA196" s="29"/>
      <c r="BB196" s="29"/>
      <c r="BC196" s="29"/>
      <c r="BD196" s="29"/>
      <c r="BE196" s="29"/>
      <c r="BF196" s="29"/>
      <c r="BG196" s="29"/>
      <c r="BH196" s="29"/>
      <c r="BI196" s="29"/>
      <c r="BJ196" s="29"/>
      <c r="BK196" s="29"/>
      <c r="BL196" s="29"/>
      <c r="BM196" s="29"/>
      <c r="BN196" s="29"/>
      <c r="BO196" s="29"/>
      <c r="BP196" s="29"/>
      <c r="BQ196" s="29"/>
      <c r="BR196" s="29"/>
      <c r="BS196" s="29"/>
      <c r="BT196" s="29"/>
      <c r="BU196" s="29"/>
      <c r="BV196" s="29"/>
      <c r="BW196" s="29"/>
      <c r="BX196" s="29"/>
      <c r="BY196" s="29"/>
      <c r="BZ196" s="29"/>
      <c r="CA196" s="29"/>
      <c r="CB196" s="29"/>
      <c r="CC196" s="29"/>
      <c r="CD196" s="29"/>
      <c r="CE196" s="29"/>
      <c r="CF196" s="29"/>
      <c r="CG196" s="29"/>
      <c r="CH196" s="29"/>
      <c r="CJ196" s="88" t="e">
        <f>VLOOKUP(K196,#REF!,2,FALSE)</f>
        <v>#REF!</v>
      </c>
      <c r="CK196" s="88" t="e">
        <f>VLOOKUP(K196&amp;BZ196,#REF!,2,FALSE)</f>
        <v>#REF!</v>
      </c>
      <c r="CL196" s="88" t="e">
        <f>VLOOKUP(BZ196,#REF!,2,FALSE)</f>
        <v>#REF!</v>
      </c>
      <c r="CM196" s="88" t="e">
        <f>VLOOKUP(BZ196,#REF!,3,FALSE)</f>
        <v>#REF!</v>
      </c>
      <c r="CN196" s="88" t="e">
        <f>VLOOKUP(K196&amp;BZ196,#REF!,2,FALSE)</f>
        <v>#REF!</v>
      </c>
      <c r="CP196" s="26" t="e">
        <f>VLOOKUP(BT196&amp;BU196,#REF!,2,FALSE)</f>
        <v>#REF!</v>
      </c>
      <c r="CQ196" s="25" t="e">
        <f>VLOOKUP(BT196&amp;BU196,#REF!,2,FALSE)</f>
        <v>#REF!</v>
      </c>
      <c r="CR196" s="25" t="e">
        <f>VLOOKUP(BT196&amp;BW196,#REF!,2,FALSE)</f>
        <v>#REF!</v>
      </c>
      <c r="CS196" s="26" t="e">
        <f>VLOOKUP(BT196&amp;BW196,#REF!,2,FALSE)</f>
        <v>#REF!</v>
      </c>
      <c r="CT196" s="89" t="str">
        <f t="shared" si="9"/>
        <v>Dead-End</v>
      </c>
      <c r="CU196" s="90" t="str">
        <f t="shared" si="9"/>
        <v>Dead-End</v>
      </c>
      <c r="CV196" s="28" t="str">
        <f t="shared" si="9"/>
        <v>Dead-End</v>
      </c>
    </row>
    <row r="197" spans="1:100" ht="25.35" customHeight="1" x14ac:dyDescent="0.2">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c r="AB197" s="29"/>
      <c r="AC197" s="29"/>
      <c r="AD197" s="29"/>
      <c r="AE197" s="29"/>
      <c r="AF197" s="29"/>
      <c r="AG197" s="29"/>
      <c r="AH197" s="29"/>
      <c r="AI197" s="29"/>
      <c r="AJ197" s="29"/>
      <c r="AK197" s="29"/>
      <c r="AL197" s="29"/>
      <c r="AM197" s="29"/>
      <c r="AN197" s="29"/>
      <c r="AO197" s="29"/>
      <c r="AP197" s="29"/>
      <c r="AQ197" s="29"/>
      <c r="AR197" s="29"/>
      <c r="AS197" s="29"/>
      <c r="AT197" s="29"/>
      <c r="AU197" s="29"/>
      <c r="AV197" s="29"/>
      <c r="AW197" s="29"/>
      <c r="AX197" s="29"/>
      <c r="AY197" s="29"/>
      <c r="AZ197" s="29"/>
      <c r="BA197" s="29"/>
      <c r="BB197" s="29"/>
      <c r="BC197" s="29"/>
      <c r="BD197" s="29"/>
      <c r="BE197" s="29"/>
      <c r="BF197" s="29"/>
      <c r="BG197" s="29"/>
      <c r="BH197" s="29"/>
      <c r="BI197" s="29"/>
      <c r="BJ197" s="29"/>
      <c r="BK197" s="29"/>
      <c r="BL197" s="29"/>
      <c r="BM197" s="29"/>
      <c r="BN197" s="29"/>
      <c r="BO197" s="29"/>
      <c r="BP197" s="29"/>
      <c r="BQ197" s="29"/>
      <c r="BR197" s="29"/>
      <c r="BS197" s="29"/>
      <c r="BT197" s="29"/>
      <c r="BU197" s="29"/>
      <c r="BV197" s="29"/>
      <c r="BW197" s="29"/>
      <c r="BX197" s="29"/>
      <c r="BY197" s="29"/>
      <c r="BZ197" s="29"/>
      <c r="CA197" s="29"/>
      <c r="CB197" s="29"/>
      <c r="CC197" s="29"/>
      <c r="CD197" s="29"/>
      <c r="CE197" s="29"/>
      <c r="CF197" s="29"/>
      <c r="CG197" s="29"/>
      <c r="CH197" s="29"/>
      <c r="CJ197" s="88" t="e">
        <f>VLOOKUP(K197,#REF!,2,FALSE)</f>
        <v>#REF!</v>
      </c>
      <c r="CK197" s="88" t="e">
        <f>VLOOKUP(K197&amp;BZ197,#REF!,2,FALSE)</f>
        <v>#REF!</v>
      </c>
      <c r="CL197" s="88" t="e">
        <f>VLOOKUP(BZ197,#REF!,2,FALSE)</f>
        <v>#REF!</v>
      </c>
      <c r="CM197" s="88" t="e">
        <f>VLOOKUP(BZ197,#REF!,3,FALSE)</f>
        <v>#REF!</v>
      </c>
      <c r="CN197" s="88" t="e">
        <f>VLOOKUP(K197&amp;BZ197,#REF!,2,FALSE)</f>
        <v>#REF!</v>
      </c>
      <c r="CP197" s="26" t="e">
        <f>VLOOKUP(BT197&amp;BU197,#REF!,2,FALSE)</f>
        <v>#REF!</v>
      </c>
      <c r="CQ197" s="25" t="e">
        <f>VLOOKUP(BT197&amp;BU197,#REF!,2,FALSE)</f>
        <v>#REF!</v>
      </c>
      <c r="CR197" s="25" t="e">
        <f>VLOOKUP(BT197&amp;BW197,#REF!,2,FALSE)</f>
        <v>#REF!</v>
      </c>
      <c r="CS197" s="26" t="e">
        <f>VLOOKUP(BT197&amp;BW197,#REF!,2,FALSE)</f>
        <v>#REF!</v>
      </c>
      <c r="CT197" s="89" t="str">
        <f t="shared" si="9"/>
        <v>Dead-End</v>
      </c>
      <c r="CU197" s="90" t="str">
        <f t="shared" si="9"/>
        <v>Dead-End</v>
      </c>
      <c r="CV197" s="28" t="str">
        <f t="shared" si="9"/>
        <v>Dead-End</v>
      </c>
    </row>
    <row r="198" spans="1:100" ht="25.35" customHeight="1" x14ac:dyDescent="0.2">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c r="AB198" s="29"/>
      <c r="AC198" s="29"/>
      <c r="AD198" s="29"/>
      <c r="AE198" s="29"/>
      <c r="AF198" s="29"/>
      <c r="AG198" s="29"/>
      <c r="AH198" s="29"/>
      <c r="AI198" s="29"/>
      <c r="AJ198" s="29"/>
      <c r="AK198" s="29"/>
      <c r="AL198" s="29"/>
      <c r="AM198" s="29"/>
      <c r="AN198" s="29"/>
      <c r="AO198" s="29"/>
      <c r="AP198" s="29"/>
      <c r="AQ198" s="29"/>
      <c r="AR198" s="29"/>
      <c r="AS198" s="29"/>
      <c r="AT198" s="29"/>
      <c r="AU198" s="29"/>
      <c r="AV198" s="29"/>
      <c r="AW198" s="29"/>
      <c r="AX198" s="29"/>
      <c r="AY198" s="29"/>
      <c r="AZ198" s="29"/>
      <c r="BA198" s="29"/>
      <c r="BB198" s="29"/>
      <c r="BC198" s="29"/>
      <c r="BD198" s="29"/>
      <c r="BE198" s="29"/>
      <c r="BF198" s="29"/>
      <c r="BG198" s="29"/>
      <c r="BH198" s="29"/>
      <c r="BI198" s="29"/>
      <c r="BJ198" s="29"/>
      <c r="BK198" s="29"/>
      <c r="BL198" s="29"/>
      <c r="BM198" s="29"/>
      <c r="BN198" s="29"/>
      <c r="BO198" s="29"/>
      <c r="BP198" s="29"/>
      <c r="BQ198" s="29"/>
      <c r="BR198" s="29"/>
      <c r="BS198" s="29"/>
      <c r="BT198" s="29"/>
      <c r="BU198" s="29"/>
      <c r="BV198" s="29"/>
      <c r="BW198" s="29"/>
      <c r="BX198" s="29"/>
      <c r="BY198" s="29"/>
      <c r="BZ198" s="29"/>
      <c r="CA198" s="29"/>
      <c r="CB198" s="29"/>
      <c r="CC198" s="29"/>
      <c r="CD198" s="29"/>
      <c r="CE198" s="29"/>
      <c r="CF198" s="29"/>
      <c r="CG198" s="29"/>
      <c r="CH198" s="29"/>
      <c r="CJ198" s="88" t="e">
        <f>VLOOKUP(K198,#REF!,2,FALSE)</f>
        <v>#REF!</v>
      </c>
      <c r="CK198" s="88" t="e">
        <f>VLOOKUP(K198&amp;BZ198,#REF!,2,FALSE)</f>
        <v>#REF!</v>
      </c>
      <c r="CL198" s="88" t="e">
        <f>VLOOKUP(BZ198,#REF!,2,FALSE)</f>
        <v>#REF!</v>
      </c>
      <c r="CM198" s="88" t="e">
        <f>VLOOKUP(BZ198,#REF!,3,FALSE)</f>
        <v>#REF!</v>
      </c>
      <c r="CN198" s="88" t="e">
        <f>VLOOKUP(K198&amp;BZ198,#REF!,2,FALSE)</f>
        <v>#REF!</v>
      </c>
      <c r="CP198" s="26" t="e">
        <f>VLOOKUP(BT198&amp;BU198,#REF!,2,FALSE)</f>
        <v>#REF!</v>
      </c>
      <c r="CQ198" s="25" t="e">
        <f>VLOOKUP(BT198&amp;BU198,#REF!,2,FALSE)</f>
        <v>#REF!</v>
      </c>
      <c r="CR198" s="25" t="e">
        <f>VLOOKUP(BT198&amp;BW198,#REF!,2,FALSE)</f>
        <v>#REF!</v>
      </c>
      <c r="CS198" s="26" t="e">
        <f>VLOOKUP(BT198&amp;BW198,#REF!,2,FALSE)</f>
        <v>#REF!</v>
      </c>
      <c r="CT198" s="89" t="str">
        <f t="shared" si="9"/>
        <v>Dead-End</v>
      </c>
      <c r="CU198" s="90" t="str">
        <f t="shared" si="9"/>
        <v>Dead-End</v>
      </c>
      <c r="CV198" s="28" t="str">
        <f t="shared" si="9"/>
        <v>Dead-End</v>
      </c>
    </row>
    <row r="199" spans="1:100" ht="25.35" customHeight="1" x14ac:dyDescent="0.2">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c r="AB199" s="29"/>
      <c r="AC199" s="29"/>
      <c r="AD199" s="29"/>
      <c r="AE199" s="29"/>
      <c r="AF199" s="29"/>
      <c r="AG199" s="29"/>
      <c r="AH199" s="29"/>
      <c r="AI199" s="29"/>
      <c r="AJ199" s="29"/>
      <c r="AK199" s="29"/>
      <c r="AL199" s="29"/>
      <c r="AM199" s="29"/>
      <c r="AN199" s="29"/>
      <c r="AO199" s="29"/>
      <c r="AP199" s="29"/>
      <c r="AQ199" s="29"/>
      <c r="AR199" s="29"/>
      <c r="AS199" s="29"/>
      <c r="AT199" s="29"/>
      <c r="AU199" s="29"/>
      <c r="AV199" s="29"/>
      <c r="AW199" s="29"/>
      <c r="AX199" s="29"/>
      <c r="AY199" s="29"/>
      <c r="AZ199" s="29"/>
      <c r="BA199" s="29"/>
      <c r="BB199" s="29"/>
      <c r="BC199" s="29"/>
      <c r="BD199" s="29"/>
      <c r="BE199" s="29"/>
      <c r="BF199" s="29"/>
      <c r="BG199" s="29"/>
      <c r="BH199" s="29"/>
      <c r="BI199" s="29"/>
      <c r="BJ199" s="29"/>
      <c r="BK199" s="29"/>
      <c r="BL199" s="29"/>
      <c r="BM199" s="29"/>
      <c r="BN199" s="29"/>
      <c r="BO199" s="29"/>
      <c r="BP199" s="29"/>
      <c r="BQ199" s="29"/>
      <c r="BR199" s="29"/>
      <c r="BS199" s="29"/>
      <c r="BT199" s="29"/>
      <c r="BU199" s="29"/>
      <c r="BV199" s="29"/>
      <c r="BW199" s="29"/>
      <c r="BX199" s="29"/>
      <c r="BY199" s="29"/>
      <c r="BZ199" s="29"/>
      <c r="CA199" s="29"/>
      <c r="CB199" s="29"/>
      <c r="CC199" s="29"/>
      <c r="CD199" s="29"/>
      <c r="CE199" s="29"/>
      <c r="CF199" s="29"/>
      <c r="CG199" s="29"/>
      <c r="CH199" s="29"/>
      <c r="CJ199" s="88" t="e">
        <f>VLOOKUP(K199,#REF!,2,FALSE)</f>
        <v>#REF!</v>
      </c>
      <c r="CK199" s="88" t="e">
        <f>VLOOKUP(K199&amp;BZ199,#REF!,2,FALSE)</f>
        <v>#REF!</v>
      </c>
      <c r="CL199" s="88" t="e">
        <f>VLOOKUP(BZ199,#REF!,2,FALSE)</f>
        <v>#REF!</v>
      </c>
      <c r="CM199" s="88" t="e">
        <f>VLOOKUP(BZ199,#REF!,3,FALSE)</f>
        <v>#REF!</v>
      </c>
      <c r="CN199" s="88" t="e">
        <f>VLOOKUP(K199&amp;BZ199,#REF!,2,FALSE)</f>
        <v>#REF!</v>
      </c>
      <c r="CP199" s="26" t="e">
        <f>VLOOKUP(BT199&amp;BU199,#REF!,2,FALSE)</f>
        <v>#REF!</v>
      </c>
      <c r="CQ199" s="25" t="e">
        <f>VLOOKUP(BT199&amp;BU199,#REF!,2,FALSE)</f>
        <v>#REF!</v>
      </c>
      <c r="CR199" s="25" t="e">
        <f>VLOOKUP(BT199&amp;BW199,#REF!,2,FALSE)</f>
        <v>#REF!</v>
      </c>
      <c r="CS199" s="26" t="e">
        <f>VLOOKUP(BT199&amp;BW199,#REF!,2,FALSE)</f>
        <v>#REF!</v>
      </c>
      <c r="CT199" s="89" t="str">
        <f t="shared" si="9"/>
        <v>Dead-End</v>
      </c>
      <c r="CU199" s="90" t="str">
        <f t="shared" si="9"/>
        <v>Dead-End</v>
      </c>
      <c r="CV199" s="28" t="str">
        <f t="shared" si="9"/>
        <v>Dead-End</v>
      </c>
    </row>
    <row r="200" spans="1:100" ht="25.35" customHeight="1" x14ac:dyDescent="0.2">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c r="AB200" s="29"/>
      <c r="AC200" s="29"/>
      <c r="AD200" s="29"/>
      <c r="AE200" s="29"/>
      <c r="AF200" s="29"/>
      <c r="AG200" s="29"/>
      <c r="AH200" s="29"/>
      <c r="AI200" s="29"/>
      <c r="AJ200" s="29"/>
      <c r="AK200" s="29"/>
      <c r="AL200" s="29"/>
      <c r="AM200" s="29"/>
      <c r="AN200" s="29"/>
      <c r="AO200" s="29"/>
      <c r="AP200" s="29"/>
      <c r="AQ200" s="29"/>
      <c r="AR200" s="29"/>
      <c r="AS200" s="29"/>
      <c r="AT200" s="29"/>
      <c r="AU200" s="29"/>
      <c r="AV200" s="29"/>
      <c r="AW200" s="29"/>
      <c r="AX200" s="29"/>
      <c r="AY200" s="29"/>
      <c r="AZ200" s="29"/>
      <c r="BA200" s="29"/>
      <c r="BB200" s="29"/>
      <c r="BC200" s="29"/>
      <c r="BD200" s="29"/>
      <c r="BE200" s="29"/>
      <c r="BF200" s="29"/>
      <c r="BG200" s="29"/>
      <c r="BH200" s="29"/>
      <c r="BI200" s="29"/>
      <c r="BJ200" s="29"/>
      <c r="BK200" s="29"/>
      <c r="BL200" s="29"/>
      <c r="BM200" s="29"/>
      <c r="BN200" s="29"/>
      <c r="BO200" s="29"/>
      <c r="BP200" s="29"/>
      <c r="BQ200" s="29"/>
      <c r="BR200" s="29"/>
      <c r="BS200" s="29"/>
      <c r="BT200" s="29"/>
      <c r="BU200" s="29"/>
      <c r="BV200" s="29"/>
      <c r="BW200" s="29"/>
      <c r="BX200" s="29"/>
      <c r="BY200" s="29"/>
      <c r="BZ200" s="29"/>
      <c r="CA200" s="29"/>
      <c r="CB200" s="29"/>
      <c r="CC200" s="29"/>
      <c r="CD200" s="29"/>
      <c r="CE200" s="29"/>
      <c r="CF200" s="29"/>
      <c r="CG200" s="29"/>
      <c r="CH200" s="29"/>
      <c r="CJ200" s="88" t="e">
        <f>VLOOKUP(K200,#REF!,2,FALSE)</f>
        <v>#REF!</v>
      </c>
      <c r="CK200" s="88" t="e">
        <f>VLOOKUP(K200&amp;BZ200,#REF!,2,FALSE)</f>
        <v>#REF!</v>
      </c>
      <c r="CL200" s="88" t="e">
        <f>VLOOKUP(BZ200,#REF!,2,FALSE)</f>
        <v>#REF!</v>
      </c>
      <c r="CM200" s="88" t="e">
        <f>VLOOKUP(BZ200,#REF!,3,FALSE)</f>
        <v>#REF!</v>
      </c>
      <c r="CN200" s="88" t="e">
        <f>VLOOKUP(K200&amp;BZ200,#REF!,2,FALSE)</f>
        <v>#REF!</v>
      </c>
      <c r="CP200" s="26" t="e">
        <f>VLOOKUP(BT200&amp;BU200,#REF!,2,FALSE)</f>
        <v>#REF!</v>
      </c>
      <c r="CQ200" s="25" t="e">
        <f>VLOOKUP(BT200&amp;BU200,#REF!,2,FALSE)</f>
        <v>#REF!</v>
      </c>
      <c r="CR200" s="25" t="e">
        <f>VLOOKUP(BT200&amp;BW200,#REF!,2,FALSE)</f>
        <v>#REF!</v>
      </c>
      <c r="CS200" s="26" t="e">
        <f>VLOOKUP(BT200&amp;BW200,#REF!,2,FALSE)</f>
        <v>#REF!</v>
      </c>
      <c r="CT200" s="89" t="str">
        <f t="shared" si="9"/>
        <v>Dead-End</v>
      </c>
      <c r="CU200" s="90" t="str">
        <f t="shared" si="9"/>
        <v>Dead-End</v>
      </c>
      <c r="CV200" s="28" t="str">
        <f t="shared" si="9"/>
        <v>Dead-End</v>
      </c>
    </row>
    <row r="201" spans="1:100" ht="25.35" customHeight="1" x14ac:dyDescent="0.2">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c r="AB201" s="29"/>
      <c r="AC201" s="29"/>
      <c r="AD201" s="29"/>
      <c r="AE201" s="29"/>
      <c r="AF201" s="29"/>
      <c r="AG201" s="29"/>
      <c r="AH201" s="29"/>
      <c r="AI201" s="29"/>
      <c r="AJ201" s="29"/>
      <c r="AK201" s="29"/>
      <c r="AL201" s="29"/>
      <c r="AM201" s="29"/>
      <c r="AN201" s="29"/>
      <c r="AO201" s="29"/>
      <c r="AP201" s="29"/>
      <c r="AQ201" s="29"/>
      <c r="AR201" s="29"/>
      <c r="AS201" s="29"/>
      <c r="AT201" s="29"/>
      <c r="AU201" s="29"/>
      <c r="AV201" s="29"/>
      <c r="AW201" s="29"/>
      <c r="AX201" s="29"/>
      <c r="AY201" s="29"/>
      <c r="AZ201" s="29"/>
      <c r="BA201" s="29"/>
      <c r="BB201" s="29"/>
      <c r="BC201" s="29"/>
      <c r="BD201" s="29"/>
      <c r="BE201" s="29"/>
      <c r="BF201" s="29"/>
      <c r="BG201" s="29"/>
      <c r="BH201" s="29"/>
      <c r="BI201" s="29"/>
      <c r="BJ201" s="29"/>
      <c r="BK201" s="29"/>
      <c r="BL201" s="29"/>
      <c r="BM201" s="29"/>
      <c r="BN201" s="29"/>
      <c r="BO201" s="29"/>
      <c r="BP201" s="29"/>
      <c r="BQ201" s="29"/>
      <c r="BR201" s="29"/>
      <c r="BS201" s="29"/>
      <c r="BT201" s="29"/>
      <c r="BU201" s="29"/>
      <c r="BV201" s="29"/>
      <c r="BW201" s="29"/>
      <c r="BX201" s="29"/>
      <c r="BY201" s="29"/>
      <c r="BZ201" s="29"/>
      <c r="CA201" s="29"/>
      <c r="CB201" s="29"/>
      <c r="CC201" s="29"/>
      <c r="CD201" s="29"/>
      <c r="CE201" s="29"/>
      <c r="CF201" s="29"/>
      <c r="CG201" s="29"/>
      <c r="CH201" s="29"/>
      <c r="CJ201" s="88" t="e">
        <f>VLOOKUP(K201,#REF!,2,FALSE)</f>
        <v>#REF!</v>
      </c>
      <c r="CK201" s="88" t="e">
        <f>VLOOKUP(K201&amp;BZ201,#REF!,2,FALSE)</f>
        <v>#REF!</v>
      </c>
      <c r="CL201" s="88" t="e">
        <f>VLOOKUP(BZ201,#REF!,2,FALSE)</f>
        <v>#REF!</v>
      </c>
      <c r="CM201" s="88" t="e">
        <f>VLOOKUP(BZ201,#REF!,3,FALSE)</f>
        <v>#REF!</v>
      </c>
      <c r="CN201" s="88" t="e">
        <f>VLOOKUP(K201&amp;BZ201,#REF!,2,FALSE)</f>
        <v>#REF!</v>
      </c>
      <c r="CP201" s="26" t="e">
        <f>VLOOKUP(BT201&amp;BU201,#REF!,2,FALSE)</f>
        <v>#REF!</v>
      </c>
      <c r="CQ201" s="25" t="e">
        <f>VLOOKUP(BT201&amp;BU201,#REF!,2,FALSE)</f>
        <v>#REF!</v>
      </c>
      <c r="CR201" s="25" t="e">
        <f>VLOOKUP(BT201&amp;BW201,#REF!,2,FALSE)</f>
        <v>#REF!</v>
      </c>
      <c r="CS201" s="26" t="e">
        <f>VLOOKUP(BT201&amp;BW201,#REF!,2,FALSE)</f>
        <v>#REF!</v>
      </c>
      <c r="CT201" s="89" t="str">
        <f t="shared" si="9"/>
        <v>Dead-End</v>
      </c>
      <c r="CU201" s="90" t="str">
        <f t="shared" si="9"/>
        <v>Dead-End</v>
      </c>
      <c r="CV201" s="28" t="str">
        <f t="shared" si="9"/>
        <v>Dead-End</v>
      </c>
    </row>
    <row r="202" spans="1:100" ht="25.35" customHeight="1" x14ac:dyDescent="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c r="AB202" s="29"/>
      <c r="AC202" s="29"/>
      <c r="AD202" s="29"/>
      <c r="AE202" s="29"/>
      <c r="AF202" s="29"/>
      <c r="AG202" s="29"/>
      <c r="AH202" s="29"/>
      <c r="AI202" s="29"/>
      <c r="AJ202" s="29"/>
      <c r="AK202" s="29"/>
      <c r="AL202" s="29"/>
      <c r="AM202" s="29"/>
      <c r="AN202" s="29"/>
      <c r="AO202" s="29"/>
      <c r="AP202" s="29"/>
      <c r="AQ202" s="29"/>
      <c r="AR202" s="29"/>
      <c r="AS202" s="29"/>
      <c r="AT202" s="29"/>
      <c r="AU202" s="29"/>
      <c r="AV202" s="29"/>
      <c r="AW202" s="29"/>
      <c r="AX202" s="29"/>
      <c r="AY202" s="29"/>
      <c r="AZ202" s="29"/>
      <c r="BA202" s="29"/>
      <c r="BB202" s="29"/>
      <c r="BC202" s="29"/>
      <c r="BD202" s="29"/>
      <c r="BE202" s="29"/>
      <c r="BF202" s="29"/>
      <c r="BG202" s="29"/>
      <c r="BH202" s="29"/>
      <c r="BI202" s="29"/>
      <c r="BJ202" s="29"/>
      <c r="BK202" s="29"/>
      <c r="BL202" s="29"/>
      <c r="BM202" s="29"/>
      <c r="BN202" s="29"/>
      <c r="BO202" s="29"/>
      <c r="BP202" s="29"/>
      <c r="BQ202" s="29"/>
      <c r="BR202" s="29"/>
      <c r="BS202" s="29"/>
      <c r="BT202" s="29"/>
      <c r="BU202" s="29"/>
      <c r="BV202" s="29"/>
      <c r="BW202" s="29"/>
      <c r="BX202" s="29"/>
      <c r="BY202" s="29"/>
      <c r="BZ202" s="29"/>
      <c r="CA202" s="29"/>
      <c r="CB202" s="29"/>
      <c r="CC202" s="29"/>
      <c r="CD202" s="29"/>
      <c r="CE202" s="29"/>
      <c r="CF202" s="29"/>
      <c r="CG202" s="29"/>
      <c r="CH202" s="29"/>
      <c r="CJ202" s="88" t="e">
        <f>VLOOKUP(K202,#REF!,2,FALSE)</f>
        <v>#REF!</v>
      </c>
      <c r="CK202" s="88" t="e">
        <f>VLOOKUP(K202&amp;BZ202,#REF!,2,FALSE)</f>
        <v>#REF!</v>
      </c>
      <c r="CL202" s="88" t="e">
        <f>VLOOKUP(BZ202,#REF!,2,FALSE)</f>
        <v>#REF!</v>
      </c>
      <c r="CM202" s="88" t="e">
        <f>VLOOKUP(BZ202,#REF!,3,FALSE)</f>
        <v>#REF!</v>
      </c>
      <c r="CN202" s="88" t="e">
        <f>VLOOKUP(K202&amp;BZ202,#REF!,2,FALSE)</f>
        <v>#REF!</v>
      </c>
      <c r="CP202" s="26" t="e">
        <f>VLOOKUP(BT202&amp;BU202,#REF!,2,FALSE)</f>
        <v>#REF!</v>
      </c>
      <c r="CQ202" s="25" t="e">
        <f>VLOOKUP(BT202&amp;BU202,#REF!,2,FALSE)</f>
        <v>#REF!</v>
      </c>
      <c r="CR202" s="25" t="e">
        <f>VLOOKUP(BT202&amp;BW202,#REF!,2,FALSE)</f>
        <v>#REF!</v>
      </c>
      <c r="CS202" s="26" t="e">
        <f>VLOOKUP(BT202&amp;BW202,#REF!,2,FALSE)</f>
        <v>#REF!</v>
      </c>
      <c r="CT202" s="89" t="str">
        <f t="shared" si="9"/>
        <v>Dead-End</v>
      </c>
      <c r="CU202" s="90" t="str">
        <f t="shared" si="9"/>
        <v>Dead-End</v>
      </c>
      <c r="CV202" s="28" t="str">
        <f t="shared" si="9"/>
        <v>Dead-End</v>
      </c>
    </row>
    <row r="203" spans="1:100" ht="25.35" customHeight="1" x14ac:dyDescent="0.2">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c r="AB203" s="29"/>
      <c r="AC203" s="29"/>
      <c r="AD203" s="29"/>
      <c r="AE203" s="29"/>
      <c r="AF203" s="29"/>
      <c r="AG203" s="29"/>
      <c r="AH203" s="29"/>
      <c r="AI203" s="29"/>
      <c r="AJ203" s="29"/>
      <c r="AK203" s="29"/>
      <c r="AL203" s="29"/>
      <c r="AM203" s="29"/>
      <c r="AN203" s="29"/>
      <c r="AO203" s="29"/>
      <c r="AP203" s="29"/>
      <c r="AQ203" s="29"/>
      <c r="AR203" s="29"/>
      <c r="AS203" s="29"/>
      <c r="AT203" s="29"/>
      <c r="AU203" s="29"/>
      <c r="AV203" s="29"/>
      <c r="AW203" s="29"/>
      <c r="AX203" s="29"/>
      <c r="AY203" s="29"/>
      <c r="AZ203" s="29"/>
      <c r="BA203" s="29"/>
      <c r="BB203" s="29"/>
      <c r="BC203" s="29"/>
      <c r="BD203" s="29"/>
      <c r="BE203" s="29"/>
      <c r="BF203" s="29"/>
      <c r="BG203" s="29"/>
      <c r="BH203" s="29"/>
      <c r="BI203" s="29"/>
      <c r="BJ203" s="29"/>
      <c r="BK203" s="29"/>
      <c r="BL203" s="29"/>
      <c r="BM203" s="29"/>
      <c r="BN203" s="29"/>
      <c r="BO203" s="29"/>
      <c r="BP203" s="29"/>
      <c r="BQ203" s="29"/>
      <c r="BR203" s="29"/>
      <c r="BS203" s="29"/>
      <c r="BT203" s="29"/>
      <c r="BU203" s="29"/>
      <c r="BV203" s="29"/>
      <c r="BW203" s="29"/>
      <c r="BX203" s="29"/>
      <c r="BY203" s="29"/>
      <c r="BZ203" s="29"/>
      <c r="CA203" s="29"/>
      <c r="CB203" s="29"/>
      <c r="CC203" s="29"/>
      <c r="CD203" s="29"/>
      <c r="CE203" s="29"/>
      <c r="CF203" s="29"/>
      <c r="CG203" s="29"/>
      <c r="CH203" s="29"/>
      <c r="CJ203" s="88" t="e">
        <f>VLOOKUP(K203,#REF!,2,FALSE)</f>
        <v>#REF!</v>
      </c>
      <c r="CK203" s="88" t="e">
        <f>VLOOKUP(K203&amp;BZ203,#REF!,2,FALSE)</f>
        <v>#REF!</v>
      </c>
      <c r="CL203" s="88" t="e">
        <f>VLOOKUP(BZ203,#REF!,2,FALSE)</f>
        <v>#REF!</v>
      </c>
      <c r="CM203" s="88" t="e">
        <f>VLOOKUP(BZ203,#REF!,3,FALSE)</f>
        <v>#REF!</v>
      </c>
      <c r="CN203" s="88" t="e">
        <f>VLOOKUP(K203&amp;BZ203,#REF!,2,FALSE)</f>
        <v>#REF!</v>
      </c>
      <c r="CP203" s="26" t="e">
        <f>VLOOKUP(BT203&amp;BU203,#REF!,2,FALSE)</f>
        <v>#REF!</v>
      </c>
      <c r="CQ203" s="25" t="e">
        <f>VLOOKUP(BT203&amp;BU203,#REF!,2,FALSE)</f>
        <v>#REF!</v>
      </c>
      <c r="CR203" s="25" t="e">
        <f>VLOOKUP(BT203&amp;BW203,#REF!,2,FALSE)</f>
        <v>#REF!</v>
      </c>
      <c r="CS203" s="26" t="e">
        <f>VLOOKUP(BT203&amp;BW203,#REF!,2,FALSE)</f>
        <v>#REF!</v>
      </c>
      <c r="CT203" s="89" t="str">
        <f t="shared" si="9"/>
        <v>Dead-End</v>
      </c>
      <c r="CU203" s="90" t="str">
        <f t="shared" si="9"/>
        <v>Dead-End</v>
      </c>
      <c r="CV203" s="28" t="str">
        <f t="shared" si="9"/>
        <v>Dead-End</v>
      </c>
    </row>
    <row r="204" spans="1:100" ht="25.35" customHeight="1" x14ac:dyDescent="0.2">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c r="AB204" s="29"/>
      <c r="AC204" s="29"/>
      <c r="AD204" s="29"/>
      <c r="AE204" s="29"/>
      <c r="AF204" s="29"/>
      <c r="AG204" s="29"/>
      <c r="AH204" s="29"/>
      <c r="AI204" s="29"/>
      <c r="AJ204" s="29"/>
      <c r="AK204" s="29"/>
      <c r="AL204" s="29"/>
      <c r="AM204" s="29"/>
      <c r="AN204" s="29"/>
      <c r="AO204" s="29"/>
      <c r="AP204" s="29"/>
      <c r="AQ204" s="29"/>
      <c r="AR204" s="29"/>
      <c r="AS204" s="29"/>
      <c r="AT204" s="29"/>
      <c r="AU204" s="29"/>
      <c r="AV204" s="29"/>
      <c r="AW204" s="29"/>
      <c r="AX204" s="29"/>
      <c r="AY204" s="29"/>
      <c r="AZ204" s="29"/>
      <c r="BA204" s="29"/>
      <c r="BB204" s="29"/>
      <c r="BC204" s="29"/>
      <c r="BD204" s="29"/>
      <c r="BE204" s="29"/>
      <c r="BF204" s="29"/>
      <c r="BG204" s="29"/>
      <c r="BH204" s="29"/>
      <c r="BI204" s="29"/>
      <c r="BJ204" s="29"/>
      <c r="BK204" s="29"/>
      <c r="BL204" s="29"/>
      <c r="BM204" s="29"/>
      <c r="BN204" s="29"/>
      <c r="BO204" s="29"/>
      <c r="BP204" s="29"/>
      <c r="BQ204" s="29"/>
      <c r="BR204" s="29"/>
      <c r="BS204" s="29"/>
      <c r="BT204" s="29"/>
      <c r="BU204" s="29"/>
      <c r="BV204" s="29"/>
      <c r="BW204" s="29"/>
      <c r="BX204" s="29"/>
      <c r="BY204" s="29"/>
      <c r="BZ204" s="29"/>
      <c r="CA204" s="29"/>
      <c r="CB204" s="29"/>
      <c r="CC204" s="29"/>
      <c r="CD204" s="29"/>
      <c r="CE204" s="29"/>
      <c r="CF204" s="29"/>
      <c r="CG204" s="29"/>
      <c r="CH204" s="29"/>
      <c r="CJ204" s="88" t="e">
        <f>VLOOKUP(K204,#REF!,2,FALSE)</f>
        <v>#REF!</v>
      </c>
      <c r="CK204" s="88" t="e">
        <f>VLOOKUP(K204&amp;BZ204,#REF!,2,FALSE)</f>
        <v>#REF!</v>
      </c>
      <c r="CL204" s="88" t="e">
        <f>VLOOKUP(BZ204,#REF!,2,FALSE)</f>
        <v>#REF!</v>
      </c>
      <c r="CM204" s="88" t="e">
        <f>VLOOKUP(BZ204,#REF!,3,FALSE)</f>
        <v>#REF!</v>
      </c>
      <c r="CN204" s="88" t="e">
        <f>VLOOKUP(K204&amp;BZ204,#REF!,2,FALSE)</f>
        <v>#REF!</v>
      </c>
      <c r="CP204" s="26" t="e">
        <f>VLOOKUP(BT204&amp;BU204,#REF!,2,FALSE)</f>
        <v>#REF!</v>
      </c>
      <c r="CQ204" s="25" t="e">
        <f>VLOOKUP(BT204&amp;BU204,#REF!,2,FALSE)</f>
        <v>#REF!</v>
      </c>
      <c r="CR204" s="25" t="e">
        <f>VLOOKUP(BT204&amp;BW204,#REF!,2,FALSE)</f>
        <v>#REF!</v>
      </c>
      <c r="CS204" s="26" t="e">
        <f>VLOOKUP(BT204&amp;BW204,#REF!,2,FALSE)</f>
        <v>#REF!</v>
      </c>
      <c r="CT204" s="89" t="str">
        <f t="shared" si="9"/>
        <v>Dead-End</v>
      </c>
      <c r="CU204" s="90" t="str">
        <f t="shared" si="9"/>
        <v>Dead-End</v>
      </c>
      <c r="CV204" s="28" t="str">
        <f t="shared" si="9"/>
        <v>Dead-End</v>
      </c>
    </row>
    <row r="205" spans="1:100" ht="25.35" customHeight="1" x14ac:dyDescent="0.2">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c r="AB205" s="29"/>
      <c r="AC205" s="29"/>
      <c r="AD205" s="29"/>
      <c r="AE205" s="29"/>
      <c r="AF205" s="29"/>
      <c r="AG205" s="29"/>
      <c r="AH205" s="29"/>
      <c r="AI205" s="29"/>
      <c r="AJ205" s="29"/>
      <c r="AK205" s="29"/>
      <c r="AL205" s="29"/>
      <c r="AM205" s="29"/>
      <c r="AN205" s="29"/>
      <c r="AO205" s="29"/>
      <c r="AP205" s="29"/>
      <c r="AQ205" s="29"/>
      <c r="AR205" s="29"/>
      <c r="AS205" s="29"/>
      <c r="AT205" s="29"/>
      <c r="AU205" s="29"/>
      <c r="AV205" s="29"/>
      <c r="AW205" s="29"/>
      <c r="AX205" s="29"/>
      <c r="AY205" s="29"/>
      <c r="AZ205" s="29"/>
      <c r="BA205" s="29"/>
      <c r="BB205" s="29"/>
      <c r="BC205" s="29"/>
      <c r="BD205" s="29"/>
      <c r="BE205" s="29"/>
      <c r="BF205" s="29"/>
      <c r="BG205" s="29"/>
      <c r="BH205" s="29"/>
      <c r="BI205" s="29"/>
      <c r="BJ205" s="29"/>
      <c r="BK205" s="29"/>
      <c r="BL205" s="29"/>
      <c r="BM205" s="29"/>
      <c r="BN205" s="29"/>
      <c r="BO205" s="29"/>
      <c r="BP205" s="29"/>
      <c r="BQ205" s="29"/>
      <c r="BR205" s="29"/>
      <c r="BS205" s="29"/>
      <c r="BT205" s="29"/>
      <c r="BU205" s="29"/>
      <c r="BV205" s="29"/>
      <c r="BW205" s="29"/>
      <c r="BX205" s="29"/>
      <c r="BY205" s="29"/>
      <c r="BZ205" s="29"/>
      <c r="CA205" s="29"/>
      <c r="CB205" s="29"/>
      <c r="CC205" s="29"/>
      <c r="CD205" s="29"/>
      <c r="CE205" s="29"/>
      <c r="CF205" s="29"/>
      <c r="CG205" s="29"/>
      <c r="CH205" s="29"/>
      <c r="CJ205" s="88" t="e">
        <f>VLOOKUP(K205,#REF!,2,FALSE)</f>
        <v>#REF!</v>
      </c>
      <c r="CK205" s="88" t="e">
        <f>VLOOKUP(K205&amp;BZ205,#REF!,2,FALSE)</f>
        <v>#REF!</v>
      </c>
      <c r="CL205" s="88" t="e">
        <f>VLOOKUP(BZ205,#REF!,2,FALSE)</f>
        <v>#REF!</v>
      </c>
      <c r="CM205" s="88" t="e">
        <f>VLOOKUP(BZ205,#REF!,3,FALSE)</f>
        <v>#REF!</v>
      </c>
      <c r="CN205" s="88" t="e">
        <f>VLOOKUP(K205&amp;BZ205,#REF!,2,FALSE)</f>
        <v>#REF!</v>
      </c>
      <c r="CP205" s="26" t="e">
        <f>VLOOKUP(BT205&amp;BU205,#REF!,2,FALSE)</f>
        <v>#REF!</v>
      </c>
      <c r="CQ205" s="25" t="e">
        <f>VLOOKUP(BT205&amp;BU205,#REF!,2,FALSE)</f>
        <v>#REF!</v>
      </c>
      <c r="CR205" s="25" t="e">
        <f>VLOOKUP(BT205&amp;BW205,#REF!,2,FALSE)</f>
        <v>#REF!</v>
      </c>
      <c r="CS205" s="26" t="e">
        <f>VLOOKUP(BT205&amp;BW205,#REF!,2,FALSE)</f>
        <v>#REF!</v>
      </c>
      <c r="CT205" s="89" t="str">
        <f t="shared" si="9"/>
        <v>Dead-End</v>
      </c>
      <c r="CU205" s="90" t="str">
        <f t="shared" si="9"/>
        <v>Dead-End</v>
      </c>
      <c r="CV205" s="28" t="str">
        <f t="shared" si="9"/>
        <v>Dead-End</v>
      </c>
    </row>
    <row r="206" spans="1:100" ht="25.35" customHeight="1" x14ac:dyDescent="0.2">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c r="AC206" s="29"/>
      <c r="AD206" s="29"/>
      <c r="AE206" s="29"/>
      <c r="AF206" s="29"/>
      <c r="AG206" s="29"/>
      <c r="AH206" s="29"/>
      <c r="AI206" s="29"/>
      <c r="AJ206" s="29"/>
      <c r="AK206" s="29"/>
      <c r="AL206" s="29"/>
      <c r="AM206" s="29"/>
      <c r="AN206" s="29"/>
      <c r="AO206" s="29"/>
      <c r="AP206" s="29"/>
      <c r="AQ206" s="29"/>
      <c r="AR206" s="29"/>
      <c r="AS206" s="29"/>
      <c r="AT206" s="29"/>
      <c r="AU206" s="29"/>
      <c r="AV206" s="29"/>
      <c r="AW206" s="29"/>
      <c r="AX206" s="29"/>
      <c r="AY206" s="29"/>
      <c r="AZ206" s="29"/>
      <c r="BA206" s="29"/>
      <c r="BB206" s="29"/>
      <c r="BC206" s="29"/>
      <c r="BD206" s="29"/>
      <c r="BE206" s="29"/>
      <c r="BF206" s="29"/>
      <c r="BG206" s="29"/>
      <c r="BH206" s="29"/>
      <c r="BI206" s="29"/>
      <c r="BJ206" s="29"/>
      <c r="BK206" s="29"/>
      <c r="BL206" s="29"/>
      <c r="BM206" s="29"/>
      <c r="BN206" s="29"/>
      <c r="BO206" s="29"/>
      <c r="BP206" s="29"/>
      <c r="BQ206" s="29"/>
      <c r="BR206" s="29"/>
      <c r="BS206" s="29"/>
      <c r="BT206" s="29"/>
      <c r="BU206" s="29"/>
      <c r="BV206" s="29"/>
      <c r="BW206" s="29"/>
      <c r="BX206" s="29"/>
      <c r="BY206" s="29"/>
      <c r="BZ206" s="29"/>
      <c r="CA206" s="29"/>
      <c r="CB206" s="29"/>
      <c r="CC206" s="29"/>
      <c r="CD206" s="29"/>
      <c r="CE206" s="29"/>
      <c r="CF206" s="29"/>
      <c r="CG206" s="29"/>
      <c r="CH206" s="29"/>
      <c r="CJ206" s="88" t="e">
        <f>VLOOKUP(K206,#REF!,2,FALSE)</f>
        <v>#REF!</v>
      </c>
      <c r="CK206" s="88" t="e">
        <f>VLOOKUP(K206&amp;BZ206,#REF!,2,FALSE)</f>
        <v>#REF!</v>
      </c>
      <c r="CL206" s="88" t="e">
        <f>VLOOKUP(BZ206,#REF!,2,FALSE)</f>
        <v>#REF!</v>
      </c>
      <c r="CM206" s="88" t="e">
        <f>VLOOKUP(BZ206,#REF!,3,FALSE)</f>
        <v>#REF!</v>
      </c>
      <c r="CN206" s="88" t="e">
        <f>VLOOKUP(K206&amp;BZ206,#REF!,2,FALSE)</f>
        <v>#REF!</v>
      </c>
      <c r="CP206" s="26" t="e">
        <f>VLOOKUP(BT206&amp;BU206,#REF!,2,FALSE)</f>
        <v>#REF!</v>
      </c>
      <c r="CQ206" s="25" t="e">
        <f>VLOOKUP(BT206&amp;BU206,#REF!,2,FALSE)</f>
        <v>#REF!</v>
      </c>
      <c r="CR206" s="25" t="e">
        <f>VLOOKUP(BT206&amp;BW206,#REF!,2,FALSE)</f>
        <v>#REF!</v>
      </c>
      <c r="CS206" s="26" t="e">
        <f>VLOOKUP(BT206&amp;BW206,#REF!,2,FALSE)</f>
        <v>#REF!</v>
      </c>
      <c r="CT206" s="89" t="str">
        <f t="shared" si="9"/>
        <v>Dead-End</v>
      </c>
      <c r="CU206" s="90" t="str">
        <f t="shared" si="9"/>
        <v>Dead-End</v>
      </c>
      <c r="CV206" s="28" t="str">
        <f t="shared" si="9"/>
        <v>Dead-End</v>
      </c>
    </row>
    <row r="207" spans="1:100" ht="25.35" customHeight="1" x14ac:dyDescent="0.2">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c r="AC207" s="29"/>
      <c r="AD207" s="29"/>
      <c r="AE207" s="29"/>
      <c r="AF207" s="29"/>
      <c r="AG207" s="29"/>
      <c r="AH207" s="29"/>
      <c r="AI207" s="29"/>
      <c r="AJ207" s="29"/>
      <c r="AK207" s="29"/>
      <c r="AL207" s="29"/>
      <c r="AM207" s="29"/>
      <c r="AN207" s="29"/>
      <c r="AO207" s="29"/>
      <c r="AP207" s="29"/>
      <c r="AQ207" s="29"/>
      <c r="AR207" s="29"/>
      <c r="AS207" s="29"/>
      <c r="AT207" s="29"/>
      <c r="AU207" s="29"/>
      <c r="AV207" s="29"/>
      <c r="AW207" s="29"/>
      <c r="AX207" s="29"/>
      <c r="AY207" s="29"/>
      <c r="AZ207" s="29"/>
      <c r="BA207" s="29"/>
      <c r="BB207" s="29"/>
      <c r="BC207" s="29"/>
      <c r="BD207" s="29"/>
      <c r="BE207" s="29"/>
      <c r="BF207" s="29"/>
      <c r="BG207" s="29"/>
      <c r="BH207" s="29"/>
      <c r="BI207" s="29"/>
      <c r="BJ207" s="29"/>
      <c r="BK207" s="29"/>
      <c r="BL207" s="29"/>
      <c r="BM207" s="29"/>
      <c r="BN207" s="29"/>
      <c r="BO207" s="29"/>
      <c r="BP207" s="29"/>
      <c r="BQ207" s="29"/>
      <c r="BR207" s="29"/>
      <c r="BS207" s="29"/>
      <c r="BT207" s="29"/>
      <c r="BU207" s="29"/>
      <c r="BV207" s="29"/>
      <c r="BW207" s="29"/>
      <c r="BX207" s="29"/>
      <c r="BY207" s="29"/>
      <c r="BZ207" s="29"/>
      <c r="CA207" s="29"/>
      <c r="CB207" s="29"/>
      <c r="CC207" s="29"/>
      <c r="CD207" s="29"/>
      <c r="CE207" s="29"/>
      <c r="CF207" s="29"/>
      <c r="CG207" s="29"/>
      <c r="CH207" s="29"/>
      <c r="CJ207" s="88" t="e">
        <f>VLOOKUP(K207,#REF!,2,FALSE)</f>
        <v>#REF!</v>
      </c>
      <c r="CK207" s="88" t="e">
        <f>VLOOKUP(K207&amp;BZ207,#REF!,2,FALSE)</f>
        <v>#REF!</v>
      </c>
      <c r="CL207" s="88" t="e">
        <f>VLOOKUP(BZ207,#REF!,2,FALSE)</f>
        <v>#REF!</v>
      </c>
      <c r="CM207" s="88" t="e">
        <f>VLOOKUP(BZ207,#REF!,3,FALSE)</f>
        <v>#REF!</v>
      </c>
      <c r="CN207" s="88" t="e">
        <f>VLOOKUP(K207&amp;BZ207,#REF!,2,FALSE)</f>
        <v>#REF!</v>
      </c>
      <c r="CP207" s="26" t="e">
        <f>VLOOKUP(BT207&amp;BU207,#REF!,2,FALSE)</f>
        <v>#REF!</v>
      </c>
      <c r="CQ207" s="25" t="e">
        <f>VLOOKUP(BT207&amp;BU207,#REF!,2,FALSE)</f>
        <v>#REF!</v>
      </c>
      <c r="CR207" s="25" t="e">
        <f>VLOOKUP(BT207&amp;BW207,#REF!,2,FALSE)</f>
        <v>#REF!</v>
      </c>
      <c r="CS207" s="26" t="e">
        <f>VLOOKUP(BT207&amp;BW207,#REF!,2,FALSE)</f>
        <v>#REF!</v>
      </c>
      <c r="CT207" s="89" t="str">
        <f t="shared" ref="CT207:CV226" si="10">$CV$1</f>
        <v>Dead-End</v>
      </c>
      <c r="CU207" s="90" t="str">
        <f t="shared" si="10"/>
        <v>Dead-End</v>
      </c>
      <c r="CV207" s="28" t="str">
        <f t="shared" si="10"/>
        <v>Dead-End</v>
      </c>
    </row>
    <row r="208" spans="1:100" ht="25.35" customHeight="1" x14ac:dyDescent="0.2">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c r="AB208" s="29"/>
      <c r="AC208" s="29"/>
      <c r="AD208" s="29"/>
      <c r="AE208" s="29"/>
      <c r="AF208" s="29"/>
      <c r="AG208" s="29"/>
      <c r="AH208" s="29"/>
      <c r="AI208" s="29"/>
      <c r="AJ208" s="29"/>
      <c r="AK208" s="29"/>
      <c r="AL208" s="29"/>
      <c r="AM208" s="29"/>
      <c r="AN208" s="29"/>
      <c r="AO208" s="29"/>
      <c r="AP208" s="29"/>
      <c r="AQ208" s="29"/>
      <c r="AR208" s="29"/>
      <c r="AS208" s="29"/>
      <c r="AT208" s="29"/>
      <c r="AU208" s="29"/>
      <c r="AV208" s="29"/>
      <c r="AW208" s="29"/>
      <c r="AX208" s="29"/>
      <c r="AY208" s="29"/>
      <c r="AZ208" s="29"/>
      <c r="BA208" s="29"/>
      <c r="BB208" s="29"/>
      <c r="BC208" s="29"/>
      <c r="BD208" s="29"/>
      <c r="BE208" s="29"/>
      <c r="BF208" s="29"/>
      <c r="BG208" s="29"/>
      <c r="BH208" s="29"/>
      <c r="BI208" s="29"/>
      <c r="BJ208" s="29"/>
      <c r="BK208" s="29"/>
      <c r="BL208" s="29"/>
      <c r="BM208" s="29"/>
      <c r="BN208" s="29"/>
      <c r="BO208" s="29"/>
      <c r="BP208" s="29"/>
      <c r="BQ208" s="29"/>
      <c r="BR208" s="29"/>
      <c r="BS208" s="29"/>
      <c r="BT208" s="29"/>
      <c r="BU208" s="29"/>
      <c r="BV208" s="29"/>
      <c r="BW208" s="29"/>
      <c r="BX208" s="29"/>
      <c r="BY208" s="29"/>
      <c r="BZ208" s="29"/>
      <c r="CA208" s="29"/>
      <c r="CB208" s="29"/>
      <c r="CC208" s="29"/>
      <c r="CD208" s="29"/>
      <c r="CE208" s="29"/>
      <c r="CF208" s="29"/>
      <c r="CG208" s="29"/>
      <c r="CH208" s="29"/>
      <c r="CJ208" s="88" t="e">
        <f>VLOOKUP(K208,#REF!,2,FALSE)</f>
        <v>#REF!</v>
      </c>
      <c r="CK208" s="88" t="e">
        <f>VLOOKUP(K208&amp;BZ208,#REF!,2,FALSE)</f>
        <v>#REF!</v>
      </c>
      <c r="CL208" s="88" t="e">
        <f>VLOOKUP(BZ208,#REF!,2,FALSE)</f>
        <v>#REF!</v>
      </c>
      <c r="CM208" s="88" t="e">
        <f>VLOOKUP(BZ208,#REF!,3,FALSE)</f>
        <v>#REF!</v>
      </c>
      <c r="CN208" s="88" t="e">
        <f>VLOOKUP(K208&amp;BZ208,#REF!,2,FALSE)</f>
        <v>#REF!</v>
      </c>
      <c r="CP208" s="26" t="e">
        <f>VLOOKUP(BT208&amp;BU208,#REF!,2,FALSE)</f>
        <v>#REF!</v>
      </c>
      <c r="CQ208" s="25" t="e">
        <f>VLOOKUP(BT208&amp;BU208,#REF!,2,FALSE)</f>
        <v>#REF!</v>
      </c>
      <c r="CR208" s="25" t="e">
        <f>VLOOKUP(BT208&amp;BW208,#REF!,2,FALSE)</f>
        <v>#REF!</v>
      </c>
      <c r="CS208" s="26" t="e">
        <f>VLOOKUP(BT208&amp;BW208,#REF!,2,FALSE)</f>
        <v>#REF!</v>
      </c>
      <c r="CT208" s="89" t="str">
        <f t="shared" si="10"/>
        <v>Dead-End</v>
      </c>
      <c r="CU208" s="90" t="str">
        <f t="shared" si="10"/>
        <v>Dead-End</v>
      </c>
      <c r="CV208" s="28" t="str">
        <f t="shared" si="10"/>
        <v>Dead-End</v>
      </c>
    </row>
    <row r="209" spans="1:100" ht="25.35" customHeight="1" x14ac:dyDescent="0.2">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c r="AB209" s="29"/>
      <c r="AC209" s="29"/>
      <c r="AD209" s="29"/>
      <c r="AE209" s="29"/>
      <c r="AF209" s="29"/>
      <c r="AG209" s="29"/>
      <c r="AH209" s="29"/>
      <c r="AI209" s="29"/>
      <c r="AJ209" s="29"/>
      <c r="AK209" s="29"/>
      <c r="AL209" s="29"/>
      <c r="AM209" s="29"/>
      <c r="AN209" s="29"/>
      <c r="AO209" s="29"/>
      <c r="AP209" s="29"/>
      <c r="AQ209" s="29"/>
      <c r="AR209" s="29"/>
      <c r="AS209" s="29"/>
      <c r="AT209" s="29"/>
      <c r="AU209" s="29"/>
      <c r="AV209" s="29"/>
      <c r="AW209" s="29"/>
      <c r="AX209" s="29"/>
      <c r="AY209" s="29"/>
      <c r="AZ209" s="29"/>
      <c r="BA209" s="29"/>
      <c r="BB209" s="29"/>
      <c r="BC209" s="29"/>
      <c r="BD209" s="29"/>
      <c r="BE209" s="29"/>
      <c r="BF209" s="29"/>
      <c r="BG209" s="29"/>
      <c r="BH209" s="29"/>
      <c r="BI209" s="29"/>
      <c r="BJ209" s="29"/>
      <c r="BK209" s="29"/>
      <c r="BL209" s="29"/>
      <c r="BM209" s="29"/>
      <c r="BN209" s="29"/>
      <c r="BO209" s="29"/>
      <c r="BP209" s="29"/>
      <c r="BQ209" s="29"/>
      <c r="BR209" s="29"/>
      <c r="BS209" s="29"/>
      <c r="BT209" s="29"/>
      <c r="BU209" s="29"/>
      <c r="BV209" s="29"/>
      <c r="BW209" s="29"/>
      <c r="BX209" s="29"/>
      <c r="BY209" s="29"/>
      <c r="BZ209" s="29"/>
      <c r="CA209" s="29"/>
      <c r="CB209" s="29"/>
      <c r="CC209" s="29"/>
      <c r="CD209" s="29"/>
      <c r="CE209" s="29"/>
      <c r="CF209" s="29"/>
      <c r="CG209" s="29"/>
      <c r="CH209" s="29"/>
      <c r="CJ209" s="88" t="e">
        <f>VLOOKUP(K209,#REF!,2,FALSE)</f>
        <v>#REF!</v>
      </c>
      <c r="CK209" s="88" t="e">
        <f>VLOOKUP(K209&amp;BZ209,#REF!,2,FALSE)</f>
        <v>#REF!</v>
      </c>
      <c r="CL209" s="88" t="e">
        <f>VLOOKUP(BZ209,#REF!,2,FALSE)</f>
        <v>#REF!</v>
      </c>
      <c r="CM209" s="88" t="e">
        <f>VLOOKUP(BZ209,#REF!,3,FALSE)</f>
        <v>#REF!</v>
      </c>
      <c r="CN209" s="88" t="e">
        <f>VLOOKUP(K209&amp;BZ209,#REF!,2,FALSE)</f>
        <v>#REF!</v>
      </c>
      <c r="CP209" s="26" t="e">
        <f>VLOOKUP(BT209&amp;BU209,#REF!,2,FALSE)</f>
        <v>#REF!</v>
      </c>
      <c r="CQ209" s="25" t="e">
        <f>VLOOKUP(BT209&amp;BU209,#REF!,2,FALSE)</f>
        <v>#REF!</v>
      </c>
      <c r="CR209" s="25" t="e">
        <f>VLOOKUP(BT209&amp;BW209,#REF!,2,FALSE)</f>
        <v>#REF!</v>
      </c>
      <c r="CS209" s="26" t="e">
        <f>VLOOKUP(BT209&amp;BW209,#REF!,2,FALSE)</f>
        <v>#REF!</v>
      </c>
      <c r="CT209" s="89" t="str">
        <f t="shared" si="10"/>
        <v>Dead-End</v>
      </c>
      <c r="CU209" s="90" t="str">
        <f t="shared" si="10"/>
        <v>Dead-End</v>
      </c>
      <c r="CV209" s="28" t="str">
        <f t="shared" si="10"/>
        <v>Dead-End</v>
      </c>
    </row>
    <row r="210" spans="1:100" ht="25.35" customHeight="1" x14ac:dyDescent="0.2">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c r="AB210" s="29"/>
      <c r="AC210" s="29"/>
      <c r="AD210" s="29"/>
      <c r="AE210" s="29"/>
      <c r="AF210" s="29"/>
      <c r="AG210" s="29"/>
      <c r="AH210" s="29"/>
      <c r="AI210" s="29"/>
      <c r="AJ210" s="29"/>
      <c r="AK210" s="29"/>
      <c r="AL210" s="29"/>
      <c r="AM210" s="29"/>
      <c r="AN210" s="29"/>
      <c r="AO210" s="29"/>
      <c r="AP210" s="29"/>
      <c r="AQ210" s="29"/>
      <c r="AR210" s="29"/>
      <c r="AS210" s="29"/>
      <c r="AT210" s="29"/>
      <c r="AU210" s="29"/>
      <c r="AV210" s="29"/>
      <c r="AW210" s="29"/>
      <c r="AX210" s="29"/>
      <c r="AY210" s="29"/>
      <c r="AZ210" s="29"/>
      <c r="BA210" s="29"/>
      <c r="BB210" s="29"/>
      <c r="BC210" s="29"/>
      <c r="BD210" s="29"/>
      <c r="BE210" s="29"/>
      <c r="BF210" s="29"/>
      <c r="BG210" s="29"/>
      <c r="BH210" s="29"/>
      <c r="BI210" s="29"/>
      <c r="BJ210" s="29"/>
      <c r="BK210" s="29"/>
      <c r="BL210" s="29"/>
      <c r="BM210" s="29"/>
      <c r="BN210" s="29"/>
      <c r="BO210" s="29"/>
      <c r="BP210" s="29"/>
      <c r="BQ210" s="29"/>
      <c r="BR210" s="29"/>
      <c r="BS210" s="29"/>
      <c r="BT210" s="29"/>
      <c r="BU210" s="29"/>
      <c r="BV210" s="29"/>
      <c r="BW210" s="29"/>
      <c r="BX210" s="29"/>
      <c r="BY210" s="29"/>
      <c r="BZ210" s="29"/>
      <c r="CA210" s="29"/>
      <c r="CB210" s="29"/>
      <c r="CC210" s="29"/>
      <c r="CD210" s="29"/>
      <c r="CE210" s="29"/>
      <c r="CF210" s="29"/>
      <c r="CG210" s="29"/>
      <c r="CH210" s="29"/>
      <c r="CJ210" s="88" t="e">
        <f>VLOOKUP(K210,#REF!,2,FALSE)</f>
        <v>#REF!</v>
      </c>
      <c r="CK210" s="88" t="e">
        <f>VLOOKUP(K210&amp;BZ210,#REF!,2,FALSE)</f>
        <v>#REF!</v>
      </c>
      <c r="CL210" s="88" t="e">
        <f>VLOOKUP(BZ210,#REF!,2,FALSE)</f>
        <v>#REF!</v>
      </c>
      <c r="CM210" s="88" t="e">
        <f>VLOOKUP(BZ210,#REF!,3,FALSE)</f>
        <v>#REF!</v>
      </c>
      <c r="CN210" s="88" t="e">
        <f>VLOOKUP(K210&amp;BZ210,#REF!,2,FALSE)</f>
        <v>#REF!</v>
      </c>
      <c r="CP210" s="26" t="e">
        <f>VLOOKUP(BT210&amp;BU210,#REF!,2,FALSE)</f>
        <v>#REF!</v>
      </c>
      <c r="CQ210" s="25" t="e">
        <f>VLOOKUP(BT210&amp;BU210,#REF!,2,FALSE)</f>
        <v>#REF!</v>
      </c>
      <c r="CR210" s="25" t="e">
        <f>VLOOKUP(BT210&amp;BW210,#REF!,2,FALSE)</f>
        <v>#REF!</v>
      </c>
      <c r="CS210" s="26" t="e">
        <f>VLOOKUP(BT210&amp;BW210,#REF!,2,FALSE)</f>
        <v>#REF!</v>
      </c>
      <c r="CT210" s="89" t="str">
        <f t="shared" si="10"/>
        <v>Dead-End</v>
      </c>
      <c r="CU210" s="90" t="str">
        <f t="shared" si="10"/>
        <v>Dead-End</v>
      </c>
      <c r="CV210" s="28" t="str">
        <f t="shared" si="10"/>
        <v>Dead-End</v>
      </c>
    </row>
    <row r="211" spans="1:100" ht="25.35" customHeight="1" x14ac:dyDescent="0.2">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c r="AB211" s="29"/>
      <c r="AC211" s="29"/>
      <c r="AD211" s="29"/>
      <c r="AE211" s="29"/>
      <c r="AF211" s="29"/>
      <c r="AG211" s="29"/>
      <c r="AH211" s="29"/>
      <c r="AI211" s="29"/>
      <c r="AJ211" s="29"/>
      <c r="AK211" s="29"/>
      <c r="AL211" s="29"/>
      <c r="AM211" s="29"/>
      <c r="AN211" s="29"/>
      <c r="AO211" s="29"/>
      <c r="AP211" s="29"/>
      <c r="AQ211" s="29"/>
      <c r="AR211" s="29"/>
      <c r="AS211" s="29"/>
      <c r="AT211" s="29"/>
      <c r="AU211" s="29"/>
      <c r="AV211" s="29"/>
      <c r="AW211" s="29"/>
      <c r="AX211" s="29"/>
      <c r="AY211" s="29"/>
      <c r="AZ211" s="29"/>
      <c r="BA211" s="29"/>
      <c r="BB211" s="29"/>
      <c r="BC211" s="29"/>
      <c r="BD211" s="29"/>
      <c r="BE211" s="29"/>
      <c r="BF211" s="29"/>
      <c r="BG211" s="29"/>
      <c r="BH211" s="29"/>
      <c r="BI211" s="29"/>
      <c r="BJ211" s="29"/>
      <c r="BK211" s="29"/>
      <c r="BL211" s="29"/>
      <c r="BM211" s="29"/>
      <c r="BN211" s="29"/>
      <c r="BO211" s="29"/>
      <c r="BP211" s="29"/>
      <c r="BQ211" s="29"/>
      <c r="BR211" s="29"/>
      <c r="BS211" s="29"/>
      <c r="BT211" s="29"/>
      <c r="BU211" s="29"/>
      <c r="BV211" s="29"/>
      <c r="BW211" s="29"/>
      <c r="BX211" s="29"/>
      <c r="BY211" s="29"/>
      <c r="BZ211" s="29"/>
      <c r="CA211" s="29"/>
      <c r="CB211" s="29"/>
      <c r="CC211" s="29"/>
      <c r="CD211" s="29"/>
      <c r="CE211" s="29"/>
      <c r="CF211" s="29"/>
      <c r="CG211" s="29"/>
      <c r="CH211" s="29"/>
      <c r="CJ211" s="88" t="e">
        <f>VLOOKUP(K211,#REF!,2,FALSE)</f>
        <v>#REF!</v>
      </c>
      <c r="CK211" s="88" t="e">
        <f>VLOOKUP(K211&amp;BZ211,#REF!,2,FALSE)</f>
        <v>#REF!</v>
      </c>
      <c r="CL211" s="88" t="e">
        <f>VLOOKUP(BZ211,#REF!,2,FALSE)</f>
        <v>#REF!</v>
      </c>
      <c r="CM211" s="88" t="e">
        <f>VLOOKUP(BZ211,#REF!,3,FALSE)</f>
        <v>#REF!</v>
      </c>
      <c r="CN211" s="88" t="e">
        <f>VLOOKUP(K211&amp;BZ211,#REF!,2,FALSE)</f>
        <v>#REF!</v>
      </c>
      <c r="CP211" s="26" t="e">
        <f>VLOOKUP(BT211&amp;BU211,#REF!,2,FALSE)</f>
        <v>#REF!</v>
      </c>
      <c r="CQ211" s="25" t="e">
        <f>VLOOKUP(BT211&amp;BU211,#REF!,2,FALSE)</f>
        <v>#REF!</v>
      </c>
      <c r="CR211" s="25" t="e">
        <f>VLOOKUP(BT211&amp;BW211,#REF!,2,FALSE)</f>
        <v>#REF!</v>
      </c>
      <c r="CS211" s="26" t="e">
        <f>VLOOKUP(BT211&amp;BW211,#REF!,2,FALSE)</f>
        <v>#REF!</v>
      </c>
      <c r="CT211" s="89" t="str">
        <f t="shared" si="10"/>
        <v>Dead-End</v>
      </c>
      <c r="CU211" s="90" t="str">
        <f t="shared" si="10"/>
        <v>Dead-End</v>
      </c>
      <c r="CV211" s="28" t="str">
        <f t="shared" si="10"/>
        <v>Dead-End</v>
      </c>
    </row>
    <row r="212" spans="1:100" ht="25.35" customHeight="1" x14ac:dyDescent="0.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c r="AB212" s="29"/>
      <c r="AC212" s="29"/>
      <c r="AD212" s="29"/>
      <c r="AE212" s="29"/>
      <c r="AF212" s="29"/>
      <c r="AG212" s="29"/>
      <c r="AH212" s="29"/>
      <c r="AI212" s="29"/>
      <c r="AJ212" s="29"/>
      <c r="AK212" s="29"/>
      <c r="AL212" s="29"/>
      <c r="AM212" s="29"/>
      <c r="AN212" s="29"/>
      <c r="AO212" s="29"/>
      <c r="AP212" s="29"/>
      <c r="AQ212" s="29"/>
      <c r="AR212" s="29"/>
      <c r="AS212" s="29"/>
      <c r="AT212" s="29"/>
      <c r="AU212" s="29"/>
      <c r="AV212" s="29"/>
      <c r="AW212" s="29"/>
      <c r="AX212" s="29"/>
      <c r="AY212" s="29"/>
      <c r="AZ212" s="29"/>
      <c r="BA212" s="29"/>
      <c r="BB212" s="29"/>
      <c r="BC212" s="29"/>
      <c r="BD212" s="29"/>
      <c r="BE212" s="29"/>
      <c r="BF212" s="29"/>
      <c r="BG212" s="29"/>
      <c r="BH212" s="29"/>
      <c r="BI212" s="29"/>
      <c r="BJ212" s="29"/>
      <c r="BK212" s="29"/>
      <c r="BL212" s="29"/>
      <c r="BM212" s="29"/>
      <c r="BN212" s="29"/>
      <c r="BO212" s="29"/>
      <c r="BP212" s="29"/>
      <c r="BQ212" s="29"/>
      <c r="BR212" s="29"/>
      <c r="BS212" s="29"/>
      <c r="BT212" s="29"/>
      <c r="BU212" s="29"/>
      <c r="BV212" s="29"/>
      <c r="BW212" s="29"/>
      <c r="BX212" s="29"/>
      <c r="BY212" s="29"/>
      <c r="BZ212" s="29"/>
      <c r="CA212" s="29"/>
      <c r="CB212" s="29"/>
      <c r="CC212" s="29"/>
      <c r="CD212" s="29"/>
      <c r="CE212" s="29"/>
      <c r="CF212" s="29"/>
      <c r="CG212" s="29"/>
      <c r="CH212" s="29"/>
      <c r="CJ212" s="88" t="e">
        <f>VLOOKUP(K212,#REF!,2,FALSE)</f>
        <v>#REF!</v>
      </c>
      <c r="CK212" s="88" t="e">
        <f>VLOOKUP(K212&amp;BZ212,#REF!,2,FALSE)</f>
        <v>#REF!</v>
      </c>
      <c r="CL212" s="88" t="e">
        <f>VLOOKUP(BZ212,#REF!,2,FALSE)</f>
        <v>#REF!</v>
      </c>
      <c r="CM212" s="88" t="e">
        <f>VLOOKUP(BZ212,#REF!,3,FALSE)</f>
        <v>#REF!</v>
      </c>
      <c r="CN212" s="88" t="e">
        <f>VLOOKUP(K212&amp;BZ212,#REF!,2,FALSE)</f>
        <v>#REF!</v>
      </c>
      <c r="CP212" s="26" t="e">
        <f>VLOOKUP(BT212&amp;BU212,#REF!,2,FALSE)</f>
        <v>#REF!</v>
      </c>
      <c r="CQ212" s="25" t="e">
        <f>VLOOKUP(BT212&amp;BU212,#REF!,2,FALSE)</f>
        <v>#REF!</v>
      </c>
      <c r="CR212" s="25" t="e">
        <f>VLOOKUP(BT212&amp;BW212,#REF!,2,FALSE)</f>
        <v>#REF!</v>
      </c>
      <c r="CS212" s="26" t="e">
        <f>VLOOKUP(BT212&amp;BW212,#REF!,2,FALSE)</f>
        <v>#REF!</v>
      </c>
      <c r="CT212" s="89" t="str">
        <f t="shared" si="10"/>
        <v>Dead-End</v>
      </c>
      <c r="CU212" s="90" t="str">
        <f t="shared" si="10"/>
        <v>Dead-End</v>
      </c>
      <c r="CV212" s="28" t="str">
        <f t="shared" si="10"/>
        <v>Dead-End</v>
      </c>
    </row>
    <row r="213" spans="1:100" ht="25.35" customHeight="1" x14ac:dyDescent="0.2">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c r="AE213" s="29"/>
      <c r="AF213" s="29"/>
      <c r="AG213" s="29"/>
      <c r="AH213" s="29"/>
      <c r="AI213" s="29"/>
      <c r="AJ213" s="29"/>
      <c r="AK213" s="29"/>
      <c r="AL213" s="29"/>
      <c r="AM213" s="29"/>
      <c r="AN213" s="29"/>
      <c r="AO213" s="29"/>
      <c r="AP213" s="29"/>
      <c r="AQ213" s="29"/>
      <c r="AR213" s="29"/>
      <c r="AS213" s="29"/>
      <c r="AT213" s="29"/>
      <c r="AU213" s="29"/>
      <c r="AV213" s="29"/>
      <c r="AW213" s="29"/>
      <c r="AX213" s="29"/>
      <c r="AY213" s="29"/>
      <c r="AZ213" s="29"/>
      <c r="BA213" s="29"/>
      <c r="BB213" s="29"/>
      <c r="BC213" s="29"/>
      <c r="BD213" s="29"/>
      <c r="BE213" s="29"/>
      <c r="BF213" s="29"/>
      <c r="BG213" s="29"/>
      <c r="BH213" s="29"/>
      <c r="BI213" s="29"/>
      <c r="BJ213" s="29"/>
      <c r="BK213" s="29"/>
      <c r="BL213" s="29"/>
      <c r="BM213" s="29"/>
      <c r="BN213" s="29"/>
      <c r="BO213" s="29"/>
      <c r="BP213" s="29"/>
      <c r="BQ213" s="29"/>
      <c r="BR213" s="29"/>
      <c r="BS213" s="29"/>
      <c r="BT213" s="29"/>
      <c r="BU213" s="29"/>
      <c r="BV213" s="29"/>
      <c r="BW213" s="29"/>
      <c r="BX213" s="29"/>
      <c r="BY213" s="29"/>
      <c r="BZ213" s="29"/>
      <c r="CA213" s="29"/>
      <c r="CB213" s="29"/>
      <c r="CC213" s="29"/>
      <c r="CD213" s="29"/>
      <c r="CE213" s="29"/>
      <c r="CF213" s="29"/>
      <c r="CG213" s="29"/>
      <c r="CH213" s="29"/>
      <c r="CJ213" s="88" t="e">
        <f>VLOOKUP(K213,#REF!,2,FALSE)</f>
        <v>#REF!</v>
      </c>
      <c r="CK213" s="88" t="e">
        <f>VLOOKUP(K213&amp;BZ213,#REF!,2,FALSE)</f>
        <v>#REF!</v>
      </c>
      <c r="CL213" s="88" t="e">
        <f>VLOOKUP(BZ213,#REF!,2,FALSE)</f>
        <v>#REF!</v>
      </c>
      <c r="CM213" s="88" t="e">
        <f>VLOOKUP(BZ213,#REF!,3,FALSE)</f>
        <v>#REF!</v>
      </c>
      <c r="CN213" s="88" t="e">
        <f>VLOOKUP(K213&amp;BZ213,#REF!,2,FALSE)</f>
        <v>#REF!</v>
      </c>
      <c r="CP213" s="26" t="e">
        <f>VLOOKUP(BT213&amp;BU213,#REF!,2,FALSE)</f>
        <v>#REF!</v>
      </c>
      <c r="CQ213" s="25" t="e">
        <f>VLOOKUP(BT213&amp;BU213,#REF!,2,FALSE)</f>
        <v>#REF!</v>
      </c>
      <c r="CR213" s="25" t="e">
        <f>VLOOKUP(BT213&amp;BW213,#REF!,2,FALSE)</f>
        <v>#REF!</v>
      </c>
      <c r="CS213" s="26" t="e">
        <f>VLOOKUP(BT213&amp;BW213,#REF!,2,FALSE)</f>
        <v>#REF!</v>
      </c>
      <c r="CT213" s="89" t="str">
        <f t="shared" si="10"/>
        <v>Dead-End</v>
      </c>
      <c r="CU213" s="90" t="str">
        <f t="shared" si="10"/>
        <v>Dead-End</v>
      </c>
      <c r="CV213" s="28" t="str">
        <f t="shared" si="10"/>
        <v>Dead-End</v>
      </c>
    </row>
    <row r="214" spans="1:100" ht="25.35" customHeight="1" x14ac:dyDescent="0.2">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c r="AB214" s="29"/>
      <c r="AC214" s="29"/>
      <c r="AD214" s="29"/>
      <c r="AE214" s="29"/>
      <c r="AF214" s="29"/>
      <c r="AG214" s="29"/>
      <c r="AH214" s="29"/>
      <c r="AI214" s="29"/>
      <c r="AJ214" s="29"/>
      <c r="AK214" s="29"/>
      <c r="AL214" s="29"/>
      <c r="AM214" s="29"/>
      <c r="AN214" s="29"/>
      <c r="AO214" s="29"/>
      <c r="AP214" s="29"/>
      <c r="AQ214" s="29"/>
      <c r="AR214" s="29"/>
      <c r="AS214" s="29"/>
      <c r="AT214" s="29"/>
      <c r="AU214" s="29"/>
      <c r="AV214" s="29"/>
      <c r="AW214" s="29"/>
      <c r="AX214" s="29"/>
      <c r="AY214" s="29"/>
      <c r="AZ214" s="29"/>
      <c r="BA214" s="29"/>
      <c r="BB214" s="29"/>
      <c r="BC214" s="29"/>
      <c r="BD214" s="29"/>
      <c r="BE214" s="29"/>
      <c r="BF214" s="29"/>
      <c r="BG214" s="29"/>
      <c r="BH214" s="29"/>
      <c r="BI214" s="29"/>
      <c r="BJ214" s="29"/>
      <c r="BK214" s="29"/>
      <c r="BL214" s="29"/>
      <c r="BM214" s="29"/>
      <c r="BN214" s="29"/>
      <c r="BO214" s="29"/>
      <c r="BP214" s="29"/>
      <c r="BQ214" s="29"/>
      <c r="BR214" s="29"/>
      <c r="BS214" s="29"/>
      <c r="BT214" s="29"/>
      <c r="BU214" s="29"/>
      <c r="BV214" s="29"/>
      <c r="BW214" s="29"/>
      <c r="BX214" s="29"/>
      <c r="BY214" s="29"/>
      <c r="BZ214" s="29"/>
      <c r="CA214" s="29"/>
      <c r="CB214" s="29"/>
      <c r="CC214" s="29"/>
      <c r="CD214" s="29"/>
      <c r="CE214" s="29"/>
      <c r="CF214" s="29"/>
      <c r="CG214" s="29"/>
      <c r="CH214" s="29"/>
      <c r="CJ214" s="88" t="e">
        <f>VLOOKUP(K214,#REF!,2,FALSE)</f>
        <v>#REF!</v>
      </c>
      <c r="CK214" s="88" t="e">
        <f>VLOOKUP(K214&amp;BZ214,#REF!,2,FALSE)</f>
        <v>#REF!</v>
      </c>
      <c r="CL214" s="88" t="e">
        <f>VLOOKUP(BZ214,#REF!,2,FALSE)</f>
        <v>#REF!</v>
      </c>
      <c r="CM214" s="88" t="e">
        <f>VLOOKUP(BZ214,#REF!,3,FALSE)</f>
        <v>#REF!</v>
      </c>
      <c r="CN214" s="88" t="e">
        <f>VLOOKUP(K214&amp;BZ214,#REF!,2,FALSE)</f>
        <v>#REF!</v>
      </c>
      <c r="CP214" s="26" t="e">
        <f>VLOOKUP(BT214&amp;BU214,#REF!,2,FALSE)</f>
        <v>#REF!</v>
      </c>
      <c r="CQ214" s="25" t="e">
        <f>VLOOKUP(BT214&amp;BU214,#REF!,2,FALSE)</f>
        <v>#REF!</v>
      </c>
      <c r="CR214" s="25" t="e">
        <f>VLOOKUP(BT214&amp;BW214,#REF!,2,FALSE)</f>
        <v>#REF!</v>
      </c>
      <c r="CS214" s="26" t="e">
        <f>VLOOKUP(BT214&amp;BW214,#REF!,2,FALSE)</f>
        <v>#REF!</v>
      </c>
      <c r="CT214" s="89" t="str">
        <f t="shared" si="10"/>
        <v>Dead-End</v>
      </c>
      <c r="CU214" s="90" t="str">
        <f t="shared" si="10"/>
        <v>Dead-End</v>
      </c>
      <c r="CV214" s="28" t="str">
        <f t="shared" si="10"/>
        <v>Dead-End</v>
      </c>
    </row>
    <row r="215" spans="1:100" ht="25.35" customHeight="1" x14ac:dyDescent="0.2">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c r="AB215" s="29"/>
      <c r="AC215" s="29"/>
      <c r="AD215" s="29"/>
      <c r="AE215" s="29"/>
      <c r="AF215" s="29"/>
      <c r="AG215" s="29"/>
      <c r="AH215" s="29"/>
      <c r="AI215" s="29"/>
      <c r="AJ215" s="29"/>
      <c r="AK215" s="29"/>
      <c r="AL215" s="29"/>
      <c r="AM215" s="29"/>
      <c r="AN215" s="29"/>
      <c r="AO215" s="29"/>
      <c r="AP215" s="29"/>
      <c r="AQ215" s="29"/>
      <c r="AR215" s="29"/>
      <c r="AS215" s="29"/>
      <c r="AT215" s="29"/>
      <c r="AU215" s="29"/>
      <c r="AV215" s="29"/>
      <c r="AW215" s="29"/>
      <c r="AX215" s="29"/>
      <c r="AY215" s="29"/>
      <c r="AZ215" s="29"/>
      <c r="BA215" s="29"/>
      <c r="BB215" s="29"/>
      <c r="BC215" s="29"/>
      <c r="BD215" s="29"/>
      <c r="BE215" s="29"/>
      <c r="BF215" s="29"/>
      <c r="BG215" s="29"/>
      <c r="BH215" s="29"/>
      <c r="BI215" s="29"/>
      <c r="BJ215" s="29"/>
      <c r="BK215" s="29"/>
      <c r="BL215" s="29"/>
      <c r="BM215" s="29"/>
      <c r="BN215" s="29"/>
      <c r="BO215" s="29"/>
      <c r="BP215" s="29"/>
      <c r="BQ215" s="29"/>
      <c r="BR215" s="29"/>
      <c r="BS215" s="29"/>
      <c r="BT215" s="29"/>
      <c r="BU215" s="29"/>
      <c r="BV215" s="29"/>
      <c r="BW215" s="29"/>
      <c r="BX215" s="29"/>
      <c r="BY215" s="29"/>
      <c r="BZ215" s="29"/>
      <c r="CA215" s="29"/>
      <c r="CB215" s="29"/>
      <c r="CC215" s="29"/>
      <c r="CD215" s="29"/>
      <c r="CE215" s="29"/>
      <c r="CF215" s="29"/>
      <c r="CG215" s="29"/>
      <c r="CH215" s="29"/>
      <c r="CJ215" s="88" t="e">
        <f>VLOOKUP(K215,#REF!,2,FALSE)</f>
        <v>#REF!</v>
      </c>
      <c r="CK215" s="88" t="e">
        <f>VLOOKUP(K215&amp;BZ215,#REF!,2,FALSE)</f>
        <v>#REF!</v>
      </c>
      <c r="CL215" s="88" t="e">
        <f>VLOOKUP(BZ215,#REF!,2,FALSE)</f>
        <v>#REF!</v>
      </c>
      <c r="CM215" s="88" t="e">
        <f>VLOOKUP(BZ215,#REF!,3,FALSE)</f>
        <v>#REF!</v>
      </c>
      <c r="CN215" s="88" t="e">
        <f>VLOOKUP(K215&amp;BZ215,#REF!,2,FALSE)</f>
        <v>#REF!</v>
      </c>
      <c r="CP215" s="26" t="e">
        <f>VLOOKUP(BT215&amp;BU215,#REF!,2,FALSE)</f>
        <v>#REF!</v>
      </c>
      <c r="CQ215" s="25" t="e">
        <f>VLOOKUP(BT215&amp;BU215,#REF!,2,FALSE)</f>
        <v>#REF!</v>
      </c>
      <c r="CR215" s="25" t="e">
        <f>VLOOKUP(BT215&amp;BW215,#REF!,2,FALSE)</f>
        <v>#REF!</v>
      </c>
      <c r="CS215" s="26" t="e">
        <f>VLOOKUP(BT215&amp;BW215,#REF!,2,FALSE)</f>
        <v>#REF!</v>
      </c>
      <c r="CT215" s="89" t="str">
        <f t="shared" si="10"/>
        <v>Dead-End</v>
      </c>
      <c r="CU215" s="90" t="str">
        <f t="shared" si="10"/>
        <v>Dead-End</v>
      </c>
      <c r="CV215" s="28" t="str">
        <f t="shared" si="10"/>
        <v>Dead-End</v>
      </c>
    </row>
    <row r="216" spans="1:100" ht="25.35" customHeight="1" x14ac:dyDescent="0.2">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c r="AB216" s="29"/>
      <c r="AC216" s="29"/>
      <c r="AD216" s="29"/>
      <c r="AE216" s="29"/>
      <c r="AF216" s="29"/>
      <c r="AG216" s="29"/>
      <c r="AH216" s="29"/>
      <c r="AI216" s="29"/>
      <c r="AJ216" s="29"/>
      <c r="AK216" s="29"/>
      <c r="AL216" s="29"/>
      <c r="AM216" s="29"/>
      <c r="AN216" s="29"/>
      <c r="AO216" s="29"/>
      <c r="AP216" s="29"/>
      <c r="AQ216" s="29"/>
      <c r="AR216" s="29"/>
      <c r="AS216" s="29"/>
      <c r="AT216" s="29"/>
      <c r="AU216" s="29"/>
      <c r="AV216" s="29"/>
      <c r="AW216" s="29"/>
      <c r="AX216" s="29"/>
      <c r="AY216" s="29"/>
      <c r="AZ216" s="29"/>
      <c r="BA216" s="29"/>
      <c r="BB216" s="29"/>
      <c r="BC216" s="29"/>
      <c r="BD216" s="29"/>
      <c r="BE216" s="29"/>
      <c r="BF216" s="29"/>
      <c r="BG216" s="29"/>
      <c r="BH216" s="29"/>
      <c r="BI216" s="29"/>
      <c r="BJ216" s="29"/>
      <c r="BK216" s="29"/>
      <c r="BL216" s="29"/>
      <c r="BM216" s="29"/>
      <c r="BN216" s="29"/>
      <c r="BO216" s="29"/>
      <c r="BP216" s="29"/>
      <c r="BQ216" s="29"/>
      <c r="BR216" s="29"/>
      <c r="BS216" s="29"/>
      <c r="BT216" s="29"/>
      <c r="BU216" s="29"/>
      <c r="BV216" s="29"/>
      <c r="BW216" s="29"/>
      <c r="BX216" s="29"/>
      <c r="BY216" s="29"/>
      <c r="BZ216" s="29"/>
      <c r="CA216" s="29"/>
      <c r="CB216" s="29"/>
      <c r="CC216" s="29"/>
      <c r="CD216" s="29"/>
      <c r="CE216" s="29"/>
      <c r="CF216" s="29"/>
      <c r="CG216" s="29"/>
      <c r="CH216" s="29"/>
      <c r="CJ216" s="88" t="e">
        <f>VLOOKUP(K216,#REF!,2,FALSE)</f>
        <v>#REF!</v>
      </c>
      <c r="CK216" s="88" t="e">
        <f>VLOOKUP(K216&amp;BZ216,#REF!,2,FALSE)</f>
        <v>#REF!</v>
      </c>
      <c r="CL216" s="88" t="e">
        <f>VLOOKUP(BZ216,#REF!,2,FALSE)</f>
        <v>#REF!</v>
      </c>
      <c r="CM216" s="88" t="e">
        <f>VLOOKUP(BZ216,#REF!,3,FALSE)</f>
        <v>#REF!</v>
      </c>
      <c r="CN216" s="88" t="e">
        <f>VLOOKUP(K216&amp;BZ216,#REF!,2,FALSE)</f>
        <v>#REF!</v>
      </c>
      <c r="CP216" s="26" t="e">
        <f>VLOOKUP(BT216&amp;BU216,#REF!,2,FALSE)</f>
        <v>#REF!</v>
      </c>
      <c r="CQ216" s="25" t="e">
        <f>VLOOKUP(BT216&amp;BU216,#REF!,2,FALSE)</f>
        <v>#REF!</v>
      </c>
      <c r="CR216" s="25" t="e">
        <f>VLOOKUP(BT216&amp;BW216,#REF!,2,FALSE)</f>
        <v>#REF!</v>
      </c>
      <c r="CS216" s="26" t="e">
        <f>VLOOKUP(BT216&amp;BW216,#REF!,2,FALSE)</f>
        <v>#REF!</v>
      </c>
      <c r="CT216" s="89" t="str">
        <f t="shared" si="10"/>
        <v>Dead-End</v>
      </c>
      <c r="CU216" s="90" t="str">
        <f t="shared" si="10"/>
        <v>Dead-End</v>
      </c>
      <c r="CV216" s="28" t="str">
        <f t="shared" si="10"/>
        <v>Dead-End</v>
      </c>
    </row>
    <row r="217" spans="1:100" ht="25.35" customHeight="1" x14ac:dyDescent="0.2">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c r="AB217" s="29"/>
      <c r="AC217" s="29"/>
      <c r="AD217" s="29"/>
      <c r="AE217" s="29"/>
      <c r="AF217" s="29"/>
      <c r="AG217" s="29"/>
      <c r="AH217" s="29"/>
      <c r="AI217" s="29"/>
      <c r="AJ217" s="29"/>
      <c r="AK217" s="29"/>
      <c r="AL217" s="29"/>
      <c r="AM217" s="29"/>
      <c r="AN217" s="29"/>
      <c r="AO217" s="29"/>
      <c r="AP217" s="29"/>
      <c r="AQ217" s="29"/>
      <c r="AR217" s="29"/>
      <c r="AS217" s="29"/>
      <c r="AT217" s="29"/>
      <c r="AU217" s="29"/>
      <c r="AV217" s="29"/>
      <c r="AW217" s="29"/>
      <c r="AX217" s="29"/>
      <c r="AY217" s="29"/>
      <c r="AZ217" s="29"/>
      <c r="BA217" s="29"/>
      <c r="BB217" s="29"/>
      <c r="BC217" s="29"/>
      <c r="BD217" s="29"/>
      <c r="BE217" s="29"/>
      <c r="BF217" s="29"/>
      <c r="BG217" s="29"/>
      <c r="BH217" s="29"/>
      <c r="BI217" s="29"/>
      <c r="BJ217" s="29"/>
      <c r="BK217" s="29"/>
      <c r="BL217" s="29"/>
      <c r="BM217" s="29"/>
      <c r="BN217" s="29"/>
      <c r="BO217" s="29"/>
      <c r="BP217" s="29"/>
      <c r="BQ217" s="29"/>
      <c r="BR217" s="29"/>
      <c r="BS217" s="29"/>
      <c r="BT217" s="29"/>
      <c r="BU217" s="29"/>
      <c r="BV217" s="29"/>
      <c r="BW217" s="29"/>
      <c r="BX217" s="29"/>
      <c r="BY217" s="29"/>
      <c r="BZ217" s="29"/>
      <c r="CA217" s="29"/>
      <c r="CB217" s="29"/>
      <c r="CC217" s="29"/>
      <c r="CD217" s="29"/>
      <c r="CE217" s="29"/>
      <c r="CF217" s="29"/>
      <c r="CG217" s="29"/>
      <c r="CH217" s="29"/>
      <c r="CJ217" s="88" t="e">
        <f>VLOOKUP(K217,#REF!,2,FALSE)</f>
        <v>#REF!</v>
      </c>
      <c r="CK217" s="88" t="e">
        <f>VLOOKUP(K217&amp;BZ217,#REF!,2,FALSE)</f>
        <v>#REF!</v>
      </c>
      <c r="CL217" s="88" t="e">
        <f>VLOOKUP(BZ217,#REF!,2,FALSE)</f>
        <v>#REF!</v>
      </c>
      <c r="CM217" s="88" t="e">
        <f>VLOOKUP(BZ217,#REF!,3,FALSE)</f>
        <v>#REF!</v>
      </c>
      <c r="CN217" s="88" t="e">
        <f>VLOOKUP(K217&amp;BZ217,#REF!,2,FALSE)</f>
        <v>#REF!</v>
      </c>
      <c r="CP217" s="26" t="e">
        <f>VLOOKUP(BT217&amp;BU217,#REF!,2,FALSE)</f>
        <v>#REF!</v>
      </c>
      <c r="CQ217" s="25" t="e">
        <f>VLOOKUP(BT217&amp;BU217,#REF!,2,FALSE)</f>
        <v>#REF!</v>
      </c>
      <c r="CR217" s="25" t="e">
        <f>VLOOKUP(BT217&amp;BW217,#REF!,2,FALSE)</f>
        <v>#REF!</v>
      </c>
      <c r="CS217" s="26" t="e">
        <f>VLOOKUP(BT217&amp;BW217,#REF!,2,FALSE)</f>
        <v>#REF!</v>
      </c>
      <c r="CT217" s="89" t="str">
        <f t="shared" si="10"/>
        <v>Dead-End</v>
      </c>
      <c r="CU217" s="90" t="str">
        <f t="shared" si="10"/>
        <v>Dead-End</v>
      </c>
      <c r="CV217" s="28" t="str">
        <f t="shared" si="10"/>
        <v>Dead-End</v>
      </c>
    </row>
    <row r="218" spans="1:100" ht="25.35" customHeight="1" x14ac:dyDescent="0.2">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c r="AB218" s="29"/>
      <c r="AC218" s="29"/>
      <c r="AD218" s="29"/>
      <c r="AE218" s="29"/>
      <c r="AF218" s="29"/>
      <c r="AG218" s="29"/>
      <c r="AH218" s="29"/>
      <c r="AI218" s="29"/>
      <c r="AJ218" s="29"/>
      <c r="AK218" s="29"/>
      <c r="AL218" s="29"/>
      <c r="AM218" s="29"/>
      <c r="AN218" s="29"/>
      <c r="AO218" s="29"/>
      <c r="AP218" s="29"/>
      <c r="AQ218" s="29"/>
      <c r="AR218" s="29"/>
      <c r="AS218" s="29"/>
      <c r="AT218" s="29"/>
      <c r="AU218" s="29"/>
      <c r="AV218" s="29"/>
      <c r="AW218" s="29"/>
      <c r="AX218" s="29"/>
      <c r="AY218" s="29"/>
      <c r="AZ218" s="29"/>
      <c r="BA218" s="29"/>
      <c r="BB218" s="29"/>
      <c r="BC218" s="29"/>
      <c r="BD218" s="29"/>
      <c r="BE218" s="29"/>
      <c r="BF218" s="29"/>
      <c r="BG218" s="29"/>
      <c r="BH218" s="29"/>
      <c r="BI218" s="29"/>
      <c r="BJ218" s="29"/>
      <c r="BK218" s="29"/>
      <c r="BL218" s="29"/>
      <c r="BM218" s="29"/>
      <c r="BN218" s="29"/>
      <c r="BO218" s="29"/>
      <c r="BP218" s="29"/>
      <c r="BQ218" s="29"/>
      <c r="BR218" s="29"/>
      <c r="BS218" s="29"/>
      <c r="BT218" s="29"/>
      <c r="BU218" s="29"/>
      <c r="BV218" s="29"/>
      <c r="BW218" s="29"/>
      <c r="BX218" s="29"/>
      <c r="BY218" s="29"/>
      <c r="BZ218" s="29"/>
      <c r="CA218" s="29"/>
      <c r="CB218" s="29"/>
      <c r="CC218" s="29"/>
      <c r="CD218" s="29"/>
      <c r="CE218" s="29"/>
      <c r="CF218" s="29"/>
      <c r="CG218" s="29"/>
      <c r="CH218" s="29"/>
      <c r="CJ218" s="88" t="e">
        <f>VLOOKUP(K218,#REF!,2,FALSE)</f>
        <v>#REF!</v>
      </c>
      <c r="CK218" s="88" t="e">
        <f>VLOOKUP(K218&amp;BZ218,#REF!,2,FALSE)</f>
        <v>#REF!</v>
      </c>
      <c r="CL218" s="88" t="e">
        <f>VLOOKUP(BZ218,#REF!,2,FALSE)</f>
        <v>#REF!</v>
      </c>
      <c r="CM218" s="88" t="e">
        <f>VLOOKUP(BZ218,#REF!,3,FALSE)</f>
        <v>#REF!</v>
      </c>
      <c r="CN218" s="88" t="e">
        <f>VLOOKUP(K218&amp;BZ218,#REF!,2,FALSE)</f>
        <v>#REF!</v>
      </c>
      <c r="CP218" s="26" t="e">
        <f>VLOOKUP(BT218&amp;BU218,#REF!,2,FALSE)</f>
        <v>#REF!</v>
      </c>
      <c r="CQ218" s="25" t="e">
        <f>VLOOKUP(BT218&amp;BU218,#REF!,2,FALSE)</f>
        <v>#REF!</v>
      </c>
      <c r="CR218" s="25" t="e">
        <f>VLOOKUP(BT218&amp;BW218,#REF!,2,FALSE)</f>
        <v>#REF!</v>
      </c>
      <c r="CS218" s="26" t="e">
        <f>VLOOKUP(BT218&amp;BW218,#REF!,2,FALSE)</f>
        <v>#REF!</v>
      </c>
      <c r="CT218" s="89" t="str">
        <f t="shared" si="10"/>
        <v>Dead-End</v>
      </c>
      <c r="CU218" s="90" t="str">
        <f t="shared" si="10"/>
        <v>Dead-End</v>
      </c>
      <c r="CV218" s="28" t="str">
        <f t="shared" si="10"/>
        <v>Dead-End</v>
      </c>
    </row>
    <row r="219" spans="1:100" ht="25.35" customHeight="1" x14ac:dyDescent="0.2">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c r="AB219" s="29"/>
      <c r="AC219" s="29"/>
      <c r="AD219" s="29"/>
      <c r="AE219" s="29"/>
      <c r="AF219" s="29"/>
      <c r="AG219" s="29"/>
      <c r="AH219" s="29"/>
      <c r="AI219" s="29"/>
      <c r="AJ219" s="29"/>
      <c r="AK219" s="29"/>
      <c r="AL219" s="29"/>
      <c r="AM219" s="29"/>
      <c r="AN219" s="29"/>
      <c r="AO219" s="29"/>
      <c r="AP219" s="29"/>
      <c r="AQ219" s="29"/>
      <c r="AR219" s="29"/>
      <c r="AS219" s="29"/>
      <c r="AT219" s="29"/>
      <c r="AU219" s="29"/>
      <c r="AV219" s="29"/>
      <c r="AW219" s="29"/>
      <c r="AX219" s="29"/>
      <c r="AY219" s="29"/>
      <c r="AZ219" s="29"/>
      <c r="BA219" s="29"/>
      <c r="BB219" s="29"/>
      <c r="BC219" s="29"/>
      <c r="BD219" s="29"/>
      <c r="BE219" s="29"/>
      <c r="BF219" s="29"/>
      <c r="BG219" s="29"/>
      <c r="BH219" s="29"/>
      <c r="BI219" s="29"/>
      <c r="BJ219" s="29"/>
      <c r="BK219" s="29"/>
      <c r="BL219" s="29"/>
      <c r="BM219" s="29"/>
      <c r="BN219" s="29"/>
      <c r="BO219" s="29"/>
      <c r="BP219" s="29"/>
      <c r="BQ219" s="29"/>
      <c r="BR219" s="29"/>
      <c r="BS219" s="29"/>
      <c r="BT219" s="29"/>
      <c r="BU219" s="29"/>
      <c r="BV219" s="29"/>
      <c r="BW219" s="29"/>
      <c r="BX219" s="29"/>
      <c r="BY219" s="29"/>
      <c r="BZ219" s="29"/>
      <c r="CA219" s="29"/>
      <c r="CB219" s="29"/>
      <c r="CC219" s="29"/>
      <c r="CD219" s="29"/>
      <c r="CE219" s="29"/>
      <c r="CF219" s="29"/>
      <c r="CG219" s="29"/>
      <c r="CH219" s="29"/>
      <c r="CJ219" s="88" t="e">
        <f>VLOOKUP(K219,#REF!,2,FALSE)</f>
        <v>#REF!</v>
      </c>
      <c r="CK219" s="88" t="e">
        <f>VLOOKUP(K219&amp;BZ219,#REF!,2,FALSE)</f>
        <v>#REF!</v>
      </c>
      <c r="CL219" s="88" t="e">
        <f>VLOOKUP(BZ219,#REF!,2,FALSE)</f>
        <v>#REF!</v>
      </c>
      <c r="CM219" s="88" t="e">
        <f>VLOOKUP(BZ219,#REF!,3,FALSE)</f>
        <v>#REF!</v>
      </c>
      <c r="CN219" s="88" t="e">
        <f>VLOOKUP(K219&amp;BZ219,#REF!,2,FALSE)</f>
        <v>#REF!</v>
      </c>
      <c r="CP219" s="26" t="e">
        <f>VLOOKUP(BT219&amp;BU219,#REF!,2,FALSE)</f>
        <v>#REF!</v>
      </c>
      <c r="CQ219" s="25" t="e">
        <f>VLOOKUP(BT219&amp;BU219,#REF!,2,FALSE)</f>
        <v>#REF!</v>
      </c>
      <c r="CR219" s="25" t="e">
        <f>VLOOKUP(BT219&amp;BW219,#REF!,2,FALSE)</f>
        <v>#REF!</v>
      </c>
      <c r="CS219" s="26" t="e">
        <f>VLOOKUP(BT219&amp;BW219,#REF!,2,FALSE)</f>
        <v>#REF!</v>
      </c>
      <c r="CT219" s="89" t="str">
        <f t="shared" si="10"/>
        <v>Dead-End</v>
      </c>
      <c r="CU219" s="90" t="str">
        <f t="shared" si="10"/>
        <v>Dead-End</v>
      </c>
      <c r="CV219" s="28" t="str">
        <f t="shared" si="10"/>
        <v>Dead-End</v>
      </c>
    </row>
    <row r="220" spans="1:100" ht="25.35" customHeight="1" x14ac:dyDescent="0.2">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c r="AB220" s="29"/>
      <c r="AC220" s="29"/>
      <c r="AD220" s="29"/>
      <c r="AE220" s="29"/>
      <c r="AF220" s="29"/>
      <c r="AG220" s="29"/>
      <c r="AH220" s="29"/>
      <c r="AI220" s="29"/>
      <c r="AJ220" s="29"/>
      <c r="AK220" s="29"/>
      <c r="AL220" s="29"/>
      <c r="AM220" s="29"/>
      <c r="AN220" s="29"/>
      <c r="AO220" s="29"/>
      <c r="AP220" s="29"/>
      <c r="AQ220" s="29"/>
      <c r="AR220" s="29"/>
      <c r="AS220" s="29"/>
      <c r="AT220" s="29"/>
      <c r="AU220" s="29"/>
      <c r="AV220" s="29"/>
      <c r="AW220" s="29"/>
      <c r="AX220" s="29"/>
      <c r="AY220" s="29"/>
      <c r="AZ220" s="29"/>
      <c r="BA220" s="29"/>
      <c r="BB220" s="29"/>
      <c r="BC220" s="29"/>
      <c r="BD220" s="29"/>
      <c r="BE220" s="29"/>
      <c r="BF220" s="29"/>
      <c r="BG220" s="29"/>
      <c r="BH220" s="29"/>
      <c r="BI220" s="29"/>
      <c r="BJ220" s="29"/>
      <c r="BK220" s="29"/>
      <c r="BL220" s="29"/>
      <c r="BM220" s="29"/>
      <c r="BN220" s="29"/>
      <c r="BO220" s="29"/>
      <c r="BP220" s="29"/>
      <c r="BQ220" s="29"/>
      <c r="BR220" s="29"/>
      <c r="BS220" s="29"/>
      <c r="BT220" s="29"/>
      <c r="BU220" s="29"/>
      <c r="BV220" s="29"/>
      <c r="BW220" s="29"/>
      <c r="BX220" s="29"/>
      <c r="BY220" s="29"/>
      <c r="BZ220" s="29"/>
      <c r="CA220" s="29"/>
      <c r="CB220" s="29"/>
      <c r="CC220" s="29"/>
      <c r="CD220" s="29"/>
      <c r="CE220" s="29"/>
      <c r="CF220" s="29"/>
      <c r="CG220" s="29"/>
      <c r="CH220" s="29"/>
      <c r="CJ220" s="88" t="e">
        <f>VLOOKUP(K220,#REF!,2,FALSE)</f>
        <v>#REF!</v>
      </c>
      <c r="CK220" s="88" t="e">
        <f>VLOOKUP(K220&amp;BZ220,#REF!,2,FALSE)</f>
        <v>#REF!</v>
      </c>
      <c r="CL220" s="88" t="e">
        <f>VLOOKUP(BZ220,#REF!,2,FALSE)</f>
        <v>#REF!</v>
      </c>
      <c r="CM220" s="88" t="e">
        <f>VLOOKUP(BZ220,#REF!,3,FALSE)</f>
        <v>#REF!</v>
      </c>
      <c r="CN220" s="88" t="e">
        <f>VLOOKUP(K220&amp;BZ220,#REF!,2,FALSE)</f>
        <v>#REF!</v>
      </c>
      <c r="CP220" s="26" t="e">
        <f>VLOOKUP(BT220&amp;BU220,#REF!,2,FALSE)</f>
        <v>#REF!</v>
      </c>
      <c r="CQ220" s="25" t="e">
        <f>VLOOKUP(BT220&amp;BU220,#REF!,2,FALSE)</f>
        <v>#REF!</v>
      </c>
      <c r="CR220" s="25" t="e">
        <f>VLOOKUP(BT220&amp;BW220,#REF!,2,FALSE)</f>
        <v>#REF!</v>
      </c>
      <c r="CS220" s="26" t="e">
        <f>VLOOKUP(BT220&amp;BW220,#REF!,2,FALSE)</f>
        <v>#REF!</v>
      </c>
      <c r="CT220" s="89" t="str">
        <f t="shared" si="10"/>
        <v>Dead-End</v>
      </c>
      <c r="CU220" s="90" t="str">
        <f t="shared" si="10"/>
        <v>Dead-End</v>
      </c>
      <c r="CV220" s="28" t="str">
        <f t="shared" si="10"/>
        <v>Dead-End</v>
      </c>
    </row>
    <row r="221" spans="1:100" ht="25.35" customHeight="1" x14ac:dyDescent="0.2">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c r="AB221" s="29"/>
      <c r="AC221" s="29"/>
      <c r="AD221" s="29"/>
      <c r="AE221" s="29"/>
      <c r="AF221" s="29"/>
      <c r="AG221" s="29"/>
      <c r="AH221" s="29"/>
      <c r="AI221" s="29"/>
      <c r="AJ221" s="29"/>
      <c r="AK221" s="29"/>
      <c r="AL221" s="29"/>
      <c r="AM221" s="29"/>
      <c r="AN221" s="29"/>
      <c r="AO221" s="29"/>
      <c r="AP221" s="29"/>
      <c r="AQ221" s="29"/>
      <c r="AR221" s="29"/>
      <c r="AS221" s="29"/>
      <c r="AT221" s="29"/>
      <c r="AU221" s="29"/>
      <c r="AV221" s="29"/>
      <c r="AW221" s="29"/>
      <c r="AX221" s="29"/>
      <c r="AY221" s="29"/>
      <c r="AZ221" s="29"/>
      <c r="BA221" s="29"/>
      <c r="BB221" s="29"/>
      <c r="BC221" s="29"/>
      <c r="BD221" s="29"/>
      <c r="BE221" s="29"/>
      <c r="BF221" s="29"/>
      <c r="BG221" s="29"/>
      <c r="BH221" s="29"/>
      <c r="BI221" s="29"/>
      <c r="BJ221" s="29"/>
      <c r="BK221" s="29"/>
      <c r="BL221" s="29"/>
      <c r="BM221" s="29"/>
      <c r="BN221" s="29"/>
      <c r="BO221" s="29"/>
      <c r="BP221" s="29"/>
      <c r="BQ221" s="29"/>
      <c r="BR221" s="29"/>
      <c r="BS221" s="29"/>
      <c r="BT221" s="29"/>
      <c r="BU221" s="29"/>
      <c r="BV221" s="29"/>
      <c r="BW221" s="29"/>
      <c r="BX221" s="29"/>
      <c r="BY221" s="29"/>
      <c r="BZ221" s="29"/>
      <c r="CA221" s="29"/>
      <c r="CB221" s="29"/>
      <c r="CC221" s="29"/>
      <c r="CD221" s="29"/>
      <c r="CE221" s="29"/>
      <c r="CF221" s="29"/>
      <c r="CG221" s="29"/>
      <c r="CH221" s="29"/>
      <c r="CJ221" s="88" t="e">
        <f>VLOOKUP(K221,#REF!,2,FALSE)</f>
        <v>#REF!</v>
      </c>
      <c r="CK221" s="88" t="e">
        <f>VLOOKUP(K221&amp;BZ221,#REF!,2,FALSE)</f>
        <v>#REF!</v>
      </c>
      <c r="CL221" s="88" t="e">
        <f>VLOOKUP(BZ221,#REF!,2,FALSE)</f>
        <v>#REF!</v>
      </c>
      <c r="CM221" s="88" t="e">
        <f>VLOOKUP(BZ221,#REF!,3,FALSE)</f>
        <v>#REF!</v>
      </c>
      <c r="CN221" s="88" t="e">
        <f>VLOOKUP(K221&amp;BZ221,#REF!,2,FALSE)</f>
        <v>#REF!</v>
      </c>
      <c r="CP221" s="26" t="e">
        <f>VLOOKUP(BT221&amp;BU221,#REF!,2,FALSE)</f>
        <v>#REF!</v>
      </c>
      <c r="CQ221" s="25" t="e">
        <f>VLOOKUP(BT221&amp;BU221,#REF!,2,FALSE)</f>
        <v>#REF!</v>
      </c>
      <c r="CR221" s="25" t="e">
        <f>VLOOKUP(BT221&amp;BW221,#REF!,2,FALSE)</f>
        <v>#REF!</v>
      </c>
      <c r="CS221" s="26" t="e">
        <f>VLOOKUP(BT221&amp;BW221,#REF!,2,FALSE)</f>
        <v>#REF!</v>
      </c>
      <c r="CT221" s="89" t="str">
        <f t="shared" si="10"/>
        <v>Dead-End</v>
      </c>
      <c r="CU221" s="90" t="str">
        <f t="shared" si="10"/>
        <v>Dead-End</v>
      </c>
      <c r="CV221" s="28" t="str">
        <f t="shared" si="10"/>
        <v>Dead-End</v>
      </c>
    </row>
    <row r="222" spans="1:100" ht="25.35" customHeight="1" x14ac:dyDescent="0.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c r="AB222" s="29"/>
      <c r="AC222" s="29"/>
      <c r="AD222" s="29"/>
      <c r="AE222" s="29"/>
      <c r="AF222" s="29"/>
      <c r="AG222" s="29"/>
      <c r="AH222" s="29"/>
      <c r="AI222" s="29"/>
      <c r="AJ222" s="29"/>
      <c r="AK222" s="29"/>
      <c r="AL222" s="29"/>
      <c r="AM222" s="29"/>
      <c r="AN222" s="29"/>
      <c r="AO222" s="29"/>
      <c r="AP222" s="29"/>
      <c r="AQ222" s="29"/>
      <c r="AR222" s="29"/>
      <c r="AS222" s="29"/>
      <c r="AT222" s="29"/>
      <c r="AU222" s="29"/>
      <c r="AV222" s="29"/>
      <c r="AW222" s="29"/>
      <c r="AX222" s="29"/>
      <c r="AY222" s="29"/>
      <c r="AZ222" s="29"/>
      <c r="BA222" s="29"/>
      <c r="BB222" s="29"/>
      <c r="BC222" s="29"/>
      <c r="BD222" s="29"/>
      <c r="BE222" s="29"/>
      <c r="BF222" s="29"/>
      <c r="BG222" s="29"/>
      <c r="BH222" s="29"/>
      <c r="BI222" s="29"/>
      <c r="BJ222" s="29"/>
      <c r="BK222" s="29"/>
      <c r="BL222" s="29"/>
      <c r="BM222" s="29"/>
      <c r="BN222" s="29"/>
      <c r="BO222" s="29"/>
      <c r="BP222" s="29"/>
      <c r="BQ222" s="29"/>
      <c r="BR222" s="29"/>
      <c r="BS222" s="29"/>
      <c r="BT222" s="29"/>
      <c r="BU222" s="29"/>
      <c r="BV222" s="29"/>
      <c r="BW222" s="29"/>
      <c r="BX222" s="29"/>
      <c r="BY222" s="29"/>
      <c r="BZ222" s="29"/>
      <c r="CA222" s="29"/>
      <c r="CB222" s="29"/>
      <c r="CC222" s="29"/>
      <c r="CD222" s="29"/>
      <c r="CE222" s="29"/>
      <c r="CF222" s="29"/>
      <c r="CG222" s="29"/>
      <c r="CH222" s="29"/>
      <c r="CJ222" s="88" t="e">
        <f>VLOOKUP(K222,#REF!,2,FALSE)</f>
        <v>#REF!</v>
      </c>
      <c r="CK222" s="88" t="e">
        <f>VLOOKUP(K222&amp;BZ222,#REF!,2,FALSE)</f>
        <v>#REF!</v>
      </c>
      <c r="CL222" s="88" t="e">
        <f>VLOOKUP(BZ222,#REF!,2,FALSE)</f>
        <v>#REF!</v>
      </c>
      <c r="CM222" s="88" t="e">
        <f>VLOOKUP(BZ222,#REF!,3,FALSE)</f>
        <v>#REF!</v>
      </c>
      <c r="CN222" s="88" t="e">
        <f>VLOOKUP(K222&amp;BZ222,#REF!,2,FALSE)</f>
        <v>#REF!</v>
      </c>
      <c r="CP222" s="26" t="e">
        <f>VLOOKUP(BT222&amp;BU222,#REF!,2,FALSE)</f>
        <v>#REF!</v>
      </c>
      <c r="CQ222" s="25" t="e">
        <f>VLOOKUP(BT222&amp;BU222,#REF!,2,FALSE)</f>
        <v>#REF!</v>
      </c>
      <c r="CR222" s="25" t="e">
        <f>VLOOKUP(BT222&amp;BW222,#REF!,2,FALSE)</f>
        <v>#REF!</v>
      </c>
      <c r="CS222" s="26" t="e">
        <f>VLOOKUP(BT222&amp;BW222,#REF!,2,FALSE)</f>
        <v>#REF!</v>
      </c>
      <c r="CT222" s="89" t="str">
        <f t="shared" si="10"/>
        <v>Dead-End</v>
      </c>
      <c r="CU222" s="90" t="str">
        <f t="shared" si="10"/>
        <v>Dead-End</v>
      </c>
      <c r="CV222" s="28" t="str">
        <f t="shared" si="10"/>
        <v>Dead-End</v>
      </c>
    </row>
    <row r="223" spans="1:100" ht="25.35" customHeight="1" x14ac:dyDescent="0.2">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c r="AB223" s="29"/>
      <c r="AC223" s="29"/>
      <c r="AD223" s="29"/>
      <c r="AE223" s="29"/>
      <c r="AF223" s="29"/>
      <c r="AG223" s="29"/>
      <c r="AH223" s="29"/>
      <c r="AI223" s="29"/>
      <c r="AJ223" s="29"/>
      <c r="AK223" s="29"/>
      <c r="AL223" s="29"/>
      <c r="AM223" s="29"/>
      <c r="AN223" s="29"/>
      <c r="AO223" s="29"/>
      <c r="AP223" s="29"/>
      <c r="AQ223" s="29"/>
      <c r="AR223" s="29"/>
      <c r="AS223" s="29"/>
      <c r="AT223" s="29"/>
      <c r="AU223" s="29"/>
      <c r="AV223" s="29"/>
      <c r="AW223" s="29"/>
      <c r="AX223" s="29"/>
      <c r="AY223" s="29"/>
      <c r="AZ223" s="29"/>
      <c r="BA223" s="29"/>
      <c r="BB223" s="29"/>
      <c r="BC223" s="29"/>
      <c r="BD223" s="29"/>
      <c r="BE223" s="29"/>
      <c r="BF223" s="29"/>
      <c r="BG223" s="29"/>
      <c r="BH223" s="29"/>
      <c r="BI223" s="29"/>
      <c r="BJ223" s="29"/>
      <c r="BK223" s="29"/>
      <c r="BL223" s="29"/>
      <c r="BM223" s="29"/>
      <c r="BN223" s="29"/>
      <c r="BO223" s="29"/>
      <c r="BP223" s="29"/>
      <c r="BQ223" s="29"/>
      <c r="BR223" s="29"/>
      <c r="BS223" s="29"/>
      <c r="BT223" s="29"/>
      <c r="BU223" s="29"/>
      <c r="BV223" s="29"/>
      <c r="BW223" s="29"/>
      <c r="BX223" s="29"/>
      <c r="BY223" s="29"/>
      <c r="BZ223" s="29"/>
      <c r="CA223" s="29"/>
      <c r="CB223" s="29"/>
      <c r="CC223" s="29"/>
      <c r="CD223" s="29"/>
      <c r="CE223" s="29"/>
      <c r="CF223" s="29"/>
      <c r="CG223" s="29"/>
      <c r="CH223" s="29"/>
      <c r="CJ223" s="88" t="e">
        <f>VLOOKUP(K223,#REF!,2,FALSE)</f>
        <v>#REF!</v>
      </c>
      <c r="CK223" s="88" t="e">
        <f>VLOOKUP(K223&amp;BZ223,#REF!,2,FALSE)</f>
        <v>#REF!</v>
      </c>
      <c r="CL223" s="88" t="e">
        <f>VLOOKUP(BZ223,#REF!,2,FALSE)</f>
        <v>#REF!</v>
      </c>
      <c r="CM223" s="88" t="e">
        <f>VLOOKUP(BZ223,#REF!,3,FALSE)</f>
        <v>#REF!</v>
      </c>
      <c r="CN223" s="88" t="e">
        <f>VLOOKUP(K223&amp;BZ223,#REF!,2,FALSE)</f>
        <v>#REF!</v>
      </c>
      <c r="CP223" s="26" t="e">
        <f>VLOOKUP(BT223&amp;BU223,#REF!,2,FALSE)</f>
        <v>#REF!</v>
      </c>
      <c r="CQ223" s="25" t="e">
        <f>VLOOKUP(BT223&amp;BU223,#REF!,2,FALSE)</f>
        <v>#REF!</v>
      </c>
      <c r="CR223" s="25" t="e">
        <f>VLOOKUP(BT223&amp;BW223,#REF!,2,FALSE)</f>
        <v>#REF!</v>
      </c>
      <c r="CS223" s="26" t="e">
        <f>VLOOKUP(BT223&amp;BW223,#REF!,2,FALSE)</f>
        <v>#REF!</v>
      </c>
      <c r="CT223" s="89" t="str">
        <f t="shared" si="10"/>
        <v>Dead-End</v>
      </c>
      <c r="CU223" s="90" t="str">
        <f t="shared" si="10"/>
        <v>Dead-End</v>
      </c>
      <c r="CV223" s="28" t="str">
        <f t="shared" si="10"/>
        <v>Dead-End</v>
      </c>
    </row>
    <row r="224" spans="1:100" ht="25.35" customHeight="1" x14ac:dyDescent="0.2">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c r="AB224" s="29"/>
      <c r="AC224" s="29"/>
      <c r="AD224" s="29"/>
      <c r="AE224" s="29"/>
      <c r="AF224" s="29"/>
      <c r="AG224" s="29"/>
      <c r="AH224" s="29"/>
      <c r="AI224" s="29"/>
      <c r="AJ224" s="29"/>
      <c r="AK224" s="29"/>
      <c r="AL224" s="29"/>
      <c r="AM224" s="29"/>
      <c r="AN224" s="29"/>
      <c r="AO224" s="29"/>
      <c r="AP224" s="29"/>
      <c r="AQ224" s="29"/>
      <c r="AR224" s="29"/>
      <c r="AS224" s="29"/>
      <c r="AT224" s="29"/>
      <c r="AU224" s="29"/>
      <c r="AV224" s="29"/>
      <c r="AW224" s="29"/>
      <c r="AX224" s="29"/>
      <c r="AY224" s="29"/>
      <c r="AZ224" s="29"/>
      <c r="BA224" s="29"/>
      <c r="BB224" s="29"/>
      <c r="BC224" s="29"/>
      <c r="BD224" s="29"/>
      <c r="BE224" s="29"/>
      <c r="BF224" s="29"/>
      <c r="BG224" s="29"/>
      <c r="BH224" s="29"/>
      <c r="BI224" s="29"/>
      <c r="BJ224" s="29"/>
      <c r="BK224" s="29"/>
      <c r="BL224" s="29"/>
      <c r="BM224" s="29"/>
      <c r="BN224" s="29"/>
      <c r="BO224" s="29"/>
      <c r="BP224" s="29"/>
      <c r="BQ224" s="29"/>
      <c r="BR224" s="29"/>
      <c r="BS224" s="29"/>
      <c r="BT224" s="29"/>
      <c r="BU224" s="29"/>
      <c r="BV224" s="29"/>
      <c r="BW224" s="29"/>
      <c r="BX224" s="29"/>
      <c r="BY224" s="29"/>
      <c r="BZ224" s="29"/>
      <c r="CA224" s="29"/>
      <c r="CB224" s="29"/>
      <c r="CC224" s="29"/>
      <c r="CD224" s="29"/>
      <c r="CE224" s="29"/>
      <c r="CF224" s="29"/>
      <c r="CG224" s="29"/>
      <c r="CH224" s="29"/>
      <c r="CJ224" s="88" t="e">
        <f>VLOOKUP(K224,#REF!,2,FALSE)</f>
        <v>#REF!</v>
      </c>
      <c r="CK224" s="88" t="e">
        <f>VLOOKUP(K224&amp;BZ224,#REF!,2,FALSE)</f>
        <v>#REF!</v>
      </c>
      <c r="CL224" s="88" t="e">
        <f>VLOOKUP(BZ224,#REF!,2,FALSE)</f>
        <v>#REF!</v>
      </c>
      <c r="CM224" s="88" t="e">
        <f>VLOOKUP(BZ224,#REF!,3,FALSE)</f>
        <v>#REF!</v>
      </c>
      <c r="CN224" s="88" t="e">
        <f>VLOOKUP(K224&amp;BZ224,#REF!,2,FALSE)</f>
        <v>#REF!</v>
      </c>
      <c r="CP224" s="26" t="e">
        <f>VLOOKUP(BT224&amp;BU224,#REF!,2,FALSE)</f>
        <v>#REF!</v>
      </c>
      <c r="CQ224" s="25" t="e">
        <f>VLOOKUP(BT224&amp;BU224,#REF!,2,FALSE)</f>
        <v>#REF!</v>
      </c>
      <c r="CR224" s="25" t="e">
        <f>VLOOKUP(BT224&amp;BW224,#REF!,2,FALSE)</f>
        <v>#REF!</v>
      </c>
      <c r="CS224" s="26" t="e">
        <f>VLOOKUP(BT224&amp;BW224,#REF!,2,FALSE)</f>
        <v>#REF!</v>
      </c>
      <c r="CT224" s="89" t="str">
        <f t="shared" si="10"/>
        <v>Dead-End</v>
      </c>
      <c r="CU224" s="90" t="str">
        <f t="shared" si="10"/>
        <v>Dead-End</v>
      </c>
      <c r="CV224" s="28" t="str">
        <f t="shared" si="10"/>
        <v>Dead-End</v>
      </c>
    </row>
    <row r="225" spans="1:100" ht="25.35" customHeight="1" x14ac:dyDescent="0.2">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c r="AB225" s="29"/>
      <c r="AC225" s="29"/>
      <c r="AD225" s="29"/>
      <c r="AE225" s="29"/>
      <c r="AF225" s="29"/>
      <c r="AG225" s="29"/>
      <c r="AH225" s="29"/>
      <c r="AI225" s="29"/>
      <c r="AJ225" s="29"/>
      <c r="AK225" s="29"/>
      <c r="AL225" s="29"/>
      <c r="AM225" s="29"/>
      <c r="AN225" s="29"/>
      <c r="AO225" s="29"/>
      <c r="AP225" s="29"/>
      <c r="AQ225" s="29"/>
      <c r="AR225" s="29"/>
      <c r="AS225" s="29"/>
      <c r="AT225" s="29"/>
      <c r="AU225" s="29"/>
      <c r="AV225" s="29"/>
      <c r="AW225" s="29"/>
      <c r="AX225" s="29"/>
      <c r="AY225" s="29"/>
      <c r="AZ225" s="29"/>
      <c r="BA225" s="29"/>
      <c r="BB225" s="29"/>
      <c r="BC225" s="29"/>
      <c r="BD225" s="29"/>
      <c r="BE225" s="29"/>
      <c r="BF225" s="29"/>
      <c r="BG225" s="29"/>
      <c r="BH225" s="29"/>
      <c r="BI225" s="29"/>
      <c r="BJ225" s="29"/>
      <c r="BK225" s="29"/>
      <c r="BL225" s="29"/>
      <c r="BM225" s="29"/>
      <c r="BN225" s="29"/>
      <c r="BO225" s="29"/>
      <c r="BP225" s="29"/>
      <c r="BQ225" s="29"/>
      <c r="BR225" s="29"/>
      <c r="BS225" s="29"/>
      <c r="BT225" s="29"/>
      <c r="BU225" s="29"/>
      <c r="BV225" s="29"/>
      <c r="BW225" s="29"/>
      <c r="BX225" s="29"/>
      <c r="BY225" s="29"/>
      <c r="BZ225" s="29"/>
      <c r="CA225" s="29"/>
      <c r="CB225" s="29"/>
      <c r="CC225" s="29"/>
      <c r="CD225" s="29"/>
      <c r="CE225" s="29"/>
      <c r="CF225" s="29"/>
      <c r="CG225" s="29"/>
      <c r="CH225" s="29"/>
      <c r="CJ225" s="88" t="e">
        <f>VLOOKUP(K225,#REF!,2,FALSE)</f>
        <v>#REF!</v>
      </c>
      <c r="CK225" s="88" t="e">
        <f>VLOOKUP(K225&amp;BZ225,#REF!,2,FALSE)</f>
        <v>#REF!</v>
      </c>
      <c r="CL225" s="88" t="e">
        <f>VLOOKUP(BZ225,#REF!,2,FALSE)</f>
        <v>#REF!</v>
      </c>
      <c r="CM225" s="88" t="e">
        <f>VLOOKUP(BZ225,#REF!,3,FALSE)</f>
        <v>#REF!</v>
      </c>
      <c r="CN225" s="88" t="e">
        <f>VLOOKUP(K225&amp;BZ225,#REF!,2,FALSE)</f>
        <v>#REF!</v>
      </c>
      <c r="CP225" s="26" t="e">
        <f>VLOOKUP(BT225&amp;BU225,#REF!,2,FALSE)</f>
        <v>#REF!</v>
      </c>
      <c r="CQ225" s="25" t="e">
        <f>VLOOKUP(BT225&amp;BU225,#REF!,2,FALSE)</f>
        <v>#REF!</v>
      </c>
      <c r="CR225" s="25" t="e">
        <f>VLOOKUP(BT225&amp;BW225,#REF!,2,FALSE)</f>
        <v>#REF!</v>
      </c>
      <c r="CS225" s="26" t="e">
        <f>VLOOKUP(BT225&amp;BW225,#REF!,2,FALSE)</f>
        <v>#REF!</v>
      </c>
      <c r="CT225" s="89" t="str">
        <f t="shared" si="10"/>
        <v>Dead-End</v>
      </c>
      <c r="CU225" s="90" t="str">
        <f t="shared" si="10"/>
        <v>Dead-End</v>
      </c>
      <c r="CV225" s="28" t="str">
        <f t="shared" si="10"/>
        <v>Dead-End</v>
      </c>
    </row>
    <row r="226" spans="1:100" ht="25.35" customHeight="1" x14ac:dyDescent="0.2">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c r="AB226" s="29"/>
      <c r="AC226" s="29"/>
      <c r="AD226" s="29"/>
      <c r="AE226" s="29"/>
      <c r="AF226" s="29"/>
      <c r="AG226" s="29"/>
      <c r="AH226" s="29"/>
      <c r="AI226" s="29"/>
      <c r="AJ226" s="29"/>
      <c r="AK226" s="29"/>
      <c r="AL226" s="29"/>
      <c r="AM226" s="29"/>
      <c r="AN226" s="29"/>
      <c r="AO226" s="29"/>
      <c r="AP226" s="29"/>
      <c r="AQ226" s="29"/>
      <c r="AR226" s="29"/>
      <c r="AS226" s="29"/>
      <c r="AT226" s="29"/>
      <c r="AU226" s="29"/>
      <c r="AV226" s="29"/>
      <c r="AW226" s="29"/>
      <c r="AX226" s="29"/>
      <c r="AY226" s="29"/>
      <c r="AZ226" s="29"/>
      <c r="BA226" s="29"/>
      <c r="BB226" s="29"/>
      <c r="BC226" s="29"/>
      <c r="BD226" s="29"/>
      <c r="BE226" s="29"/>
      <c r="BF226" s="29"/>
      <c r="BG226" s="29"/>
      <c r="BH226" s="29"/>
      <c r="BI226" s="29"/>
      <c r="BJ226" s="29"/>
      <c r="BK226" s="29"/>
      <c r="BL226" s="29"/>
      <c r="BM226" s="29"/>
      <c r="BN226" s="29"/>
      <c r="BO226" s="29"/>
      <c r="BP226" s="29"/>
      <c r="BQ226" s="29"/>
      <c r="BR226" s="29"/>
      <c r="BS226" s="29"/>
      <c r="BT226" s="29"/>
      <c r="BU226" s="29"/>
      <c r="BV226" s="29"/>
      <c r="BW226" s="29"/>
      <c r="BX226" s="29"/>
      <c r="BY226" s="29"/>
      <c r="BZ226" s="29"/>
      <c r="CA226" s="29"/>
      <c r="CB226" s="29"/>
      <c r="CC226" s="29"/>
      <c r="CD226" s="29"/>
      <c r="CE226" s="29"/>
      <c r="CF226" s="29"/>
      <c r="CG226" s="29"/>
      <c r="CH226" s="29"/>
      <c r="CJ226" s="88" t="e">
        <f>VLOOKUP(K226,#REF!,2,FALSE)</f>
        <v>#REF!</v>
      </c>
      <c r="CK226" s="88" t="e">
        <f>VLOOKUP(K226&amp;BZ226,#REF!,2,FALSE)</f>
        <v>#REF!</v>
      </c>
      <c r="CL226" s="88" t="e">
        <f>VLOOKUP(BZ226,#REF!,2,FALSE)</f>
        <v>#REF!</v>
      </c>
      <c r="CM226" s="88" t="e">
        <f>VLOOKUP(BZ226,#REF!,3,FALSE)</f>
        <v>#REF!</v>
      </c>
      <c r="CN226" s="88" t="e">
        <f>VLOOKUP(K226&amp;BZ226,#REF!,2,FALSE)</f>
        <v>#REF!</v>
      </c>
      <c r="CP226" s="26" t="e">
        <f>VLOOKUP(BT226&amp;BU226,#REF!,2,FALSE)</f>
        <v>#REF!</v>
      </c>
      <c r="CQ226" s="25" t="e">
        <f>VLOOKUP(BT226&amp;BU226,#REF!,2,FALSE)</f>
        <v>#REF!</v>
      </c>
      <c r="CR226" s="25" t="e">
        <f>VLOOKUP(BT226&amp;BW226,#REF!,2,FALSE)</f>
        <v>#REF!</v>
      </c>
      <c r="CS226" s="26" t="e">
        <f>VLOOKUP(BT226&amp;BW226,#REF!,2,FALSE)</f>
        <v>#REF!</v>
      </c>
      <c r="CT226" s="89" t="str">
        <f t="shared" si="10"/>
        <v>Dead-End</v>
      </c>
      <c r="CU226" s="90" t="str">
        <f t="shared" si="10"/>
        <v>Dead-End</v>
      </c>
      <c r="CV226" s="28" t="str">
        <f t="shared" si="10"/>
        <v>Dead-End</v>
      </c>
    </row>
    <row r="227" spans="1:100" ht="25.35" customHeight="1" x14ac:dyDescent="0.2">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c r="AB227" s="29"/>
      <c r="AC227" s="29"/>
      <c r="AD227" s="29"/>
      <c r="AE227" s="29"/>
      <c r="AF227" s="29"/>
      <c r="AG227" s="29"/>
      <c r="AH227" s="29"/>
      <c r="AI227" s="29"/>
      <c r="AJ227" s="29"/>
      <c r="AK227" s="29"/>
      <c r="AL227" s="29"/>
      <c r="AM227" s="29"/>
      <c r="AN227" s="29"/>
      <c r="AO227" s="29"/>
      <c r="AP227" s="29"/>
      <c r="AQ227" s="29"/>
      <c r="AR227" s="29"/>
      <c r="AS227" s="29"/>
      <c r="AT227" s="29"/>
      <c r="AU227" s="29"/>
      <c r="AV227" s="29"/>
      <c r="AW227" s="29"/>
      <c r="AX227" s="29"/>
      <c r="AY227" s="29"/>
      <c r="AZ227" s="29"/>
      <c r="BA227" s="29"/>
      <c r="BB227" s="29"/>
      <c r="BC227" s="29"/>
      <c r="BD227" s="29"/>
      <c r="BE227" s="29"/>
      <c r="BF227" s="29"/>
      <c r="BG227" s="29"/>
      <c r="BH227" s="29"/>
      <c r="BI227" s="29"/>
      <c r="BJ227" s="29"/>
      <c r="BK227" s="29"/>
      <c r="BL227" s="29"/>
      <c r="BM227" s="29"/>
      <c r="BN227" s="29"/>
      <c r="BO227" s="29"/>
      <c r="BP227" s="29"/>
      <c r="BQ227" s="29"/>
      <c r="BR227" s="29"/>
      <c r="BS227" s="29"/>
      <c r="BT227" s="29"/>
      <c r="BU227" s="29"/>
      <c r="BV227" s="29"/>
      <c r="BW227" s="29"/>
      <c r="BX227" s="29"/>
      <c r="BY227" s="29"/>
      <c r="BZ227" s="29"/>
      <c r="CA227" s="29"/>
      <c r="CB227" s="29"/>
      <c r="CC227" s="29"/>
      <c r="CD227" s="29"/>
      <c r="CE227" s="29"/>
      <c r="CF227" s="29"/>
      <c r="CG227" s="29"/>
      <c r="CH227" s="29"/>
      <c r="CJ227" s="88" t="e">
        <f>VLOOKUP(K227,#REF!,2,FALSE)</f>
        <v>#REF!</v>
      </c>
      <c r="CK227" s="88" t="e">
        <f>VLOOKUP(K227&amp;BZ227,#REF!,2,FALSE)</f>
        <v>#REF!</v>
      </c>
      <c r="CL227" s="88" t="e">
        <f>VLOOKUP(BZ227,#REF!,2,FALSE)</f>
        <v>#REF!</v>
      </c>
      <c r="CM227" s="88" t="e">
        <f>VLOOKUP(BZ227,#REF!,3,FALSE)</f>
        <v>#REF!</v>
      </c>
      <c r="CN227" s="88" t="e">
        <f>VLOOKUP(K227&amp;BZ227,#REF!,2,FALSE)</f>
        <v>#REF!</v>
      </c>
      <c r="CP227" s="26" t="e">
        <f>VLOOKUP(BT227&amp;BU227,#REF!,2,FALSE)</f>
        <v>#REF!</v>
      </c>
      <c r="CQ227" s="25" t="e">
        <f>VLOOKUP(BT227&amp;BU227,#REF!,2,FALSE)</f>
        <v>#REF!</v>
      </c>
      <c r="CR227" s="25" t="e">
        <f>VLOOKUP(BT227&amp;BW227,#REF!,2,FALSE)</f>
        <v>#REF!</v>
      </c>
      <c r="CS227" s="26" t="e">
        <f>VLOOKUP(BT227&amp;BW227,#REF!,2,FALSE)</f>
        <v>#REF!</v>
      </c>
      <c r="CT227" s="89" t="str">
        <f t="shared" ref="CT227:CV246" si="11">$CV$1</f>
        <v>Dead-End</v>
      </c>
      <c r="CU227" s="90" t="str">
        <f t="shared" si="11"/>
        <v>Dead-End</v>
      </c>
      <c r="CV227" s="28" t="str">
        <f t="shared" si="11"/>
        <v>Dead-End</v>
      </c>
    </row>
    <row r="228" spans="1:100" ht="25.35" customHeight="1" x14ac:dyDescent="0.2">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c r="AB228" s="29"/>
      <c r="AC228" s="29"/>
      <c r="AD228" s="29"/>
      <c r="AE228" s="29"/>
      <c r="AF228" s="29"/>
      <c r="AG228" s="29"/>
      <c r="AH228" s="29"/>
      <c r="AI228" s="29"/>
      <c r="AJ228" s="29"/>
      <c r="AK228" s="29"/>
      <c r="AL228" s="29"/>
      <c r="AM228" s="29"/>
      <c r="AN228" s="29"/>
      <c r="AO228" s="29"/>
      <c r="AP228" s="29"/>
      <c r="AQ228" s="29"/>
      <c r="AR228" s="29"/>
      <c r="AS228" s="29"/>
      <c r="AT228" s="29"/>
      <c r="AU228" s="29"/>
      <c r="AV228" s="29"/>
      <c r="AW228" s="29"/>
      <c r="AX228" s="29"/>
      <c r="AY228" s="29"/>
      <c r="AZ228" s="29"/>
      <c r="BA228" s="29"/>
      <c r="BB228" s="29"/>
      <c r="BC228" s="29"/>
      <c r="BD228" s="29"/>
      <c r="BE228" s="29"/>
      <c r="BF228" s="29"/>
      <c r="BG228" s="29"/>
      <c r="BH228" s="29"/>
      <c r="BI228" s="29"/>
      <c r="BJ228" s="29"/>
      <c r="BK228" s="29"/>
      <c r="BL228" s="29"/>
      <c r="BM228" s="29"/>
      <c r="BN228" s="29"/>
      <c r="BO228" s="29"/>
      <c r="BP228" s="29"/>
      <c r="BQ228" s="29"/>
      <c r="BR228" s="29"/>
      <c r="BS228" s="29"/>
      <c r="BT228" s="29"/>
      <c r="BU228" s="29"/>
      <c r="BV228" s="29"/>
      <c r="BW228" s="29"/>
      <c r="BX228" s="29"/>
      <c r="BY228" s="29"/>
      <c r="BZ228" s="29"/>
      <c r="CA228" s="29"/>
      <c r="CB228" s="29"/>
      <c r="CC228" s="29"/>
      <c r="CD228" s="29"/>
      <c r="CE228" s="29"/>
      <c r="CF228" s="29"/>
      <c r="CG228" s="29"/>
      <c r="CH228" s="29"/>
      <c r="CJ228" s="88" t="e">
        <f>VLOOKUP(K228,#REF!,2,FALSE)</f>
        <v>#REF!</v>
      </c>
      <c r="CK228" s="88" t="e">
        <f>VLOOKUP(K228&amp;BZ228,#REF!,2,FALSE)</f>
        <v>#REF!</v>
      </c>
      <c r="CL228" s="88" t="e">
        <f>VLOOKUP(BZ228,#REF!,2,FALSE)</f>
        <v>#REF!</v>
      </c>
      <c r="CM228" s="88" t="e">
        <f>VLOOKUP(BZ228,#REF!,3,FALSE)</f>
        <v>#REF!</v>
      </c>
      <c r="CN228" s="88" t="e">
        <f>VLOOKUP(K228&amp;BZ228,#REF!,2,FALSE)</f>
        <v>#REF!</v>
      </c>
      <c r="CP228" s="26" t="e">
        <f>VLOOKUP(BT228&amp;BU228,#REF!,2,FALSE)</f>
        <v>#REF!</v>
      </c>
      <c r="CQ228" s="25" t="e">
        <f>VLOOKUP(BT228&amp;BU228,#REF!,2,FALSE)</f>
        <v>#REF!</v>
      </c>
      <c r="CR228" s="25" t="e">
        <f>VLOOKUP(BT228&amp;BW228,#REF!,2,FALSE)</f>
        <v>#REF!</v>
      </c>
      <c r="CS228" s="26" t="e">
        <f>VLOOKUP(BT228&amp;BW228,#REF!,2,FALSE)</f>
        <v>#REF!</v>
      </c>
      <c r="CT228" s="89" t="str">
        <f t="shared" si="11"/>
        <v>Dead-End</v>
      </c>
      <c r="CU228" s="90" t="str">
        <f t="shared" si="11"/>
        <v>Dead-End</v>
      </c>
      <c r="CV228" s="28" t="str">
        <f t="shared" si="11"/>
        <v>Dead-End</v>
      </c>
    </row>
    <row r="229" spans="1:100" ht="25.35" customHeight="1" x14ac:dyDescent="0.2">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c r="AB229" s="29"/>
      <c r="AC229" s="29"/>
      <c r="AD229" s="29"/>
      <c r="AE229" s="29"/>
      <c r="AF229" s="29"/>
      <c r="AG229" s="29"/>
      <c r="AH229" s="29"/>
      <c r="AI229" s="29"/>
      <c r="AJ229" s="29"/>
      <c r="AK229" s="29"/>
      <c r="AL229" s="29"/>
      <c r="AM229" s="29"/>
      <c r="AN229" s="29"/>
      <c r="AO229" s="29"/>
      <c r="AP229" s="29"/>
      <c r="AQ229" s="29"/>
      <c r="AR229" s="29"/>
      <c r="AS229" s="29"/>
      <c r="AT229" s="29"/>
      <c r="AU229" s="29"/>
      <c r="AV229" s="29"/>
      <c r="AW229" s="29"/>
      <c r="AX229" s="29"/>
      <c r="AY229" s="29"/>
      <c r="AZ229" s="29"/>
      <c r="BA229" s="29"/>
      <c r="BB229" s="29"/>
      <c r="BC229" s="29"/>
      <c r="BD229" s="29"/>
      <c r="BE229" s="29"/>
      <c r="BF229" s="29"/>
      <c r="BG229" s="29"/>
      <c r="BH229" s="29"/>
      <c r="BI229" s="29"/>
      <c r="BJ229" s="29"/>
      <c r="BK229" s="29"/>
      <c r="BL229" s="29"/>
      <c r="BM229" s="29"/>
      <c r="BN229" s="29"/>
      <c r="BO229" s="29"/>
      <c r="BP229" s="29"/>
      <c r="BQ229" s="29"/>
      <c r="BR229" s="29"/>
      <c r="BS229" s="29"/>
      <c r="BT229" s="29"/>
      <c r="BU229" s="29"/>
      <c r="BV229" s="29"/>
      <c r="BW229" s="29"/>
      <c r="BX229" s="29"/>
      <c r="BY229" s="29"/>
      <c r="BZ229" s="29"/>
      <c r="CA229" s="29"/>
      <c r="CB229" s="29"/>
      <c r="CC229" s="29"/>
      <c r="CD229" s="29"/>
      <c r="CE229" s="29"/>
      <c r="CF229" s="29"/>
      <c r="CG229" s="29"/>
      <c r="CH229" s="29"/>
      <c r="CJ229" s="88" t="e">
        <f>VLOOKUP(K229,#REF!,2,FALSE)</f>
        <v>#REF!</v>
      </c>
      <c r="CK229" s="88" t="e">
        <f>VLOOKUP(K229&amp;BZ229,#REF!,2,FALSE)</f>
        <v>#REF!</v>
      </c>
      <c r="CL229" s="88" t="e">
        <f>VLOOKUP(BZ229,#REF!,2,FALSE)</f>
        <v>#REF!</v>
      </c>
      <c r="CM229" s="88" t="e">
        <f>VLOOKUP(BZ229,#REF!,3,FALSE)</f>
        <v>#REF!</v>
      </c>
      <c r="CN229" s="88" t="e">
        <f>VLOOKUP(K229&amp;BZ229,#REF!,2,FALSE)</f>
        <v>#REF!</v>
      </c>
      <c r="CP229" s="26" t="e">
        <f>VLOOKUP(BT229&amp;BU229,#REF!,2,FALSE)</f>
        <v>#REF!</v>
      </c>
      <c r="CQ229" s="25" t="e">
        <f>VLOOKUP(BT229&amp;BU229,#REF!,2,FALSE)</f>
        <v>#REF!</v>
      </c>
      <c r="CR229" s="25" t="e">
        <f>VLOOKUP(BT229&amp;BW229,#REF!,2,FALSE)</f>
        <v>#REF!</v>
      </c>
      <c r="CS229" s="26" t="e">
        <f>VLOOKUP(BT229&amp;BW229,#REF!,2,FALSE)</f>
        <v>#REF!</v>
      </c>
      <c r="CT229" s="89" t="str">
        <f t="shared" si="11"/>
        <v>Dead-End</v>
      </c>
      <c r="CU229" s="90" t="str">
        <f t="shared" si="11"/>
        <v>Dead-End</v>
      </c>
      <c r="CV229" s="28" t="str">
        <f t="shared" si="11"/>
        <v>Dead-End</v>
      </c>
    </row>
    <row r="230" spans="1:100" ht="25.35" customHeight="1" x14ac:dyDescent="0.2">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c r="AB230" s="29"/>
      <c r="AC230" s="29"/>
      <c r="AD230" s="29"/>
      <c r="AE230" s="29"/>
      <c r="AF230" s="29"/>
      <c r="AG230" s="29"/>
      <c r="AH230" s="29"/>
      <c r="AI230" s="29"/>
      <c r="AJ230" s="29"/>
      <c r="AK230" s="29"/>
      <c r="AL230" s="29"/>
      <c r="AM230" s="29"/>
      <c r="AN230" s="29"/>
      <c r="AO230" s="29"/>
      <c r="AP230" s="29"/>
      <c r="AQ230" s="29"/>
      <c r="AR230" s="29"/>
      <c r="AS230" s="29"/>
      <c r="AT230" s="29"/>
      <c r="AU230" s="29"/>
      <c r="AV230" s="29"/>
      <c r="AW230" s="29"/>
      <c r="AX230" s="29"/>
      <c r="AY230" s="29"/>
      <c r="AZ230" s="29"/>
      <c r="BA230" s="29"/>
      <c r="BB230" s="29"/>
      <c r="BC230" s="29"/>
      <c r="BD230" s="29"/>
      <c r="BE230" s="29"/>
      <c r="BF230" s="29"/>
      <c r="BG230" s="29"/>
      <c r="BH230" s="29"/>
      <c r="BI230" s="29"/>
      <c r="BJ230" s="29"/>
      <c r="BK230" s="29"/>
      <c r="BL230" s="29"/>
      <c r="BM230" s="29"/>
      <c r="BN230" s="29"/>
      <c r="BO230" s="29"/>
      <c r="BP230" s="29"/>
      <c r="BQ230" s="29"/>
      <c r="BR230" s="29"/>
      <c r="BS230" s="29"/>
      <c r="BT230" s="29"/>
      <c r="BU230" s="29"/>
      <c r="BV230" s="29"/>
      <c r="BW230" s="29"/>
      <c r="BX230" s="29"/>
      <c r="BY230" s="29"/>
      <c r="BZ230" s="29"/>
      <c r="CA230" s="29"/>
      <c r="CB230" s="29"/>
      <c r="CC230" s="29"/>
      <c r="CD230" s="29"/>
      <c r="CE230" s="29"/>
      <c r="CF230" s="29"/>
      <c r="CG230" s="29"/>
      <c r="CH230" s="29"/>
      <c r="CJ230" s="88" t="e">
        <f>VLOOKUP(K230,#REF!,2,FALSE)</f>
        <v>#REF!</v>
      </c>
      <c r="CK230" s="88" t="e">
        <f>VLOOKUP(K230&amp;BZ230,#REF!,2,FALSE)</f>
        <v>#REF!</v>
      </c>
      <c r="CL230" s="88" t="e">
        <f>VLOOKUP(BZ230,#REF!,2,FALSE)</f>
        <v>#REF!</v>
      </c>
      <c r="CM230" s="88" t="e">
        <f>VLOOKUP(BZ230,#REF!,3,FALSE)</f>
        <v>#REF!</v>
      </c>
      <c r="CN230" s="88" t="e">
        <f>VLOOKUP(K230&amp;BZ230,#REF!,2,FALSE)</f>
        <v>#REF!</v>
      </c>
      <c r="CP230" s="26" t="e">
        <f>VLOOKUP(BT230&amp;BU230,#REF!,2,FALSE)</f>
        <v>#REF!</v>
      </c>
      <c r="CQ230" s="25" t="e">
        <f>VLOOKUP(BT230&amp;BU230,#REF!,2,FALSE)</f>
        <v>#REF!</v>
      </c>
      <c r="CR230" s="25" t="e">
        <f>VLOOKUP(BT230&amp;BW230,#REF!,2,FALSE)</f>
        <v>#REF!</v>
      </c>
      <c r="CS230" s="26" t="e">
        <f>VLOOKUP(BT230&amp;BW230,#REF!,2,FALSE)</f>
        <v>#REF!</v>
      </c>
      <c r="CT230" s="89" t="str">
        <f t="shared" si="11"/>
        <v>Dead-End</v>
      </c>
      <c r="CU230" s="90" t="str">
        <f t="shared" si="11"/>
        <v>Dead-End</v>
      </c>
      <c r="CV230" s="28" t="str">
        <f t="shared" si="11"/>
        <v>Dead-End</v>
      </c>
    </row>
    <row r="231" spans="1:100" ht="25.35" customHeight="1" x14ac:dyDescent="0.2">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c r="AB231" s="29"/>
      <c r="AC231" s="29"/>
      <c r="AD231" s="29"/>
      <c r="AE231" s="29"/>
      <c r="AF231" s="29"/>
      <c r="AG231" s="29"/>
      <c r="AH231" s="29"/>
      <c r="AI231" s="29"/>
      <c r="AJ231" s="29"/>
      <c r="AK231" s="29"/>
      <c r="AL231" s="29"/>
      <c r="AM231" s="29"/>
      <c r="AN231" s="29"/>
      <c r="AO231" s="29"/>
      <c r="AP231" s="29"/>
      <c r="AQ231" s="29"/>
      <c r="AR231" s="29"/>
      <c r="AS231" s="29"/>
      <c r="AT231" s="29"/>
      <c r="AU231" s="29"/>
      <c r="AV231" s="29"/>
      <c r="AW231" s="29"/>
      <c r="AX231" s="29"/>
      <c r="AY231" s="29"/>
      <c r="AZ231" s="29"/>
      <c r="BA231" s="29"/>
      <c r="BB231" s="29"/>
      <c r="BC231" s="29"/>
      <c r="BD231" s="29"/>
      <c r="BE231" s="29"/>
      <c r="BF231" s="29"/>
      <c r="BG231" s="29"/>
      <c r="BH231" s="29"/>
      <c r="BI231" s="29"/>
      <c r="BJ231" s="29"/>
      <c r="BK231" s="29"/>
      <c r="BL231" s="29"/>
      <c r="BM231" s="29"/>
      <c r="BN231" s="29"/>
      <c r="BO231" s="29"/>
      <c r="BP231" s="29"/>
      <c r="BQ231" s="29"/>
      <c r="BR231" s="29"/>
      <c r="BS231" s="29"/>
      <c r="BT231" s="29"/>
      <c r="BU231" s="29"/>
      <c r="BV231" s="29"/>
      <c r="BW231" s="29"/>
      <c r="BX231" s="29"/>
      <c r="BY231" s="29"/>
      <c r="BZ231" s="29"/>
      <c r="CA231" s="29"/>
      <c r="CB231" s="29"/>
      <c r="CC231" s="29"/>
      <c r="CD231" s="29"/>
      <c r="CE231" s="29"/>
      <c r="CF231" s="29"/>
      <c r="CG231" s="29"/>
      <c r="CH231" s="29"/>
      <c r="CJ231" s="88" t="e">
        <f>VLOOKUP(K231,#REF!,2,FALSE)</f>
        <v>#REF!</v>
      </c>
      <c r="CK231" s="88" t="e">
        <f>VLOOKUP(K231&amp;BZ231,#REF!,2,FALSE)</f>
        <v>#REF!</v>
      </c>
      <c r="CL231" s="88" t="e">
        <f>VLOOKUP(BZ231,#REF!,2,FALSE)</f>
        <v>#REF!</v>
      </c>
      <c r="CM231" s="88" t="e">
        <f>VLOOKUP(BZ231,#REF!,3,FALSE)</f>
        <v>#REF!</v>
      </c>
      <c r="CN231" s="88" t="e">
        <f>VLOOKUP(K231&amp;BZ231,#REF!,2,FALSE)</f>
        <v>#REF!</v>
      </c>
      <c r="CP231" s="26" t="e">
        <f>VLOOKUP(BT231&amp;BU231,#REF!,2,FALSE)</f>
        <v>#REF!</v>
      </c>
      <c r="CQ231" s="25" t="e">
        <f>VLOOKUP(BT231&amp;BU231,#REF!,2,FALSE)</f>
        <v>#REF!</v>
      </c>
      <c r="CR231" s="25" t="e">
        <f>VLOOKUP(BT231&amp;BW231,#REF!,2,FALSE)</f>
        <v>#REF!</v>
      </c>
      <c r="CS231" s="26" t="e">
        <f>VLOOKUP(BT231&amp;BW231,#REF!,2,FALSE)</f>
        <v>#REF!</v>
      </c>
      <c r="CT231" s="89" t="str">
        <f t="shared" si="11"/>
        <v>Dead-End</v>
      </c>
      <c r="CU231" s="90" t="str">
        <f t="shared" si="11"/>
        <v>Dead-End</v>
      </c>
      <c r="CV231" s="28" t="str">
        <f t="shared" si="11"/>
        <v>Dead-End</v>
      </c>
    </row>
    <row r="232" spans="1:100" ht="25.35" customHeight="1" x14ac:dyDescent="0.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c r="AB232" s="29"/>
      <c r="AC232" s="29"/>
      <c r="AD232" s="29"/>
      <c r="AE232" s="29"/>
      <c r="AF232" s="29"/>
      <c r="AG232" s="29"/>
      <c r="AH232" s="29"/>
      <c r="AI232" s="29"/>
      <c r="AJ232" s="29"/>
      <c r="AK232" s="29"/>
      <c r="AL232" s="29"/>
      <c r="AM232" s="29"/>
      <c r="AN232" s="29"/>
      <c r="AO232" s="29"/>
      <c r="AP232" s="29"/>
      <c r="AQ232" s="29"/>
      <c r="AR232" s="29"/>
      <c r="AS232" s="29"/>
      <c r="AT232" s="29"/>
      <c r="AU232" s="29"/>
      <c r="AV232" s="29"/>
      <c r="AW232" s="29"/>
      <c r="AX232" s="29"/>
      <c r="AY232" s="29"/>
      <c r="AZ232" s="29"/>
      <c r="BA232" s="29"/>
      <c r="BB232" s="29"/>
      <c r="BC232" s="29"/>
      <c r="BD232" s="29"/>
      <c r="BE232" s="29"/>
      <c r="BF232" s="29"/>
      <c r="BG232" s="29"/>
      <c r="BH232" s="29"/>
      <c r="BI232" s="29"/>
      <c r="BJ232" s="29"/>
      <c r="BK232" s="29"/>
      <c r="BL232" s="29"/>
      <c r="BM232" s="29"/>
      <c r="BN232" s="29"/>
      <c r="BO232" s="29"/>
      <c r="BP232" s="29"/>
      <c r="BQ232" s="29"/>
      <c r="BR232" s="29"/>
      <c r="BS232" s="29"/>
      <c r="BT232" s="29"/>
      <c r="BU232" s="29"/>
      <c r="BV232" s="29"/>
      <c r="BW232" s="29"/>
      <c r="BX232" s="29"/>
      <c r="BY232" s="29"/>
      <c r="BZ232" s="29"/>
      <c r="CA232" s="29"/>
      <c r="CB232" s="29"/>
      <c r="CC232" s="29"/>
      <c r="CD232" s="29"/>
      <c r="CE232" s="29"/>
      <c r="CF232" s="29"/>
      <c r="CG232" s="29"/>
      <c r="CH232" s="29"/>
      <c r="CJ232" s="88" t="e">
        <f>VLOOKUP(K232,#REF!,2,FALSE)</f>
        <v>#REF!</v>
      </c>
      <c r="CK232" s="88" t="e">
        <f>VLOOKUP(K232&amp;BZ232,#REF!,2,FALSE)</f>
        <v>#REF!</v>
      </c>
      <c r="CL232" s="88" t="e">
        <f>VLOOKUP(BZ232,#REF!,2,FALSE)</f>
        <v>#REF!</v>
      </c>
      <c r="CM232" s="88" t="e">
        <f>VLOOKUP(BZ232,#REF!,3,FALSE)</f>
        <v>#REF!</v>
      </c>
      <c r="CN232" s="88" t="e">
        <f>VLOOKUP(K232&amp;BZ232,#REF!,2,FALSE)</f>
        <v>#REF!</v>
      </c>
      <c r="CP232" s="26" t="e">
        <f>VLOOKUP(BT232&amp;BU232,#REF!,2,FALSE)</f>
        <v>#REF!</v>
      </c>
      <c r="CQ232" s="25" t="e">
        <f>VLOOKUP(BT232&amp;BU232,#REF!,2,FALSE)</f>
        <v>#REF!</v>
      </c>
      <c r="CR232" s="25" t="e">
        <f>VLOOKUP(BT232&amp;BW232,#REF!,2,FALSE)</f>
        <v>#REF!</v>
      </c>
      <c r="CS232" s="26" t="e">
        <f>VLOOKUP(BT232&amp;BW232,#REF!,2,FALSE)</f>
        <v>#REF!</v>
      </c>
      <c r="CT232" s="89" t="str">
        <f t="shared" si="11"/>
        <v>Dead-End</v>
      </c>
      <c r="CU232" s="90" t="str">
        <f t="shared" si="11"/>
        <v>Dead-End</v>
      </c>
      <c r="CV232" s="28" t="str">
        <f t="shared" si="11"/>
        <v>Dead-End</v>
      </c>
    </row>
    <row r="233" spans="1:100" ht="25.35" customHeight="1" x14ac:dyDescent="0.2">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c r="AB233" s="29"/>
      <c r="AC233" s="29"/>
      <c r="AD233" s="29"/>
      <c r="AE233" s="29"/>
      <c r="AF233" s="29"/>
      <c r="AG233" s="29"/>
      <c r="AH233" s="29"/>
      <c r="AI233" s="29"/>
      <c r="AJ233" s="29"/>
      <c r="AK233" s="29"/>
      <c r="AL233" s="29"/>
      <c r="AM233" s="29"/>
      <c r="AN233" s="29"/>
      <c r="AO233" s="29"/>
      <c r="AP233" s="29"/>
      <c r="AQ233" s="29"/>
      <c r="AR233" s="29"/>
      <c r="AS233" s="29"/>
      <c r="AT233" s="29"/>
      <c r="AU233" s="29"/>
      <c r="AV233" s="29"/>
      <c r="AW233" s="29"/>
      <c r="AX233" s="29"/>
      <c r="AY233" s="29"/>
      <c r="AZ233" s="29"/>
      <c r="BA233" s="29"/>
      <c r="BB233" s="29"/>
      <c r="BC233" s="29"/>
      <c r="BD233" s="29"/>
      <c r="BE233" s="29"/>
      <c r="BF233" s="29"/>
      <c r="BG233" s="29"/>
      <c r="BH233" s="29"/>
      <c r="BI233" s="29"/>
      <c r="BJ233" s="29"/>
      <c r="BK233" s="29"/>
      <c r="BL233" s="29"/>
      <c r="BM233" s="29"/>
      <c r="BN233" s="29"/>
      <c r="BO233" s="29"/>
      <c r="BP233" s="29"/>
      <c r="BQ233" s="29"/>
      <c r="BR233" s="29"/>
      <c r="BS233" s="29"/>
      <c r="BT233" s="29"/>
      <c r="BU233" s="29"/>
      <c r="BV233" s="29"/>
      <c r="BW233" s="29"/>
      <c r="BX233" s="29"/>
      <c r="BY233" s="29"/>
      <c r="BZ233" s="29"/>
      <c r="CA233" s="29"/>
      <c r="CB233" s="29"/>
      <c r="CC233" s="29"/>
      <c r="CD233" s="29"/>
      <c r="CE233" s="29"/>
      <c r="CF233" s="29"/>
      <c r="CG233" s="29"/>
      <c r="CH233" s="29"/>
      <c r="CJ233" s="88" t="e">
        <f>VLOOKUP(K233,#REF!,2,FALSE)</f>
        <v>#REF!</v>
      </c>
      <c r="CK233" s="88" t="e">
        <f>VLOOKUP(K233&amp;BZ233,#REF!,2,FALSE)</f>
        <v>#REF!</v>
      </c>
      <c r="CL233" s="88" t="e">
        <f>VLOOKUP(BZ233,#REF!,2,FALSE)</f>
        <v>#REF!</v>
      </c>
      <c r="CM233" s="88" t="e">
        <f>VLOOKUP(BZ233,#REF!,3,FALSE)</f>
        <v>#REF!</v>
      </c>
      <c r="CN233" s="88" t="e">
        <f>VLOOKUP(K233&amp;BZ233,#REF!,2,FALSE)</f>
        <v>#REF!</v>
      </c>
      <c r="CP233" s="26" t="e">
        <f>VLOOKUP(BT233&amp;BU233,#REF!,2,FALSE)</f>
        <v>#REF!</v>
      </c>
      <c r="CQ233" s="25" t="e">
        <f>VLOOKUP(BT233&amp;BU233,#REF!,2,FALSE)</f>
        <v>#REF!</v>
      </c>
      <c r="CR233" s="25" t="e">
        <f>VLOOKUP(BT233&amp;BW233,#REF!,2,FALSE)</f>
        <v>#REF!</v>
      </c>
      <c r="CS233" s="26" t="e">
        <f>VLOOKUP(BT233&amp;BW233,#REF!,2,FALSE)</f>
        <v>#REF!</v>
      </c>
      <c r="CT233" s="89" t="str">
        <f t="shared" si="11"/>
        <v>Dead-End</v>
      </c>
      <c r="CU233" s="90" t="str">
        <f t="shared" si="11"/>
        <v>Dead-End</v>
      </c>
      <c r="CV233" s="28" t="str">
        <f t="shared" si="11"/>
        <v>Dead-End</v>
      </c>
    </row>
    <row r="234" spans="1:100" ht="25.35" customHeight="1" x14ac:dyDescent="0.2">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c r="AB234" s="29"/>
      <c r="AC234" s="29"/>
      <c r="AD234" s="29"/>
      <c r="AE234" s="29"/>
      <c r="AF234" s="29"/>
      <c r="AG234" s="29"/>
      <c r="AH234" s="29"/>
      <c r="AI234" s="29"/>
      <c r="AJ234" s="29"/>
      <c r="AK234" s="29"/>
      <c r="AL234" s="29"/>
      <c r="AM234" s="29"/>
      <c r="AN234" s="29"/>
      <c r="AO234" s="29"/>
      <c r="AP234" s="29"/>
      <c r="AQ234" s="29"/>
      <c r="AR234" s="29"/>
      <c r="AS234" s="29"/>
      <c r="AT234" s="29"/>
      <c r="AU234" s="29"/>
      <c r="AV234" s="29"/>
      <c r="AW234" s="29"/>
      <c r="AX234" s="29"/>
      <c r="AY234" s="29"/>
      <c r="AZ234" s="29"/>
      <c r="BA234" s="29"/>
      <c r="BB234" s="29"/>
      <c r="BC234" s="29"/>
      <c r="BD234" s="29"/>
      <c r="BE234" s="29"/>
      <c r="BF234" s="29"/>
      <c r="BG234" s="29"/>
      <c r="BH234" s="29"/>
      <c r="BI234" s="29"/>
      <c r="BJ234" s="29"/>
      <c r="BK234" s="29"/>
      <c r="BL234" s="29"/>
      <c r="BM234" s="29"/>
      <c r="BN234" s="29"/>
      <c r="BO234" s="29"/>
      <c r="BP234" s="29"/>
      <c r="BQ234" s="29"/>
      <c r="BR234" s="29"/>
      <c r="BS234" s="29"/>
      <c r="BT234" s="29"/>
      <c r="BU234" s="29"/>
      <c r="BV234" s="29"/>
      <c r="BW234" s="29"/>
      <c r="BX234" s="29"/>
      <c r="BY234" s="29"/>
      <c r="BZ234" s="29"/>
      <c r="CA234" s="29"/>
      <c r="CB234" s="29"/>
      <c r="CC234" s="29"/>
      <c r="CD234" s="29"/>
      <c r="CE234" s="29"/>
      <c r="CF234" s="29"/>
      <c r="CG234" s="29"/>
      <c r="CH234" s="29"/>
      <c r="CJ234" s="88" t="e">
        <f>VLOOKUP(K234,#REF!,2,FALSE)</f>
        <v>#REF!</v>
      </c>
      <c r="CK234" s="88" t="e">
        <f>VLOOKUP(K234&amp;BZ234,#REF!,2,FALSE)</f>
        <v>#REF!</v>
      </c>
      <c r="CL234" s="88" t="e">
        <f>VLOOKUP(BZ234,#REF!,2,FALSE)</f>
        <v>#REF!</v>
      </c>
      <c r="CM234" s="88" t="e">
        <f>VLOOKUP(BZ234,#REF!,3,FALSE)</f>
        <v>#REF!</v>
      </c>
      <c r="CN234" s="88" t="e">
        <f>VLOOKUP(K234&amp;BZ234,#REF!,2,FALSE)</f>
        <v>#REF!</v>
      </c>
      <c r="CP234" s="26" t="e">
        <f>VLOOKUP(BT234&amp;BU234,#REF!,2,FALSE)</f>
        <v>#REF!</v>
      </c>
      <c r="CQ234" s="25" t="e">
        <f>VLOOKUP(BT234&amp;BU234,#REF!,2,FALSE)</f>
        <v>#REF!</v>
      </c>
      <c r="CR234" s="25" t="e">
        <f>VLOOKUP(BT234&amp;BW234,#REF!,2,FALSE)</f>
        <v>#REF!</v>
      </c>
      <c r="CS234" s="26" t="e">
        <f>VLOOKUP(BT234&amp;BW234,#REF!,2,FALSE)</f>
        <v>#REF!</v>
      </c>
      <c r="CT234" s="89" t="str">
        <f t="shared" si="11"/>
        <v>Dead-End</v>
      </c>
      <c r="CU234" s="90" t="str">
        <f t="shared" si="11"/>
        <v>Dead-End</v>
      </c>
      <c r="CV234" s="28" t="str">
        <f t="shared" si="11"/>
        <v>Dead-End</v>
      </c>
    </row>
    <row r="235" spans="1:100" ht="25.35" customHeight="1" x14ac:dyDescent="0.2">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c r="AB235" s="29"/>
      <c r="AC235" s="29"/>
      <c r="AD235" s="29"/>
      <c r="AE235" s="29"/>
      <c r="AF235" s="29"/>
      <c r="AG235" s="29"/>
      <c r="AH235" s="29"/>
      <c r="AI235" s="29"/>
      <c r="AJ235" s="29"/>
      <c r="AK235" s="29"/>
      <c r="AL235" s="29"/>
      <c r="AM235" s="29"/>
      <c r="AN235" s="29"/>
      <c r="AO235" s="29"/>
      <c r="AP235" s="29"/>
      <c r="AQ235" s="29"/>
      <c r="AR235" s="29"/>
      <c r="AS235" s="29"/>
      <c r="AT235" s="29"/>
      <c r="AU235" s="29"/>
      <c r="AV235" s="29"/>
      <c r="AW235" s="29"/>
      <c r="AX235" s="29"/>
      <c r="AY235" s="29"/>
      <c r="AZ235" s="29"/>
      <c r="BA235" s="29"/>
      <c r="BB235" s="29"/>
      <c r="BC235" s="29"/>
      <c r="BD235" s="29"/>
      <c r="BE235" s="29"/>
      <c r="BF235" s="29"/>
      <c r="BG235" s="29"/>
      <c r="BH235" s="29"/>
      <c r="BI235" s="29"/>
      <c r="BJ235" s="29"/>
      <c r="BK235" s="29"/>
      <c r="BL235" s="29"/>
      <c r="BM235" s="29"/>
      <c r="BN235" s="29"/>
      <c r="BO235" s="29"/>
      <c r="BP235" s="29"/>
      <c r="BQ235" s="29"/>
      <c r="BR235" s="29"/>
      <c r="BS235" s="29"/>
      <c r="BT235" s="29"/>
      <c r="BU235" s="29"/>
      <c r="BV235" s="29"/>
      <c r="BW235" s="29"/>
      <c r="BX235" s="29"/>
      <c r="BY235" s="29"/>
      <c r="BZ235" s="29"/>
      <c r="CA235" s="29"/>
      <c r="CB235" s="29"/>
      <c r="CC235" s="29"/>
      <c r="CD235" s="29"/>
      <c r="CE235" s="29"/>
      <c r="CF235" s="29"/>
      <c r="CG235" s="29"/>
      <c r="CH235" s="29"/>
      <c r="CJ235" s="88" t="e">
        <f>VLOOKUP(K235,#REF!,2,FALSE)</f>
        <v>#REF!</v>
      </c>
      <c r="CK235" s="88" t="e">
        <f>VLOOKUP(K235&amp;BZ235,#REF!,2,FALSE)</f>
        <v>#REF!</v>
      </c>
      <c r="CL235" s="88" t="e">
        <f>VLOOKUP(BZ235,#REF!,2,FALSE)</f>
        <v>#REF!</v>
      </c>
      <c r="CM235" s="88" t="e">
        <f>VLOOKUP(BZ235,#REF!,3,FALSE)</f>
        <v>#REF!</v>
      </c>
      <c r="CN235" s="88" t="e">
        <f>VLOOKUP(K235&amp;BZ235,#REF!,2,FALSE)</f>
        <v>#REF!</v>
      </c>
      <c r="CP235" s="26" t="e">
        <f>VLOOKUP(BT235&amp;BU235,#REF!,2,FALSE)</f>
        <v>#REF!</v>
      </c>
      <c r="CQ235" s="25" t="e">
        <f>VLOOKUP(BT235&amp;BU235,#REF!,2,FALSE)</f>
        <v>#REF!</v>
      </c>
      <c r="CR235" s="25" t="e">
        <f>VLOOKUP(BT235&amp;BW235,#REF!,2,FALSE)</f>
        <v>#REF!</v>
      </c>
      <c r="CS235" s="26" t="e">
        <f>VLOOKUP(BT235&amp;BW235,#REF!,2,FALSE)</f>
        <v>#REF!</v>
      </c>
      <c r="CT235" s="89" t="str">
        <f t="shared" si="11"/>
        <v>Dead-End</v>
      </c>
      <c r="CU235" s="90" t="str">
        <f t="shared" si="11"/>
        <v>Dead-End</v>
      </c>
      <c r="CV235" s="28" t="str">
        <f t="shared" si="11"/>
        <v>Dead-End</v>
      </c>
    </row>
    <row r="236" spans="1:100" ht="25.35" customHeight="1" x14ac:dyDescent="0.2">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c r="AB236" s="29"/>
      <c r="AC236" s="29"/>
      <c r="AD236" s="29"/>
      <c r="AE236" s="29"/>
      <c r="AF236" s="29"/>
      <c r="AG236" s="29"/>
      <c r="AH236" s="29"/>
      <c r="AI236" s="29"/>
      <c r="AJ236" s="29"/>
      <c r="AK236" s="29"/>
      <c r="AL236" s="29"/>
      <c r="AM236" s="29"/>
      <c r="AN236" s="29"/>
      <c r="AO236" s="29"/>
      <c r="AP236" s="29"/>
      <c r="AQ236" s="29"/>
      <c r="AR236" s="29"/>
      <c r="AS236" s="29"/>
      <c r="AT236" s="29"/>
      <c r="AU236" s="29"/>
      <c r="AV236" s="29"/>
      <c r="AW236" s="29"/>
      <c r="AX236" s="29"/>
      <c r="AY236" s="29"/>
      <c r="AZ236" s="29"/>
      <c r="BA236" s="29"/>
      <c r="BB236" s="29"/>
      <c r="BC236" s="29"/>
      <c r="BD236" s="29"/>
      <c r="BE236" s="29"/>
      <c r="BF236" s="29"/>
      <c r="BG236" s="29"/>
      <c r="BH236" s="29"/>
      <c r="BI236" s="29"/>
      <c r="BJ236" s="29"/>
      <c r="BK236" s="29"/>
      <c r="BL236" s="29"/>
      <c r="BM236" s="29"/>
      <c r="BN236" s="29"/>
      <c r="BO236" s="29"/>
      <c r="BP236" s="29"/>
      <c r="BQ236" s="29"/>
      <c r="BR236" s="29"/>
      <c r="BS236" s="29"/>
      <c r="BT236" s="29"/>
      <c r="BU236" s="29"/>
      <c r="BV236" s="29"/>
      <c r="BW236" s="29"/>
      <c r="BX236" s="29"/>
      <c r="BY236" s="29"/>
      <c r="BZ236" s="29"/>
      <c r="CA236" s="29"/>
      <c r="CB236" s="29"/>
      <c r="CC236" s="29"/>
      <c r="CD236" s="29"/>
      <c r="CE236" s="29"/>
      <c r="CF236" s="29"/>
      <c r="CG236" s="29"/>
      <c r="CH236" s="29"/>
      <c r="CJ236" s="88" t="e">
        <f>VLOOKUP(K236,#REF!,2,FALSE)</f>
        <v>#REF!</v>
      </c>
      <c r="CK236" s="88" t="e">
        <f>VLOOKUP(K236&amp;BZ236,#REF!,2,FALSE)</f>
        <v>#REF!</v>
      </c>
      <c r="CL236" s="88" t="e">
        <f>VLOOKUP(BZ236,#REF!,2,FALSE)</f>
        <v>#REF!</v>
      </c>
      <c r="CM236" s="88" t="e">
        <f>VLOOKUP(BZ236,#REF!,3,FALSE)</f>
        <v>#REF!</v>
      </c>
      <c r="CN236" s="88" t="e">
        <f>VLOOKUP(K236&amp;BZ236,#REF!,2,FALSE)</f>
        <v>#REF!</v>
      </c>
      <c r="CP236" s="26" t="e">
        <f>VLOOKUP(BT236&amp;BU236,#REF!,2,FALSE)</f>
        <v>#REF!</v>
      </c>
      <c r="CQ236" s="25" t="e">
        <f>VLOOKUP(BT236&amp;BU236,#REF!,2,FALSE)</f>
        <v>#REF!</v>
      </c>
      <c r="CR236" s="25" t="e">
        <f>VLOOKUP(BT236&amp;BW236,#REF!,2,FALSE)</f>
        <v>#REF!</v>
      </c>
      <c r="CS236" s="26" t="e">
        <f>VLOOKUP(BT236&amp;BW236,#REF!,2,FALSE)</f>
        <v>#REF!</v>
      </c>
      <c r="CT236" s="89" t="str">
        <f t="shared" si="11"/>
        <v>Dead-End</v>
      </c>
      <c r="CU236" s="90" t="str">
        <f t="shared" si="11"/>
        <v>Dead-End</v>
      </c>
      <c r="CV236" s="28" t="str">
        <f t="shared" si="11"/>
        <v>Dead-End</v>
      </c>
    </row>
    <row r="237" spans="1:100" ht="25.35" customHeight="1" x14ac:dyDescent="0.2">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c r="AB237" s="29"/>
      <c r="AC237" s="29"/>
      <c r="AD237" s="29"/>
      <c r="AE237" s="29"/>
      <c r="AF237" s="29"/>
      <c r="AG237" s="29"/>
      <c r="AH237" s="29"/>
      <c r="AI237" s="29"/>
      <c r="AJ237" s="29"/>
      <c r="AK237" s="29"/>
      <c r="AL237" s="29"/>
      <c r="AM237" s="29"/>
      <c r="AN237" s="29"/>
      <c r="AO237" s="29"/>
      <c r="AP237" s="29"/>
      <c r="AQ237" s="29"/>
      <c r="AR237" s="29"/>
      <c r="AS237" s="29"/>
      <c r="AT237" s="29"/>
      <c r="AU237" s="29"/>
      <c r="AV237" s="29"/>
      <c r="AW237" s="29"/>
      <c r="AX237" s="29"/>
      <c r="AY237" s="29"/>
      <c r="AZ237" s="29"/>
      <c r="BA237" s="29"/>
      <c r="BB237" s="29"/>
      <c r="BC237" s="29"/>
      <c r="BD237" s="29"/>
      <c r="BE237" s="29"/>
      <c r="BF237" s="29"/>
      <c r="BG237" s="29"/>
      <c r="BH237" s="29"/>
      <c r="BI237" s="29"/>
      <c r="BJ237" s="29"/>
      <c r="BK237" s="29"/>
      <c r="BL237" s="29"/>
      <c r="BM237" s="29"/>
      <c r="BN237" s="29"/>
      <c r="BO237" s="29"/>
      <c r="BP237" s="29"/>
      <c r="BQ237" s="29"/>
      <c r="BR237" s="29"/>
      <c r="BS237" s="29"/>
      <c r="BT237" s="29"/>
      <c r="BU237" s="29"/>
      <c r="BV237" s="29"/>
      <c r="BW237" s="29"/>
      <c r="BX237" s="29"/>
      <c r="BY237" s="29"/>
      <c r="BZ237" s="29"/>
      <c r="CA237" s="29"/>
      <c r="CB237" s="29"/>
      <c r="CC237" s="29"/>
      <c r="CD237" s="29"/>
      <c r="CE237" s="29"/>
      <c r="CF237" s="29"/>
      <c r="CG237" s="29"/>
      <c r="CH237" s="29"/>
      <c r="CJ237" s="88" t="e">
        <f>VLOOKUP(K237,#REF!,2,FALSE)</f>
        <v>#REF!</v>
      </c>
      <c r="CK237" s="88" t="e">
        <f>VLOOKUP(K237&amp;BZ237,#REF!,2,FALSE)</f>
        <v>#REF!</v>
      </c>
      <c r="CL237" s="88" t="e">
        <f>VLOOKUP(BZ237,#REF!,2,FALSE)</f>
        <v>#REF!</v>
      </c>
      <c r="CM237" s="88" t="e">
        <f>VLOOKUP(BZ237,#REF!,3,FALSE)</f>
        <v>#REF!</v>
      </c>
      <c r="CN237" s="88" t="e">
        <f>VLOOKUP(K237&amp;BZ237,#REF!,2,FALSE)</f>
        <v>#REF!</v>
      </c>
      <c r="CP237" s="26" t="e">
        <f>VLOOKUP(BT237&amp;BU237,#REF!,2,FALSE)</f>
        <v>#REF!</v>
      </c>
      <c r="CQ237" s="25" t="e">
        <f>VLOOKUP(BT237&amp;BU237,#REF!,2,FALSE)</f>
        <v>#REF!</v>
      </c>
      <c r="CR237" s="25" t="e">
        <f>VLOOKUP(BT237&amp;BW237,#REF!,2,FALSE)</f>
        <v>#REF!</v>
      </c>
      <c r="CS237" s="26" t="e">
        <f>VLOOKUP(BT237&amp;BW237,#REF!,2,FALSE)</f>
        <v>#REF!</v>
      </c>
      <c r="CT237" s="89" t="str">
        <f t="shared" si="11"/>
        <v>Dead-End</v>
      </c>
      <c r="CU237" s="90" t="str">
        <f t="shared" si="11"/>
        <v>Dead-End</v>
      </c>
      <c r="CV237" s="28" t="str">
        <f t="shared" si="11"/>
        <v>Dead-End</v>
      </c>
    </row>
    <row r="238" spans="1:100" ht="25.35" customHeight="1" x14ac:dyDescent="0.2">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c r="AB238" s="29"/>
      <c r="AC238" s="29"/>
      <c r="AD238" s="29"/>
      <c r="AE238" s="29"/>
      <c r="AF238" s="29"/>
      <c r="AG238" s="29"/>
      <c r="AH238" s="29"/>
      <c r="AI238" s="29"/>
      <c r="AJ238" s="29"/>
      <c r="AK238" s="29"/>
      <c r="AL238" s="29"/>
      <c r="AM238" s="29"/>
      <c r="AN238" s="29"/>
      <c r="AO238" s="29"/>
      <c r="AP238" s="29"/>
      <c r="AQ238" s="29"/>
      <c r="AR238" s="29"/>
      <c r="AS238" s="29"/>
      <c r="AT238" s="29"/>
      <c r="AU238" s="29"/>
      <c r="AV238" s="29"/>
      <c r="AW238" s="29"/>
      <c r="AX238" s="29"/>
      <c r="AY238" s="29"/>
      <c r="AZ238" s="29"/>
      <c r="BA238" s="29"/>
      <c r="BB238" s="29"/>
      <c r="BC238" s="29"/>
      <c r="BD238" s="29"/>
      <c r="BE238" s="29"/>
      <c r="BF238" s="29"/>
      <c r="BG238" s="29"/>
      <c r="BH238" s="29"/>
      <c r="BI238" s="29"/>
      <c r="BJ238" s="29"/>
      <c r="BK238" s="29"/>
      <c r="BL238" s="29"/>
      <c r="BM238" s="29"/>
      <c r="BN238" s="29"/>
      <c r="BO238" s="29"/>
      <c r="BP238" s="29"/>
      <c r="BQ238" s="29"/>
      <c r="BR238" s="29"/>
      <c r="BS238" s="29"/>
      <c r="BT238" s="29"/>
      <c r="BU238" s="29"/>
      <c r="BV238" s="29"/>
      <c r="BW238" s="29"/>
      <c r="BX238" s="29"/>
      <c r="BY238" s="29"/>
      <c r="BZ238" s="29"/>
      <c r="CA238" s="29"/>
      <c r="CB238" s="29"/>
      <c r="CC238" s="29"/>
      <c r="CD238" s="29"/>
      <c r="CE238" s="29"/>
      <c r="CF238" s="29"/>
      <c r="CG238" s="29"/>
      <c r="CH238" s="29"/>
      <c r="CJ238" s="88" t="e">
        <f>VLOOKUP(K238,#REF!,2,FALSE)</f>
        <v>#REF!</v>
      </c>
      <c r="CK238" s="88" t="e">
        <f>VLOOKUP(K238&amp;BZ238,#REF!,2,FALSE)</f>
        <v>#REF!</v>
      </c>
      <c r="CL238" s="88" t="e">
        <f>VLOOKUP(BZ238,#REF!,2,FALSE)</f>
        <v>#REF!</v>
      </c>
      <c r="CM238" s="88" t="e">
        <f>VLOOKUP(BZ238,#REF!,3,FALSE)</f>
        <v>#REF!</v>
      </c>
      <c r="CN238" s="88" t="e">
        <f>VLOOKUP(K238&amp;BZ238,#REF!,2,FALSE)</f>
        <v>#REF!</v>
      </c>
      <c r="CP238" s="26" t="e">
        <f>VLOOKUP(BT238&amp;BU238,#REF!,2,FALSE)</f>
        <v>#REF!</v>
      </c>
      <c r="CQ238" s="25" t="e">
        <f>VLOOKUP(BT238&amp;BU238,#REF!,2,FALSE)</f>
        <v>#REF!</v>
      </c>
      <c r="CR238" s="25" t="e">
        <f>VLOOKUP(BT238&amp;BW238,#REF!,2,FALSE)</f>
        <v>#REF!</v>
      </c>
      <c r="CS238" s="26" t="e">
        <f>VLOOKUP(BT238&amp;BW238,#REF!,2,FALSE)</f>
        <v>#REF!</v>
      </c>
      <c r="CT238" s="89" t="str">
        <f t="shared" si="11"/>
        <v>Dead-End</v>
      </c>
      <c r="CU238" s="90" t="str">
        <f t="shared" si="11"/>
        <v>Dead-End</v>
      </c>
      <c r="CV238" s="28" t="str">
        <f t="shared" si="11"/>
        <v>Dead-End</v>
      </c>
    </row>
    <row r="239" spans="1:100" ht="25.35" customHeight="1" x14ac:dyDescent="0.2">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c r="AB239" s="29"/>
      <c r="AC239" s="29"/>
      <c r="AD239" s="29"/>
      <c r="AE239" s="29"/>
      <c r="AF239" s="29"/>
      <c r="AG239" s="29"/>
      <c r="AH239" s="29"/>
      <c r="AI239" s="29"/>
      <c r="AJ239" s="29"/>
      <c r="AK239" s="29"/>
      <c r="AL239" s="29"/>
      <c r="AM239" s="29"/>
      <c r="AN239" s="29"/>
      <c r="AO239" s="29"/>
      <c r="AP239" s="29"/>
      <c r="AQ239" s="29"/>
      <c r="AR239" s="29"/>
      <c r="AS239" s="29"/>
      <c r="AT239" s="29"/>
      <c r="AU239" s="29"/>
      <c r="AV239" s="29"/>
      <c r="AW239" s="29"/>
      <c r="AX239" s="29"/>
      <c r="AY239" s="29"/>
      <c r="AZ239" s="29"/>
      <c r="BA239" s="29"/>
      <c r="BB239" s="29"/>
      <c r="BC239" s="29"/>
      <c r="BD239" s="29"/>
      <c r="BE239" s="29"/>
      <c r="BF239" s="29"/>
      <c r="BG239" s="29"/>
      <c r="BH239" s="29"/>
      <c r="BI239" s="29"/>
      <c r="BJ239" s="29"/>
      <c r="BK239" s="29"/>
      <c r="BL239" s="29"/>
      <c r="BM239" s="29"/>
      <c r="BN239" s="29"/>
      <c r="BO239" s="29"/>
      <c r="BP239" s="29"/>
      <c r="BQ239" s="29"/>
      <c r="BR239" s="29"/>
      <c r="BS239" s="29"/>
      <c r="BT239" s="29"/>
      <c r="BU239" s="29"/>
      <c r="BV239" s="29"/>
      <c r="BW239" s="29"/>
      <c r="BX239" s="29"/>
      <c r="BY239" s="29"/>
      <c r="BZ239" s="29"/>
      <c r="CA239" s="29"/>
      <c r="CB239" s="29"/>
      <c r="CC239" s="29"/>
      <c r="CD239" s="29"/>
      <c r="CE239" s="29"/>
      <c r="CF239" s="29"/>
      <c r="CG239" s="29"/>
      <c r="CH239" s="29"/>
      <c r="CJ239" s="88" t="e">
        <f>VLOOKUP(K239,#REF!,2,FALSE)</f>
        <v>#REF!</v>
      </c>
      <c r="CK239" s="88" t="e">
        <f>VLOOKUP(K239&amp;BZ239,#REF!,2,FALSE)</f>
        <v>#REF!</v>
      </c>
      <c r="CL239" s="88" t="e">
        <f>VLOOKUP(BZ239,#REF!,2,FALSE)</f>
        <v>#REF!</v>
      </c>
      <c r="CM239" s="88" t="e">
        <f>VLOOKUP(BZ239,#REF!,3,FALSE)</f>
        <v>#REF!</v>
      </c>
      <c r="CN239" s="88" t="e">
        <f>VLOOKUP(K239&amp;BZ239,#REF!,2,FALSE)</f>
        <v>#REF!</v>
      </c>
      <c r="CP239" s="26" t="e">
        <f>VLOOKUP(BT239&amp;BU239,#REF!,2,FALSE)</f>
        <v>#REF!</v>
      </c>
      <c r="CQ239" s="25" t="e">
        <f>VLOOKUP(BT239&amp;BU239,#REF!,2,FALSE)</f>
        <v>#REF!</v>
      </c>
      <c r="CR239" s="25" t="e">
        <f>VLOOKUP(BT239&amp;BW239,#REF!,2,FALSE)</f>
        <v>#REF!</v>
      </c>
      <c r="CS239" s="26" t="e">
        <f>VLOOKUP(BT239&amp;BW239,#REF!,2,FALSE)</f>
        <v>#REF!</v>
      </c>
      <c r="CT239" s="89" t="str">
        <f t="shared" si="11"/>
        <v>Dead-End</v>
      </c>
      <c r="CU239" s="90" t="str">
        <f t="shared" si="11"/>
        <v>Dead-End</v>
      </c>
      <c r="CV239" s="28" t="str">
        <f t="shared" si="11"/>
        <v>Dead-End</v>
      </c>
    </row>
    <row r="240" spans="1:100" ht="25.35" customHeight="1" x14ac:dyDescent="0.2">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c r="AB240" s="29"/>
      <c r="AC240" s="29"/>
      <c r="AD240" s="29"/>
      <c r="AE240" s="29"/>
      <c r="AF240" s="29"/>
      <c r="AG240" s="29"/>
      <c r="AH240" s="29"/>
      <c r="AI240" s="29"/>
      <c r="AJ240" s="29"/>
      <c r="AK240" s="29"/>
      <c r="AL240" s="29"/>
      <c r="AM240" s="29"/>
      <c r="AN240" s="29"/>
      <c r="AO240" s="29"/>
      <c r="AP240" s="29"/>
      <c r="AQ240" s="29"/>
      <c r="AR240" s="29"/>
      <c r="AS240" s="29"/>
      <c r="AT240" s="29"/>
      <c r="AU240" s="29"/>
      <c r="AV240" s="29"/>
      <c r="AW240" s="29"/>
      <c r="AX240" s="29"/>
      <c r="AY240" s="29"/>
      <c r="AZ240" s="29"/>
      <c r="BA240" s="29"/>
      <c r="BB240" s="29"/>
      <c r="BC240" s="29"/>
      <c r="BD240" s="29"/>
      <c r="BE240" s="29"/>
      <c r="BF240" s="29"/>
      <c r="BG240" s="29"/>
      <c r="BH240" s="29"/>
      <c r="BI240" s="29"/>
      <c r="BJ240" s="29"/>
      <c r="BK240" s="29"/>
      <c r="BL240" s="29"/>
      <c r="BM240" s="29"/>
      <c r="BN240" s="29"/>
      <c r="BO240" s="29"/>
      <c r="BP240" s="29"/>
      <c r="BQ240" s="29"/>
      <c r="BR240" s="29"/>
      <c r="BS240" s="29"/>
      <c r="BT240" s="29"/>
      <c r="BU240" s="29"/>
      <c r="BV240" s="29"/>
      <c r="BW240" s="29"/>
      <c r="BX240" s="29"/>
      <c r="BY240" s="29"/>
      <c r="BZ240" s="29"/>
      <c r="CA240" s="29"/>
      <c r="CB240" s="29"/>
      <c r="CC240" s="29"/>
      <c r="CD240" s="29"/>
      <c r="CE240" s="29"/>
      <c r="CF240" s="29"/>
      <c r="CG240" s="29"/>
      <c r="CH240" s="29"/>
      <c r="CJ240" s="88" t="e">
        <f>VLOOKUP(K240,#REF!,2,FALSE)</f>
        <v>#REF!</v>
      </c>
      <c r="CK240" s="88" t="e">
        <f>VLOOKUP(K240&amp;BZ240,#REF!,2,FALSE)</f>
        <v>#REF!</v>
      </c>
      <c r="CL240" s="88" t="e">
        <f>VLOOKUP(BZ240,#REF!,2,FALSE)</f>
        <v>#REF!</v>
      </c>
      <c r="CM240" s="88" t="e">
        <f>VLOOKUP(BZ240,#REF!,3,FALSE)</f>
        <v>#REF!</v>
      </c>
      <c r="CN240" s="88" t="e">
        <f>VLOOKUP(K240&amp;BZ240,#REF!,2,FALSE)</f>
        <v>#REF!</v>
      </c>
      <c r="CP240" s="26" t="e">
        <f>VLOOKUP(BT240&amp;BU240,#REF!,2,FALSE)</f>
        <v>#REF!</v>
      </c>
      <c r="CQ240" s="25" t="e">
        <f>VLOOKUP(BT240&amp;BU240,#REF!,2,FALSE)</f>
        <v>#REF!</v>
      </c>
      <c r="CR240" s="25" t="e">
        <f>VLOOKUP(BT240&amp;BW240,#REF!,2,FALSE)</f>
        <v>#REF!</v>
      </c>
      <c r="CS240" s="26" t="e">
        <f>VLOOKUP(BT240&amp;BW240,#REF!,2,FALSE)</f>
        <v>#REF!</v>
      </c>
      <c r="CT240" s="89" t="str">
        <f t="shared" si="11"/>
        <v>Dead-End</v>
      </c>
      <c r="CU240" s="90" t="str">
        <f t="shared" si="11"/>
        <v>Dead-End</v>
      </c>
      <c r="CV240" s="28" t="str">
        <f t="shared" si="11"/>
        <v>Dead-End</v>
      </c>
    </row>
    <row r="241" spans="1:100" ht="25.35" customHeight="1" x14ac:dyDescent="0.2">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c r="AC241" s="29"/>
      <c r="AD241" s="29"/>
      <c r="AE241" s="29"/>
      <c r="AF241" s="29"/>
      <c r="AG241" s="29"/>
      <c r="AH241" s="29"/>
      <c r="AI241" s="29"/>
      <c r="AJ241" s="29"/>
      <c r="AK241" s="29"/>
      <c r="AL241" s="29"/>
      <c r="AM241" s="29"/>
      <c r="AN241" s="29"/>
      <c r="AO241" s="29"/>
      <c r="AP241" s="29"/>
      <c r="AQ241" s="29"/>
      <c r="AR241" s="29"/>
      <c r="AS241" s="29"/>
      <c r="AT241" s="29"/>
      <c r="AU241" s="29"/>
      <c r="AV241" s="29"/>
      <c r="AW241" s="29"/>
      <c r="AX241" s="29"/>
      <c r="AY241" s="29"/>
      <c r="AZ241" s="29"/>
      <c r="BA241" s="29"/>
      <c r="BB241" s="29"/>
      <c r="BC241" s="29"/>
      <c r="BD241" s="29"/>
      <c r="BE241" s="29"/>
      <c r="BF241" s="29"/>
      <c r="BG241" s="29"/>
      <c r="BH241" s="29"/>
      <c r="BI241" s="29"/>
      <c r="BJ241" s="29"/>
      <c r="BK241" s="29"/>
      <c r="BL241" s="29"/>
      <c r="BM241" s="29"/>
      <c r="BN241" s="29"/>
      <c r="BO241" s="29"/>
      <c r="BP241" s="29"/>
      <c r="BQ241" s="29"/>
      <c r="BR241" s="29"/>
      <c r="BS241" s="29"/>
      <c r="BT241" s="29"/>
      <c r="BU241" s="29"/>
      <c r="BV241" s="29"/>
      <c r="BW241" s="29"/>
      <c r="BX241" s="29"/>
      <c r="BY241" s="29"/>
      <c r="BZ241" s="29"/>
      <c r="CA241" s="29"/>
      <c r="CB241" s="29"/>
      <c r="CC241" s="29"/>
      <c r="CD241" s="29"/>
      <c r="CE241" s="29"/>
      <c r="CF241" s="29"/>
      <c r="CG241" s="29"/>
      <c r="CH241" s="29"/>
      <c r="CJ241" s="88" t="e">
        <f>VLOOKUP(K241,#REF!,2,FALSE)</f>
        <v>#REF!</v>
      </c>
      <c r="CK241" s="88" t="e">
        <f>VLOOKUP(K241&amp;BZ241,#REF!,2,FALSE)</f>
        <v>#REF!</v>
      </c>
      <c r="CL241" s="88" t="e">
        <f>VLOOKUP(BZ241,#REF!,2,FALSE)</f>
        <v>#REF!</v>
      </c>
      <c r="CM241" s="88" t="e">
        <f>VLOOKUP(BZ241,#REF!,3,FALSE)</f>
        <v>#REF!</v>
      </c>
      <c r="CN241" s="88" t="e">
        <f>VLOOKUP(K241&amp;BZ241,#REF!,2,FALSE)</f>
        <v>#REF!</v>
      </c>
      <c r="CP241" s="26" t="e">
        <f>VLOOKUP(BT241&amp;BU241,#REF!,2,FALSE)</f>
        <v>#REF!</v>
      </c>
      <c r="CQ241" s="25" t="e">
        <f>VLOOKUP(BT241&amp;BU241,#REF!,2,FALSE)</f>
        <v>#REF!</v>
      </c>
      <c r="CR241" s="25" t="e">
        <f>VLOOKUP(BT241&amp;BW241,#REF!,2,FALSE)</f>
        <v>#REF!</v>
      </c>
      <c r="CS241" s="26" t="e">
        <f>VLOOKUP(BT241&amp;BW241,#REF!,2,FALSE)</f>
        <v>#REF!</v>
      </c>
      <c r="CT241" s="89" t="str">
        <f t="shared" si="11"/>
        <v>Dead-End</v>
      </c>
      <c r="CU241" s="90" t="str">
        <f t="shared" si="11"/>
        <v>Dead-End</v>
      </c>
      <c r="CV241" s="28" t="str">
        <f t="shared" si="11"/>
        <v>Dead-End</v>
      </c>
    </row>
    <row r="242" spans="1:100" ht="25.35" customHeight="1" x14ac:dyDescent="0.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c r="AB242" s="29"/>
      <c r="AC242" s="29"/>
      <c r="AD242" s="29"/>
      <c r="AE242" s="29"/>
      <c r="AF242" s="29"/>
      <c r="AG242" s="29"/>
      <c r="AH242" s="29"/>
      <c r="AI242" s="29"/>
      <c r="AJ242" s="29"/>
      <c r="AK242" s="29"/>
      <c r="AL242" s="29"/>
      <c r="AM242" s="29"/>
      <c r="AN242" s="29"/>
      <c r="AO242" s="29"/>
      <c r="AP242" s="29"/>
      <c r="AQ242" s="29"/>
      <c r="AR242" s="29"/>
      <c r="AS242" s="29"/>
      <c r="AT242" s="29"/>
      <c r="AU242" s="29"/>
      <c r="AV242" s="29"/>
      <c r="AW242" s="29"/>
      <c r="AX242" s="29"/>
      <c r="AY242" s="29"/>
      <c r="AZ242" s="29"/>
      <c r="BA242" s="29"/>
      <c r="BB242" s="29"/>
      <c r="BC242" s="29"/>
      <c r="BD242" s="29"/>
      <c r="BE242" s="29"/>
      <c r="BF242" s="29"/>
      <c r="BG242" s="29"/>
      <c r="BH242" s="29"/>
      <c r="BI242" s="29"/>
      <c r="BJ242" s="29"/>
      <c r="BK242" s="29"/>
      <c r="BL242" s="29"/>
      <c r="BM242" s="29"/>
      <c r="BN242" s="29"/>
      <c r="BO242" s="29"/>
      <c r="BP242" s="29"/>
      <c r="BQ242" s="29"/>
      <c r="BR242" s="29"/>
      <c r="BS242" s="29"/>
      <c r="BT242" s="29"/>
      <c r="BU242" s="29"/>
      <c r="BV242" s="29"/>
      <c r="BW242" s="29"/>
      <c r="BX242" s="29"/>
      <c r="BY242" s="29"/>
      <c r="BZ242" s="29"/>
      <c r="CA242" s="29"/>
      <c r="CB242" s="29"/>
      <c r="CC242" s="29"/>
      <c r="CD242" s="29"/>
      <c r="CE242" s="29"/>
      <c r="CF242" s="29"/>
      <c r="CG242" s="29"/>
      <c r="CH242" s="29"/>
      <c r="CJ242" s="88" t="e">
        <f>VLOOKUP(K242,#REF!,2,FALSE)</f>
        <v>#REF!</v>
      </c>
      <c r="CK242" s="88" t="e">
        <f>VLOOKUP(K242&amp;BZ242,#REF!,2,FALSE)</f>
        <v>#REF!</v>
      </c>
      <c r="CL242" s="88" t="e">
        <f>VLOOKUP(BZ242,#REF!,2,FALSE)</f>
        <v>#REF!</v>
      </c>
      <c r="CM242" s="88" t="e">
        <f>VLOOKUP(BZ242,#REF!,3,FALSE)</f>
        <v>#REF!</v>
      </c>
      <c r="CN242" s="88" t="e">
        <f>VLOOKUP(K242&amp;BZ242,#REF!,2,FALSE)</f>
        <v>#REF!</v>
      </c>
      <c r="CP242" s="26" t="e">
        <f>VLOOKUP(BT242&amp;BU242,#REF!,2,FALSE)</f>
        <v>#REF!</v>
      </c>
      <c r="CQ242" s="25" t="e">
        <f>VLOOKUP(BT242&amp;BU242,#REF!,2,FALSE)</f>
        <v>#REF!</v>
      </c>
      <c r="CR242" s="25" t="e">
        <f>VLOOKUP(BT242&amp;BW242,#REF!,2,FALSE)</f>
        <v>#REF!</v>
      </c>
      <c r="CS242" s="26" t="e">
        <f>VLOOKUP(BT242&amp;BW242,#REF!,2,FALSE)</f>
        <v>#REF!</v>
      </c>
      <c r="CT242" s="89" t="str">
        <f t="shared" si="11"/>
        <v>Dead-End</v>
      </c>
      <c r="CU242" s="90" t="str">
        <f t="shared" si="11"/>
        <v>Dead-End</v>
      </c>
      <c r="CV242" s="28" t="str">
        <f t="shared" si="11"/>
        <v>Dead-End</v>
      </c>
    </row>
    <row r="243" spans="1:100" ht="25.35" customHeight="1" x14ac:dyDescent="0.2">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c r="AB243" s="29"/>
      <c r="AC243" s="29"/>
      <c r="AD243" s="29"/>
      <c r="AE243" s="29"/>
      <c r="AF243" s="29"/>
      <c r="AG243" s="29"/>
      <c r="AH243" s="29"/>
      <c r="AI243" s="29"/>
      <c r="AJ243" s="29"/>
      <c r="AK243" s="29"/>
      <c r="AL243" s="29"/>
      <c r="AM243" s="29"/>
      <c r="AN243" s="29"/>
      <c r="AO243" s="29"/>
      <c r="AP243" s="29"/>
      <c r="AQ243" s="29"/>
      <c r="AR243" s="29"/>
      <c r="AS243" s="29"/>
      <c r="AT243" s="29"/>
      <c r="AU243" s="29"/>
      <c r="AV243" s="29"/>
      <c r="AW243" s="29"/>
      <c r="AX243" s="29"/>
      <c r="AY243" s="29"/>
      <c r="AZ243" s="29"/>
      <c r="BA243" s="29"/>
      <c r="BB243" s="29"/>
      <c r="BC243" s="29"/>
      <c r="BD243" s="29"/>
      <c r="BE243" s="29"/>
      <c r="BF243" s="29"/>
      <c r="BG243" s="29"/>
      <c r="BH243" s="29"/>
      <c r="BI243" s="29"/>
      <c r="BJ243" s="29"/>
      <c r="BK243" s="29"/>
      <c r="BL243" s="29"/>
      <c r="BM243" s="29"/>
      <c r="BN243" s="29"/>
      <c r="BO243" s="29"/>
      <c r="BP243" s="29"/>
      <c r="BQ243" s="29"/>
      <c r="BR243" s="29"/>
      <c r="BS243" s="29"/>
      <c r="BT243" s="29"/>
      <c r="BU243" s="29"/>
      <c r="BV243" s="29"/>
      <c r="BW243" s="29"/>
      <c r="BX243" s="29"/>
      <c r="BY243" s="29"/>
      <c r="BZ243" s="29"/>
      <c r="CA243" s="29"/>
      <c r="CB243" s="29"/>
      <c r="CC243" s="29"/>
      <c r="CD243" s="29"/>
      <c r="CE243" s="29"/>
      <c r="CF243" s="29"/>
      <c r="CG243" s="29"/>
      <c r="CH243" s="29"/>
      <c r="CJ243" s="88" t="e">
        <f>VLOOKUP(K243,#REF!,2,FALSE)</f>
        <v>#REF!</v>
      </c>
      <c r="CK243" s="88" t="e">
        <f>VLOOKUP(K243&amp;BZ243,#REF!,2,FALSE)</f>
        <v>#REF!</v>
      </c>
      <c r="CL243" s="88" t="e">
        <f>VLOOKUP(BZ243,#REF!,2,FALSE)</f>
        <v>#REF!</v>
      </c>
      <c r="CM243" s="88" t="e">
        <f>VLOOKUP(BZ243,#REF!,3,FALSE)</f>
        <v>#REF!</v>
      </c>
      <c r="CN243" s="88" t="e">
        <f>VLOOKUP(K243&amp;BZ243,#REF!,2,FALSE)</f>
        <v>#REF!</v>
      </c>
      <c r="CP243" s="26" t="e">
        <f>VLOOKUP(BT243&amp;BU243,#REF!,2,FALSE)</f>
        <v>#REF!</v>
      </c>
      <c r="CQ243" s="25" t="e">
        <f>VLOOKUP(BT243&amp;BU243,#REF!,2,FALSE)</f>
        <v>#REF!</v>
      </c>
      <c r="CR243" s="25" t="e">
        <f>VLOOKUP(BT243&amp;BW243,#REF!,2,FALSE)</f>
        <v>#REF!</v>
      </c>
      <c r="CS243" s="26" t="e">
        <f>VLOOKUP(BT243&amp;BW243,#REF!,2,FALSE)</f>
        <v>#REF!</v>
      </c>
      <c r="CT243" s="89" t="str">
        <f t="shared" si="11"/>
        <v>Dead-End</v>
      </c>
      <c r="CU243" s="90" t="str">
        <f t="shared" si="11"/>
        <v>Dead-End</v>
      </c>
      <c r="CV243" s="28" t="str">
        <f t="shared" si="11"/>
        <v>Dead-End</v>
      </c>
    </row>
    <row r="244" spans="1:100" ht="25.35" customHeight="1" x14ac:dyDescent="0.2">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c r="AB244" s="29"/>
      <c r="AC244" s="29"/>
      <c r="AD244" s="29"/>
      <c r="AE244" s="29"/>
      <c r="AF244" s="29"/>
      <c r="AG244" s="29"/>
      <c r="AH244" s="29"/>
      <c r="AI244" s="29"/>
      <c r="AJ244" s="29"/>
      <c r="AK244" s="29"/>
      <c r="AL244" s="29"/>
      <c r="AM244" s="29"/>
      <c r="AN244" s="29"/>
      <c r="AO244" s="29"/>
      <c r="AP244" s="29"/>
      <c r="AQ244" s="29"/>
      <c r="AR244" s="29"/>
      <c r="AS244" s="29"/>
      <c r="AT244" s="29"/>
      <c r="AU244" s="29"/>
      <c r="AV244" s="29"/>
      <c r="AW244" s="29"/>
      <c r="AX244" s="29"/>
      <c r="AY244" s="29"/>
      <c r="AZ244" s="29"/>
      <c r="BA244" s="29"/>
      <c r="BB244" s="29"/>
      <c r="BC244" s="29"/>
      <c r="BD244" s="29"/>
      <c r="BE244" s="29"/>
      <c r="BF244" s="29"/>
      <c r="BG244" s="29"/>
      <c r="BH244" s="29"/>
      <c r="BI244" s="29"/>
      <c r="BJ244" s="29"/>
      <c r="BK244" s="29"/>
      <c r="BL244" s="29"/>
      <c r="BM244" s="29"/>
      <c r="BN244" s="29"/>
      <c r="BO244" s="29"/>
      <c r="BP244" s="29"/>
      <c r="BQ244" s="29"/>
      <c r="BR244" s="29"/>
      <c r="BS244" s="29"/>
      <c r="BT244" s="29"/>
      <c r="BU244" s="29"/>
      <c r="BV244" s="29"/>
      <c r="BW244" s="29"/>
      <c r="BX244" s="29"/>
      <c r="BY244" s="29"/>
      <c r="BZ244" s="29"/>
      <c r="CA244" s="29"/>
      <c r="CB244" s="29"/>
      <c r="CC244" s="29"/>
      <c r="CD244" s="29"/>
      <c r="CE244" s="29"/>
      <c r="CF244" s="29"/>
      <c r="CG244" s="29"/>
      <c r="CH244" s="29"/>
      <c r="CJ244" s="88" t="e">
        <f>VLOOKUP(K244,#REF!,2,FALSE)</f>
        <v>#REF!</v>
      </c>
      <c r="CK244" s="88" t="e">
        <f>VLOOKUP(K244&amp;BZ244,#REF!,2,FALSE)</f>
        <v>#REF!</v>
      </c>
      <c r="CL244" s="88" t="e">
        <f>VLOOKUP(BZ244,#REF!,2,FALSE)</f>
        <v>#REF!</v>
      </c>
      <c r="CM244" s="88" t="e">
        <f>VLOOKUP(BZ244,#REF!,3,FALSE)</f>
        <v>#REF!</v>
      </c>
      <c r="CN244" s="88" t="e">
        <f>VLOOKUP(K244&amp;BZ244,#REF!,2,FALSE)</f>
        <v>#REF!</v>
      </c>
      <c r="CP244" s="26" t="e">
        <f>VLOOKUP(BT244&amp;BU244,#REF!,2,FALSE)</f>
        <v>#REF!</v>
      </c>
      <c r="CQ244" s="25" t="e">
        <f>VLOOKUP(BT244&amp;BU244,#REF!,2,FALSE)</f>
        <v>#REF!</v>
      </c>
      <c r="CR244" s="25" t="e">
        <f>VLOOKUP(BT244&amp;BW244,#REF!,2,FALSE)</f>
        <v>#REF!</v>
      </c>
      <c r="CS244" s="26" t="e">
        <f>VLOOKUP(BT244&amp;BW244,#REF!,2,FALSE)</f>
        <v>#REF!</v>
      </c>
      <c r="CT244" s="89" t="str">
        <f t="shared" si="11"/>
        <v>Dead-End</v>
      </c>
      <c r="CU244" s="90" t="str">
        <f t="shared" si="11"/>
        <v>Dead-End</v>
      </c>
      <c r="CV244" s="28" t="str">
        <f t="shared" si="11"/>
        <v>Dead-End</v>
      </c>
    </row>
    <row r="245" spans="1:100" ht="25.35" customHeight="1" x14ac:dyDescent="0.2">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c r="AB245" s="29"/>
      <c r="AC245" s="29"/>
      <c r="AD245" s="29"/>
      <c r="AE245" s="29"/>
      <c r="AF245" s="29"/>
      <c r="AG245" s="29"/>
      <c r="AH245" s="29"/>
      <c r="AI245" s="29"/>
      <c r="AJ245" s="29"/>
      <c r="AK245" s="29"/>
      <c r="AL245" s="29"/>
      <c r="AM245" s="29"/>
      <c r="AN245" s="29"/>
      <c r="AO245" s="29"/>
      <c r="AP245" s="29"/>
      <c r="AQ245" s="29"/>
      <c r="AR245" s="29"/>
      <c r="AS245" s="29"/>
      <c r="AT245" s="29"/>
      <c r="AU245" s="29"/>
      <c r="AV245" s="29"/>
      <c r="AW245" s="29"/>
      <c r="AX245" s="29"/>
      <c r="AY245" s="29"/>
      <c r="AZ245" s="29"/>
      <c r="BA245" s="29"/>
      <c r="BB245" s="29"/>
      <c r="BC245" s="29"/>
      <c r="BD245" s="29"/>
      <c r="BE245" s="29"/>
      <c r="BF245" s="29"/>
      <c r="BG245" s="29"/>
      <c r="BH245" s="29"/>
      <c r="BI245" s="29"/>
      <c r="BJ245" s="29"/>
      <c r="BK245" s="29"/>
      <c r="BL245" s="29"/>
      <c r="BM245" s="29"/>
      <c r="BN245" s="29"/>
      <c r="BO245" s="29"/>
      <c r="BP245" s="29"/>
      <c r="BQ245" s="29"/>
      <c r="BR245" s="29"/>
      <c r="BS245" s="29"/>
      <c r="BT245" s="29"/>
      <c r="BU245" s="29"/>
      <c r="BV245" s="29"/>
      <c r="BW245" s="29"/>
      <c r="BX245" s="29"/>
      <c r="BY245" s="29"/>
      <c r="BZ245" s="29"/>
      <c r="CA245" s="29"/>
      <c r="CB245" s="29"/>
      <c r="CC245" s="29"/>
      <c r="CD245" s="29"/>
      <c r="CE245" s="29"/>
      <c r="CF245" s="29"/>
      <c r="CG245" s="29"/>
      <c r="CH245" s="29"/>
      <c r="CJ245" s="88" t="e">
        <f>VLOOKUP(K245,#REF!,2,FALSE)</f>
        <v>#REF!</v>
      </c>
      <c r="CK245" s="88" t="e">
        <f>VLOOKUP(K245&amp;BZ245,#REF!,2,FALSE)</f>
        <v>#REF!</v>
      </c>
      <c r="CL245" s="88" t="e">
        <f>VLOOKUP(BZ245,#REF!,2,FALSE)</f>
        <v>#REF!</v>
      </c>
      <c r="CM245" s="88" t="e">
        <f>VLOOKUP(BZ245,#REF!,3,FALSE)</f>
        <v>#REF!</v>
      </c>
      <c r="CN245" s="88" t="e">
        <f>VLOOKUP(K245&amp;BZ245,#REF!,2,FALSE)</f>
        <v>#REF!</v>
      </c>
      <c r="CP245" s="26" t="e">
        <f>VLOOKUP(BT245&amp;BU245,#REF!,2,FALSE)</f>
        <v>#REF!</v>
      </c>
      <c r="CQ245" s="25" t="e">
        <f>VLOOKUP(BT245&amp;BU245,#REF!,2,FALSE)</f>
        <v>#REF!</v>
      </c>
      <c r="CR245" s="25" t="e">
        <f>VLOOKUP(BT245&amp;BW245,#REF!,2,FALSE)</f>
        <v>#REF!</v>
      </c>
      <c r="CS245" s="26" t="e">
        <f>VLOOKUP(BT245&amp;BW245,#REF!,2,FALSE)</f>
        <v>#REF!</v>
      </c>
      <c r="CT245" s="89" t="str">
        <f t="shared" si="11"/>
        <v>Dead-End</v>
      </c>
      <c r="CU245" s="90" t="str">
        <f t="shared" si="11"/>
        <v>Dead-End</v>
      </c>
      <c r="CV245" s="28" t="str">
        <f t="shared" si="11"/>
        <v>Dead-End</v>
      </c>
    </row>
    <row r="246" spans="1:100" ht="25.35" customHeight="1" x14ac:dyDescent="0.2">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c r="AB246" s="29"/>
      <c r="AC246" s="29"/>
      <c r="AD246" s="29"/>
      <c r="AE246" s="29"/>
      <c r="AF246" s="29"/>
      <c r="AG246" s="29"/>
      <c r="AH246" s="29"/>
      <c r="AI246" s="29"/>
      <c r="AJ246" s="29"/>
      <c r="AK246" s="29"/>
      <c r="AL246" s="29"/>
      <c r="AM246" s="29"/>
      <c r="AN246" s="29"/>
      <c r="AO246" s="29"/>
      <c r="AP246" s="29"/>
      <c r="AQ246" s="29"/>
      <c r="AR246" s="29"/>
      <c r="AS246" s="29"/>
      <c r="AT246" s="29"/>
      <c r="AU246" s="29"/>
      <c r="AV246" s="29"/>
      <c r="AW246" s="29"/>
      <c r="AX246" s="29"/>
      <c r="AY246" s="29"/>
      <c r="AZ246" s="29"/>
      <c r="BA246" s="29"/>
      <c r="BB246" s="29"/>
      <c r="BC246" s="29"/>
      <c r="BD246" s="29"/>
      <c r="BE246" s="29"/>
      <c r="BF246" s="29"/>
      <c r="BG246" s="29"/>
      <c r="BH246" s="29"/>
      <c r="BI246" s="29"/>
      <c r="BJ246" s="29"/>
      <c r="BK246" s="29"/>
      <c r="BL246" s="29"/>
      <c r="BM246" s="29"/>
      <c r="BN246" s="29"/>
      <c r="BO246" s="29"/>
      <c r="BP246" s="29"/>
      <c r="BQ246" s="29"/>
      <c r="BR246" s="29"/>
      <c r="BS246" s="29"/>
      <c r="BT246" s="29"/>
      <c r="BU246" s="29"/>
      <c r="BV246" s="29"/>
      <c r="BW246" s="29"/>
      <c r="BX246" s="29"/>
      <c r="BY246" s="29"/>
      <c r="BZ246" s="29"/>
      <c r="CA246" s="29"/>
      <c r="CB246" s="29"/>
      <c r="CC246" s="29"/>
      <c r="CD246" s="29"/>
      <c r="CE246" s="29"/>
      <c r="CF246" s="29"/>
      <c r="CG246" s="29"/>
      <c r="CH246" s="29"/>
      <c r="CJ246" s="88" t="e">
        <f>VLOOKUP(K246,#REF!,2,FALSE)</f>
        <v>#REF!</v>
      </c>
      <c r="CK246" s="88" t="e">
        <f>VLOOKUP(K246&amp;BZ246,#REF!,2,FALSE)</f>
        <v>#REF!</v>
      </c>
      <c r="CL246" s="88" t="e">
        <f>VLOOKUP(BZ246,#REF!,2,FALSE)</f>
        <v>#REF!</v>
      </c>
      <c r="CM246" s="88" t="e">
        <f>VLOOKUP(BZ246,#REF!,3,FALSE)</f>
        <v>#REF!</v>
      </c>
      <c r="CN246" s="88" t="e">
        <f>VLOOKUP(K246&amp;BZ246,#REF!,2,FALSE)</f>
        <v>#REF!</v>
      </c>
      <c r="CP246" s="26" t="e">
        <f>VLOOKUP(BT246&amp;BU246,#REF!,2,FALSE)</f>
        <v>#REF!</v>
      </c>
      <c r="CQ246" s="25" t="e">
        <f>VLOOKUP(BT246&amp;BU246,#REF!,2,FALSE)</f>
        <v>#REF!</v>
      </c>
      <c r="CR246" s="25" t="e">
        <f>VLOOKUP(BT246&amp;BW246,#REF!,2,FALSE)</f>
        <v>#REF!</v>
      </c>
      <c r="CS246" s="26" t="e">
        <f>VLOOKUP(BT246&amp;BW246,#REF!,2,FALSE)</f>
        <v>#REF!</v>
      </c>
      <c r="CT246" s="89" t="str">
        <f t="shared" si="11"/>
        <v>Dead-End</v>
      </c>
      <c r="CU246" s="90" t="str">
        <f t="shared" si="11"/>
        <v>Dead-End</v>
      </c>
      <c r="CV246" s="28" t="str">
        <f t="shared" si="11"/>
        <v>Dead-End</v>
      </c>
    </row>
    <row r="247" spans="1:100" ht="25.35" customHeight="1" x14ac:dyDescent="0.2">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c r="AB247" s="29"/>
      <c r="AC247" s="29"/>
      <c r="AD247" s="29"/>
      <c r="AE247" s="29"/>
      <c r="AF247" s="29"/>
      <c r="AG247" s="29"/>
      <c r="AH247" s="29"/>
      <c r="AI247" s="29"/>
      <c r="AJ247" s="29"/>
      <c r="AK247" s="29"/>
      <c r="AL247" s="29"/>
      <c r="AM247" s="29"/>
      <c r="AN247" s="29"/>
      <c r="AO247" s="29"/>
      <c r="AP247" s="29"/>
      <c r="AQ247" s="29"/>
      <c r="AR247" s="29"/>
      <c r="AS247" s="29"/>
      <c r="AT247" s="29"/>
      <c r="AU247" s="29"/>
      <c r="AV247" s="29"/>
      <c r="AW247" s="29"/>
      <c r="AX247" s="29"/>
      <c r="AY247" s="29"/>
      <c r="AZ247" s="29"/>
      <c r="BA247" s="29"/>
      <c r="BB247" s="29"/>
      <c r="BC247" s="29"/>
      <c r="BD247" s="29"/>
      <c r="BE247" s="29"/>
      <c r="BF247" s="29"/>
      <c r="BG247" s="29"/>
      <c r="BH247" s="29"/>
      <c r="BI247" s="29"/>
      <c r="BJ247" s="29"/>
      <c r="BK247" s="29"/>
      <c r="BL247" s="29"/>
      <c r="BM247" s="29"/>
      <c r="BN247" s="29"/>
      <c r="BO247" s="29"/>
      <c r="BP247" s="29"/>
      <c r="BQ247" s="29"/>
      <c r="BR247" s="29"/>
      <c r="BS247" s="29"/>
      <c r="BT247" s="29"/>
      <c r="BU247" s="29"/>
      <c r="BV247" s="29"/>
      <c r="BW247" s="29"/>
      <c r="BX247" s="29"/>
      <c r="BY247" s="29"/>
      <c r="BZ247" s="29"/>
      <c r="CA247" s="29"/>
      <c r="CB247" s="29"/>
      <c r="CC247" s="29"/>
      <c r="CD247" s="29"/>
      <c r="CE247" s="29"/>
      <c r="CF247" s="29"/>
      <c r="CG247" s="29"/>
      <c r="CH247" s="29"/>
      <c r="CJ247" s="88" t="e">
        <f>VLOOKUP(K247,#REF!,2,FALSE)</f>
        <v>#REF!</v>
      </c>
      <c r="CK247" s="88" t="e">
        <f>VLOOKUP(K247&amp;BZ247,#REF!,2,FALSE)</f>
        <v>#REF!</v>
      </c>
      <c r="CL247" s="88" t="e">
        <f>VLOOKUP(BZ247,#REF!,2,FALSE)</f>
        <v>#REF!</v>
      </c>
      <c r="CM247" s="88" t="e">
        <f>VLOOKUP(BZ247,#REF!,3,FALSE)</f>
        <v>#REF!</v>
      </c>
      <c r="CN247" s="88" t="e">
        <f>VLOOKUP(K247&amp;BZ247,#REF!,2,FALSE)</f>
        <v>#REF!</v>
      </c>
      <c r="CP247" s="26" t="e">
        <f>VLOOKUP(BT247&amp;BU247,#REF!,2,FALSE)</f>
        <v>#REF!</v>
      </c>
      <c r="CQ247" s="25" t="e">
        <f>VLOOKUP(BT247&amp;BU247,#REF!,2,FALSE)</f>
        <v>#REF!</v>
      </c>
      <c r="CR247" s="25" t="e">
        <f>VLOOKUP(BT247&amp;BW247,#REF!,2,FALSE)</f>
        <v>#REF!</v>
      </c>
      <c r="CS247" s="26" t="e">
        <f>VLOOKUP(BT247&amp;BW247,#REF!,2,FALSE)</f>
        <v>#REF!</v>
      </c>
      <c r="CT247" s="89" t="str">
        <f t="shared" ref="CT247:CV266" si="12">$CV$1</f>
        <v>Dead-End</v>
      </c>
      <c r="CU247" s="90" t="str">
        <f t="shared" si="12"/>
        <v>Dead-End</v>
      </c>
      <c r="CV247" s="28" t="str">
        <f t="shared" si="12"/>
        <v>Dead-End</v>
      </c>
    </row>
    <row r="248" spans="1:100" ht="25.35" customHeight="1" x14ac:dyDescent="0.2">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c r="AB248" s="29"/>
      <c r="AC248" s="29"/>
      <c r="AD248" s="29"/>
      <c r="AE248" s="29"/>
      <c r="AF248" s="29"/>
      <c r="AG248" s="29"/>
      <c r="AH248" s="29"/>
      <c r="AI248" s="29"/>
      <c r="AJ248" s="29"/>
      <c r="AK248" s="29"/>
      <c r="AL248" s="29"/>
      <c r="AM248" s="29"/>
      <c r="AN248" s="29"/>
      <c r="AO248" s="29"/>
      <c r="AP248" s="29"/>
      <c r="AQ248" s="29"/>
      <c r="AR248" s="29"/>
      <c r="AS248" s="29"/>
      <c r="AT248" s="29"/>
      <c r="AU248" s="29"/>
      <c r="AV248" s="29"/>
      <c r="AW248" s="29"/>
      <c r="AX248" s="29"/>
      <c r="AY248" s="29"/>
      <c r="AZ248" s="29"/>
      <c r="BA248" s="29"/>
      <c r="BB248" s="29"/>
      <c r="BC248" s="29"/>
      <c r="BD248" s="29"/>
      <c r="BE248" s="29"/>
      <c r="BF248" s="29"/>
      <c r="BG248" s="29"/>
      <c r="BH248" s="29"/>
      <c r="BI248" s="29"/>
      <c r="BJ248" s="29"/>
      <c r="BK248" s="29"/>
      <c r="BL248" s="29"/>
      <c r="BM248" s="29"/>
      <c r="BN248" s="29"/>
      <c r="BO248" s="29"/>
      <c r="BP248" s="29"/>
      <c r="BQ248" s="29"/>
      <c r="BR248" s="29"/>
      <c r="BS248" s="29"/>
      <c r="BT248" s="29"/>
      <c r="BU248" s="29"/>
      <c r="BV248" s="29"/>
      <c r="BW248" s="29"/>
      <c r="BX248" s="29"/>
      <c r="BY248" s="29"/>
      <c r="BZ248" s="29"/>
      <c r="CA248" s="29"/>
      <c r="CB248" s="29"/>
      <c r="CC248" s="29"/>
      <c r="CD248" s="29"/>
      <c r="CE248" s="29"/>
      <c r="CF248" s="29"/>
      <c r="CG248" s="29"/>
      <c r="CH248" s="29"/>
      <c r="CJ248" s="88" t="e">
        <f>VLOOKUP(K248,#REF!,2,FALSE)</f>
        <v>#REF!</v>
      </c>
      <c r="CK248" s="88" t="e">
        <f>VLOOKUP(K248&amp;BZ248,#REF!,2,FALSE)</f>
        <v>#REF!</v>
      </c>
      <c r="CL248" s="88" t="e">
        <f>VLOOKUP(BZ248,#REF!,2,FALSE)</f>
        <v>#REF!</v>
      </c>
      <c r="CM248" s="88" t="e">
        <f>VLOOKUP(BZ248,#REF!,3,FALSE)</f>
        <v>#REF!</v>
      </c>
      <c r="CN248" s="88" t="e">
        <f>VLOOKUP(K248&amp;BZ248,#REF!,2,FALSE)</f>
        <v>#REF!</v>
      </c>
      <c r="CP248" s="26" t="e">
        <f>VLOOKUP(BT248&amp;BU248,#REF!,2,FALSE)</f>
        <v>#REF!</v>
      </c>
      <c r="CQ248" s="25" t="e">
        <f>VLOOKUP(BT248&amp;BU248,#REF!,2,FALSE)</f>
        <v>#REF!</v>
      </c>
      <c r="CR248" s="25" t="e">
        <f>VLOOKUP(BT248&amp;BW248,#REF!,2,FALSE)</f>
        <v>#REF!</v>
      </c>
      <c r="CS248" s="26" t="e">
        <f>VLOOKUP(BT248&amp;BW248,#REF!,2,FALSE)</f>
        <v>#REF!</v>
      </c>
      <c r="CT248" s="89" t="str">
        <f t="shared" si="12"/>
        <v>Dead-End</v>
      </c>
      <c r="CU248" s="90" t="str">
        <f t="shared" si="12"/>
        <v>Dead-End</v>
      </c>
      <c r="CV248" s="28" t="str">
        <f t="shared" si="12"/>
        <v>Dead-End</v>
      </c>
    </row>
    <row r="249" spans="1:100" ht="25.35" customHeight="1" x14ac:dyDescent="0.2">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c r="AB249" s="29"/>
      <c r="AC249" s="29"/>
      <c r="AD249" s="29"/>
      <c r="AE249" s="29"/>
      <c r="AF249" s="29"/>
      <c r="AG249" s="29"/>
      <c r="AH249" s="29"/>
      <c r="AI249" s="29"/>
      <c r="AJ249" s="29"/>
      <c r="AK249" s="29"/>
      <c r="AL249" s="29"/>
      <c r="AM249" s="29"/>
      <c r="AN249" s="29"/>
      <c r="AO249" s="29"/>
      <c r="AP249" s="29"/>
      <c r="AQ249" s="29"/>
      <c r="AR249" s="29"/>
      <c r="AS249" s="29"/>
      <c r="AT249" s="29"/>
      <c r="AU249" s="29"/>
      <c r="AV249" s="29"/>
      <c r="AW249" s="29"/>
      <c r="AX249" s="29"/>
      <c r="AY249" s="29"/>
      <c r="AZ249" s="29"/>
      <c r="BA249" s="29"/>
      <c r="BB249" s="29"/>
      <c r="BC249" s="29"/>
      <c r="BD249" s="29"/>
      <c r="BE249" s="29"/>
      <c r="BF249" s="29"/>
      <c r="BG249" s="29"/>
      <c r="BH249" s="29"/>
      <c r="BI249" s="29"/>
      <c r="BJ249" s="29"/>
      <c r="BK249" s="29"/>
      <c r="BL249" s="29"/>
      <c r="BM249" s="29"/>
      <c r="BN249" s="29"/>
      <c r="BO249" s="29"/>
      <c r="BP249" s="29"/>
      <c r="BQ249" s="29"/>
      <c r="BR249" s="29"/>
      <c r="BS249" s="29"/>
      <c r="BT249" s="29"/>
      <c r="BU249" s="29"/>
      <c r="BV249" s="29"/>
      <c r="BW249" s="29"/>
      <c r="BX249" s="29"/>
      <c r="BY249" s="29"/>
      <c r="BZ249" s="29"/>
      <c r="CA249" s="29"/>
      <c r="CB249" s="29"/>
      <c r="CC249" s="29"/>
      <c r="CD249" s="29"/>
      <c r="CE249" s="29"/>
      <c r="CF249" s="29"/>
      <c r="CG249" s="29"/>
      <c r="CH249" s="29"/>
      <c r="CJ249" s="88" t="e">
        <f>VLOOKUP(K249,#REF!,2,FALSE)</f>
        <v>#REF!</v>
      </c>
      <c r="CK249" s="88" t="e">
        <f>VLOOKUP(K249&amp;BZ249,#REF!,2,FALSE)</f>
        <v>#REF!</v>
      </c>
      <c r="CL249" s="88" t="e">
        <f>VLOOKUP(BZ249,#REF!,2,FALSE)</f>
        <v>#REF!</v>
      </c>
      <c r="CM249" s="88" t="e">
        <f>VLOOKUP(BZ249,#REF!,3,FALSE)</f>
        <v>#REF!</v>
      </c>
      <c r="CN249" s="88" t="e">
        <f>VLOOKUP(K249&amp;BZ249,#REF!,2,FALSE)</f>
        <v>#REF!</v>
      </c>
      <c r="CP249" s="26" t="e">
        <f>VLOOKUP(BT249&amp;BU249,#REF!,2,FALSE)</f>
        <v>#REF!</v>
      </c>
      <c r="CQ249" s="25" t="e">
        <f>VLOOKUP(BT249&amp;BU249,#REF!,2,FALSE)</f>
        <v>#REF!</v>
      </c>
      <c r="CR249" s="25" t="e">
        <f>VLOOKUP(BT249&amp;BW249,#REF!,2,FALSE)</f>
        <v>#REF!</v>
      </c>
      <c r="CS249" s="26" t="e">
        <f>VLOOKUP(BT249&amp;BW249,#REF!,2,FALSE)</f>
        <v>#REF!</v>
      </c>
      <c r="CT249" s="89" t="str">
        <f t="shared" si="12"/>
        <v>Dead-End</v>
      </c>
      <c r="CU249" s="90" t="str">
        <f t="shared" si="12"/>
        <v>Dead-End</v>
      </c>
      <c r="CV249" s="28" t="str">
        <f t="shared" si="12"/>
        <v>Dead-End</v>
      </c>
    </row>
    <row r="250" spans="1:100" ht="25.35" customHeight="1" x14ac:dyDescent="0.2">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c r="AB250" s="29"/>
      <c r="AC250" s="29"/>
      <c r="AD250" s="29"/>
      <c r="AE250" s="29"/>
      <c r="AF250" s="29"/>
      <c r="AG250" s="29"/>
      <c r="AH250" s="29"/>
      <c r="AI250" s="29"/>
      <c r="AJ250" s="29"/>
      <c r="AK250" s="29"/>
      <c r="AL250" s="29"/>
      <c r="AM250" s="29"/>
      <c r="AN250" s="29"/>
      <c r="AO250" s="29"/>
      <c r="AP250" s="29"/>
      <c r="AQ250" s="29"/>
      <c r="AR250" s="29"/>
      <c r="AS250" s="29"/>
      <c r="AT250" s="29"/>
      <c r="AU250" s="29"/>
      <c r="AV250" s="29"/>
      <c r="AW250" s="29"/>
      <c r="AX250" s="29"/>
      <c r="AY250" s="29"/>
      <c r="AZ250" s="29"/>
      <c r="BA250" s="29"/>
      <c r="BB250" s="29"/>
      <c r="BC250" s="29"/>
      <c r="BD250" s="29"/>
      <c r="BE250" s="29"/>
      <c r="BF250" s="29"/>
      <c r="BG250" s="29"/>
      <c r="BH250" s="29"/>
      <c r="BI250" s="29"/>
      <c r="BJ250" s="29"/>
      <c r="BK250" s="29"/>
      <c r="BL250" s="29"/>
      <c r="BM250" s="29"/>
      <c r="BN250" s="29"/>
      <c r="BO250" s="29"/>
      <c r="BP250" s="29"/>
      <c r="BQ250" s="29"/>
      <c r="BR250" s="29"/>
      <c r="BS250" s="29"/>
      <c r="BT250" s="29"/>
      <c r="BU250" s="29"/>
      <c r="BV250" s="29"/>
      <c r="BW250" s="29"/>
      <c r="BX250" s="29"/>
      <c r="BY250" s="29"/>
      <c r="BZ250" s="29"/>
      <c r="CA250" s="29"/>
      <c r="CB250" s="29"/>
      <c r="CC250" s="29"/>
      <c r="CD250" s="29"/>
      <c r="CE250" s="29"/>
      <c r="CF250" s="29"/>
      <c r="CG250" s="29"/>
      <c r="CH250" s="29"/>
      <c r="CJ250" s="88" t="e">
        <f>VLOOKUP(K250,#REF!,2,FALSE)</f>
        <v>#REF!</v>
      </c>
      <c r="CK250" s="88" t="e">
        <f>VLOOKUP(K250&amp;BZ250,#REF!,2,FALSE)</f>
        <v>#REF!</v>
      </c>
      <c r="CL250" s="88" t="e">
        <f>VLOOKUP(BZ250,#REF!,2,FALSE)</f>
        <v>#REF!</v>
      </c>
      <c r="CM250" s="88" t="e">
        <f>VLOOKUP(BZ250,#REF!,3,FALSE)</f>
        <v>#REF!</v>
      </c>
      <c r="CN250" s="88" t="e">
        <f>VLOOKUP(K250&amp;BZ250,#REF!,2,FALSE)</f>
        <v>#REF!</v>
      </c>
      <c r="CP250" s="26" t="e">
        <f>VLOOKUP(BT250&amp;BU250,#REF!,2,FALSE)</f>
        <v>#REF!</v>
      </c>
      <c r="CQ250" s="25" t="e">
        <f>VLOOKUP(BT250&amp;BU250,#REF!,2,FALSE)</f>
        <v>#REF!</v>
      </c>
      <c r="CR250" s="25" t="e">
        <f>VLOOKUP(BT250&amp;BW250,#REF!,2,FALSE)</f>
        <v>#REF!</v>
      </c>
      <c r="CS250" s="26" t="e">
        <f>VLOOKUP(BT250&amp;BW250,#REF!,2,FALSE)</f>
        <v>#REF!</v>
      </c>
      <c r="CT250" s="89" t="str">
        <f t="shared" si="12"/>
        <v>Dead-End</v>
      </c>
      <c r="CU250" s="90" t="str">
        <f t="shared" si="12"/>
        <v>Dead-End</v>
      </c>
      <c r="CV250" s="28" t="str">
        <f t="shared" si="12"/>
        <v>Dead-End</v>
      </c>
    </row>
    <row r="251" spans="1:100" ht="25.35" customHeight="1" x14ac:dyDescent="0.2">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c r="AB251" s="29"/>
      <c r="AC251" s="29"/>
      <c r="AD251" s="29"/>
      <c r="AE251" s="29"/>
      <c r="AF251" s="29"/>
      <c r="AG251" s="29"/>
      <c r="AH251" s="29"/>
      <c r="AI251" s="29"/>
      <c r="AJ251" s="29"/>
      <c r="AK251" s="29"/>
      <c r="AL251" s="29"/>
      <c r="AM251" s="29"/>
      <c r="AN251" s="29"/>
      <c r="AO251" s="29"/>
      <c r="AP251" s="29"/>
      <c r="AQ251" s="29"/>
      <c r="AR251" s="29"/>
      <c r="AS251" s="29"/>
      <c r="AT251" s="29"/>
      <c r="AU251" s="29"/>
      <c r="AV251" s="29"/>
      <c r="AW251" s="29"/>
      <c r="AX251" s="29"/>
      <c r="AY251" s="29"/>
      <c r="AZ251" s="29"/>
      <c r="BA251" s="29"/>
      <c r="BB251" s="29"/>
      <c r="BC251" s="29"/>
      <c r="BD251" s="29"/>
      <c r="BE251" s="29"/>
      <c r="BF251" s="29"/>
      <c r="BG251" s="29"/>
      <c r="BH251" s="29"/>
      <c r="BI251" s="29"/>
      <c r="BJ251" s="29"/>
      <c r="BK251" s="29"/>
      <c r="BL251" s="29"/>
      <c r="BM251" s="29"/>
      <c r="BN251" s="29"/>
      <c r="BO251" s="29"/>
      <c r="BP251" s="29"/>
      <c r="BQ251" s="29"/>
      <c r="BR251" s="29"/>
      <c r="BS251" s="29"/>
      <c r="BT251" s="29"/>
      <c r="BU251" s="29"/>
      <c r="BV251" s="29"/>
      <c r="BW251" s="29"/>
      <c r="BX251" s="29"/>
      <c r="BY251" s="29"/>
      <c r="BZ251" s="29"/>
      <c r="CA251" s="29"/>
      <c r="CB251" s="29"/>
      <c r="CC251" s="29"/>
      <c r="CD251" s="29"/>
      <c r="CE251" s="29"/>
      <c r="CF251" s="29"/>
      <c r="CG251" s="29"/>
      <c r="CH251" s="29"/>
      <c r="CJ251" s="88" t="e">
        <f>VLOOKUP(K251,#REF!,2,FALSE)</f>
        <v>#REF!</v>
      </c>
      <c r="CK251" s="88" t="e">
        <f>VLOOKUP(K251&amp;BZ251,#REF!,2,FALSE)</f>
        <v>#REF!</v>
      </c>
      <c r="CL251" s="88" t="e">
        <f>VLOOKUP(BZ251,#REF!,2,FALSE)</f>
        <v>#REF!</v>
      </c>
      <c r="CM251" s="88" t="e">
        <f>VLOOKUP(BZ251,#REF!,3,FALSE)</f>
        <v>#REF!</v>
      </c>
      <c r="CN251" s="88" t="e">
        <f>VLOOKUP(K251&amp;BZ251,#REF!,2,FALSE)</f>
        <v>#REF!</v>
      </c>
      <c r="CP251" s="26" t="e">
        <f>VLOOKUP(BT251&amp;BU251,#REF!,2,FALSE)</f>
        <v>#REF!</v>
      </c>
      <c r="CQ251" s="25" t="e">
        <f>VLOOKUP(BT251&amp;BU251,#REF!,2,FALSE)</f>
        <v>#REF!</v>
      </c>
      <c r="CR251" s="25" t="e">
        <f>VLOOKUP(BT251&amp;BW251,#REF!,2,FALSE)</f>
        <v>#REF!</v>
      </c>
      <c r="CS251" s="26" t="e">
        <f>VLOOKUP(BT251&amp;BW251,#REF!,2,FALSE)</f>
        <v>#REF!</v>
      </c>
      <c r="CT251" s="89" t="str">
        <f t="shared" si="12"/>
        <v>Dead-End</v>
      </c>
      <c r="CU251" s="90" t="str">
        <f t="shared" si="12"/>
        <v>Dead-End</v>
      </c>
      <c r="CV251" s="28" t="str">
        <f t="shared" si="12"/>
        <v>Dead-End</v>
      </c>
    </row>
    <row r="252" spans="1:100" ht="25.35" customHeight="1" x14ac:dyDescent="0.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c r="AB252" s="29"/>
      <c r="AC252" s="29"/>
      <c r="AD252" s="29"/>
      <c r="AE252" s="29"/>
      <c r="AF252" s="29"/>
      <c r="AG252" s="29"/>
      <c r="AH252" s="29"/>
      <c r="AI252" s="29"/>
      <c r="AJ252" s="29"/>
      <c r="AK252" s="29"/>
      <c r="AL252" s="29"/>
      <c r="AM252" s="29"/>
      <c r="AN252" s="29"/>
      <c r="AO252" s="29"/>
      <c r="AP252" s="29"/>
      <c r="AQ252" s="29"/>
      <c r="AR252" s="29"/>
      <c r="AS252" s="29"/>
      <c r="AT252" s="29"/>
      <c r="AU252" s="29"/>
      <c r="AV252" s="29"/>
      <c r="AW252" s="29"/>
      <c r="AX252" s="29"/>
      <c r="AY252" s="29"/>
      <c r="AZ252" s="29"/>
      <c r="BA252" s="29"/>
      <c r="BB252" s="29"/>
      <c r="BC252" s="29"/>
      <c r="BD252" s="29"/>
      <c r="BE252" s="29"/>
      <c r="BF252" s="29"/>
      <c r="BG252" s="29"/>
      <c r="BH252" s="29"/>
      <c r="BI252" s="29"/>
      <c r="BJ252" s="29"/>
      <c r="BK252" s="29"/>
      <c r="BL252" s="29"/>
      <c r="BM252" s="29"/>
      <c r="BN252" s="29"/>
      <c r="BO252" s="29"/>
      <c r="BP252" s="29"/>
      <c r="BQ252" s="29"/>
      <c r="BR252" s="29"/>
      <c r="BS252" s="29"/>
      <c r="BT252" s="29"/>
      <c r="BU252" s="29"/>
      <c r="BV252" s="29"/>
      <c r="BW252" s="29"/>
      <c r="BX252" s="29"/>
      <c r="BY252" s="29"/>
      <c r="BZ252" s="29"/>
      <c r="CA252" s="29"/>
      <c r="CB252" s="29"/>
      <c r="CC252" s="29"/>
      <c r="CD252" s="29"/>
      <c r="CE252" s="29"/>
      <c r="CF252" s="29"/>
      <c r="CG252" s="29"/>
      <c r="CH252" s="29"/>
      <c r="CJ252" s="88" t="e">
        <f>VLOOKUP(K252,#REF!,2,FALSE)</f>
        <v>#REF!</v>
      </c>
      <c r="CK252" s="88" t="e">
        <f>VLOOKUP(K252&amp;BZ252,#REF!,2,FALSE)</f>
        <v>#REF!</v>
      </c>
      <c r="CL252" s="88" t="e">
        <f>VLOOKUP(BZ252,#REF!,2,FALSE)</f>
        <v>#REF!</v>
      </c>
      <c r="CM252" s="88" t="e">
        <f>VLOOKUP(BZ252,#REF!,3,FALSE)</f>
        <v>#REF!</v>
      </c>
      <c r="CN252" s="88" t="e">
        <f>VLOOKUP(K252&amp;BZ252,#REF!,2,FALSE)</f>
        <v>#REF!</v>
      </c>
      <c r="CP252" s="26" t="e">
        <f>VLOOKUP(BT252&amp;BU252,#REF!,2,FALSE)</f>
        <v>#REF!</v>
      </c>
      <c r="CQ252" s="25" t="e">
        <f>VLOOKUP(BT252&amp;BU252,#REF!,2,FALSE)</f>
        <v>#REF!</v>
      </c>
      <c r="CR252" s="25" t="e">
        <f>VLOOKUP(BT252&amp;BW252,#REF!,2,FALSE)</f>
        <v>#REF!</v>
      </c>
      <c r="CS252" s="26" t="e">
        <f>VLOOKUP(BT252&amp;BW252,#REF!,2,FALSE)</f>
        <v>#REF!</v>
      </c>
      <c r="CT252" s="89" t="str">
        <f t="shared" si="12"/>
        <v>Dead-End</v>
      </c>
      <c r="CU252" s="90" t="str">
        <f t="shared" si="12"/>
        <v>Dead-End</v>
      </c>
      <c r="CV252" s="28" t="str">
        <f t="shared" si="12"/>
        <v>Dead-End</v>
      </c>
    </row>
    <row r="253" spans="1:100" ht="25.35" customHeight="1" x14ac:dyDescent="0.2">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c r="AB253" s="29"/>
      <c r="AC253" s="29"/>
      <c r="AD253" s="29"/>
      <c r="AE253" s="29"/>
      <c r="AF253" s="29"/>
      <c r="AG253" s="29"/>
      <c r="AH253" s="29"/>
      <c r="AI253" s="29"/>
      <c r="AJ253" s="29"/>
      <c r="AK253" s="29"/>
      <c r="AL253" s="29"/>
      <c r="AM253" s="29"/>
      <c r="AN253" s="29"/>
      <c r="AO253" s="29"/>
      <c r="AP253" s="29"/>
      <c r="AQ253" s="29"/>
      <c r="AR253" s="29"/>
      <c r="AS253" s="29"/>
      <c r="AT253" s="29"/>
      <c r="AU253" s="29"/>
      <c r="AV253" s="29"/>
      <c r="AW253" s="29"/>
      <c r="AX253" s="29"/>
      <c r="AY253" s="29"/>
      <c r="AZ253" s="29"/>
      <c r="BA253" s="29"/>
      <c r="BB253" s="29"/>
      <c r="BC253" s="29"/>
      <c r="BD253" s="29"/>
      <c r="BE253" s="29"/>
      <c r="BF253" s="29"/>
      <c r="BG253" s="29"/>
      <c r="BH253" s="29"/>
      <c r="BI253" s="29"/>
      <c r="BJ253" s="29"/>
      <c r="BK253" s="29"/>
      <c r="BL253" s="29"/>
      <c r="BM253" s="29"/>
      <c r="BN253" s="29"/>
      <c r="BO253" s="29"/>
      <c r="BP253" s="29"/>
      <c r="BQ253" s="29"/>
      <c r="BR253" s="29"/>
      <c r="BS253" s="29"/>
      <c r="BT253" s="29"/>
      <c r="BU253" s="29"/>
      <c r="BV253" s="29"/>
      <c r="BW253" s="29"/>
      <c r="BX253" s="29"/>
      <c r="BY253" s="29"/>
      <c r="BZ253" s="29"/>
      <c r="CA253" s="29"/>
      <c r="CB253" s="29"/>
      <c r="CC253" s="29"/>
      <c r="CD253" s="29"/>
      <c r="CE253" s="29"/>
      <c r="CF253" s="29"/>
      <c r="CG253" s="29"/>
      <c r="CH253" s="29"/>
      <c r="CJ253" s="88" t="e">
        <f>VLOOKUP(K253,#REF!,2,FALSE)</f>
        <v>#REF!</v>
      </c>
      <c r="CK253" s="88" t="e">
        <f>VLOOKUP(K253&amp;BZ253,#REF!,2,FALSE)</f>
        <v>#REF!</v>
      </c>
      <c r="CL253" s="88" t="e">
        <f>VLOOKUP(BZ253,#REF!,2,FALSE)</f>
        <v>#REF!</v>
      </c>
      <c r="CM253" s="88" t="e">
        <f>VLOOKUP(BZ253,#REF!,3,FALSE)</f>
        <v>#REF!</v>
      </c>
      <c r="CN253" s="88" t="e">
        <f>VLOOKUP(K253&amp;BZ253,#REF!,2,FALSE)</f>
        <v>#REF!</v>
      </c>
      <c r="CP253" s="26" t="e">
        <f>VLOOKUP(BT253&amp;BU253,#REF!,2,FALSE)</f>
        <v>#REF!</v>
      </c>
      <c r="CQ253" s="25" t="e">
        <f>VLOOKUP(BT253&amp;BU253,#REF!,2,FALSE)</f>
        <v>#REF!</v>
      </c>
      <c r="CR253" s="25" t="e">
        <f>VLOOKUP(BT253&amp;BW253,#REF!,2,FALSE)</f>
        <v>#REF!</v>
      </c>
      <c r="CS253" s="26" t="e">
        <f>VLOOKUP(BT253&amp;BW253,#REF!,2,FALSE)</f>
        <v>#REF!</v>
      </c>
      <c r="CT253" s="89" t="str">
        <f t="shared" si="12"/>
        <v>Dead-End</v>
      </c>
      <c r="CU253" s="90" t="str">
        <f t="shared" si="12"/>
        <v>Dead-End</v>
      </c>
      <c r="CV253" s="28" t="str">
        <f t="shared" si="12"/>
        <v>Dead-End</v>
      </c>
    </row>
    <row r="254" spans="1:100" ht="25.35" customHeight="1" x14ac:dyDescent="0.2">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c r="AB254" s="29"/>
      <c r="AC254" s="29"/>
      <c r="AD254" s="29"/>
      <c r="AE254" s="29"/>
      <c r="AF254" s="29"/>
      <c r="AG254" s="29"/>
      <c r="AH254" s="29"/>
      <c r="AI254" s="29"/>
      <c r="AJ254" s="29"/>
      <c r="AK254" s="29"/>
      <c r="AL254" s="29"/>
      <c r="AM254" s="29"/>
      <c r="AN254" s="29"/>
      <c r="AO254" s="29"/>
      <c r="AP254" s="29"/>
      <c r="AQ254" s="29"/>
      <c r="AR254" s="29"/>
      <c r="AS254" s="29"/>
      <c r="AT254" s="29"/>
      <c r="AU254" s="29"/>
      <c r="AV254" s="29"/>
      <c r="AW254" s="29"/>
      <c r="AX254" s="29"/>
      <c r="AY254" s="29"/>
      <c r="AZ254" s="29"/>
      <c r="BA254" s="29"/>
      <c r="BB254" s="29"/>
      <c r="BC254" s="29"/>
      <c r="BD254" s="29"/>
      <c r="BE254" s="29"/>
      <c r="BF254" s="29"/>
      <c r="BG254" s="29"/>
      <c r="BH254" s="29"/>
      <c r="BI254" s="29"/>
      <c r="BJ254" s="29"/>
      <c r="BK254" s="29"/>
      <c r="BL254" s="29"/>
      <c r="BM254" s="29"/>
      <c r="BN254" s="29"/>
      <c r="BO254" s="29"/>
      <c r="BP254" s="29"/>
      <c r="BQ254" s="29"/>
      <c r="BR254" s="29"/>
      <c r="BS254" s="29"/>
      <c r="BT254" s="29"/>
      <c r="BU254" s="29"/>
      <c r="BV254" s="29"/>
      <c r="BW254" s="29"/>
      <c r="BX254" s="29"/>
      <c r="BY254" s="29"/>
      <c r="BZ254" s="29"/>
      <c r="CA254" s="29"/>
      <c r="CB254" s="29"/>
      <c r="CC254" s="29"/>
      <c r="CD254" s="29"/>
      <c r="CE254" s="29"/>
      <c r="CF254" s="29"/>
      <c r="CG254" s="29"/>
      <c r="CH254" s="29"/>
      <c r="CJ254" s="88" t="e">
        <f>VLOOKUP(K254,#REF!,2,FALSE)</f>
        <v>#REF!</v>
      </c>
      <c r="CK254" s="88" t="e">
        <f>VLOOKUP(K254&amp;BZ254,#REF!,2,FALSE)</f>
        <v>#REF!</v>
      </c>
      <c r="CL254" s="88" t="e">
        <f>VLOOKUP(BZ254,#REF!,2,FALSE)</f>
        <v>#REF!</v>
      </c>
      <c r="CM254" s="88" t="e">
        <f>VLOOKUP(BZ254,#REF!,3,FALSE)</f>
        <v>#REF!</v>
      </c>
      <c r="CN254" s="88" t="e">
        <f>VLOOKUP(K254&amp;BZ254,#REF!,2,FALSE)</f>
        <v>#REF!</v>
      </c>
      <c r="CP254" s="26" t="e">
        <f>VLOOKUP(BT254&amp;BU254,#REF!,2,FALSE)</f>
        <v>#REF!</v>
      </c>
      <c r="CQ254" s="25" t="e">
        <f>VLOOKUP(BT254&amp;BU254,#REF!,2,FALSE)</f>
        <v>#REF!</v>
      </c>
      <c r="CR254" s="25" t="e">
        <f>VLOOKUP(BT254&amp;BW254,#REF!,2,FALSE)</f>
        <v>#REF!</v>
      </c>
      <c r="CS254" s="26" t="e">
        <f>VLOOKUP(BT254&amp;BW254,#REF!,2,FALSE)</f>
        <v>#REF!</v>
      </c>
      <c r="CT254" s="89" t="str">
        <f t="shared" si="12"/>
        <v>Dead-End</v>
      </c>
      <c r="CU254" s="90" t="str">
        <f t="shared" si="12"/>
        <v>Dead-End</v>
      </c>
      <c r="CV254" s="28" t="str">
        <f t="shared" si="12"/>
        <v>Dead-End</v>
      </c>
    </row>
    <row r="255" spans="1:100" ht="25.35" customHeight="1" x14ac:dyDescent="0.2">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c r="AB255" s="29"/>
      <c r="AC255" s="29"/>
      <c r="AD255" s="29"/>
      <c r="AE255" s="29"/>
      <c r="AF255" s="29"/>
      <c r="AG255" s="29"/>
      <c r="AH255" s="29"/>
      <c r="AI255" s="29"/>
      <c r="AJ255" s="29"/>
      <c r="AK255" s="29"/>
      <c r="AL255" s="29"/>
      <c r="AM255" s="29"/>
      <c r="AN255" s="29"/>
      <c r="AO255" s="29"/>
      <c r="AP255" s="29"/>
      <c r="AQ255" s="29"/>
      <c r="AR255" s="29"/>
      <c r="AS255" s="29"/>
      <c r="AT255" s="29"/>
      <c r="AU255" s="29"/>
      <c r="AV255" s="29"/>
      <c r="AW255" s="29"/>
      <c r="AX255" s="29"/>
      <c r="AY255" s="29"/>
      <c r="AZ255" s="29"/>
      <c r="BA255" s="29"/>
      <c r="BB255" s="29"/>
      <c r="BC255" s="29"/>
      <c r="BD255" s="29"/>
      <c r="BE255" s="29"/>
      <c r="BF255" s="29"/>
      <c r="BG255" s="29"/>
      <c r="BH255" s="29"/>
      <c r="BI255" s="29"/>
      <c r="BJ255" s="29"/>
      <c r="BK255" s="29"/>
      <c r="BL255" s="29"/>
      <c r="BM255" s="29"/>
      <c r="BN255" s="29"/>
      <c r="BO255" s="29"/>
      <c r="BP255" s="29"/>
      <c r="BQ255" s="29"/>
      <c r="BR255" s="29"/>
      <c r="BS255" s="29"/>
      <c r="BT255" s="29"/>
      <c r="BU255" s="29"/>
      <c r="BV255" s="29"/>
      <c r="BW255" s="29"/>
      <c r="BX255" s="29"/>
      <c r="BY255" s="29"/>
      <c r="BZ255" s="29"/>
      <c r="CA255" s="29"/>
      <c r="CB255" s="29"/>
      <c r="CC255" s="29"/>
      <c r="CD255" s="29"/>
      <c r="CE255" s="29"/>
      <c r="CF255" s="29"/>
      <c r="CG255" s="29"/>
      <c r="CH255" s="29"/>
      <c r="CJ255" s="88" t="e">
        <f>VLOOKUP(K255,#REF!,2,FALSE)</f>
        <v>#REF!</v>
      </c>
      <c r="CK255" s="88" t="e">
        <f>VLOOKUP(K255&amp;BZ255,#REF!,2,FALSE)</f>
        <v>#REF!</v>
      </c>
      <c r="CL255" s="88" t="e">
        <f>VLOOKUP(BZ255,#REF!,2,FALSE)</f>
        <v>#REF!</v>
      </c>
      <c r="CM255" s="88" t="e">
        <f>VLOOKUP(BZ255,#REF!,3,FALSE)</f>
        <v>#REF!</v>
      </c>
      <c r="CN255" s="88" t="e">
        <f>VLOOKUP(K255&amp;BZ255,#REF!,2,FALSE)</f>
        <v>#REF!</v>
      </c>
      <c r="CP255" s="26" t="e">
        <f>VLOOKUP(BT255&amp;BU255,#REF!,2,FALSE)</f>
        <v>#REF!</v>
      </c>
      <c r="CQ255" s="25" t="e">
        <f>VLOOKUP(BT255&amp;BU255,#REF!,2,FALSE)</f>
        <v>#REF!</v>
      </c>
      <c r="CR255" s="25" t="e">
        <f>VLOOKUP(BT255&amp;BW255,#REF!,2,FALSE)</f>
        <v>#REF!</v>
      </c>
      <c r="CS255" s="26" t="e">
        <f>VLOOKUP(BT255&amp;BW255,#REF!,2,FALSE)</f>
        <v>#REF!</v>
      </c>
      <c r="CT255" s="89" t="str">
        <f t="shared" si="12"/>
        <v>Dead-End</v>
      </c>
      <c r="CU255" s="90" t="str">
        <f t="shared" si="12"/>
        <v>Dead-End</v>
      </c>
      <c r="CV255" s="28" t="str">
        <f t="shared" si="12"/>
        <v>Dead-End</v>
      </c>
    </row>
    <row r="256" spans="1:100" ht="25.35" customHeight="1" x14ac:dyDescent="0.2">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c r="AB256" s="29"/>
      <c r="AC256" s="29"/>
      <c r="AD256" s="29"/>
      <c r="AE256" s="29"/>
      <c r="AF256" s="29"/>
      <c r="AG256" s="29"/>
      <c r="AH256" s="29"/>
      <c r="AI256" s="29"/>
      <c r="AJ256" s="29"/>
      <c r="AK256" s="29"/>
      <c r="AL256" s="29"/>
      <c r="AM256" s="29"/>
      <c r="AN256" s="29"/>
      <c r="AO256" s="29"/>
      <c r="AP256" s="29"/>
      <c r="AQ256" s="29"/>
      <c r="AR256" s="29"/>
      <c r="AS256" s="29"/>
      <c r="AT256" s="29"/>
      <c r="AU256" s="29"/>
      <c r="AV256" s="29"/>
      <c r="AW256" s="29"/>
      <c r="AX256" s="29"/>
      <c r="AY256" s="29"/>
      <c r="AZ256" s="29"/>
      <c r="BA256" s="29"/>
      <c r="BB256" s="29"/>
      <c r="BC256" s="29"/>
      <c r="BD256" s="29"/>
      <c r="BE256" s="29"/>
      <c r="BF256" s="29"/>
      <c r="BG256" s="29"/>
      <c r="BH256" s="29"/>
      <c r="BI256" s="29"/>
      <c r="BJ256" s="29"/>
      <c r="BK256" s="29"/>
      <c r="BL256" s="29"/>
      <c r="BM256" s="29"/>
      <c r="BN256" s="29"/>
      <c r="BO256" s="29"/>
      <c r="BP256" s="29"/>
      <c r="BQ256" s="29"/>
      <c r="BR256" s="29"/>
      <c r="BS256" s="29"/>
      <c r="BT256" s="29"/>
      <c r="BU256" s="29"/>
      <c r="BV256" s="29"/>
      <c r="BW256" s="29"/>
      <c r="BX256" s="29"/>
      <c r="BY256" s="29"/>
      <c r="BZ256" s="29"/>
      <c r="CA256" s="29"/>
      <c r="CB256" s="29"/>
      <c r="CC256" s="29"/>
      <c r="CD256" s="29"/>
      <c r="CE256" s="29"/>
      <c r="CF256" s="29"/>
      <c r="CG256" s="29"/>
      <c r="CH256" s="29"/>
      <c r="CJ256" s="88" t="e">
        <f>VLOOKUP(K256,#REF!,2,FALSE)</f>
        <v>#REF!</v>
      </c>
      <c r="CK256" s="88" t="e">
        <f>VLOOKUP(K256&amp;BZ256,#REF!,2,FALSE)</f>
        <v>#REF!</v>
      </c>
      <c r="CL256" s="88" t="e">
        <f>VLOOKUP(BZ256,#REF!,2,FALSE)</f>
        <v>#REF!</v>
      </c>
      <c r="CM256" s="88" t="e">
        <f>VLOOKUP(BZ256,#REF!,3,FALSE)</f>
        <v>#REF!</v>
      </c>
      <c r="CN256" s="88" t="e">
        <f>VLOOKUP(K256&amp;BZ256,#REF!,2,FALSE)</f>
        <v>#REF!</v>
      </c>
      <c r="CP256" s="26" t="e">
        <f>VLOOKUP(BT256&amp;BU256,#REF!,2,FALSE)</f>
        <v>#REF!</v>
      </c>
      <c r="CQ256" s="25" t="e">
        <f>VLOOKUP(BT256&amp;BU256,#REF!,2,FALSE)</f>
        <v>#REF!</v>
      </c>
      <c r="CR256" s="25" t="e">
        <f>VLOOKUP(BT256&amp;BW256,#REF!,2,FALSE)</f>
        <v>#REF!</v>
      </c>
      <c r="CS256" s="26" t="e">
        <f>VLOOKUP(BT256&amp;BW256,#REF!,2,FALSE)</f>
        <v>#REF!</v>
      </c>
      <c r="CT256" s="89" t="str">
        <f t="shared" si="12"/>
        <v>Dead-End</v>
      </c>
      <c r="CU256" s="90" t="str">
        <f t="shared" si="12"/>
        <v>Dead-End</v>
      </c>
      <c r="CV256" s="28" t="str">
        <f t="shared" si="12"/>
        <v>Dead-End</v>
      </c>
    </row>
    <row r="257" spans="1:100" ht="25.35" customHeight="1" x14ac:dyDescent="0.2">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c r="AB257" s="29"/>
      <c r="AC257" s="29"/>
      <c r="AD257" s="29"/>
      <c r="AE257" s="29"/>
      <c r="AF257" s="29"/>
      <c r="AG257" s="29"/>
      <c r="AH257" s="29"/>
      <c r="AI257" s="29"/>
      <c r="AJ257" s="29"/>
      <c r="AK257" s="29"/>
      <c r="AL257" s="29"/>
      <c r="AM257" s="29"/>
      <c r="AN257" s="29"/>
      <c r="AO257" s="29"/>
      <c r="AP257" s="29"/>
      <c r="AQ257" s="29"/>
      <c r="AR257" s="29"/>
      <c r="AS257" s="29"/>
      <c r="AT257" s="29"/>
      <c r="AU257" s="29"/>
      <c r="AV257" s="29"/>
      <c r="AW257" s="29"/>
      <c r="AX257" s="29"/>
      <c r="AY257" s="29"/>
      <c r="AZ257" s="29"/>
      <c r="BA257" s="29"/>
      <c r="BB257" s="29"/>
      <c r="BC257" s="29"/>
      <c r="BD257" s="29"/>
      <c r="BE257" s="29"/>
      <c r="BF257" s="29"/>
      <c r="BG257" s="29"/>
      <c r="BH257" s="29"/>
      <c r="BI257" s="29"/>
      <c r="BJ257" s="29"/>
      <c r="BK257" s="29"/>
      <c r="BL257" s="29"/>
      <c r="BM257" s="29"/>
      <c r="BN257" s="29"/>
      <c r="BO257" s="29"/>
      <c r="BP257" s="29"/>
      <c r="BQ257" s="29"/>
      <c r="BR257" s="29"/>
      <c r="BS257" s="29"/>
      <c r="BT257" s="29"/>
      <c r="BU257" s="29"/>
      <c r="BV257" s="29"/>
      <c r="BW257" s="29"/>
      <c r="BX257" s="29"/>
      <c r="BY257" s="29"/>
      <c r="BZ257" s="29"/>
      <c r="CA257" s="29"/>
      <c r="CB257" s="29"/>
      <c r="CC257" s="29"/>
      <c r="CD257" s="29"/>
      <c r="CE257" s="29"/>
      <c r="CF257" s="29"/>
      <c r="CG257" s="29"/>
      <c r="CH257" s="29"/>
      <c r="CJ257" s="88" t="e">
        <f>VLOOKUP(K257,#REF!,2,FALSE)</f>
        <v>#REF!</v>
      </c>
      <c r="CK257" s="88" t="e">
        <f>VLOOKUP(K257&amp;BZ257,#REF!,2,FALSE)</f>
        <v>#REF!</v>
      </c>
      <c r="CL257" s="88" t="e">
        <f>VLOOKUP(BZ257,#REF!,2,FALSE)</f>
        <v>#REF!</v>
      </c>
      <c r="CM257" s="88" t="e">
        <f>VLOOKUP(BZ257,#REF!,3,FALSE)</f>
        <v>#REF!</v>
      </c>
      <c r="CN257" s="88" t="e">
        <f>VLOOKUP(K257&amp;BZ257,#REF!,2,FALSE)</f>
        <v>#REF!</v>
      </c>
      <c r="CP257" s="26" t="e">
        <f>VLOOKUP(BT257&amp;BU257,#REF!,2,FALSE)</f>
        <v>#REF!</v>
      </c>
      <c r="CQ257" s="25" t="e">
        <f>VLOOKUP(BT257&amp;BU257,#REF!,2,FALSE)</f>
        <v>#REF!</v>
      </c>
      <c r="CR257" s="25" t="e">
        <f>VLOOKUP(BT257&amp;BW257,#REF!,2,FALSE)</f>
        <v>#REF!</v>
      </c>
      <c r="CS257" s="26" t="e">
        <f>VLOOKUP(BT257&amp;BW257,#REF!,2,FALSE)</f>
        <v>#REF!</v>
      </c>
      <c r="CT257" s="89" t="str">
        <f t="shared" si="12"/>
        <v>Dead-End</v>
      </c>
      <c r="CU257" s="90" t="str">
        <f t="shared" si="12"/>
        <v>Dead-End</v>
      </c>
      <c r="CV257" s="28" t="str">
        <f t="shared" si="12"/>
        <v>Dead-End</v>
      </c>
    </row>
    <row r="258" spans="1:100" ht="25.35" customHeight="1" x14ac:dyDescent="0.2">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c r="AB258" s="29"/>
      <c r="AC258" s="29"/>
      <c r="AD258" s="29"/>
      <c r="AE258" s="29"/>
      <c r="AF258" s="29"/>
      <c r="AG258" s="29"/>
      <c r="AH258" s="29"/>
      <c r="AI258" s="29"/>
      <c r="AJ258" s="29"/>
      <c r="AK258" s="29"/>
      <c r="AL258" s="29"/>
      <c r="AM258" s="29"/>
      <c r="AN258" s="29"/>
      <c r="AO258" s="29"/>
      <c r="AP258" s="29"/>
      <c r="AQ258" s="29"/>
      <c r="AR258" s="29"/>
      <c r="AS258" s="29"/>
      <c r="AT258" s="29"/>
      <c r="AU258" s="29"/>
      <c r="AV258" s="29"/>
      <c r="AW258" s="29"/>
      <c r="AX258" s="29"/>
      <c r="AY258" s="29"/>
      <c r="AZ258" s="29"/>
      <c r="BA258" s="29"/>
      <c r="BB258" s="29"/>
      <c r="BC258" s="29"/>
      <c r="BD258" s="29"/>
      <c r="BE258" s="29"/>
      <c r="BF258" s="29"/>
      <c r="BG258" s="29"/>
      <c r="BH258" s="29"/>
      <c r="BI258" s="29"/>
      <c r="BJ258" s="29"/>
      <c r="BK258" s="29"/>
      <c r="BL258" s="29"/>
      <c r="BM258" s="29"/>
      <c r="BN258" s="29"/>
      <c r="BO258" s="29"/>
      <c r="BP258" s="29"/>
      <c r="BQ258" s="29"/>
      <c r="BR258" s="29"/>
      <c r="BS258" s="29"/>
      <c r="BT258" s="29"/>
      <c r="BU258" s="29"/>
      <c r="BV258" s="29"/>
      <c r="BW258" s="29"/>
      <c r="BX258" s="29"/>
      <c r="BY258" s="29"/>
      <c r="BZ258" s="29"/>
      <c r="CA258" s="29"/>
      <c r="CB258" s="29"/>
      <c r="CC258" s="29"/>
      <c r="CD258" s="29"/>
      <c r="CE258" s="29"/>
      <c r="CF258" s="29"/>
      <c r="CG258" s="29"/>
      <c r="CH258" s="29"/>
      <c r="CJ258" s="88" t="e">
        <f>VLOOKUP(K258,#REF!,2,FALSE)</f>
        <v>#REF!</v>
      </c>
      <c r="CK258" s="88" t="e">
        <f>VLOOKUP(K258&amp;BZ258,#REF!,2,FALSE)</f>
        <v>#REF!</v>
      </c>
      <c r="CL258" s="88" t="e">
        <f>VLOOKUP(BZ258,#REF!,2,FALSE)</f>
        <v>#REF!</v>
      </c>
      <c r="CM258" s="88" t="e">
        <f>VLOOKUP(BZ258,#REF!,3,FALSE)</f>
        <v>#REF!</v>
      </c>
      <c r="CN258" s="88" t="e">
        <f>VLOOKUP(K258&amp;BZ258,#REF!,2,FALSE)</f>
        <v>#REF!</v>
      </c>
      <c r="CP258" s="26" t="e">
        <f>VLOOKUP(BT258&amp;BU258,#REF!,2,FALSE)</f>
        <v>#REF!</v>
      </c>
      <c r="CQ258" s="25" t="e">
        <f>VLOOKUP(BT258&amp;BU258,#REF!,2,FALSE)</f>
        <v>#REF!</v>
      </c>
      <c r="CR258" s="25" t="e">
        <f>VLOOKUP(BT258&amp;BW258,#REF!,2,FALSE)</f>
        <v>#REF!</v>
      </c>
      <c r="CS258" s="26" t="e">
        <f>VLOOKUP(BT258&amp;BW258,#REF!,2,FALSE)</f>
        <v>#REF!</v>
      </c>
      <c r="CT258" s="89" t="str">
        <f t="shared" si="12"/>
        <v>Dead-End</v>
      </c>
      <c r="CU258" s="90" t="str">
        <f t="shared" si="12"/>
        <v>Dead-End</v>
      </c>
      <c r="CV258" s="28" t="str">
        <f t="shared" si="12"/>
        <v>Dead-End</v>
      </c>
    </row>
    <row r="259" spans="1:100" ht="25.35" customHeight="1" x14ac:dyDescent="0.2">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c r="AB259" s="29"/>
      <c r="AC259" s="29"/>
      <c r="AD259" s="29"/>
      <c r="AE259" s="29"/>
      <c r="AF259" s="29"/>
      <c r="AG259" s="29"/>
      <c r="AH259" s="29"/>
      <c r="AI259" s="29"/>
      <c r="AJ259" s="29"/>
      <c r="AK259" s="29"/>
      <c r="AL259" s="29"/>
      <c r="AM259" s="29"/>
      <c r="AN259" s="29"/>
      <c r="AO259" s="29"/>
      <c r="AP259" s="29"/>
      <c r="AQ259" s="29"/>
      <c r="AR259" s="29"/>
      <c r="AS259" s="29"/>
      <c r="AT259" s="29"/>
      <c r="AU259" s="29"/>
      <c r="AV259" s="29"/>
      <c r="AW259" s="29"/>
      <c r="AX259" s="29"/>
      <c r="AY259" s="29"/>
      <c r="AZ259" s="29"/>
      <c r="BA259" s="29"/>
      <c r="BB259" s="29"/>
      <c r="BC259" s="29"/>
      <c r="BD259" s="29"/>
      <c r="BE259" s="29"/>
      <c r="BF259" s="29"/>
      <c r="BG259" s="29"/>
      <c r="BH259" s="29"/>
      <c r="BI259" s="29"/>
      <c r="BJ259" s="29"/>
      <c r="BK259" s="29"/>
      <c r="BL259" s="29"/>
      <c r="BM259" s="29"/>
      <c r="BN259" s="29"/>
      <c r="BO259" s="29"/>
      <c r="BP259" s="29"/>
      <c r="BQ259" s="29"/>
      <c r="BR259" s="29"/>
      <c r="BS259" s="29"/>
      <c r="BT259" s="29"/>
      <c r="BU259" s="29"/>
      <c r="BV259" s="29"/>
      <c r="BW259" s="29"/>
      <c r="BX259" s="29"/>
      <c r="BY259" s="29"/>
      <c r="BZ259" s="29"/>
      <c r="CA259" s="29"/>
      <c r="CB259" s="29"/>
      <c r="CC259" s="29"/>
      <c r="CD259" s="29"/>
      <c r="CE259" s="29"/>
      <c r="CF259" s="29"/>
      <c r="CG259" s="29"/>
      <c r="CH259" s="29"/>
      <c r="CJ259" s="88" t="e">
        <f>VLOOKUP(K259,#REF!,2,FALSE)</f>
        <v>#REF!</v>
      </c>
      <c r="CK259" s="88" t="e">
        <f>VLOOKUP(K259&amp;BZ259,#REF!,2,FALSE)</f>
        <v>#REF!</v>
      </c>
      <c r="CL259" s="88" t="e">
        <f>VLOOKUP(BZ259,#REF!,2,FALSE)</f>
        <v>#REF!</v>
      </c>
      <c r="CM259" s="88" t="e">
        <f>VLOOKUP(BZ259,#REF!,3,FALSE)</f>
        <v>#REF!</v>
      </c>
      <c r="CN259" s="88" t="e">
        <f>VLOOKUP(K259&amp;BZ259,#REF!,2,FALSE)</f>
        <v>#REF!</v>
      </c>
      <c r="CP259" s="26" t="e">
        <f>VLOOKUP(BT259&amp;BU259,#REF!,2,FALSE)</f>
        <v>#REF!</v>
      </c>
      <c r="CQ259" s="25" t="e">
        <f>VLOOKUP(BT259&amp;BU259,#REF!,2,FALSE)</f>
        <v>#REF!</v>
      </c>
      <c r="CR259" s="25" t="e">
        <f>VLOOKUP(BT259&amp;BW259,#REF!,2,FALSE)</f>
        <v>#REF!</v>
      </c>
      <c r="CS259" s="26" t="e">
        <f>VLOOKUP(BT259&amp;BW259,#REF!,2,FALSE)</f>
        <v>#REF!</v>
      </c>
      <c r="CT259" s="89" t="str">
        <f t="shared" si="12"/>
        <v>Dead-End</v>
      </c>
      <c r="CU259" s="90" t="str">
        <f t="shared" si="12"/>
        <v>Dead-End</v>
      </c>
      <c r="CV259" s="28" t="str">
        <f t="shared" si="12"/>
        <v>Dead-End</v>
      </c>
    </row>
    <row r="260" spans="1:100" ht="25.35" customHeight="1" x14ac:dyDescent="0.2">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c r="AB260" s="29"/>
      <c r="AC260" s="29"/>
      <c r="AD260" s="29"/>
      <c r="AE260" s="29"/>
      <c r="AF260" s="29"/>
      <c r="AG260" s="29"/>
      <c r="AH260" s="29"/>
      <c r="AI260" s="29"/>
      <c r="AJ260" s="29"/>
      <c r="AK260" s="29"/>
      <c r="AL260" s="29"/>
      <c r="AM260" s="29"/>
      <c r="AN260" s="29"/>
      <c r="AO260" s="29"/>
      <c r="AP260" s="29"/>
      <c r="AQ260" s="29"/>
      <c r="AR260" s="29"/>
      <c r="AS260" s="29"/>
      <c r="AT260" s="29"/>
      <c r="AU260" s="29"/>
      <c r="AV260" s="29"/>
      <c r="AW260" s="29"/>
      <c r="AX260" s="29"/>
      <c r="AY260" s="29"/>
      <c r="AZ260" s="29"/>
      <c r="BA260" s="29"/>
      <c r="BB260" s="29"/>
      <c r="BC260" s="29"/>
      <c r="BD260" s="29"/>
      <c r="BE260" s="29"/>
      <c r="BF260" s="29"/>
      <c r="BG260" s="29"/>
      <c r="BH260" s="29"/>
      <c r="BI260" s="29"/>
      <c r="BJ260" s="29"/>
      <c r="BK260" s="29"/>
      <c r="BL260" s="29"/>
      <c r="BM260" s="29"/>
      <c r="BN260" s="29"/>
      <c r="BO260" s="29"/>
      <c r="BP260" s="29"/>
      <c r="BQ260" s="29"/>
      <c r="BR260" s="29"/>
      <c r="BS260" s="29"/>
      <c r="BT260" s="29"/>
      <c r="BU260" s="29"/>
      <c r="BV260" s="29"/>
      <c r="BW260" s="29"/>
      <c r="BX260" s="29"/>
      <c r="BY260" s="29"/>
      <c r="BZ260" s="29"/>
      <c r="CA260" s="29"/>
      <c r="CB260" s="29"/>
      <c r="CC260" s="29"/>
      <c r="CD260" s="29"/>
      <c r="CE260" s="29"/>
      <c r="CF260" s="29"/>
      <c r="CG260" s="29"/>
      <c r="CH260" s="29"/>
      <c r="CJ260" s="88" t="e">
        <f>VLOOKUP(K260,#REF!,2,FALSE)</f>
        <v>#REF!</v>
      </c>
      <c r="CK260" s="88" t="e">
        <f>VLOOKUP(K260&amp;BZ260,#REF!,2,FALSE)</f>
        <v>#REF!</v>
      </c>
      <c r="CL260" s="88" t="e">
        <f>VLOOKUP(BZ260,#REF!,2,FALSE)</f>
        <v>#REF!</v>
      </c>
      <c r="CM260" s="88" t="e">
        <f>VLOOKUP(BZ260,#REF!,3,FALSE)</f>
        <v>#REF!</v>
      </c>
      <c r="CN260" s="88" t="e">
        <f>VLOOKUP(K260&amp;BZ260,#REF!,2,FALSE)</f>
        <v>#REF!</v>
      </c>
      <c r="CP260" s="26" t="e">
        <f>VLOOKUP(BT260&amp;BU260,#REF!,2,FALSE)</f>
        <v>#REF!</v>
      </c>
      <c r="CQ260" s="25" t="e">
        <f>VLOOKUP(BT260&amp;BU260,#REF!,2,FALSE)</f>
        <v>#REF!</v>
      </c>
      <c r="CR260" s="25" t="e">
        <f>VLOOKUP(BT260&amp;BW260,#REF!,2,FALSE)</f>
        <v>#REF!</v>
      </c>
      <c r="CS260" s="26" t="e">
        <f>VLOOKUP(BT260&amp;BW260,#REF!,2,FALSE)</f>
        <v>#REF!</v>
      </c>
      <c r="CT260" s="89" t="str">
        <f t="shared" si="12"/>
        <v>Dead-End</v>
      </c>
      <c r="CU260" s="90" t="str">
        <f t="shared" si="12"/>
        <v>Dead-End</v>
      </c>
      <c r="CV260" s="28" t="str">
        <f t="shared" si="12"/>
        <v>Dead-End</v>
      </c>
    </row>
    <row r="261" spans="1:100" ht="25.35" customHeight="1" x14ac:dyDescent="0.2">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c r="AB261" s="29"/>
      <c r="AC261" s="29"/>
      <c r="AD261" s="29"/>
      <c r="AE261" s="29"/>
      <c r="AF261" s="29"/>
      <c r="AG261" s="29"/>
      <c r="AH261" s="29"/>
      <c r="AI261" s="29"/>
      <c r="AJ261" s="29"/>
      <c r="AK261" s="29"/>
      <c r="AL261" s="29"/>
      <c r="AM261" s="29"/>
      <c r="AN261" s="29"/>
      <c r="AO261" s="29"/>
      <c r="AP261" s="29"/>
      <c r="AQ261" s="29"/>
      <c r="AR261" s="29"/>
      <c r="AS261" s="29"/>
      <c r="AT261" s="29"/>
      <c r="AU261" s="29"/>
      <c r="AV261" s="29"/>
      <c r="AW261" s="29"/>
      <c r="AX261" s="29"/>
      <c r="AY261" s="29"/>
      <c r="AZ261" s="29"/>
      <c r="BA261" s="29"/>
      <c r="BB261" s="29"/>
      <c r="BC261" s="29"/>
      <c r="BD261" s="29"/>
      <c r="BE261" s="29"/>
      <c r="BF261" s="29"/>
      <c r="BG261" s="29"/>
      <c r="BH261" s="29"/>
      <c r="BI261" s="29"/>
      <c r="BJ261" s="29"/>
      <c r="BK261" s="29"/>
      <c r="BL261" s="29"/>
      <c r="BM261" s="29"/>
      <c r="BN261" s="29"/>
      <c r="BO261" s="29"/>
      <c r="BP261" s="29"/>
      <c r="BQ261" s="29"/>
      <c r="BR261" s="29"/>
      <c r="BS261" s="29"/>
      <c r="BT261" s="29"/>
      <c r="BU261" s="29"/>
      <c r="BV261" s="29"/>
      <c r="BW261" s="29"/>
      <c r="BX261" s="29"/>
      <c r="BY261" s="29"/>
      <c r="BZ261" s="29"/>
      <c r="CA261" s="29"/>
      <c r="CB261" s="29"/>
      <c r="CC261" s="29"/>
      <c r="CD261" s="29"/>
      <c r="CE261" s="29"/>
      <c r="CF261" s="29"/>
      <c r="CG261" s="29"/>
      <c r="CH261" s="29"/>
      <c r="CJ261" s="88" t="e">
        <f>VLOOKUP(K261,#REF!,2,FALSE)</f>
        <v>#REF!</v>
      </c>
      <c r="CK261" s="88" t="e">
        <f>VLOOKUP(K261&amp;BZ261,#REF!,2,FALSE)</f>
        <v>#REF!</v>
      </c>
      <c r="CL261" s="88" t="e">
        <f>VLOOKUP(BZ261,#REF!,2,FALSE)</f>
        <v>#REF!</v>
      </c>
      <c r="CM261" s="88" t="e">
        <f>VLOOKUP(BZ261,#REF!,3,FALSE)</f>
        <v>#REF!</v>
      </c>
      <c r="CN261" s="88" t="e">
        <f>VLOOKUP(K261&amp;BZ261,#REF!,2,FALSE)</f>
        <v>#REF!</v>
      </c>
      <c r="CP261" s="26" t="e">
        <f>VLOOKUP(BT261&amp;BU261,#REF!,2,FALSE)</f>
        <v>#REF!</v>
      </c>
      <c r="CQ261" s="25" t="e">
        <f>VLOOKUP(BT261&amp;BU261,#REF!,2,FALSE)</f>
        <v>#REF!</v>
      </c>
      <c r="CR261" s="25" t="e">
        <f>VLOOKUP(BT261&amp;BW261,#REF!,2,FALSE)</f>
        <v>#REF!</v>
      </c>
      <c r="CS261" s="26" t="e">
        <f>VLOOKUP(BT261&amp;BW261,#REF!,2,FALSE)</f>
        <v>#REF!</v>
      </c>
      <c r="CT261" s="89" t="str">
        <f t="shared" si="12"/>
        <v>Dead-End</v>
      </c>
      <c r="CU261" s="90" t="str">
        <f t="shared" si="12"/>
        <v>Dead-End</v>
      </c>
      <c r="CV261" s="28" t="str">
        <f t="shared" si="12"/>
        <v>Dead-End</v>
      </c>
    </row>
    <row r="262" spans="1:100" ht="25.35" customHeight="1" x14ac:dyDescent="0.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c r="AB262" s="29"/>
      <c r="AC262" s="29"/>
      <c r="AD262" s="29"/>
      <c r="AE262" s="29"/>
      <c r="AF262" s="29"/>
      <c r="AG262" s="29"/>
      <c r="AH262" s="29"/>
      <c r="AI262" s="29"/>
      <c r="AJ262" s="29"/>
      <c r="AK262" s="29"/>
      <c r="AL262" s="29"/>
      <c r="AM262" s="29"/>
      <c r="AN262" s="29"/>
      <c r="AO262" s="29"/>
      <c r="AP262" s="29"/>
      <c r="AQ262" s="29"/>
      <c r="AR262" s="29"/>
      <c r="AS262" s="29"/>
      <c r="AT262" s="29"/>
      <c r="AU262" s="29"/>
      <c r="AV262" s="29"/>
      <c r="AW262" s="29"/>
      <c r="AX262" s="29"/>
      <c r="AY262" s="29"/>
      <c r="AZ262" s="29"/>
      <c r="BA262" s="29"/>
      <c r="BB262" s="29"/>
      <c r="BC262" s="29"/>
      <c r="BD262" s="29"/>
      <c r="BE262" s="29"/>
      <c r="BF262" s="29"/>
      <c r="BG262" s="29"/>
      <c r="BH262" s="29"/>
      <c r="BI262" s="29"/>
      <c r="BJ262" s="29"/>
      <c r="BK262" s="29"/>
      <c r="BL262" s="29"/>
      <c r="BM262" s="29"/>
      <c r="BN262" s="29"/>
      <c r="BO262" s="29"/>
      <c r="BP262" s="29"/>
      <c r="BQ262" s="29"/>
      <c r="BR262" s="29"/>
      <c r="BS262" s="29"/>
      <c r="BT262" s="29"/>
      <c r="BU262" s="29"/>
      <c r="BV262" s="29"/>
      <c r="BW262" s="29"/>
      <c r="BX262" s="29"/>
      <c r="BY262" s="29"/>
      <c r="BZ262" s="29"/>
      <c r="CA262" s="29"/>
      <c r="CB262" s="29"/>
      <c r="CC262" s="29"/>
      <c r="CD262" s="29"/>
      <c r="CE262" s="29"/>
      <c r="CF262" s="29"/>
      <c r="CG262" s="29"/>
      <c r="CH262" s="29"/>
      <c r="CJ262" s="88" t="e">
        <f>VLOOKUP(K262,#REF!,2,FALSE)</f>
        <v>#REF!</v>
      </c>
      <c r="CK262" s="88" t="e">
        <f>VLOOKUP(K262&amp;BZ262,#REF!,2,FALSE)</f>
        <v>#REF!</v>
      </c>
      <c r="CL262" s="88" t="e">
        <f>VLOOKUP(BZ262,#REF!,2,FALSE)</f>
        <v>#REF!</v>
      </c>
      <c r="CM262" s="88" t="e">
        <f>VLOOKUP(BZ262,#REF!,3,FALSE)</f>
        <v>#REF!</v>
      </c>
      <c r="CN262" s="88" t="e">
        <f>VLOOKUP(K262&amp;BZ262,#REF!,2,FALSE)</f>
        <v>#REF!</v>
      </c>
      <c r="CP262" s="26" t="e">
        <f>VLOOKUP(BT262&amp;BU262,#REF!,2,FALSE)</f>
        <v>#REF!</v>
      </c>
      <c r="CQ262" s="25" t="e">
        <f>VLOOKUP(BT262&amp;BU262,#REF!,2,FALSE)</f>
        <v>#REF!</v>
      </c>
      <c r="CR262" s="25" t="e">
        <f>VLOOKUP(BT262&amp;BW262,#REF!,2,FALSE)</f>
        <v>#REF!</v>
      </c>
      <c r="CS262" s="26" t="e">
        <f>VLOOKUP(BT262&amp;BW262,#REF!,2,FALSE)</f>
        <v>#REF!</v>
      </c>
      <c r="CT262" s="89" t="str">
        <f t="shared" si="12"/>
        <v>Dead-End</v>
      </c>
      <c r="CU262" s="90" t="str">
        <f t="shared" si="12"/>
        <v>Dead-End</v>
      </c>
      <c r="CV262" s="28" t="str">
        <f t="shared" si="12"/>
        <v>Dead-End</v>
      </c>
    </row>
    <row r="263" spans="1:100" ht="25.35" customHeight="1" x14ac:dyDescent="0.2">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c r="AB263" s="29"/>
      <c r="AC263" s="29"/>
      <c r="AD263" s="29"/>
      <c r="AE263" s="29"/>
      <c r="AF263" s="29"/>
      <c r="AG263" s="29"/>
      <c r="AH263" s="29"/>
      <c r="AI263" s="29"/>
      <c r="AJ263" s="29"/>
      <c r="AK263" s="29"/>
      <c r="AL263" s="29"/>
      <c r="AM263" s="29"/>
      <c r="AN263" s="29"/>
      <c r="AO263" s="29"/>
      <c r="AP263" s="29"/>
      <c r="AQ263" s="29"/>
      <c r="AR263" s="29"/>
      <c r="AS263" s="29"/>
      <c r="AT263" s="29"/>
      <c r="AU263" s="29"/>
      <c r="AV263" s="29"/>
      <c r="AW263" s="29"/>
      <c r="AX263" s="29"/>
      <c r="AY263" s="29"/>
      <c r="AZ263" s="29"/>
      <c r="BA263" s="29"/>
      <c r="BB263" s="29"/>
      <c r="BC263" s="29"/>
      <c r="BD263" s="29"/>
      <c r="BE263" s="29"/>
      <c r="BF263" s="29"/>
      <c r="BG263" s="29"/>
      <c r="BH263" s="29"/>
      <c r="BI263" s="29"/>
      <c r="BJ263" s="29"/>
      <c r="BK263" s="29"/>
      <c r="BL263" s="29"/>
      <c r="BM263" s="29"/>
      <c r="BN263" s="29"/>
      <c r="BO263" s="29"/>
      <c r="BP263" s="29"/>
      <c r="BQ263" s="29"/>
      <c r="BR263" s="29"/>
      <c r="BS263" s="29"/>
      <c r="BT263" s="29"/>
      <c r="BU263" s="29"/>
      <c r="BV263" s="29"/>
      <c r="BW263" s="29"/>
      <c r="BX263" s="29"/>
      <c r="BY263" s="29"/>
      <c r="BZ263" s="29"/>
      <c r="CA263" s="29"/>
      <c r="CB263" s="29"/>
      <c r="CC263" s="29"/>
      <c r="CD263" s="29"/>
      <c r="CE263" s="29"/>
      <c r="CF263" s="29"/>
      <c r="CG263" s="29"/>
      <c r="CH263" s="29"/>
      <c r="CJ263" s="88" t="e">
        <f>VLOOKUP(K263,#REF!,2,FALSE)</f>
        <v>#REF!</v>
      </c>
      <c r="CK263" s="88" t="e">
        <f>VLOOKUP(K263&amp;BZ263,#REF!,2,FALSE)</f>
        <v>#REF!</v>
      </c>
      <c r="CL263" s="88" t="e">
        <f>VLOOKUP(BZ263,#REF!,2,FALSE)</f>
        <v>#REF!</v>
      </c>
      <c r="CM263" s="88" t="e">
        <f>VLOOKUP(BZ263,#REF!,3,FALSE)</f>
        <v>#REF!</v>
      </c>
      <c r="CN263" s="88" t="e">
        <f>VLOOKUP(K263&amp;BZ263,#REF!,2,FALSE)</f>
        <v>#REF!</v>
      </c>
      <c r="CP263" s="26" t="e">
        <f>VLOOKUP(BT263&amp;BU263,#REF!,2,FALSE)</f>
        <v>#REF!</v>
      </c>
      <c r="CQ263" s="25" t="e">
        <f>VLOOKUP(BT263&amp;BU263,#REF!,2,FALSE)</f>
        <v>#REF!</v>
      </c>
      <c r="CR263" s="25" t="e">
        <f>VLOOKUP(BT263&amp;BW263,#REF!,2,FALSE)</f>
        <v>#REF!</v>
      </c>
      <c r="CS263" s="26" t="e">
        <f>VLOOKUP(BT263&amp;BW263,#REF!,2,FALSE)</f>
        <v>#REF!</v>
      </c>
      <c r="CT263" s="89" t="str">
        <f t="shared" si="12"/>
        <v>Dead-End</v>
      </c>
      <c r="CU263" s="90" t="str">
        <f t="shared" si="12"/>
        <v>Dead-End</v>
      </c>
      <c r="CV263" s="28" t="str">
        <f t="shared" si="12"/>
        <v>Dead-End</v>
      </c>
    </row>
    <row r="264" spans="1:100" ht="25.35" customHeight="1" x14ac:dyDescent="0.2">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c r="AB264" s="29"/>
      <c r="AC264" s="29"/>
      <c r="AD264" s="29"/>
      <c r="AE264" s="29"/>
      <c r="AF264" s="29"/>
      <c r="AG264" s="29"/>
      <c r="AH264" s="29"/>
      <c r="AI264" s="29"/>
      <c r="AJ264" s="29"/>
      <c r="AK264" s="29"/>
      <c r="AL264" s="29"/>
      <c r="AM264" s="29"/>
      <c r="AN264" s="29"/>
      <c r="AO264" s="29"/>
      <c r="AP264" s="29"/>
      <c r="AQ264" s="29"/>
      <c r="AR264" s="29"/>
      <c r="AS264" s="29"/>
      <c r="AT264" s="29"/>
      <c r="AU264" s="29"/>
      <c r="AV264" s="29"/>
      <c r="AW264" s="29"/>
      <c r="AX264" s="29"/>
      <c r="AY264" s="29"/>
      <c r="AZ264" s="29"/>
      <c r="BA264" s="29"/>
      <c r="BB264" s="29"/>
      <c r="BC264" s="29"/>
      <c r="BD264" s="29"/>
      <c r="BE264" s="29"/>
      <c r="BF264" s="29"/>
      <c r="BG264" s="29"/>
      <c r="BH264" s="29"/>
      <c r="BI264" s="29"/>
      <c r="BJ264" s="29"/>
      <c r="BK264" s="29"/>
      <c r="BL264" s="29"/>
      <c r="BM264" s="29"/>
      <c r="BN264" s="29"/>
      <c r="BO264" s="29"/>
      <c r="BP264" s="29"/>
      <c r="BQ264" s="29"/>
      <c r="BR264" s="29"/>
      <c r="BS264" s="29"/>
      <c r="BT264" s="29"/>
      <c r="BU264" s="29"/>
      <c r="BV264" s="29"/>
      <c r="BW264" s="29"/>
      <c r="BX264" s="29"/>
      <c r="BY264" s="29"/>
      <c r="BZ264" s="29"/>
      <c r="CA264" s="29"/>
      <c r="CB264" s="29"/>
      <c r="CC264" s="29"/>
      <c r="CD264" s="29"/>
      <c r="CE264" s="29"/>
      <c r="CF264" s="29"/>
      <c r="CG264" s="29"/>
      <c r="CH264" s="29"/>
      <c r="CJ264" s="88" t="e">
        <f>VLOOKUP(K264,#REF!,2,FALSE)</f>
        <v>#REF!</v>
      </c>
      <c r="CK264" s="88" t="e">
        <f>VLOOKUP(K264&amp;BZ264,#REF!,2,FALSE)</f>
        <v>#REF!</v>
      </c>
      <c r="CL264" s="88" t="e">
        <f>VLOOKUP(BZ264,#REF!,2,FALSE)</f>
        <v>#REF!</v>
      </c>
      <c r="CM264" s="88" t="e">
        <f>VLOOKUP(BZ264,#REF!,3,FALSE)</f>
        <v>#REF!</v>
      </c>
      <c r="CN264" s="88" t="e">
        <f>VLOOKUP(K264&amp;BZ264,#REF!,2,FALSE)</f>
        <v>#REF!</v>
      </c>
      <c r="CP264" s="26" t="e">
        <f>VLOOKUP(BT264&amp;BU264,#REF!,2,FALSE)</f>
        <v>#REF!</v>
      </c>
      <c r="CQ264" s="25" t="e">
        <f>VLOOKUP(BT264&amp;BU264,#REF!,2,FALSE)</f>
        <v>#REF!</v>
      </c>
      <c r="CR264" s="25" t="e">
        <f>VLOOKUP(BT264&amp;BW264,#REF!,2,FALSE)</f>
        <v>#REF!</v>
      </c>
      <c r="CS264" s="26" t="e">
        <f>VLOOKUP(BT264&amp;BW264,#REF!,2,FALSE)</f>
        <v>#REF!</v>
      </c>
      <c r="CT264" s="89" t="str">
        <f t="shared" si="12"/>
        <v>Dead-End</v>
      </c>
      <c r="CU264" s="90" t="str">
        <f t="shared" si="12"/>
        <v>Dead-End</v>
      </c>
      <c r="CV264" s="28" t="str">
        <f t="shared" si="12"/>
        <v>Dead-End</v>
      </c>
    </row>
    <row r="265" spans="1:100" ht="25.35" customHeight="1" x14ac:dyDescent="0.2">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c r="AB265" s="29"/>
      <c r="AC265" s="29"/>
      <c r="AD265" s="29"/>
      <c r="AE265" s="29"/>
      <c r="AF265" s="29"/>
      <c r="AG265" s="29"/>
      <c r="AH265" s="29"/>
      <c r="AI265" s="29"/>
      <c r="AJ265" s="29"/>
      <c r="AK265" s="29"/>
      <c r="AL265" s="29"/>
      <c r="AM265" s="29"/>
      <c r="AN265" s="29"/>
      <c r="AO265" s="29"/>
      <c r="AP265" s="29"/>
      <c r="AQ265" s="29"/>
      <c r="AR265" s="29"/>
      <c r="AS265" s="29"/>
      <c r="AT265" s="29"/>
      <c r="AU265" s="29"/>
      <c r="AV265" s="29"/>
      <c r="AW265" s="29"/>
      <c r="AX265" s="29"/>
      <c r="AY265" s="29"/>
      <c r="AZ265" s="29"/>
      <c r="BA265" s="29"/>
      <c r="BB265" s="29"/>
      <c r="BC265" s="29"/>
      <c r="BD265" s="29"/>
      <c r="BE265" s="29"/>
      <c r="BF265" s="29"/>
      <c r="BG265" s="29"/>
      <c r="BH265" s="29"/>
      <c r="BI265" s="29"/>
      <c r="BJ265" s="29"/>
      <c r="BK265" s="29"/>
      <c r="BL265" s="29"/>
      <c r="BM265" s="29"/>
      <c r="BN265" s="29"/>
      <c r="BO265" s="29"/>
      <c r="BP265" s="29"/>
      <c r="BQ265" s="29"/>
      <c r="BR265" s="29"/>
      <c r="BS265" s="29"/>
      <c r="BT265" s="29"/>
      <c r="BU265" s="29"/>
      <c r="BV265" s="29"/>
      <c r="BW265" s="29"/>
      <c r="BX265" s="29"/>
      <c r="BY265" s="29"/>
      <c r="BZ265" s="29"/>
      <c r="CA265" s="29"/>
      <c r="CB265" s="29"/>
      <c r="CC265" s="29"/>
      <c r="CD265" s="29"/>
      <c r="CE265" s="29"/>
      <c r="CF265" s="29"/>
      <c r="CG265" s="29"/>
      <c r="CH265" s="29"/>
      <c r="CJ265" s="88" t="e">
        <f>VLOOKUP(K265,#REF!,2,FALSE)</f>
        <v>#REF!</v>
      </c>
      <c r="CK265" s="88" t="e">
        <f>VLOOKUP(K265&amp;BZ265,#REF!,2,FALSE)</f>
        <v>#REF!</v>
      </c>
      <c r="CL265" s="88" t="e">
        <f>VLOOKUP(BZ265,#REF!,2,FALSE)</f>
        <v>#REF!</v>
      </c>
      <c r="CM265" s="88" t="e">
        <f>VLOOKUP(BZ265,#REF!,3,FALSE)</f>
        <v>#REF!</v>
      </c>
      <c r="CN265" s="88" t="e">
        <f>VLOOKUP(K265&amp;BZ265,#REF!,2,FALSE)</f>
        <v>#REF!</v>
      </c>
      <c r="CP265" s="26" t="e">
        <f>VLOOKUP(BT265&amp;BU265,#REF!,2,FALSE)</f>
        <v>#REF!</v>
      </c>
      <c r="CQ265" s="25" t="e">
        <f>VLOOKUP(BT265&amp;BU265,#REF!,2,FALSE)</f>
        <v>#REF!</v>
      </c>
      <c r="CR265" s="25" t="e">
        <f>VLOOKUP(BT265&amp;BW265,#REF!,2,FALSE)</f>
        <v>#REF!</v>
      </c>
      <c r="CS265" s="26" t="e">
        <f>VLOOKUP(BT265&amp;BW265,#REF!,2,FALSE)</f>
        <v>#REF!</v>
      </c>
      <c r="CT265" s="89" t="str">
        <f t="shared" si="12"/>
        <v>Dead-End</v>
      </c>
      <c r="CU265" s="90" t="str">
        <f t="shared" si="12"/>
        <v>Dead-End</v>
      </c>
      <c r="CV265" s="28" t="str">
        <f t="shared" si="12"/>
        <v>Dead-End</v>
      </c>
    </row>
    <row r="266" spans="1:100" ht="25.35" customHeight="1" x14ac:dyDescent="0.2">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c r="AB266" s="29"/>
      <c r="AC266" s="29"/>
      <c r="AD266" s="29"/>
      <c r="AE266" s="29"/>
      <c r="AF266" s="29"/>
      <c r="AG266" s="29"/>
      <c r="AH266" s="29"/>
      <c r="AI266" s="29"/>
      <c r="AJ266" s="29"/>
      <c r="AK266" s="29"/>
      <c r="AL266" s="29"/>
      <c r="AM266" s="29"/>
      <c r="AN266" s="29"/>
      <c r="AO266" s="29"/>
      <c r="AP266" s="29"/>
      <c r="AQ266" s="29"/>
      <c r="AR266" s="29"/>
      <c r="AS266" s="29"/>
      <c r="AT266" s="29"/>
      <c r="AU266" s="29"/>
      <c r="AV266" s="29"/>
      <c r="AW266" s="29"/>
      <c r="AX266" s="29"/>
      <c r="AY266" s="29"/>
      <c r="AZ266" s="29"/>
      <c r="BA266" s="29"/>
      <c r="BB266" s="29"/>
      <c r="BC266" s="29"/>
      <c r="BD266" s="29"/>
      <c r="BE266" s="29"/>
      <c r="BF266" s="29"/>
      <c r="BG266" s="29"/>
      <c r="BH266" s="29"/>
      <c r="BI266" s="29"/>
      <c r="BJ266" s="29"/>
      <c r="BK266" s="29"/>
      <c r="BL266" s="29"/>
      <c r="BM266" s="29"/>
      <c r="BN266" s="29"/>
      <c r="BO266" s="29"/>
      <c r="BP266" s="29"/>
      <c r="BQ266" s="29"/>
      <c r="BR266" s="29"/>
      <c r="BS266" s="29"/>
      <c r="BT266" s="29"/>
      <c r="BU266" s="29"/>
      <c r="BV266" s="29"/>
      <c r="BW266" s="29"/>
      <c r="BX266" s="29"/>
      <c r="BY266" s="29"/>
      <c r="BZ266" s="29"/>
      <c r="CA266" s="29"/>
      <c r="CB266" s="29"/>
      <c r="CC266" s="29"/>
      <c r="CD266" s="29"/>
      <c r="CE266" s="29"/>
      <c r="CF266" s="29"/>
      <c r="CG266" s="29"/>
      <c r="CH266" s="29"/>
      <c r="CJ266" s="88" t="e">
        <f>VLOOKUP(K266,#REF!,2,FALSE)</f>
        <v>#REF!</v>
      </c>
      <c r="CK266" s="88" t="e">
        <f>VLOOKUP(K266&amp;BZ266,#REF!,2,FALSE)</f>
        <v>#REF!</v>
      </c>
      <c r="CL266" s="88" t="e">
        <f>VLOOKUP(BZ266,#REF!,2,FALSE)</f>
        <v>#REF!</v>
      </c>
      <c r="CM266" s="88" t="e">
        <f>VLOOKUP(BZ266,#REF!,3,FALSE)</f>
        <v>#REF!</v>
      </c>
      <c r="CN266" s="88" t="e">
        <f>VLOOKUP(K266&amp;BZ266,#REF!,2,FALSE)</f>
        <v>#REF!</v>
      </c>
      <c r="CP266" s="26" t="e">
        <f>VLOOKUP(BT266&amp;BU266,#REF!,2,FALSE)</f>
        <v>#REF!</v>
      </c>
      <c r="CQ266" s="25" t="e">
        <f>VLOOKUP(BT266&amp;BU266,#REF!,2,FALSE)</f>
        <v>#REF!</v>
      </c>
      <c r="CR266" s="25" t="e">
        <f>VLOOKUP(BT266&amp;BW266,#REF!,2,FALSE)</f>
        <v>#REF!</v>
      </c>
      <c r="CS266" s="26" t="e">
        <f>VLOOKUP(BT266&amp;BW266,#REF!,2,FALSE)</f>
        <v>#REF!</v>
      </c>
      <c r="CT266" s="89" t="str">
        <f t="shared" si="12"/>
        <v>Dead-End</v>
      </c>
      <c r="CU266" s="90" t="str">
        <f t="shared" si="12"/>
        <v>Dead-End</v>
      </c>
      <c r="CV266" s="28" t="str">
        <f t="shared" si="12"/>
        <v>Dead-End</v>
      </c>
    </row>
    <row r="267" spans="1:100" ht="25.35" customHeight="1" x14ac:dyDescent="0.2">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c r="AB267" s="29"/>
      <c r="AC267" s="29"/>
      <c r="AD267" s="29"/>
      <c r="AE267" s="29"/>
      <c r="AF267" s="29"/>
      <c r="AG267" s="29"/>
      <c r="AH267" s="29"/>
      <c r="AI267" s="29"/>
      <c r="AJ267" s="29"/>
      <c r="AK267" s="29"/>
      <c r="AL267" s="29"/>
      <c r="AM267" s="29"/>
      <c r="AN267" s="29"/>
      <c r="AO267" s="29"/>
      <c r="AP267" s="29"/>
      <c r="AQ267" s="29"/>
      <c r="AR267" s="29"/>
      <c r="AS267" s="29"/>
      <c r="AT267" s="29"/>
      <c r="AU267" s="29"/>
      <c r="AV267" s="29"/>
      <c r="AW267" s="29"/>
      <c r="AX267" s="29"/>
      <c r="AY267" s="29"/>
      <c r="AZ267" s="29"/>
      <c r="BA267" s="29"/>
      <c r="BB267" s="29"/>
      <c r="BC267" s="29"/>
      <c r="BD267" s="29"/>
      <c r="BE267" s="29"/>
      <c r="BF267" s="29"/>
      <c r="BG267" s="29"/>
      <c r="BH267" s="29"/>
      <c r="BI267" s="29"/>
      <c r="BJ267" s="29"/>
      <c r="BK267" s="29"/>
      <c r="BL267" s="29"/>
      <c r="BM267" s="29"/>
      <c r="BN267" s="29"/>
      <c r="BO267" s="29"/>
      <c r="BP267" s="29"/>
      <c r="BQ267" s="29"/>
      <c r="BR267" s="29"/>
      <c r="BS267" s="29"/>
      <c r="BT267" s="29"/>
      <c r="BU267" s="29"/>
      <c r="BV267" s="29"/>
      <c r="BW267" s="29"/>
      <c r="BX267" s="29"/>
      <c r="BY267" s="29"/>
      <c r="BZ267" s="29"/>
      <c r="CA267" s="29"/>
      <c r="CB267" s="29"/>
      <c r="CC267" s="29"/>
      <c r="CD267" s="29"/>
      <c r="CE267" s="29"/>
      <c r="CF267" s="29"/>
      <c r="CG267" s="29"/>
      <c r="CH267" s="29"/>
      <c r="CJ267" s="88" t="e">
        <f>VLOOKUP(K267,#REF!,2,FALSE)</f>
        <v>#REF!</v>
      </c>
      <c r="CK267" s="88" t="e">
        <f>VLOOKUP(K267&amp;BZ267,#REF!,2,FALSE)</f>
        <v>#REF!</v>
      </c>
      <c r="CL267" s="88" t="e">
        <f>VLOOKUP(BZ267,#REF!,2,FALSE)</f>
        <v>#REF!</v>
      </c>
      <c r="CM267" s="88" t="e">
        <f>VLOOKUP(BZ267,#REF!,3,FALSE)</f>
        <v>#REF!</v>
      </c>
      <c r="CN267" s="88" t="e">
        <f>VLOOKUP(K267&amp;BZ267,#REF!,2,FALSE)</f>
        <v>#REF!</v>
      </c>
      <c r="CP267" s="26" t="e">
        <f>VLOOKUP(BT267&amp;BU267,#REF!,2,FALSE)</f>
        <v>#REF!</v>
      </c>
      <c r="CQ267" s="25" t="e">
        <f>VLOOKUP(BT267&amp;BU267,#REF!,2,FALSE)</f>
        <v>#REF!</v>
      </c>
      <c r="CR267" s="25" t="e">
        <f>VLOOKUP(BT267&amp;BW267,#REF!,2,FALSE)</f>
        <v>#REF!</v>
      </c>
      <c r="CS267" s="26" t="e">
        <f>VLOOKUP(BT267&amp;BW267,#REF!,2,FALSE)</f>
        <v>#REF!</v>
      </c>
      <c r="CT267" s="89" t="str">
        <f t="shared" ref="CT267:CV286" si="13">$CV$1</f>
        <v>Dead-End</v>
      </c>
      <c r="CU267" s="90" t="str">
        <f t="shared" si="13"/>
        <v>Dead-End</v>
      </c>
      <c r="CV267" s="28" t="str">
        <f t="shared" si="13"/>
        <v>Dead-End</v>
      </c>
    </row>
    <row r="268" spans="1:100" ht="25.35" customHeight="1" x14ac:dyDescent="0.2">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c r="AB268" s="29"/>
      <c r="AC268" s="29"/>
      <c r="AD268" s="29"/>
      <c r="AE268" s="29"/>
      <c r="AF268" s="29"/>
      <c r="AG268" s="29"/>
      <c r="AH268" s="29"/>
      <c r="AI268" s="29"/>
      <c r="AJ268" s="29"/>
      <c r="AK268" s="29"/>
      <c r="AL268" s="29"/>
      <c r="AM268" s="29"/>
      <c r="AN268" s="29"/>
      <c r="AO268" s="29"/>
      <c r="AP268" s="29"/>
      <c r="AQ268" s="29"/>
      <c r="AR268" s="29"/>
      <c r="AS268" s="29"/>
      <c r="AT268" s="29"/>
      <c r="AU268" s="29"/>
      <c r="AV268" s="29"/>
      <c r="AW268" s="29"/>
      <c r="AX268" s="29"/>
      <c r="AY268" s="29"/>
      <c r="AZ268" s="29"/>
      <c r="BA268" s="29"/>
      <c r="BB268" s="29"/>
      <c r="BC268" s="29"/>
      <c r="BD268" s="29"/>
      <c r="BE268" s="29"/>
      <c r="BF268" s="29"/>
      <c r="BG268" s="29"/>
      <c r="BH268" s="29"/>
      <c r="BI268" s="29"/>
      <c r="BJ268" s="29"/>
      <c r="BK268" s="29"/>
      <c r="BL268" s="29"/>
      <c r="BM268" s="29"/>
      <c r="BN268" s="29"/>
      <c r="BO268" s="29"/>
      <c r="BP268" s="29"/>
      <c r="BQ268" s="29"/>
      <c r="BR268" s="29"/>
      <c r="BS268" s="29"/>
      <c r="BT268" s="29"/>
      <c r="BU268" s="29"/>
      <c r="BV268" s="29"/>
      <c r="BW268" s="29"/>
      <c r="BX268" s="29"/>
      <c r="BY268" s="29"/>
      <c r="BZ268" s="29"/>
      <c r="CA268" s="29"/>
      <c r="CB268" s="29"/>
      <c r="CC268" s="29"/>
      <c r="CD268" s="29"/>
      <c r="CE268" s="29"/>
      <c r="CF268" s="29"/>
      <c r="CG268" s="29"/>
      <c r="CH268" s="29"/>
      <c r="CJ268" s="88" t="e">
        <f>VLOOKUP(K268,#REF!,2,FALSE)</f>
        <v>#REF!</v>
      </c>
      <c r="CK268" s="88" t="e">
        <f>VLOOKUP(K268&amp;BZ268,#REF!,2,FALSE)</f>
        <v>#REF!</v>
      </c>
      <c r="CL268" s="88" t="e">
        <f>VLOOKUP(BZ268,#REF!,2,FALSE)</f>
        <v>#REF!</v>
      </c>
      <c r="CM268" s="88" t="e">
        <f>VLOOKUP(BZ268,#REF!,3,FALSE)</f>
        <v>#REF!</v>
      </c>
      <c r="CN268" s="88" t="e">
        <f>VLOOKUP(K268&amp;BZ268,#REF!,2,FALSE)</f>
        <v>#REF!</v>
      </c>
      <c r="CP268" s="26" t="e">
        <f>VLOOKUP(BT268&amp;BU268,#REF!,2,FALSE)</f>
        <v>#REF!</v>
      </c>
      <c r="CQ268" s="25" t="e">
        <f>VLOOKUP(BT268&amp;BU268,#REF!,2,FALSE)</f>
        <v>#REF!</v>
      </c>
      <c r="CR268" s="25" t="e">
        <f>VLOOKUP(BT268&amp;BW268,#REF!,2,FALSE)</f>
        <v>#REF!</v>
      </c>
      <c r="CS268" s="26" t="e">
        <f>VLOOKUP(BT268&amp;BW268,#REF!,2,FALSE)</f>
        <v>#REF!</v>
      </c>
      <c r="CT268" s="89" t="str">
        <f t="shared" si="13"/>
        <v>Dead-End</v>
      </c>
      <c r="CU268" s="90" t="str">
        <f t="shared" si="13"/>
        <v>Dead-End</v>
      </c>
      <c r="CV268" s="28" t="str">
        <f t="shared" si="13"/>
        <v>Dead-End</v>
      </c>
    </row>
    <row r="269" spans="1:100" ht="25.35" customHeight="1" x14ac:dyDescent="0.2">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c r="AB269" s="29"/>
      <c r="AC269" s="29"/>
      <c r="AD269" s="29"/>
      <c r="AE269" s="29"/>
      <c r="AF269" s="29"/>
      <c r="AG269" s="29"/>
      <c r="AH269" s="29"/>
      <c r="AI269" s="29"/>
      <c r="AJ269" s="29"/>
      <c r="AK269" s="29"/>
      <c r="AL269" s="29"/>
      <c r="AM269" s="29"/>
      <c r="AN269" s="29"/>
      <c r="AO269" s="29"/>
      <c r="AP269" s="29"/>
      <c r="AQ269" s="29"/>
      <c r="AR269" s="29"/>
      <c r="AS269" s="29"/>
      <c r="AT269" s="29"/>
      <c r="AU269" s="29"/>
      <c r="AV269" s="29"/>
      <c r="AW269" s="29"/>
      <c r="AX269" s="29"/>
      <c r="AY269" s="29"/>
      <c r="AZ269" s="29"/>
      <c r="BA269" s="29"/>
      <c r="BB269" s="29"/>
      <c r="BC269" s="29"/>
      <c r="BD269" s="29"/>
      <c r="BE269" s="29"/>
      <c r="BF269" s="29"/>
      <c r="BG269" s="29"/>
      <c r="BH269" s="29"/>
      <c r="BI269" s="29"/>
      <c r="BJ269" s="29"/>
      <c r="BK269" s="29"/>
      <c r="BL269" s="29"/>
      <c r="BM269" s="29"/>
      <c r="BN269" s="29"/>
      <c r="BO269" s="29"/>
      <c r="BP269" s="29"/>
      <c r="BQ269" s="29"/>
      <c r="BR269" s="29"/>
      <c r="BS269" s="29"/>
      <c r="BT269" s="29"/>
      <c r="BU269" s="29"/>
      <c r="BV269" s="29"/>
      <c r="BW269" s="29"/>
      <c r="BX269" s="29"/>
      <c r="BY269" s="29"/>
      <c r="BZ269" s="29"/>
      <c r="CA269" s="29"/>
      <c r="CB269" s="29"/>
      <c r="CC269" s="29"/>
      <c r="CD269" s="29"/>
      <c r="CE269" s="29"/>
      <c r="CF269" s="29"/>
      <c r="CG269" s="29"/>
      <c r="CH269" s="29"/>
      <c r="CJ269" s="88" t="e">
        <f>VLOOKUP(K269,#REF!,2,FALSE)</f>
        <v>#REF!</v>
      </c>
      <c r="CK269" s="88" t="e">
        <f>VLOOKUP(K269&amp;BZ269,#REF!,2,FALSE)</f>
        <v>#REF!</v>
      </c>
      <c r="CL269" s="88" t="e">
        <f>VLOOKUP(BZ269,#REF!,2,FALSE)</f>
        <v>#REF!</v>
      </c>
      <c r="CM269" s="88" t="e">
        <f>VLOOKUP(BZ269,#REF!,3,FALSE)</f>
        <v>#REF!</v>
      </c>
      <c r="CN269" s="88" t="e">
        <f>VLOOKUP(K269&amp;BZ269,#REF!,2,FALSE)</f>
        <v>#REF!</v>
      </c>
      <c r="CP269" s="26" t="e">
        <f>VLOOKUP(BT269&amp;BU269,#REF!,2,FALSE)</f>
        <v>#REF!</v>
      </c>
      <c r="CQ269" s="25" t="e">
        <f>VLOOKUP(BT269&amp;BU269,#REF!,2,FALSE)</f>
        <v>#REF!</v>
      </c>
      <c r="CR269" s="25" t="e">
        <f>VLOOKUP(BT269&amp;BW269,#REF!,2,FALSE)</f>
        <v>#REF!</v>
      </c>
      <c r="CS269" s="26" t="e">
        <f>VLOOKUP(BT269&amp;BW269,#REF!,2,FALSE)</f>
        <v>#REF!</v>
      </c>
      <c r="CT269" s="89" t="str">
        <f t="shared" si="13"/>
        <v>Dead-End</v>
      </c>
      <c r="CU269" s="90" t="str">
        <f t="shared" si="13"/>
        <v>Dead-End</v>
      </c>
      <c r="CV269" s="28" t="str">
        <f t="shared" si="13"/>
        <v>Dead-End</v>
      </c>
    </row>
    <row r="270" spans="1:100" ht="25.35" customHeight="1" x14ac:dyDescent="0.2">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c r="AB270" s="29"/>
      <c r="AC270" s="29"/>
      <c r="AD270" s="29"/>
      <c r="AE270" s="29"/>
      <c r="AF270" s="29"/>
      <c r="AG270" s="29"/>
      <c r="AH270" s="29"/>
      <c r="AI270" s="29"/>
      <c r="AJ270" s="29"/>
      <c r="AK270" s="29"/>
      <c r="AL270" s="29"/>
      <c r="AM270" s="29"/>
      <c r="AN270" s="29"/>
      <c r="AO270" s="29"/>
      <c r="AP270" s="29"/>
      <c r="AQ270" s="29"/>
      <c r="AR270" s="29"/>
      <c r="AS270" s="29"/>
      <c r="AT270" s="29"/>
      <c r="AU270" s="29"/>
      <c r="AV270" s="29"/>
      <c r="AW270" s="29"/>
      <c r="AX270" s="29"/>
      <c r="AY270" s="29"/>
      <c r="AZ270" s="29"/>
      <c r="BA270" s="29"/>
      <c r="BB270" s="29"/>
      <c r="BC270" s="29"/>
      <c r="BD270" s="29"/>
      <c r="BE270" s="29"/>
      <c r="BF270" s="29"/>
      <c r="BG270" s="29"/>
      <c r="BH270" s="29"/>
      <c r="BI270" s="29"/>
      <c r="BJ270" s="29"/>
      <c r="BK270" s="29"/>
      <c r="BL270" s="29"/>
      <c r="BM270" s="29"/>
      <c r="BN270" s="29"/>
      <c r="BO270" s="29"/>
      <c r="BP270" s="29"/>
      <c r="BQ270" s="29"/>
      <c r="BR270" s="29"/>
      <c r="BS270" s="29"/>
      <c r="BT270" s="29"/>
      <c r="BU270" s="29"/>
      <c r="BV270" s="29"/>
      <c r="BW270" s="29"/>
      <c r="BX270" s="29"/>
      <c r="BY270" s="29"/>
      <c r="BZ270" s="29"/>
      <c r="CA270" s="29"/>
      <c r="CB270" s="29"/>
      <c r="CC270" s="29"/>
      <c r="CD270" s="29"/>
      <c r="CE270" s="29"/>
      <c r="CF270" s="29"/>
      <c r="CG270" s="29"/>
      <c r="CH270" s="29"/>
      <c r="CJ270" s="88" t="e">
        <f>VLOOKUP(K270,#REF!,2,FALSE)</f>
        <v>#REF!</v>
      </c>
      <c r="CK270" s="88" t="e">
        <f>VLOOKUP(K270&amp;BZ270,#REF!,2,FALSE)</f>
        <v>#REF!</v>
      </c>
      <c r="CL270" s="88" t="e">
        <f>VLOOKUP(BZ270,#REF!,2,FALSE)</f>
        <v>#REF!</v>
      </c>
      <c r="CM270" s="88" t="e">
        <f>VLOOKUP(BZ270,#REF!,3,FALSE)</f>
        <v>#REF!</v>
      </c>
      <c r="CN270" s="88" t="e">
        <f>VLOOKUP(K270&amp;BZ270,#REF!,2,FALSE)</f>
        <v>#REF!</v>
      </c>
      <c r="CP270" s="26" t="e">
        <f>VLOOKUP(BT270&amp;BU270,#REF!,2,FALSE)</f>
        <v>#REF!</v>
      </c>
      <c r="CQ270" s="25" t="e">
        <f>VLOOKUP(BT270&amp;BU270,#REF!,2,FALSE)</f>
        <v>#REF!</v>
      </c>
      <c r="CR270" s="25" t="e">
        <f>VLOOKUP(BT270&amp;BW270,#REF!,2,FALSE)</f>
        <v>#REF!</v>
      </c>
      <c r="CS270" s="26" t="e">
        <f>VLOOKUP(BT270&amp;BW270,#REF!,2,FALSE)</f>
        <v>#REF!</v>
      </c>
      <c r="CT270" s="89" t="str">
        <f t="shared" si="13"/>
        <v>Dead-End</v>
      </c>
      <c r="CU270" s="90" t="str">
        <f t="shared" si="13"/>
        <v>Dead-End</v>
      </c>
      <c r="CV270" s="28" t="str">
        <f t="shared" si="13"/>
        <v>Dead-End</v>
      </c>
    </row>
    <row r="271" spans="1:100" ht="25.35" customHeight="1" x14ac:dyDescent="0.2">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c r="AB271" s="29"/>
      <c r="AC271" s="29"/>
      <c r="AD271" s="29"/>
      <c r="AE271" s="29"/>
      <c r="AF271" s="29"/>
      <c r="AG271" s="29"/>
      <c r="AH271" s="29"/>
      <c r="AI271" s="29"/>
      <c r="AJ271" s="29"/>
      <c r="AK271" s="29"/>
      <c r="AL271" s="29"/>
      <c r="AM271" s="29"/>
      <c r="AN271" s="29"/>
      <c r="AO271" s="29"/>
      <c r="AP271" s="29"/>
      <c r="AQ271" s="29"/>
      <c r="AR271" s="29"/>
      <c r="AS271" s="29"/>
      <c r="AT271" s="29"/>
      <c r="AU271" s="29"/>
      <c r="AV271" s="29"/>
      <c r="AW271" s="29"/>
      <c r="AX271" s="29"/>
      <c r="AY271" s="29"/>
      <c r="AZ271" s="29"/>
      <c r="BA271" s="29"/>
      <c r="BB271" s="29"/>
      <c r="BC271" s="29"/>
      <c r="BD271" s="29"/>
      <c r="BE271" s="29"/>
      <c r="BF271" s="29"/>
      <c r="BG271" s="29"/>
      <c r="BH271" s="29"/>
      <c r="BI271" s="29"/>
      <c r="BJ271" s="29"/>
      <c r="BK271" s="29"/>
      <c r="BL271" s="29"/>
      <c r="BM271" s="29"/>
      <c r="BN271" s="29"/>
      <c r="BO271" s="29"/>
      <c r="BP271" s="29"/>
      <c r="BQ271" s="29"/>
      <c r="BR271" s="29"/>
      <c r="BS271" s="29"/>
      <c r="BT271" s="29"/>
      <c r="BU271" s="29"/>
      <c r="BV271" s="29"/>
      <c r="BW271" s="29"/>
      <c r="BX271" s="29"/>
      <c r="BY271" s="29"/>
      <c r="BZ271" s="29"/>
      <c r="CA271" s="29"/>
      <c r="CB271" s="29"/>
      <c r="CC271" s="29"/>
      <c r="CD271" s="29"/>
      <c r="CE271" s="29"/>
      <c r="CF271" s="29"/>
      <c r="CG271" s="29"/>
      <c r="CH271" s="29"/>
      <c r="CJ271" s="88" t="e">
        <f>VLOOKUP(K271,#REF!,2,FALSE)</f>
        <v>#REF!</v>
      </c>
      <c r="CK271" s="88" t="e">
        <f>VLOOKUP(K271&amp;BZ271,#REF!,2,FALSE)</f>
        <v>#REF!</v>
      </c>
      <c r="CL271" s="88" t="e">
        <f>VLOOKUP(BZ271,#REF!,2,FALSE)</f>
        <v>#REF!</v>
      </c>
      <c r="CM271" s="88" t="e">
        <f>VLOOKUP(BZ271,#REF!,3,FALSE)</f>
        <v>#REF!</v>
      </c>
      <c r="CN271" s="88" t="e">
        <f>VLOOKUP(K271&amp;BZ271,#REF!,2,FALSE)</f>
        <v>#REF!</v>
      </c>
      <c r="CP271" s="26" t="e">
        <f>VLOOKUP(BT271&amp;BU271,#REF!,2,FALSE)</f>
        <v>#REF!</v>
      </c>
      <c r="CQ271" s="25" t="e">
        <f>VLOOKUP(BT271&amp;BU271,#REF!,2,FALSE)</f>
        <v>#REF!</v>
      </c>
      <c r="CR271" s="25" t="e">
        <f>VLOOKUP(BT271&amp;BW271,#REF!,2,FALSE)</f>
        <v>#REF!</v>
      </c>
      <c r="CS271" s="26" t="e">
        <f>VLOOKUP(BT271&amp;BW271,#REF!,2,FALSE)</f>
        <v>#REF!</v>
      </c>
      <c r="CT271" s="89" t="str">
        <f t="shared" si="13"/>
        <v>Dead-End</v>
      </c>
      <c r="CU271" s="90" t="str">
        <f t="shared" si="13"/>
        <v>Dead-End</v>
      </c>
      <c r="CV271" s="28" t="str">
        <f t="shared" si="13"/>
        <v>Dead-End</v>
      </c>
    </row>
    <row r="272" spans="1:100" ht="25.35" customHeight="1" x14ac:dyDescent="0.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c r="AB272" s="29"/>
      <c r="AC272" s="29"/>
      <c r="AD272" s="29"/>
      <c r="AE272" s="29"/>
      <c r="AF272" s="29"/>
      <c r="AG272" s="29"/>
      <c r="AH272" s="29"/>
      <c r="AI272" s="29"/>
      <c r="AJ272" s="29"/>
      <c r="AK272" s="29"/>
      <c r="AL272" s="29"/>
      <c r="AM272" s="29"/>
      <c r="AN272" s="29"/>
      <c r="AO272" s="29"/>
      <c r="AP272" s="29"/>
      <c r="AQ272" s="29"/>
      <c r="AR272" s="29"/>
      <c r="AS272" s="29"/>
      <c r="AT272" s="29"/>
      <c r="AU272" s="29"/>
      <c r="AV272" s="29"/>
      <c r="AW272" s="29"/>
      <c r="AX272" s="29"/>
      <c r="AY272" s="29"/>
      <c r="AZ272" s="29"/>
      <c r="BA272" s="29"/>
      <c r="BB272" s="29"/>
      <c r="BC272" s="29"/>
      <c r="BD272" s="29"/>
      <c r="BE272" s="29"/>
      <c r="BF272" s="29"/>
      <c r="BG272" s="29"/>
      <c r="BH272" s="29"/>
      <c r="BI272" s="29"/>
      <c r="BJ272" s="29"/>
      <c r="BK272" s="29"/>
      <c r="BL272" s="29"/>
      <c r="BM272" s="29"/>
      <c r="BN272" s="29"/>
      <c r="BO272" s="29"/>
      <c r="BP272" s="29"/>
      <c r="BQ272" s="29"/>
      <c r="BR272" s="29"/>
      <c r="BS272" s="29"/>
      <c r="BT272" s="29"/>
      <c r="BU272" s="29"/>
      <c r="BV272" s="29"/>
      <c r="BW272" s="29"/>
      <c r="BX272" s="29"/>
      <c r="BY272" s="29"/>
      <c r="BZ272" s="29"/>
      <c r="CA272" s="29"/>
      <c r="CB272" s="29"/>
      <c r="CC272" s="29"/>
      <c r="CD272" s="29"/>
      <c r="CE272" s="29"/>
      <c r="CF272" s="29"/>
      <c r="CG272" s="29"/>
      <c r="CH272" s="29"/>
      <c r="CJ272" s="88" t="e">
        <f>VLOOKUP(K272,#REF!,2,FALSE)</f>
        <v>#REF!</v>
      </c>
      <c r="CK272" s="88" t="e">
        <f>VLOOKUP(K272&amp;BZ272,#REF!,2,FALSE)</f>
        <v>#REF!</v>
      </c>
      <c r="CL272" s="88" t="e">
        <f>VLOOKUP(BZ272,#REF!,2,FALSE)</f>
        <v>#REF!</v>
      </c>
      <c r="CM272" s="88" t="e">
        <f>VLOOKUP(BZ272,#REF!,3,FALSE)</f>
        <v>#REF!</v>
      </c>
      <c r="CN272" s="88" t="e">
        <f>VLOOKUP(K272&amp;BZ272,#REF!,2,FALSE)</f>
        <v>#REF!</v>
      </c>
      <c r="CP272" s="26" t="e">
        <f>VLOOKUP(BT272&amp;BU272,#REF!,2,FALSE)</f>
        <v>#REF!</v>
      </c>
      <c r="CQ272" s="25" t="e">
        <f>VLOOKUP(BT272&amp;BU272,#REF!,2,FALSE)</f>
        <v>#REF!</v>
      </c>
      <c r="CR272" s="25" t="e">
        <f>VLOOKUP(BT272&amp;BW272,#REF!,2,FALSE)</f>
        <v>#REF!</v>
      </c>
      <c r="CS272" s="26" t="e">
        <f>VLOOKUP(BT272&amp;BW272,#REF!,2,FALSE)</f>
        <v>#REF!</v>
      </c>
      <c r="CT272" s="89" t="str">
        <f t="shared" si="13"/>
        <v>Dead-End</v>
      </c>
      <c r="CU272" s="90" t="str">
        <f t="shared" si="13"/>
        <v>Dead-End</v>
      </c>
      <c r="CV272" s="28" t="str">
        <f t="shared" si="13"/>
        <v>Dead-End</v>
      </c>
    </row>
    <row r="273" spans="1:100" ht="25.35" customHeight="1" x14ac:dyDescent="0.2">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c r="AB273" s="29"/>
      <c r="AC273" s="29"/>
      <c r="AD273" s="29"/>
      <c r="AE273" s="29"/>
      <c r="AF273" s="29"/>
      <c r="AG273" s="29"/>
      <c r="AH273" s="29"/>
      <c r="AI273" s="29"/>
      <c r="AJ273" s="29"/>
      <c r="AK273" s="29"/>
      <c r="AL273" s="29"/>
      <c r="AM273" s="29"/>
      <c r="AN273" s="29"/>
      <c r="AO273" s="29"/>
      <c r="AP273" s="29"/>
      <c r="AQ273" s="29"/>
      <c r="AR273" s="29"/>
      <c r="AS273" s="29"/>
      <c r="AT273" s="29"/>
      <c r="AU273" s="29"/>
      <c r="AV273" s="29"/>
      <c r="AW273" s="29"/>
      <c r="AX273" s="29"/>
      <c r="AY273" s="29"/>
      <c r="AZ273" s="29"/>
      <c r="BA273" s="29"/>
      <c r="BB273" s="29"/>
      <c r="BC273" s="29"/>
      <c r="BD273" s="29"/>
      <c r="BE273" s="29"/>
      <c r="BF273" s="29"/>
      <c r="BG273" s="29"/>
      <c r="BH273" s="29"/>
      <c r="BI273" s="29"/>
      <c r="BJ273" s="29"/>
      <c r="BK273" s="29"/>
      <c r="BL273" s="29"/>
      <c r="BM273" s="29"/>
      <c r="BN273" s="29"/>
      <c r="BO273" s="29"/>
      <c r="BP273" s="29"/>
      <c r="BQ273" s="29"/>
      <c r="BR273" s="29"/>
      <c r="BS273" s="29"/>
      <c r="BT273" s="29"/>
      <c r="BU273" s="29"/>
      <c r="BV273" s="29"/>
      <c r="BW273" s="29"/>
      <c r="BX273" s="29"/>
      <c r="BY273" s="29"/>
      <c r="BZ273" s="29"/>
      <c r="CA273" s="29"/>
      <c r="CB273" s="29"/>
      <c r="CC273" s="29"/>
      <c r="CD273" s="29"/>
      <c r="CE273" s="29"/>
      <c r="CF273" s="29"/>
      <c r="CG273" s="29"/>
      <c r="CH273" s="29"/>
      <c r="CJ273" s="88" t="e">
        <f>VLOOKUP(K273,#REF!,2,FALSE)</f>
        <v>#REF!</v>
      </c>
      <c r="CK273" s="88" t="e">
        <f>VLOOKUP(K273&amp;BZ273,#REF!,2,FALSE)</f>
        <v>#REF!</v>
      </c>
      <c r="CL273" s="88" t="e">
        <f>VLOOKUP(BZ273,#REF!,2,FALSE)</f>
        <v>#REF!</v>
      </c>
      <c r="CM273" s="88" t="e">
        <f>VLOOKUP(BZ273,#REF!,3,FALSE)</f>
        <v>#REF!</v>
      </c>
      <c r="CN273" s="88" t="e">
        <f>VLOOKUP(K273&amp;BZ273,#REF!,2,FALSE)</f>
        <v>#REF!</v>
      </c>
      <c r="CP273" s="26" t="e">
        <f>VLOOKUP(BT273&amp;BU273,#REF!,2,FALSE)</f>
        <v>#REF!</v>
      </c>
      <c r="CQ273" s="25" t="e">
        <f>VLOOKUP(BT273&amp;BU273,#REF!,2,FALSE)</f>
        <v>#REF!</v>
      </c>
      <c r="CR273" s="25" t="e">
        <f>VLOOKUP(BT273&amp;BW273,#REF!,2,FALSE)</f>
        <v>#REF!</v>
      </c>
      <c r="CS273" s="26" t="e">
        <f>VLOOKUP(BT273&amp;BW273,#REF!,2,FALSE)</f>
        <v>#REF!</v>
      </c>
      <c r="CT273" s="89" t="str">
        <f t="shared" si="13"/>
        <v>Dead-End</v>
      </c>
      <c r="CU273" s="90" t="str">
        <f t="shared" si="13"/>
        <v>Dead-End</v>
      </c>
      <c r="CV273" s="28" t="str">
        <f t="shared" si="13"/>
        <v>Dead-End</v>
      </c>
    </row>
    <row r="274" spans="1:100" ht="25.35" customHeight="1" x14ac:dyDescent="0.2">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c r="AB274" s="29"/>
      <c r="AC274" s="29"/>
      <c r="AD274" s="29"/>
      <c r="AE274" s="29"/>
      <c r="AF274" s="29"/>
      <c r="AG274" s="29"/>
      <c r="AH274" s="29"/>
      <c r="AI274" s="29"/>
      <c r="AJ274" s="29"/>
      <c r="AK274" s="29"/>
      <c r="AL274" s="29"/>
      <c r="AM274" s="29"/>
      <c r="AN274" s="29"/>
      <c r="AO274" s="29"/>
      <c r="AP274" s="29"/>
      <c r="AQ274" s="29"/>
      <c r="AR274" s="29"/>
      <c r="AS274" s="29"/>
      <c r="AT274" s="29"/>
      <c r="AU274" s="29"/>
      <c r="AV274" s="29"/>
      <c r="AW274" s="29"/>
      <c r="AX274" s="29"/>
      <c r="AY274" s="29"/>
      <c r="AZ274" s="29"/>
      <c r="BA274" s="29"/>
      <c r="BB274" s="29"/>
      <c r="BC274" s="29"/>
      <c r="BD274" s="29"/>
      <c r="BE274" s="29"/>
      <c r="BF274" s="29"/>
      <c r="BG274" s="29"/>
      <c r="BH274" s="29"/>
      <c r="BI274" s="29"/>
      <c r="BJ274" s="29"/>
      <c r="BK274" s="29"/>
      <c r="BL274" s="29"/>
      <c r="BM274" s="29"/>
      <c r="BN274" s="29"/>
      <c r="BO274" s="29"/>
      <c r="BP274" s="29"/>
      <c r="BQ274" s="29"/>
      <c r="BR274" s="29"/>
      <c r="BS274" s="29"/>
      <c r="BT274" s="29"/>
      <c r="BU274" s="29"/>
      <c r="BV274" s="29"/>
      <c r="BW274" s="29"/>
      <c r="BX274" s="29"/>
      <c r="BY274" s="29"/>
      <c r="BZ274" s="29"/>
      <c r="CA274" s="29"/>
      <c r="CB274" s="29"/>
      <c r="CC274" s="29"/>
      <c r="CD274" s="29"/>
      <c r="CE274" s="29"/>
      <c r="CF274" s="29"/>
      <c r="CG274" s="29"/>
      <c r="CH274" s="29"/>
      <c r="CJ274" s="88" t="e">
        <f>VLOOKUP(K274,#REF!,2,FALSE)</f>
        <v>#REF!</v>
      </c>
      <c r="CK274" s="88" t="e">
        <f>VLOOKUP(K274&amp;BZ274,#REF!,2,FALSE)</f>
        <v>#REF!</v>
      </c>
      <c r="CL274" s="88" t="e">
        <f>VLOOKUP(BZ274,#REF!,2,FALSE)</f>
        <v>#REF!</v>
      </c>
      <c r="CM274" s="88" t="e">
        <f>VLOOKUP(BZ274,#REF!,3,FALSE)</f>
        <v>#REF!</v>
      </c>
      <c r="CN274" s="88" t="e">
        <f>VLOOKUP(K274&amp;BZ274,#REF!,2,FALSE)</f>
        <v>#REF!</v>
      </c>
      <c r="CP274" s="26" t="e">
        <f>VLOOKUP(BT274&amp;BU274,#REF!,2,FALSE)</f>
        <v>#REF!</v>
      </c>
      <c r="CQ274" s="25" t="e">
        <f>VLOOKUP(BT274&amp;BU274,#REF!,2,FALSE)</f>
        <v>#REF!</v>
      </c>
      <c r="CR274" s="25" t="e">
        <f>VLOOKUP(BT274&amp;BW274,#REF!,2,FALSE)</f>
        <v>#REF!</v>
      </c>
      <c r="CS274" s="26" t="e">
        <f>VLOOKUP(BT274&amp;BW274,#REF!,2,FALSE)</f>
        <v>#REF!</v>
      </c>
      <c r="CT274" s="89" t="str">
        <f t="shared" si="13"/>
        <v>Dead-End</v>
      </c>
      <c r="CU274" s="90" t="str">
        <f t="shared" si="13"/>
        <v>Dead-End</v>
      </c>
      <c r="CV274" s="28" t="str">
        <f t="shared" si="13"/>
        <v>Dead-End</v>
      </c>
    </row>
    <row r="275" spans="1:100" ht="25.35" customHeight="1" x14ac:dyDescent="0.2">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c r="AB275" s="29"/>
      <c r="AC275" s="29"/>
      <c r="AD275" s="29"/>
      <c r="AE275" s="29"/>
      <c r="AF275" s="29"/>
      <c r="AG275" s="29"/>
      <c r="AH275" s="29"/>
      <c r="AI275" s="29"/>
      <c r="AJ275" s="29"/>
      <c r="AK275" s="29"/>
      <c r="AL275" s="29"/>
      <c r="AM275" s="29"/>
      <c r="AN275" s="29"/>
      <c r="AO275" s="29"/>
      <c r="AP275" s="29"/>
      <c r="AQ275" s="29"/>
      <c r="AR275" s="29"/>
      <c r="AS275" s="29"/>
      <c r="AT275" s="29"/>
      <c r="AU275" s="29"/>
      <c r="AV275" s="29"/>
      <c r="AW275" s="29"/>
      <c r="AX275" s="29"/>
      <c r="AY275" s="29"/>
      <c r="AZ275" s="29"/>
      <c r="BA275" s="29"/>
      <c r="BB275" s="29"/>
      <c r="BC275" s="29"/>
      <c r="BD275" s="29"/>
      <c r="BE275" s="29"/>
      <c r="BF275" s="29"/>
      <c r="BG275" s="29"/>
      <c r="BH275" s="29"/>
      <c r="BI275" s="29"/>
      <c r="BJ275" s="29"/>
      <c r="BK275" s="29"/>
      <c r="BL275" s="29"/>
      <c r="BM275" s="29"/>
      <c r="BN275" s="29"/>
      <c r="BO275" s="29"/>
      <c r="BP275" s="29"/>
      <c r="BQ275" s="29"/>
      <c r="BR275" s="29"/>
      <c r="BS275" s="29"/>
      <c r="BT275" s="29"/>
      <c r="BU275" s="29"/>
      <c r="BV275" s="29"/>
      <c r="BW275" s="29"/>
      <c r="BX275" s="29"/>
      <c r="BY275" s="29"/>
      <c r="BZ275" s="29"/>
      <c r="CA275" s="29"/>
      <c r="CB275" s="29"/>
      <c r="CC275" s="29"/>
      <c r="CD275" s="29"/>
      <c r="CE275" s="29"/>
      <c r="CF275" s="29"/>
      <c r="CG275" s="29"/>
      <c r="CH275" s="29"/>
      <c r="CJ275" s="88" t="e">
        <f>VLOOKUP(K275,#REF!,2,FALSE)</f>
        <v>#REF!</v>
      </c>
      <c r="CK275" s="88" t="e">
        <f>VLOOKUP(K275&amp;BZ275,#REF!,2,FALSE)</f>
        <v>#REF!</v>
      </c>
      <c r="CL275" s="88" t="e">
        <f>VLOOKUP(BZ275,#REF!,2,FALSE)</f>
        <v>#REF!</v>
      </c>
      <c r="CM275" s="88" t="e">
        <f>VLOOKUP(BZ275,#REF!,3,FALSE)</f>
        <v>#REF!</v>
      </c>
      <c r="CN275" s="88" t="e">
        <f>VLOOKUP(K275&amp;BZ275,#REF!,2,FALSE)</f>
        <v>#REF!</v>
      </c>
      <c r="CP275" s="26" t="e">
        <f>VLOOKUP(BT275&amp;BU275,#REF!,2,FALSE)</f>
        <v>#REF!</v>
      </c>
      <c r="CQ275" s="25" t="e">
        <f>VLOOKUP(BT275&amp;BU275,#REF!,2,FALSE)</f>
        <v>#REF!</v>
      </c>
      <c r="CR275" s="25" t="e">
        <f>VLOOKUP(BT275&amp;BW275,#REF!,2,FALSE)</f>
        <v>#REF!</v>
      </c>
      <c r="CS275" s="26" t="e">
        <f>VLOOKUP(BT275&amp;BW275,#REF!,2,FALSE)</f>
        <v>#REF!</v>
      </c>
      <c r="CT275" s="89" t="str">
        <f t="shared" si="13"/>
        <v>Dead-End</v>
      </c>
      <c r="CU275" s="90" t="str">
        <f t="shared" si="13"/>
        <v>Dead-End</v>
      </c>
      <c r="CV275" s="28" t="str">
        <f t="shared" si="13"/>
        <v>Dead-End</v>
      </c>
    </row>
    <row r="276" spans="1:100" ht="25.35" customHeight="1" x14ac:dyDescent="0.2">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c r="AB276" s="29"/>
      <c r="AC276" s="29"/>
      <c r="AD276" s="29"/>
      <c r="AE276" s="29"/>
      <c r="AF276" s="29"/>
      <c r="AG276" s="29"/>
      <c r="AH276" s="29"/>
      <c r="AI276" s="29"/>
      <c r="AJ276" s="29"/>
      <c r="AK276" s="29"/>
      <c r="AL276" s="29"/>
      <c r="AM276" s="29"/>
      <c r="AN276" s="29"/>
      <c r="AO276" s="29"/>
      <c r="AP276" s="29"/>
      <c r="AQ276" s="29"/>
      <c r="AR276" s="29"/>
      <c r="AS276" s="29"/>
      <c r="AT276" s="29"/>
      <c r="AU276" s="29"/>
      <c r="AV276" s="29"/>
      <c r="AW276" s="29"/>
      <c r="AX276" s="29"/>
      <c r="AY276" s="29"/>
      <c r="AZ276" s="29"/>
      <c r="BA276" s="29"/>
      <c r="BB276" s="29"/>
      <c r="BC276" s="29"/>
      <c r="BD276" s="29"/>
      <c r="BE276" s="29"/>
      <c r="BF276" s="29"/>
      <c r="BG276" s="29"/>
      <c r="BH276" s="29"/>
      <c r="BI276" s="29"/>
      <c r="BJ276" s="29"/>
      <c r="BK276" s="29"/>
      <c r="BL276" s="29"/>
      <c r="BM276" s="29"/>
      <c r="BN276" s="29"/>
      <c r="BO276" s="29"/>
      <c r="BP276" s="29"/>
      <c r="BQ276" s="29"/>
      <c r="BR276" s="29"/>
      <c r="BS276" s="29"/>
      <c r="BT276" s="29"/>
      <c r="BU276" s="29"/>
      <c r="BV276" s="29"/>
      <c r="BW276" s="29"/>
      <c r="BX276" s="29"/>
      <c r="BY276" s="29"/>
      <c r="BZ276" s="29"/>
      <c r="CA276" s="29"/>
      <c r="CB276" s="29"/>
      <c r="CC276" s="29"/>
      <c r="CD276" s="29"/>
      <c r="CE276" s="29"/>
      <c r="CF276" s="29"/>
      <c r="CG276" s="29"/>
      <c r="CH276" s="29"/>
      <c r="CJ276" s="88" t="e">
        <f>VLOOKUP(K276,#REF!,2,FALSE)</f>
        <v>#REF!</v>
      </c>
      <c r="CK276" s="88" t="e">
        <f>VLOOKUP(K276&amp;BZ276,#REF!,2,FALSE)</f>
        <v>#REF!</v>
      </c>
      <c r="CL276" s="88" t="e">
        <f>VLOOKUP(BZ276,#REF!,2,FALSE)</f>
        <v>#REF!</v>
      </c>
      <c r="CM276" s="88" t="e">
        <f>VLOOKUP(BZ276,#REF!,3,FALSE)</f>
        <v>#REF!</v>
      </c>
      <c r="CN276" s="88" t="e">
        <f>VLOOKUP(K276&amp;BZ276,#REF!,2,FALSE)</f>
        <v>#REF!</v>
      </c>
      <c r="CP276" s="26" t="e">
        <f>VLOOKUP(BT276&amp;BU276,#REF!,2,FALSE)</f>
        <v>#REF!</v>
      </c>
      <c r="CQ276" s="25" t="e">
        <f>VLOOKUP(BT276&amp;BU276,#REF!,2,FALSE)</f>
        <v>#REF!</v>
      </c>
      <c r="CR276" s="25" t="e">
        <f>VLOOKUP(BT276&amp;BW276,#REF!,2,FALSE)</f>
        <v>#REF!</v>
      </c>
      <c r="CS276" s="26" t="e">
        <f>VLOOKUP(BT276&amp;BW276,#REF!,2,FALSE)</f>
        <v>#REF!</v>
      </c>
      <c r="CT276" s="89" t="str">
        <f t="shared" si="13"/>
        <v>Dead-End</v>
      </c>
      <c r="CU276" s="90" t="str">
        <f t="shared" si="13"/>
        <v>Dead-End</v>
      </c>
      <c r="CV276" s="28" t="str">
        <f t="shared" si="13"/>
        <v>Dead-End</v>
      </c>
    </row>
    <row r="277" spans="1:100" ht="25.35" customHeight="1" x14ac:dyDescent="0.2">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c r="AB277" s="29"/>
      <c r="AC277" s="29"/>
      <c r="AD277" s="29"/>
      <c r="AE277" s="29"/>
      <c r="AF277" s="29"/>
      <c r="AG277" s="29"/>
      <c r="AH277" s="29"/>
      <c r="AI277" s="29"/>
      <c r="AJ277" s="29"/>
      <c r="AK277" s="29"/>
      <c r="AL277" s="29"/>
      <c r="AM277" s="29"/>
      <c r="AN277" s="29"/>
      <c r="AO277" s="29"/>
      <c r="AP277" s="29"/>
      <c r="AQ277" s="29"/>
      <c r="AR277" s="29"/>
      <c r="AS277" s="29"/>
      <c r="AT277" s="29"/>
      <c r="AU277" s="29"/>
      <c r="AV277" s="29"/>
      <c r="AW277" s="29"/>
      <c r="AX277" s="29"/>
      <c r="AY277" s="29"/>
      <c r="AZ277" s="29"/>
      <c r="BA277" s="29"/>
      <c r="BB277" s="29"/>
      <c r="BC277" s="29"/>
      <c r="BD277" s="29"/>
      <c r="BE277" s="29"/>
      <c r="BF277" s="29"/>
      <c r="BG277" s="29"/>
      <c r="BH277" s="29"/>
      <c r="BI277" s="29"/>
      <c r="BJ277" s="29"/>
      <c r="BK277" s="29"/>
      <c r="BL277" s="29"/>
      <c r="BM277" s="29"/>
      <c r="BN277" s="29"/>
      <c r="BO277" s="29"/>
      <c r="BP277" s="29"/>
      <c r="BQ277" s="29"/>
      <c r="BR277" s="29"/>
      <c r="BS277" s="29"/>
      <c r="BT277" s="29"/>
      <c r="BU277" s="29"/>
      <c r="BV277" s="29"/>
      <c r="BW277" s="29"/>
      <c r="BX277" s="29"/>
      <c r="BY277" s="29"/>
      <c r="BZ277" s="29"/>
      <c r="CA277" s="29"/>
      <c r="CB277" s="29"/>
      <c r="CC277" s="29"/>
      <c r="CD277" s="29"/>
      <c r="CE277" s="29"/>
      <c r="CF277" s="29"/>
      <c r="CG277" s="29"/>
      <c r="CH277" s="29"/>
      <c r="CJ277" s="88" t="e">
        <f>VLOOKUP(K277,#REF!,2,FALSE)</f>
        <v>#REF!</v>
      </c>
      <c r="CK277" s="88" t="e">
        <f>VLOOKUP(K277&amp;BZ277,#REF!,2,FALSE)</f>
        <v>#REF!</v>
      </c>
      <c r="CL277" s="88" t="e">
        <f>VLOOKUP(BZ277,#REF!,2,FALSE)</f>
        <v>#REF!</v>
      </c>
      <c r="CM277" s="88" t="e">
        <f>VLOOKUP(BZ277,#REF!,3,FALSE)</f>
        <v>#REF!</v>
      </c>
      <c r="CN277" s="88" t="e">
        <f>VLOOKUP(K277&amp;BZ277,#REF!,2,FALSE)</f>
        <v>#REF!</v>
      </c>
      <c r="CP277" s="26" t="e">
        <f>VLOOKUP(BT277&amp;BU277,#REF!,2,FALSE)</f>
        <v>#REF!</v>
      </c>
      <c r="CQ277" s="25" t="e">
        <f>VLOOKUP(BT277&amp;BU277,#REF!,2,FALSE)</f>
        <v>#REF!</v>
      </c>
      <c r="CR277" s="25" t="e">
        <f>VLOOKUP(BT277&amp;BW277,#REF!,2,FALSE)</f>
        <v>#REF!</v>
      </c>
      <c r="CS277" s="26" t="e">
        <f>VLOOKUP(BT277&amp;BW277,#REF!,2,FALSE)</f>
        <v>#REF!</v>
      </c>
      <c r="CT277" s="89" t="str">
        <f t="shared" si="13"/>
        <v>Dead-End</v>
      </c>
      <c r="CU277" s="90" t="str">
        <f t="shared" si="13"/>
        <v>Dead-End</v>
      </c>
      <c r="CV277" s="28" t="str">
        <f t="shared" si="13"/>
        <v>Dead-End</v>
      </c>
    </row>
    <row r="278" spans="1:100" ht="25.35" customHeight="1" x14ac:dyDescent="0.2">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c r="AB278" s="29"/>
      <c r="AC278" s="29"/>
      <c r="AD278" s="29"/>
      <c r="AE278" s="29"/>
      <c r="AF278" s="29"/>
      <c r="AG278" s="29"/>
      <c r="AH278" s="29"/>
      <c r="AI278" s="29"/>
      <c r="AJ278" s="29"/>
      <c r="AK278" s="29"/>
      <c r="AL278" s="29"/>
      <c r="AM278" s="29"/>
      <c r="AN278" s="29"/>
      <c r="AO278" s="29"/>
      <c r="AP278" s="29"/>
      <c r="AQ278" s="29"/>
      <c r="AR278" s="29"/>
      <c r="AS278" s="29"/>
      <c r="AT278" s="29"/>
      <c r="AU278" s="29"/>
      <c r="AV278" s="29"/>
      <c r="AW278" s="29"/>
      <c r="AX278" s="29"/>
      <c r="AY278" s="29"/>
      <c r="AZ278" s="29"/>
      <c r="BA278" s="29"/>
      <c r="BB278" s="29"/>
      <c r="BC278" s="29"/>
      <c r="BD278" s="29"/>
      <c r="BE278" s="29"/>
      <c r="BF278" s="29"/>
      <c r="BG278" s="29"/>
      <c r="BH278" s="29"/>
      <c r="BI278" s="29"/>
      <c r="BJ278" s="29"/>
      <c r="BK278" s="29"/>
      <c r="BL278" s="29"/>
      <c r="BM278" s="29"/>
      <c r="BN278" s="29"/>
      <c r="BO278" s="29"/>
      <c r="BP278" s="29"/>
      <c r="BQ278" s="29"/>
      <c r="BR278" s="29"/>
      <c r="BS278" s="29"/>
      <c r="BT278" s="29"/>
      <c r="BU278" s="29"/>
      <c r="BV278" s="29"/>
      <c r="BW278" s="29"/>
      <c r="BX278" s="29"/>
      <c r="BY278" s="29"/>
      <c r="BZ278" s="29"/>
      <c r="CA278" s="29"/>
      <c r="CB278" s="29"/>
      <c r="CC278" s="29"/>
      <c r="CD278" s="29"/>
      <c r="CE278" s="29"/>
      <c r="CF278" s="29"/>
      <c r="CG278" s="29"/>
      <c r="CH278" s="29"/>
      <c r="CJ278" s="88" t="e">
        <f>VLOOKUP(K278,#REF!,2,FALSE)</f>
        <v>#REF!</v>
      </c>
      <c r="CK278" s="88" t="e">
        <f>VLOOKUP(K278&amp;BZ278,#REF!,2,FALSE)</f>
        <v>#REF!</v>
      </c>
      <c r="CL278" s="88" t="e">
        <f>VLOOKUP(BZ278,#REF!,2,FALSE)</f>
        <v>#REF!</v>
      </c>
      <c r="CM278" s="88" t="e">
        <f>VLOOKUP(BZ278,#REF!,3,FALSE)</f>
        <v>#REF!</v>
      </c>
      <c r="CN278" s="88" t="e">
        <f>VLOOKUP(K278&amp;BZ278,#REF!,2,FALSE)</f>
        <v>#REF!</v>
      </c>
      <c r="CP278" s="26" t="e">
        <f>VLOOKUP(BT278&amp;BU278,#REF!,2,FALSE)</f>
        <v>#REF!</v>
      </c>
      <c r="CQ278" s="25" t="e">
        <f>VLOOKUP(BT278&amp;BU278,#REF!,2,FALSE)</f>
        <v>#REF!</v>
      </c>
      <c r="CR278" s="25" t="e">
        <f>VLOOKUP(BT278&amp;BW278,#REF!,2,FALSE)</f>
        <v>#REF!</v>
      </c>
      <c r="CS278" s="26" t="e">
        <f>VLOOKUP(BT278&amp;BW278,#REF!,2,FALSE)</f>
        <v>#REF!</v>
      </c>
      <c r="CT278" s="89" t="str">
        <f t="shared" si="13"/>
        <v>Dead-End</v>
      </c>
      <c r="CU278" s="90" t="str">
        <f t="shared" si="13"/>
        <v>Dead-End</v>
      </c>
      <c r="CV278" s="28" t="str">
        <f t="shared" si="13"/>
        <v>Dead-End</v>
      </c>
    </row>
    <row r="279" spans="1:100" ht="25.35" customHeight="1" x14ac:dyDescent="0.2">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c r="AB279" s="29"/>
      <c r="AC279" s="29"/>
      <c r="AD279" s="29"/>
      <c r="AE279" s="29"/>
      <c r="AF279" s="29"/>
      <c r="AG279" s="29"/>
      <c r="AH279" s="29"/>
      <c r="AI279" s="29"/>
      <c r="AJ279" s="29"/>
      <c r="AK279" s="29"/>
      <c r="AL279" s="29"/>
      <c r="AM279" s="29"/>
      <c r="AN279" s="29"/>
      <c r="AO279" s="29"/>
      <c r="AP279" s="29"/>
      <c r="AQ279" s="29"/>
      <c r="AR279" s="29"/>
      <c r="AS279" s="29"/>
      <c r="AT279" s="29"/>
      <c r="AU279" s="29"/>
      <c r="AV279" s="29"/>
      <c r="AW279" s="29"/>
      <c r="AX279" s="29"/>
      <c r="AY279" s="29"/>
      <c r="AZ279" s="29"/>
      <c r="BA279" s="29"/>
      <c r="BB279" s="29"/>
      <c r="BC279" s="29"/>
      <c r="BD279" s="29"/>
      <c r="BE279" s="29"/>
      <c r="BF279" s="29"/>
      <c r="BG279" s="29"/>
      <c r="BH279" s="29"/>
      <c r="BI279" s="29"/>
      <c r="BJ279" s="29"/>
      <c r="BK279" s="29"/>
      <c r="BL279" s="29"/>
      <c r="BM279" s="29"/>
      <c r="BN279" s="29"/>
      <c r="BO279" s="29"/>
      <c r="BP279" s="29"/>
      <c r="BQ279" s="29"/>
      <c r="BR279" s="29"/>
      <c r="BS279" s="29"/>
      <c r="BT279" s="29"/>
      <c r="BU279" s="29"/>
      <c r="BV279" s="29"/>
      <c r="BW279" s="29"/>
      <c r="BX279" s="29"/>
      <c r="BY279" s="29"/>
      <c r="BZ279" s="29"/>
      <c r="CA279" s="29"/>
      <c r="CB279" s="29"/>
      <c r="CC279" s="29"/>
      <c r="CD279" s="29"/>
      <c r="CE279" s="29"/>
      <c r="CF279" s="29"/>
      <c r="CG279" s="29"/>
      <c r="CH279" s="29"/>
      <c r="CJ279" s="88" t="e">
        <f>VLOOKUP(K279,#REF!,2,FALSE)</f>
        <v>#REF!</v>
      </c>
      <c r="CK279" s="88" t="e">
        <f>VLOOKUP(K279&amp;BZ279,#REF!,2,FALSE)</f>
        <v>#REF!</v>
      </c>
      <c r="CL279" s="88" t="e">
        <f>VLOOKUP(BZ279,#REF!,2,FALSE)</f>
        <v>#REF!</v>
      </c>
      <c r="CM279" s="88" t="e">
        <f>VLOOKUP(BZ279,#REF!,3,FALSE)</f>
        <v>#REF!</v>
      </c>
      <c r="CN279" s="88" t="e">
        <f>VLOOKUP(K279&amp;BZ279,#REF!,2,FALSE)</f>
        <v>#REF!</v>
      </c>
      <c r="CP279" s="26" t="e">
        <f>VLOOKUP(BT279&amp;BU279,#REF!,2,FALSE)</f>
        <v>#REF!</v>
      </c>
      <c r="CQ279" s="25" t="e">
        <f>VLOOKUP(BT279&amp;BU279,#REF!,2,FALSE)</f>
        <v>#REF!</v>
      </c>
      <c r="CR279" s="25" t="e">
        <f>VLOOKUP(BT279&amp;BW279,#REF!,2,FALSE)</f>
        <v>#REF!</v>
      </c>
      <c r="CS279" s="26" t="e">
        <f>VLOOKUP(BT279&amp;BW279,#REF!,2,FALSE)</f>
        <v>#REF!</v>
      </c>
      <c r="CT279" s="89" t="str">
        <f t="shared" si="13"/>
        <v>Dead-End</v>
      </c>
      <c r="CU279" s="90" t="str">
        <f t="shared" si="13"/>
        <v>Dead-End</v>
      </c>
      <c r="CV279" s="28" t="str">
        <f t="shared" si="13"/>
        <v>Dead-End</v>
      </c>
    </row>
    <row r="280" spans="1:100" ht="25.35" customHeight="1" x14ac:dyDescent="0.2">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c r="AB280" s="29"/>
      <c r="AC280" s="29"/>
      <c r="AD280" s="29"/>
      <c r="AE280" s="29"/>
      <c r="AF280" s="29"/>
      <c r="AG280" s="29"/>
      <c r="AH280" s="29"/>
      <c r="AI280" s="29"/>
      <c r="AJ280" s="29"/>
      <c r="AK280" s="29"/>
      <c r="AL280" s="29"/>
      <c r="AM280" s="29"/>
      <c r="AN280" s="29"/>
      <c r="AO280" s="29"/>
      <c r="AP280" s="29"/>
      <c r="AQ280" s="29"/>
      <c r="AR280" s="29"/>
      <c r="AS280" s="29"/>
      <c r="AT280" s="29"/>
      <c r="AU280" s="29"/>
      <c r="AV280" s="29"/>
      <c r="AW280" s="29"/>
      <c r="AX280" s="29"/>
      <c r="AY280" s="29"/>
      <c r="AZ280" s="29"/>
      <c r="BA280" s="29"/>
      <c r="BB280" s="29"/>
      <c r="BC280" s="29"/>
      <c r="BD280" s="29"/>
      <c r="BE280" s="29"/>
      <c r="BF280" s="29"/>
      <c r="BG280" s="29"/>
      <c r="BH280" s="29"/>
      <c r="BI280" s="29"/>
      <c r="BJ280" s="29"/>
      <c r="BK280" s="29"/>
      <c r="BL280" s="29"/>
      <c r="BM280" s="29"/>
      <c r="BN280" s="29"/>
      <c r="BO280" s="29"/>
      <c r="BP280" s="29"/>
      <c r="BQ280" s="29"/>
      <c r="BR280" s="29"/>
      <c r="BS280" s="29"/>
      <c r="BT280" s="29"/>
      <c r="BU280" s="29"/>
      <c r="BV280" s="29"/>
      <c r="BW280" s="29"/>
      <c r="BX280" s="29"/>
      <c r="BY280" s="29"/>
      <c r="BZ280" s="29"/>
      <c r="CA280" s="29"/>
      <c r="CB280" s="29"/>
      <c r="CC280" s="29"/>
      <c r="CD280" s="29"/>
      <c r="CE280" s="29"/>
      <c r="CF280" s="29"/>
      <c r="CG280" s="29"/>
      <c r="CH280" s="29"/>
      <c r="CJ280" s="88" t="e">
        <f>VLOOKUP(K280,#REF!,2,FALSE)</f>
        <v>#REF!</v>
      </c>
      <c r="CK280" s="88" t="e">
        <f>VLOOKUP(K280&amp;BZ280,#REF!,2,FALSE)</f>
        <v>#REF!</v>
      </c>
      <c r="CL280" s="88" t="e">
        <f>VLOOKUP(BZ280,#REF!,2,FALSE)</f>
        <v>#REF!</v>
      </c>
      <c r="CM280" s="88" t="e">
        <f>VLOOKUP(BZ280,#REF!,3,FALSE)</f>
        <v>#REF!</v>
      </c>
      <c r="CN280" s="88" t="e">
        <f>VLOOKUP(K280&amp;BZ280,#REF!,2,FALSE)</f>
        <v>#REF!</v>
      </c>
      <c r="CP280" s="26" t="e">
        <f>VLOOKUP(BT280&amp;BU280,#REF!,2,FALSE)</f>
        <v>#REF!</v>
      </c>
      <c r="CQ280" s="25" t="e">
        <f>VLOOKUP(BT280&amp;BU280,#REF!,2,FALSE)</f>
        <v>#REF!</v>
      </c>
      <c r="CR280" s="25" t="e">
        <f>VLOOKUP(BT280&amp;BW280,#REF!,2,FALSE)</f>
        <v>#REF!</v>
      </c>
      <c r="CS280" s="26" t="e">
        <f>VLOOKUP(BT280&amp;BW280,#REF!,2,FALSE)</f>
        <v>#REF!</v>
      </c>
      <c r="CT280" s="89" t="str">
        <f t="shared" si="13"/>
        <v>Dead-End</v>
      </c>
      <c r="CU280" s="90" t="str">
        <f t="shared" si="13"/>
        <v>Dead-End</v>
      </c>
      <c r="CV280" s="28" t="str">
        <f t="shared" si="13"/>
        <v>Dead-End</v>
      </c>
    </row>
    <row r="281" spans="1:100" ht="25.35" customHeight="1" x14ac:dyDescent="0.2">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c r="AB281" s="29"/>
      <c r="AC281" s="29"/>
      <c r="AD281" s="29"/>
      <c r="AE281" s="29"/>
      <c r="AF281" s="29"/>
      <c r="AG281" s="29"/>
      <c r="AH281" s="29"/>
      <c r="AI281" s="29"/>
      <c r="AJ281" s="29"/>
      <c r="AK281" s="29"/>
      <c r="AL281" s="29"/>
      <c r="AM281" s="29"/>
      <c r="AN281" s="29"/>
      <c r="AO281" s="29"/>
      <c r="AP281" s="29"/>
      <c r="AQ281" s="29"/>
      <c r="AR281" s="29"/>
      <c r="AS281" s="29"/>
      <c r="AT281" s="29"/>
      <c r="AU281" s="29"/>
      <c r="AV281" s="29"/>
      <c r="AW281" s="29"/>
      <c r="AX281" s="29"/>
      <c r="AY281" s="29"/>
      <c r="AZ281" s="29"/>
      <c r="BA281" s="29"/>
      <c r="BB281" s="29"/>
      <c r="BC281" s="29"/>
      <c r="BD281" s="29"/>
      <c r="BE281" s="29"/>
      <c r="BF281" s="29"/>
      <c r="BG281" s="29"/>
      <c r="BH281" s="29"/>
      <c r="BI281" s="29"/>
      <c r="BJ281" s="29"/>
      <c r="BK281" s="29"/>
      <c r="BL281" s="29"/>
      <c r="BM281" s="29"/>
      <c r="BN281" s="29"/>
      <c r="BO281" s="29"/>
      <c r="BP281" s="29"/>
      <c r="BQ281" s="29"/>
      <c r="BR281" s="29"/>
      <c r="BS281" s="29"/>
      <c r="BT281" s="29"/>
      <c r="BU281" s="29"/>
      <c r="BV281" s="29"/>
      <c r="BW281" s="29"/>
      <c r="BX281" s="29"/>
      <c r="BY281" s="29"/>
      <c r="BZ281" s="29"/>
      <c r="CA281" s="29"/>
      <c r="CB281" s="29"/>
      <c r="CC281" s="29"/>
      <c r="CD281" s="29"/>
      <c r="CE281" s="29"/>
      <c r="CF281" s="29"/>
      <c r="CG281" s="29"/>
      <c r="CH281" s="29"/>
      <c r="CJ281" s="88" t="e">
        <f>VLOOKUP(K281,#REF!,2,FALSE)</f>
        <v>#REF!</v>
      </c>
      <c r="CK281" s="88" t="e">
        <f>VLOOKUP(K281&amp;BZ281,#REF!,2,FALSE)</f>
        <v>#REF!</v>
      </c>
      <c r="CL281" s="88" t="e">
        <f>VLOOKUP(BZ281,#REF!,2,FALSE)</f>
        <v>#REF!</v>
      </c>
      <c r="CM281" s="88" t="e">
        <f>VLOOKUP(BZ281,#REF!,3,FALSE)</f>
        <v>#REF!</v>
      </c>
      <c r="CN281" s="88" t="e">
        <f>VLOOKUP(K281&amp;BZ281,#REF!,2,FALSE)</f>
        <v>#REF!</v>
      </c>
      <c r="CP281" s="26" t="e">
        <f>VLOOKUP(BT281&amp;BU281,#REF!,2,FALSE)</f>
        <v>#REF!</v>
      </c>
      <c r="CQ281" s="25" t="e">
        <f>VLOOKUP(BT281&amp;BU281,#REF!,2,FALSE)</f>
        <v>#REF!</v>
      </c>
      <c r="CR281" s="25" t="e">
        <f>VLOOKUP(BT281&amp;BW281,#REF!,2,FALSE)</f>
        <v>#REF!</v>
      </c>
      <c r="CS281" s="26" t="e">
        <f>VLOOKUP(BT281&amp;BW281,#REF!,2,FALSE)</f>
        <v>#REF!</v>
      </c>
      <c r="CT281" s="89" t="str">
        <f t="shared" si="13"/>
        <v>Dead-End</v>
      </c>
      <c r="CU281" s="90" t="str">
        <f t="shared" si="13"/>
        <v>Dead-End</v>
      </c>
      <c r="CV281" s="28" t="str">
        <f t="shared" si="13"/>
        <v>Dead-End</v>
      </c>
    </row>
    <row r="282" spans="1:100" ht="25.35" customHeight="1" x14ac:dyDescent="0.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c r="AB282" s="29"/>
      <c r="AC282" s="29"/>
      <c r="AD282" s="29"/>
      <c r="AE282" s="29"/>
      <c r="AF282" s="29"/>
      <c r="AG282" s="29"/>
      <c r="AH282" s="29"/>
      <c r="AI282" s="29"/>
      <c r="AJ282" s="29"/>
      <c r="AK282" s="29"/>
      <c r="AL282" s="29"/>
      <c r="AM282" s="29"/>
      <c r="AN282" s="29"/>
      <c r="AO282" s="29"/>
      <c r="AP282" s="29"/>
      <c r="AQ282" s="29"/>
      <c r="AR282" s="29"/>
      <c r="AS282" s="29"/>
      <c r="AT282" s="29"/>
      <c r="AU282" s="29"/>
      <c r="AV282" s="29"/>
      <c r="AW282" s="29"/>
      <c r="AX282" s="29"/>
      <c r="AY282" s="29"/>
      <c r="AZ282" s="29"/>
      <c r="BA282" s="29"/>
      <c r="BB282" s="29"/>
      <c r="BC282" s="29"/>
      <c r="BD282" s="29"/>
      <c r="BE282" s="29"/>
      <c r="BF282" s="29"/>
      <c r="BG282" s="29"/>
      <c r="BH282" s="29"/>
      <c r="BI282" s="29"/>
      <c r="BJ282" s="29"/>
      <c r="BK282" s="29"/>
      <c r="BL282" s="29"/>
      <c r="BM282" s="29"/>
      <c r="BN282" s="29"/>
      <c r="BO282" s="29"/>
      <c r="BP282" s="29"/>
      <c r="BQ282" s="29"/>
      <c r="BR282" s="29"/>
      <c r="BS282" s="29"/>
      <c r="BT282" s="29"/>
      <c r="BU282" s="29"/>
      <c r="BV282" s="29"/>
      <c r="BW282" s="29"/>
      <c r="BX282" s="29"/>
      <c r="BY282" s="29"/>
      <c r="BZ282" s="29"/>
      <c r="CA282" s="29"/>
      <c r="CB282" s="29"/>
      <c r="CC282" s="29"/>
      <c r="CD282" s="29"/>
      <c r="CE282" s="29"/>
      <c r="CF282" s="29"/>
      <c r="CG282" s="29"/>
      <c r="CH282" s="29"/>
      <c r="CJ282" s="88" t="e">
        <f>VLOOKUP(K282,#REF!,2,FALSE)</f>
        <v>#REF!</v>
      </c>
      <c r="CK282" s="88" t="e">
        <f>VLOOKUP(K282&amp;BZ282,#REF!,2,FALSE)</f>
        <v>#REF!</v>
      </c>
      <c r="CL282" s="88" t="e">
        <f>VLOOKUP(BZ282,#REF!,2,FALSE)</f>
        <v>#REF!</v>
      </c>
      <c r="CM282" s="88" t="e">
        <f>VLOOKUP(BZ282,#REF!,3,FALSE)</f>
        <v>#REF!</v>
      </c>
      <c r="CN282" s="88" t="e">
        <f>VLOOKUP(K282&amp;BZ282,#REF!,2,FALSE)</f>
        <v>#REF!</v>
      </c>
      <c r="CP282" s="26" t="e">
        <f>VLOOKUP(BT282&amp;BU282,#REF!,2,FALSE)</f>
        <v>#REF!</v>
      </c>
      <c r="CQ282" s="25" t="e">
        <f>VLOOKUP(BT282&amp;BU282,#REF!,2,FALSE)</f>
        <v>#REF!</v>
      </c>
      <c r="CR282" s="25" t="e">
        <f>VLOOKUP(BT282&amp;BW282,#REF!,2,FALSE)</f>
        <v>#REF!</v>
      </c>
      <c r="CS282" s="26" t="e">
        <f>VLOOKUP(BT282&amp;BW282,#REF!,2,FALSE)</f>
        <v>#REF!</v>
      </c>
      <c r="CT282" s="89" t="str">
        <f t="shared" si="13"/>
        <v>Dead-End</v>
      </c>
      <c r="CU282" s="90" t="str">
        <f t="shared" si="13"/>
        <v>Dead-End</v>
      </c>
      <c r="CV282" s="28" t="str">
        <f t="shared" si="13"/>
        <v>Dead-End</v>
      </c>
    </row>
    <row r="283" spans="1:100" ht="25.35" customHeight="1" x14ac:dyDescent="0.2">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c r="AB283" s="29"/>
      <c r="AC283" s="29"/>
      <c r="AD283" s="29"/>
      <c r="AE283" s="29"/>
      <c r="AF283" s="29"/>
      <c r="AG283" s="29"/>
      <c r="AH283" s="29"/>
      <c r="AI283" s="29"/>
      <c r="AJ283" s="29"/>
      <c r="AK283" s="29"/>
      <c r="AL283" s="29"/>
      <c r="AM283" s="29"/>
      <c r="AN283" s="29"/>
      <c r="AO283" s="29"/>
      <c r="AP283" s="29"/>
      <c r="AQ283" s="29"/>
      <c r="AR283" s="29"/>
      <c r="AS283" s="29"/>
      <c r="AT283" s="29"/>
      <c r="AU283" s="29"/>
      <c r="AV283" s="29"/>
      <c r="AW283" s="29"/>
      <c r="AX283" s="29"/>
      <c r="AY283" s="29"/>
      <c r="AZ283" s="29"/>
      <c r="BA283" s="29"/>
      <c r="BB283" s="29"/>
      <c r="BC283" s="29"/>
      <c r="BD283" s="29"/>
      <c r="BE283" s="29"/>
      <c r="BF283" s="29"/>
      <c r="BG283" s="29"/>
      <c r="BH283" s="29"/>
      <c r="BI283" s="29"/>
      <c r="BJ283" s="29"/>
      <c r="BK283" s="29"/>
      <c r="BL283" s="29"/>
      <c r="BM283" s="29"/>
      <c r="BN283" s="29"/>
      <c r="BO283" s="29"/>
      <c r="BP283" s="29"/>
      <c r="BQ283" s="29"/>
      <c r="BR283" s="29"/>
      <c r="BS283" s="29"/>
      <c r="BT283" s="29"/>
      <c r="BU283" s="29"/>
      <c r="BV283" s="29"/>
      <c r="BW283" s="29"/>
      <c r="BX283" s="29"/>
      <c r="BY283" s="29"/>
      <c r="BZ283" s="29"/>
      <c r="CA283" s="29"/>
      <c r="CB283" s="29"/>
      <c r="CC283" s="29"/>
      <c r="CD283" s="29"/>
      <c r="CE283" s="29"/>
      <c r="CF283" s="29"/>
      <c r="CG283" s="29"/>
      <c r="CH283" s="29"/>
      <c r="CJ283" s="88" t="e">
        <f>VLOOKUP(K283,#REF!,2,FALSE)</f>
        <v>#REF!</v>
      </c>
      <c r="CK283" s="88" t="e">
        <f>VLOOKUP(K283&amp;BZ283,#REF!,2,FALSE)</f>
        <v>#REF!</v>
      </c>
      <c r="CL283" s="88" t="e">
        <f>VLOOKUP(BZ283,#REF!,2,FALSE)</f>
        <v>#REF!</v>
      </c>
      <c r="CM283" s="88" t="e">
        <f>VLOOKUP(BZ283,#REF!,3,FALSE)</f>
        <v>#REF!</v>
      </c>
      <c r="CN283" s="88" t="e">
        <f>VLOOKUP(K283&amp;BZ283,#REF!,2,FALSE)</f>
        <v>#REF!</v>
      </c>
      <c r="CP283" s="26" t="e">
        <f>VLOOKUP(BT283&amp;BU283,#REF!,2,FALSE)</f>
        <v>#REF!</v>
      </c>
      <c r="CQ283" s="25" t="e">
        <f>VLOOKUP(BT283&amp;BU283,#REF!,2,FALSE)</f>
        <v>#REF!</v>
      </c>
      <c r="CR283" s="25" t="e">
        <f>VLOOKUP(BT283&amp;BW283,#REF!,2,FALSE)</f>
        <v>#REF!</v>
      </c>
      <c r="CS283" s="26" t="e">
        <f>VLOOKUP(BT283&amp;BW283,#REF!,2,FALSE)</f>
        <v>#REF!</v>
      </c>
      <c r="CT283" s="89" t="str">
        <f t="shared" si="13"/>
        <v>Dead-End</v>
      </c>
      <c r="CU283" s="90" t="str">
        <f t="shared" si="13"/>
        <v>Dead-End</v>
      </c>
      <c r="CV283" s="28" t="str">
        <f t="shared" si="13"/>
        <v>Dead-End</v>
      </c>
    </row>
    <row r="284" spans="1:100" ht="25.35" customHeight="1" x14ac:dyDescent="0.2">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c r="AB284" s="29"/>
      <c r="AC284" s="29"/>
      <c r="AD284" s="29"/>
      <c r="AE284" s="29"/>
      <c r="AF284" s="29"/>
      <c r="AG284" s="29"/>
      <c r="AH284" s="29"/>
      <c r="AI284" s="29"/>
      <c r="AJ284" s="29"/>
      <c r="AK284" s="29"/>
      <c r="AL284" s="29"/>
      <c r="AM284" s="29"/>
      <c r="AN284" s="29"/>
      <c r="AO284" s="29"/>
      <c r="AP284" s="29"/>
      <c r="AQ284" s="29"/>
      <c r="AR284" s="29"/>
      <c r="AS284" s="29"/>
      <c r="AT284" s="29"/>
      <c r="AU284" s="29"/>
      <c r="AV284" s="29"/>
      <c r="AW284" s="29"/>
      <c r="AX284" s="29"/>
      <c r="AY284" s="29"/>
      <c r="AZ284" s="29"/>
      <c r="BA284" s="29"/>
      <c r="BB284" s="29"/>
      <c r="BC284" s="29"/>
      <c r="BD284" s="29"/>
      <c r="BE284" s="29"/>
      <c r="BF284" s="29"/>
      <c r="BG284" s="29"/>
      <c r="BH284" s="29"/>
      <c r="BI284" s="29"/>
      <c r="BJ284" s="29"/>
      <c r="BK284" s="29"/>
      <c r="BL284" s="29"/>
      <c r="BM284" s="29"/>
      <c r="BN284" s="29"/>
      <c r="BO284" s="29"/>
      <c r="BP284" s="29"/>
      <c r="BQ284" s="29"/>
      <c r="BR284" s="29"/>
      <c r="BS284" s="29"/>
      <c r="BT284" s="29"/>
      <c r="BU284" s="29"/>
      <c r="BV284" s="29"/>
      <c r="BW284" s="29"/>
      <c r="BX284" s="29"/>
      <c r="BY284" s="29"/>
      <c r="BZ284" s="29"/>
      <c r="CA284" s="29"/>
      <c r="CB284" s="29"/>
      <c r="CC284" s="29"/>
      <c r="CD284" s="29"/>
      <c r="CE284" s="29"/>
      <c r="CF284" s="29"/>
      <c r="CG284" s="29"/>
      <c r="CH284" s="29"/>
      <c r="CJ284" s="88" t="e">
        <f>VLOOKUP(K284,#REF!,2,FALSE)</f>
        <v>#REF!</v>
      </c>
      <c r="CK284" s="88" t="e">
        <f>VLOOKUP(K284&amp;BZ284,#REF!,2,FALSE)</f>
        <v>#REF!</v>
      </c>
      <c r="CL284" s="88" t="e">
        <f>VLOOKUP(BZ284,#REF!,2,FALSE)</f>
        <v>#REF!</v>
      </c>
      <c r="CM284" s="88" t="e">
        <f>VLOOKUP(BZ284,#REF!,3,FALSE)</f>
        <v>#REF!</v>
      </c>
      <c r="CN284" s="88" t="e">
        <f>VLOOKUP(K284&amp;BZ284,#REF!,2,FALSE)</f>
        <v>#REF!</v>
      </c>
      <c r="CP284" s="26" t="e">
        <f>VLOOKUP(BT284&amp;BU284,#REF!,2,FALSE)</f>
        <v>#REF!</v>
      </c>
      <c r="CQ284" s="25" t="e">
        <f>VLOOKUP(BT284&amp;BU284,#REF!,2,FALSE)</f>
        <v>#REF!</v>
      </c>
      <c r="CR284" s="25" t="e">
        <f>VLOOKUP(BT284&amp;BW284,#REF!,2,FALSE)</f>
        <v>#REF!</v>
      </c>
      <c r="CS284" s="26" t="e">
        <f>VLOOKUP(BT284&amp;BW284,#REF!,2,FALSE)</f>
        <v>#REF!</v>
      </c>
      <c r="CT284" s="89" t="str">
        <f t="shared" si="13"/>
        <v>Dead-End</v>
      </c>
      <c r="CU284" s="90" t="str">
        <f t="shared" si="13"/>
        <v>Dead-End</v>
      </c>
      <c r="CV284" s="28" t="str">
        <f t="shared" si="13"/>
        <v>Dead-End</v>
      </c>
    </row>
    <row r="285" spans="1:100" ht="25.35" customHeight="1" x14ac:dyDescent="0.2">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c r="AB285" s="29"/>
      <c r="AC285" s="29"/>
      <c r="AD285" s="29"/>
      <c r="AE285" s="29"/>
      <c r="AF285" s="29"/>
      <c r="AG285" s="29"/>
      <c r="AH285" s="29"/>
      <c r="AI285" s="29"/>
      <c r="AJ285" s="29"/>
      <c r="AK285" s="29"/>
      <c r="AL285" s="29"/>
      <c r="AM285" s="29"/>
      <c r="AN285" s="29"/>
      <c r="AO285" s="29"/>
      <c r="AP285" s="29"/>
      <c r="AQ285" s="29"/>
      <c r="AR285" s="29"/>
      <c r="AS285" s="29"/>
      <c r="AT285" s="29"/>
      <c r="AU285" s="29"/>
      <c r="AV285" s="29"/>
      <c r="AW285" s="29"/>
      <c r="AX285" s="29"/>
      <c r="AY285" s="29"/>
      <c r="AZ285" s="29"/>
      <c r="BA285" s="29"/>
      <c r="BB285" s="29"/>
      <c r="BC285" s="29"/>
      <c r="BD285" s="29"/>
      <c r="BE285" s="29"/>
      <c r="BF285" s="29"/>
      <c r="BG285" s="29"/>
      <c r="BH285" s="29"/>
      <c r="BI285" s="29"/>
      <c r="BJ285" s="29"/>
      <c r="BK285" s="29"/>
      <c r="BL285" s="29"/>
      <c r="BM285" s="29"/>
      <c r="BN285" s="29"/>
      <c r="BO285" s="29"/>
      <c r="BP285" s="29"/>
      <c r="BQ285" s="29"/>
      <c r="BR285" s="29"/>
      <c r="BS285" s="29"/>
      <c r="BT285" s="29"/>
      <c r="BU285" s="29"/>
      <c r="BV285" s="29"/>
      <c r="BW285" s="29"/>
      <c r="BX285" s="29"/>
      <c r="BY285" s="29"/>
      <c r="BZ285" s="29"/>
      <c r="CA285" s="29"/>
      <c r="CB285" s="29"/>
      <c r="CC285" s="29"/>
      <c r="CD285" s="29"/>
      <c r="CE285" s="29"/>
      <c r="CF285" s="29"/>
      <c r="CG285" s="29"/>
      <c r="CH285" s="29"/>
      <c r="CJ285" s="88" t="e">
        <f>VLOOKUP(K285,#REF!,2,FALSE)</f>
        <v>#REF!</v>
      </c>
      <c r="CK285" s="88" t="e">
        <f>VLOOKUP(K285&amp;BZ285,#REF!,2,FALSE)</f>
        <v>#REF!</v>
      </c>
      <c r="CL285" s="88" t="e">
        <f>VLOOKUP(BZ285,#REF!,2,FALSE)</f>
        <v>#REF!</v>
      </c>
      <c r="CM285" s="88" t="e">
        <f>VLOOKUP(BZ285,#REF!,3,FALSE)</f>
        <v>#REF!</v>
      </c>
      <c r="CN285" s="88" t="e">
        <f>VLOOKUP(K285&amp;BZ285,#REF!,2,FALSE)</f>
        <v>#REF!</v>
      </c>
      <c r="CP285" s="26" t="e">
        <f>VLOOKUP(BT285&amp;BU285,#REF!,2,FALSE)</f>
        <v>#REF!</v>
      </c>
      <c r="CQ285" s="25" t="e">
        <f>VLOOKUP(BT285&amp;BU285,#REF!,2,FALSE)</f>
        <v>#REF!</v>
      </c>
      <c r="CR285" s="25" t="e">
        <f>VLOOKUP(BT285&amp;BW285,#REF!,2,FALSE)</f>
        <v>#REF!</v>
      </c>
      <c r="CS285" s="26" t="e">
        <f>VLOOKUP(BT285&amp;BW285,#REF!,2,FALSE)</f>
        <v>#REF!</v>
      </c>
      <c r="CT285" s="89" t="str">
        <f t="shared" si="13"/>
        <v>Dead-End</v>
      </c>
      <c r="CU285" s="90" t="str">
        <f t="shared" si="13"/>
        <v>Dead-End</v>
      </c>
      <c r="CV285" s="28" t="str">
        <f t="shared" si="13"/>
        <v>Dead-End</v>
      </c>
    </row>
    <row r="286" spans="1:100" ht="25.35" customHeight="1" x14ac:dyDescent="0.2">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c r="AB286" s="29"/>
      <c r="AC286" s="29"/>
      <c r="AD286" s="29"/>
      <c r="AE286" s="29"/>
      <c r="AF286" s="29"/>
      <c r="AG286" s="29"/>
      <c r="AH286" s="29"/>
      <c r="AI286" s="29"/>
      <c r="AJ286" s="29"/>
      <c r="AK286" s="29"/>
      <c r="AL286" s="29"/>
      <c r="AM286" s="29"/>
      <c r="AN286" s="29"/>
      <c r="AO286" s="29"/>
      <c r="AP286" s="29"/>
      <c r="AQ286" s="29"/>
      <c r="AR286" s="29"/>
      <c r="AS286" s="29"/>
      <c r="AT286" s="29"/>
      <c r="AU286" s="29"/>
      <c r="AV286" s="29"/>
      <c r="AW286" s="29"/>
      <c r="AX286" s="29"/>
      <c r="AY286" s="29"/>
      <c r="AZ286" s="29"/>
      <c r="BA286" s="29"/>
      <c r="BB286" s="29"/>
      <c r="BC286" s="29"/>
      <c r="BD286" s="29"/>
      <c r="BE286" s="29"/>
      <c r="BF286" s="29"/>
      <c r="BG286" s="29"/>
      <c r="BH286" s="29"/>
      <c r="BI286" s="29"/>
      <c r="BJ286" s="29"/>
      <c r="BK286" s="29"/>
      <c r="BL286" s="29"/>
      <c r="BM286" s="29"/>
      <c r="BN286" s="29"/>
      <c r="BO286" s="29"/>
      <c r="BP286" s="29"/>
      <c r="BQ286" s="29"/>
      <c r="BR286" s="29"/>
      <c r="BS286" s="29"/>
      <c r="BT286" s="29"/>
      <c r="BU286" s="29"/>
      <c r="BV286" s="29"/>
      <c r="BW286" s="29"/>
      <c r="BX286" s="29"/>
      <c r="BY286" s="29"/>
      <c r="BZ286" s="29"/>
      <c r="CA286" s="29"/>
      <c r="CB286" s="29"/>
      <c r="CC286" s="29"/>
      <c r="CD286" s="29"/>
      <c r="CE286" s="29"/>
      <c r="CF286" s="29"/>
      <c r="CG286" s="29"/>
      <c r="CH286" s="29"/>
      <c r="CJ286" s="88" t="e">
        <f>VLOOKUP(K286,#REF!,2,FALSE)</f>
        <v>#REF!</v>
      </c>
      <c r="CK286" s="88" t="e">
        <f>VLOOKUP(K286&amp;BZ286,#REF!,2,FALSE)</f>
        <v>#REF!</v>
      </c>
      <c r="CL286" s="88" t="e">
        <f>VLOOKUP(BZ286,#REF!,2,FALSE)</f>
        <v>#REF!</v>
      </c>
      <c r="CM286" s="88" t="e">
        <f>VLOOKUP(BZ286,#REF!,3,FALSE)</f>
        <v>#REF!</v>
      </c>
      <c r="CN286" s="88" t="e">
        <f>VLOOKUP(K286&amp;BZ286,#REF!,2,FALSE)</f>
        <v>#REF!</v>
      </c>
      <c r="CP286" s="26" t="e">
        <f>VLOOKUP(BT286&amp;BU286,#REF!,2,FALSE)</f>
        <v>#REF!</v>
      </c>
      <c r="CQ286" s="25" t="e">
        <f>VLOOKUP(BT286&amp;BU286,#REF!,2,FALSE)</f>
        <v>#REF!</v>
      </c>
      <c r="CR286" s="25" t="e">
        <f>VLOOKUP(BT286&amp;BW286,#REF!,2,FALSE)</f>
        <v>#REF!</v>
      </c>
      <c r="CS286" s="26" t="e">
        <f>VLOOKUP(BT286&amp;BW286,#REF!,2,FALSE)</f>
        <v>#REF!</v>
      </c>
      <c r="CT286" s="89" t="str">
        <f t="shared" si="13"/>
        <v>Dead-End</v>
      </c>
      <c r="CU286" s="90" t="str">
        <f t="shared" si="13"/>
        <v>Dead-End</v>
      </c>
      <c r="CV286" s="28" t="str">
        <f t="shared" si="13"/>
        <v>Dead-End</v>
      </c>
    </row>
    <row r="287" spans="1:100" ht="25.35" customHeight="1" x14ac:dyDescent="0.2">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c r="AB287" s="29"/>
      <c r="AC287" s="29"/>
      <c r="AD287" s="29"/>
      <c r="AE287" s="29"/>
      <c r="AF287" s="29"/>
      <c r="AG287" s="29"/>
      <c r="AH287" s="29"/>
      <c r="AI287" s="29"/>
      <c r="AJ287" s="29"/>
      <c r="AK287" s="29"/>
      <c r="AL287" s="29"/>
      <c r="AM287" s="29"/>
      <c r="AN287" s="29"/>
      <c r="AO287" s="29"/>
      <c r="AP287" s="29"/>
      <c r="AQ287" s="29"/>
      <c r="AR287" s="29"/>
      <c r="AS287" s="29"/>
      <c r="AT287" s="29"/>
      <c r="AU287" s="29"/>
      <c r="AV287" s="29"/>
      <c r="AW287" s="29"/>
      <c r="AX287" s="29"/>
      <c r="AY287" s="29"/>
      <c r="AZ287" s="29"/>
      <c r="BA287" s="29"/>
      <c r="BB287" s="29"/>
      <c r="BC287" s="29"/>
      <c r="BD287" s="29"/>
      <c r="BE287" s="29"/>
      <c r="BF287" s="29"/>
      <c r="BG287" s="29"/>
      <c r="BH287" s="29"/>
      <c r="BI287" s="29"/>
      <c r="BJ287" s="29"/>
      <c r="BK287" s="29"/>
      <c r="BL287" s="29"/>
      <c r="BM287" s="29"/>
      <c r="BN287" s="29"/>
      <c r="BO287" s="29"/>
      <c r="BP287" s="29"/>
      <c r="BQ287" s="29"/>
      <c r="BR287" s="29"/>
      <c r="BS287" s="29"/>
      <c r="BT287" s="29"/>
      <c r="BU287" s="29"/>
      <c r="BV287" s="29"/>
      <c r="BW287" s="29"/>
      <c r="BX287" s="29"/>
      <c r="BY287" s="29"/>
      <c r="BZ287" s="29"/>
      <c r="CA287" s="29"/>
      <c r="CB287" s="29"/>
      <c r="CC287" s="29"/>
      <c r="CD287" s="29"/>
      <c r="CE287" s="29"/>
      <c r="CF287" s="29"/>
      <c r="CG287" s="29"/>
      <c r="CH287" s="29"/>
      <c r="CJ287" s="88" t="e">
        <f>VLOOKUP(K287,#REF!,2,FALSE)</f>
        <v>#REF!</v>
      </c>
      <c r="CK287" s="88" t="e">
        <f>VLOOKUP(K287&amp;BZ287,#REF!,2,FALSE)</f>
        <v>#REF!</v>
      </c>
      <c r="CL287" s="88" t="e">
        <f>VLOOKUP(BZ287,#REF!,2,FALSE)</f>
        <v>#REF!</v>
      </c>
      <c r="CM287" s="88" t="e">
        <f>VLOOKUP(BZ287,#REF!,3,FALSE)</f>
        <v>#REF!</v>
      </c>
      <c r="CN287" s="88" t="e">
        <f>VLOOKUP(K287&amp;BZ287,#REF!,2,FALSE)</f>
        <v>#REF!</v>
      </c>
      <c r="CP287" s="26" t="e">
        <f>VLOOKUP(BT287&amp;BU287,#REF!,2,FALSE)</f>
        <v>#REF!</v>
      </c>
      <c r="CQ287" s="25" t="e">
        <f>VLOOKUP(BT287&amp;BU287,#REF!,2,FALSE)</f>
        <v>#REF!</v>
      </c>
      <c r="CR287" s="25" t="e">
        <f>VLOOKUP(BT287&amp;BW287,#REF!,2,FALSE)</f>
        <v>#REF!</v>
      </c>
      <c r="CS287" s="26" t="e">
        <f>VLOOKUP(BT287&amp;BW287,#REF!,2,FALSE)</f>
        <v>#REF!</v>
      </c>
      <c r="CT287" s="89" t="str">
        <f t="shared" ref="CT287:CV306" si="14">$CV$1</f>
        <v>Dead-End</v>
      </c>
      <c r="CU287" s="90" t="str">
        <f t="shared" si="14"/>
        <v>Dead-End</v>
      </c>
      <c r="CV287" s="28" t="str">
        <f t="shared" si="14"/>
        <v>Dead-End</v>
      </c>
    </row>
    <row r="288" spans="1:100" ht="25.35" customHeight="1" x14ac:dyDescent="0.2">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c r="AB288" s="29"/>
      <c r="AC288" s="29"/>
      <c r="AD288" s="29"/>
      <c r="AE288" s="29"/>
      <c r="AF288" s="29"/>
      <c r="AG288" s="29"/>
      <c r="AH288" s="29"/>
      <c r="AI288" s="29"/>
      <c r="AJ288" s="29"/>
      <c r="AK288" s="29"/>
      <c r="AL288" s="29"/>
      <c r="AM288" s="29"/>
      <c r="AN288" s="29"/>
      <c r="AO288" s="29"/>
      <c r="AP288" s="29"/>
      <c r="AQ288" s="29"/>
      <c r="AR288" s="29"/>
      <c r="AS288" s="29"/>
      <c r="AT288" s="29"/>
      <c r="AU288" s="29"/>
      <c r="AV288" s="29"/>
      <c r="AW288" s="29"/>
      <c r="AX288" s="29"/>
      <c r="AY288" s="29"/>
      <c r="AZ288" s="29"/>
      <c r="BA288" s="29"/>
      <c r="BB288" s="29"/>
      <c r="BC288" s="29"/>
      <c r="BD288" s="29"/>
      <c r="BE288" s="29"/>
      <c r="BF288" s="29"/>
      <c r="BG288" s="29"/>
      <c r="BH288" s="29"/>
      <c r="BI288" s="29"/>
      <c r="BJ288" s="29"/>
      <c r="BK288" s="29"/>
      <c r="BL288" s="29"/>
      <c r="BM288" s="29"/>
      <c r="BN288" s="29"/>
      <c r="BO288" s="29"/>
      <c r="BP288" s="29"/>
      <c r="BQ288" s="29"/>
      <c r="BR288" s="29"/>
      <c r="BS288" s="29"/>
      <c r="BT288" s="29"/>
      <c r="BU288" s="29"/>
      <c r="BV288" s="29"/>
      <c r="BW288" s="29"/>
      <c r="BX288" s="29"/>
      <c r="BY288" s="29"/>
      <c r="BZ288" s="29"/>
      <c r="CA288" s="29"/>
      <c r="CB288" s="29"/>
      <c r="CC288" s="29"/>
      <c r="CD288" s="29"/>
      <c r="CE288" s="29"/>
      <c r="CF288" s="29"/>
      <c r="CG288" s="29"/>
      <c r="CH288" s="29"/>
      <c r="CJ288" s="88" t="e">
        <f>VLOOKUP(K288,#REF!,2,FALSE)</f>
        <v>#REF!</v>
      </c>
      <c r="CK288" s="88" t="e">
        <f>VLOOKUP(K288&amp;BZ288,#REF!,2,FALSE)</f>
        <v>#REF!</v>
      </c>
      <c r="CL288" s="88" t="e">
        <f>VLOOKUP(BZ288,#REF!,2,FALSE)</f>
        <v>#REF!</v>
      </c>
      <c r="CM288" s="88" t="e">
        <f>VLOOKUP(BZ288,#REF!,3,FALSE)</f>
        <v>#REF!</v>
      </c>
      <c r="CN288" s="88" t="e">
        <f>VLOOKUP(K288&amp;BZ288,#REF!,2,FALSE)</f>
        <v>#REF!</v>
      </c>
      <c r="CP288" s="26" t="e">
        <f>VLOOKUP(BT288&amp;BU288,#REF!,2,FALSE)</f>
        <v>#REF!</v>
      </c>
      <c r="CQ288" s="25" t="e">
        <f>VLOOKUP(BT288&amp;BU288,#REF!,2,FALSE)</f>
        <v>#REF!</v>
      </c>
      <c r="CR288" s="25" t="e">
        <f>VLOOKUP(BT288&amp;BW288,#REF!,2,FALSE)</f>
        <v>#REF!</v>
      </c>
      <c r="CS288" s="26" t="e">
        <f>VLOOKUP(BT288&amp;BW288,#REF!,2,FALSE)</f>
        <v>#REF!</v>
      </c>
      <c r="CT288" s="89" t="str">
        <f t="shared" si="14"/>
        <v>Dead-End</v>
      </c>
      <c r="CU288" s="90" t="str">
        <f t="shared" si="14"/>
        <v>Dead-End</v>
      </c>
      <c r="CV288" s="28" t="str">
        <f t="shared" si="14"/>
        <v>Dead-End</v>
      </c>
    </row>
    <row r="289" spans="1:100" ht="25.35" customHeight="1" x14ac:dyDescent="0.2">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c r="AB289" s="29"/>
      <c r="AC289" s="29"/>
      <c r="AD289" s="29"/>
      <c r="AE289" s="29"/>
      <c r="AF289" s="29"/>
      <c r="AG289" s="29"/>
      <c r="AH289" s="29"/>
      <c r="AI289" s="29"/>
      <c r="AJ289" s="29"/>
      <c r="AK289" s="29"/>
      <c r="AL289" s="29"/>
      <c r="AM289" s="29"/>
      <c r="AN289" s="29"/>
      <c r="AO289" s="29"/>
      <c r="AP289" s="29"/>
      <c r="AQ289" s="29"/>
      <c r="AR289" s="29"/>
      <c r="AS289" s="29"/>
      <c r="AT289" s="29"/>
      <c r="AU289" s="29"/>
      <c r="AV289" s="29"/>
      <c r="AW289" s="29"/>
      <c r="AX289" s="29"/>
      <c r="AY289" s="29"/>
      <c r="AZ289" s="29"/>
      <c r="BA289" s="29"/>
      <c r="BB289" s="29"/>
      <c r="BC289" s="29"/>
      <c r="BD289" s="29"/>
      <c r="BE289" s="29"/>
      <c r="BF289" s="29"/>
      <c r="BG289" s="29"/>
      <c r="BH289" s="29"/>
      <c r="BI289" s="29"/>
      <c r="BJ289" s="29"/>
      <c r="BK289" s="29"/>
      <c r="BL289" s="29"/>
      <c r="BM289" s="29"/>
      <c r="BN289" s="29"/>
      <c r="BO289" s="29"/>
      <c r="BP289" s="29"/>
      <c r="BQ289" s="29"/>
      <c r="BR289" s="29"/>
      <c r="BS289" s="29"/>
      <c r="BT289" s="29"/>
      <c r="BU289" s="29"/>
      <c r="BV289" s="29"/>
      <c r="BW289" s="29"/>
      <c r="BX289" s="29"/>
      <c r="BY289" s="29"/>
      <c r="BZ289" s="29"/>
      <c r="CA289" s="29"/>
      <c r="CB289" s="29"/>
      <c r="CC289" s="29"/>
      <c r="CD289" s="29"/>
      <c r="CE289" s="29"/>
      <c r="CF289" s="29"/>
      <c r="CG289" s="29"/>
      <c r="CH289" s="29"/>
      <c r="CJ289" s="88" t="e">
        <f>VLOOKUP(K289,#REF!,2,FALSE)</f>
        <v>#REF!</v>
      </c>
      <c r="CK289" s="88" t="e">
        <f>VLOOKUP(K289&amp;BZ289,#REF!,2,FALSE)</f>
        <v>#REF!</v>
      </c>
      <c r="CL289" s="88" t="e">
        <f>VLOOKUP(BZ289,#REF!,2,FALSE)</f>
        <v>#REF!</v>
      </c>
      <c r="CM289" s="88" t="e">
        <f>VLOOKUP(BZ289,#REF!,3,FALSE)</f>
        <v>#REF!</v>
      </c>
      <c r="CN289" s="88" t="e">
        <f>VLOOKUP(K289&amp;BZ289,#REF!,2,FALSE)</f>
        <v>#REF!</v>
      </c>
      <c r="CP289" s="26" t="e">
        <f>VLOOKUP(BT289&amp;BU289,#REF!,2,FALSE)</f>
        <v>#REF!</v>
      </c>
      <c r="CQ289" s="25" t="e">
        <f>VLOOKUP(BT289&amp;BU289,#REF!,2,FALSE)</f>
        <v>#REF!</v>
      </c>
      <c r="CR289" s="25" t="e">
        <f>VLOOKUP(BT289&amp;BW289,#REF!,2,FALSE)</f>
        <v>#REF!</v>
      </c>
      <c r="CS289" s="26" t="e">
        <f>VLOOKUP(BT289&amp;BW289,#REF!,2,FALSE)</f>
        <v>#REF!</v>
      </c>
      <c r="CT289" s="89" t="str">
        <f t="shared" si="14"/>
        <v>Dead-End</v>
      </c>
      <c r="CU289" s="90" t="str">
        <f t="shared" si="14"/>
        <v>Dead-End</v>
      </c>
      <c r="CV289" s="28" t="str">
        <f t="shared" si="14"/>
        <v>Dead-End</v>
      </c>
    </row>
    <row r="290" spans="1:100" ht="25.35" customHeight="1" x14ac:dyDescent="0.2">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c r="AB290" s="29"/>
      <c r="AC290" s="29"/>
      <c r="AD290" s="29"/>
      <c r="AE290" s="29"/>
      <c r="AF290" s="29"/>
      <c r="AG290" s="29"/>
      <c r="AH290" s="29"/>
      <c r="AI290" s="29"/>
      <c r="AJ290" s="29"/>
      <c r="AK290" s="29"/>
      <c r="AL290" s="29"/>
      <c r="AM290" s="29"/>
      <c r="AN290" s="29"/>
      <c r="AO290" s="29"/>
      <c r="AP290" s="29"/>
      <c r="AQ290" s="29"/>
      <c r="AR290" s="29"/>
      <c r="AS290" s="29"/>
      <c r="AT290" s="29"/>
      <c r="AU290" s="29"/>
      <c r="AV290" s="29"/>
      <c r="AW290" s="29"/>
      <c r="AX290" s="29"/>
      <c r="AY290" s="29"/>
      <c r="AZ290" s="29"/>
      <c r="BA290" s="29"/>
      <c r="BB290" s="29"/>
      <c r="BC290" s="29"/>
      <c r="BD290" s="29"/>
      <c r="BE290" s="29"/>
      <c r="BF290" s="29"/>
      <c r="BG290" s="29"/>
      <c r="BH290" s="29"/>
      <c r="BI290" s="29"/>
      <c r="BJ290" s="29"/>
      <c r="BK290" s="29"/>
      <c r="BL290" s="29"/>
      <c r="BM290" s="29"/>
      <c r="BN290" s="29"/>
      <c r="BO290" s="29"/>
      <c r="BP290" s="29"/>
      <c r="BQ290" s="29"/>
      <c r="BR290" s="29"/>
      <c r="BS290" s="29"/>
      <c r="BT290" s="29"/>
      <c r="BU290" s="29"/>
      <c r="BV290" s="29"/>
      <c r="BW290" s="29"/>
      <c r="BX290" s="29"/>
      <c r="BY290" s="29"/>
      <c r="BZ290" s="29"/>
      <c r="CA290" s="29"/>
      <c r="CB290" s="29"/>
      <c r="CC290" s="29"/>
      <c r="CD290" s="29"/>
      <c r="CE290" s="29"/>
      <c r="CF290" s="29"/>
      <c r="CG290" s="29"/>
      <c r="CH290" s="29"/>
      <c r="CJ290" s="88" t="e">
        <f>VLOOKUP(K290,#REF!,2,FALSE)</f>
        <v>#REF!</v>
      </c>
      <c r="CK290" s="88" t="e">
        <f>VLOOKUP(K290&amp;BZ290,#REF!,2,FALSE)</f>
        <v>#REF!</v>
      </c>
      <c r="CL290" s="88" t="e">
        <f>VLOOKUP(BZ290,#REF!,2,FALSE)</f>
        <v>#REF!</v>
      </c>
      <c r="CM290" s="88" t="e">
        <f>VLOOKUP(BZ290,#REF!,3,FALSE)</f>
        <v>#REF!</v>
      </c>
      <c r="CN290" s="88" t="e">
        <f>VLOOKUP(K290&amp;BZ290,#REF!,2,FALSE)</f>
        <v>#REF!</v>
      </c>
      <c r="CP290" s="26" t="e">
        <f>VLOOKUP(BT290&amp;BU290,#REF!,2,FALSE)</f>
        <v>#REF!</v>
      </c>
      <c r="CQ290" s="25" t="e">
        <f>VLOOKUP(BT290&amp;BU290,#REF!,2,FALSE)</f>
        <v>#REF!</v>
      </c>
      <c r="CR290" s="25" t="e">
        <f>VLOOKUP(BT290&amp;BW290,#REF!,2,FALSE)</f>
        <v>#REF!</v>
      </c>
      <c r="CS290" s="26" t="e">
        <f>VLOOKUP(BT290&amp;BW290,#REF!,2,FALSE)</f>
        <v>#REF!</v>
      </c>
      <c r="CT290" s="89" t="str">
        <f t="shared" si="14"/>
        <v>Dead-End</v>
      </c>
      <c r="CU290" s="90" t="str">
        <f t="shared" si="14"/>
        <v>Dead-End</v>
      </c>
      <c r="CV290" s="28" t="str">
        <f t="shared" si="14"/>
        <v>Dead-End</v>
      </c>
    </row>
    <row r="291" spans="1:100" ht="25.35" customHeight="1" x14ac:dyDescent="0.2">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c r="AB291" s="29"/>
      <c r="AC291" s="29"/>
      <c r="AD291" s="29"/>
      <c r="AE291" s="29"/>
      <c r="AF291" s="29"/>
      <c r="AG291" s="29"/>
      <c r="AH291" s="29"/>
      <c r="AI291" s="29"/>
      <c r="AJ291" s="29"/>
      <c r="AK291" s="29"/>
      <c r="AL291" s="29"/>
      <c r="AM291" s="29"/>
      <c r="AN291" s="29"/>
      <c r="AO291" s="29"/>
      <c r="AP291" s="29"/>
      <c r="AQ291" s="29"/>
      <c r="AR291" s="29"/>
      <c r="AS291" s="29"/>
      <c r="AT291" s="29"/>
      <c r="AU291" s="29"/>
      <c r="AV291" s="29"/>
      <c r="AW291" s="29"/>
      <c r="AX291" s="29"/>
      <c r="AY291" s="29"/>
      <c r="AZ291" s="29"/>
      <c r="BA291" s="29"/>
      <c r="BB291" s="29"/>
      <c r="BC291" s="29"/>
      <c r="BD291" s="29"/>
      <c r="BE291" s="29"/>
      <c r="BF291" s="29"/>
      <c r="BG291" s="29"/>
      <c r="BH291" s="29"/>
      <c r="BI291" s="29"/>
      <c r="BJ291" s="29"/>
      <c r="BK291" s="29"/>
      <c r="BL291" s="29"/>
      <c r="BM291" s="29"/>
      <c r="BN291" s="29"/>
      <c r="BO291" s="29"/>
      <c r="BP291" s="29"/>
      <c r="BQ291" s="29"/>
      <c r="BR291" s="29"/>
      <c r="BS291" s="29"/>
      <c r="BT291" s="29"/>
      <c r="BU291" s="29"/>
      <c r="BV291" s="29"/>
      <c r="BW291" s="29"/>
      <c r="BX291" s="29"/>
      <c r="BY291" s="29"/>
      <c r="BZ291" s="29"/>
      <c r="CA291" s="29"/>
      <c r="CB291" s="29"/>
      <c r="CC291" s="29"/>
      <c r="CD291" s="29"/>
      <c r="CE291" s="29"/>
      <c r="CF291" s="29"/>
      <c r="CG291" s="29"/>
      <c r="CH291" s="29"/>
      <c r="CJ291" s="88" t="e">
        <f>VLOOKUP(K291,#REF!,2,FALSE)</f>
        <v>#REF!</v>
      </c>
      <c r="CK291" s="88" t="e">
        <f>VLOOKUP(K291&amp;BZ291,#REF!,2,FALSE)</f>
        <v>#REF!</v>
      </c>
      <c r="CL291" s="88" t="e">
        <f>VLOOKUP(BZ291,#REF!,2,FALSE)</f>
        <v>#REF!</v>
      </c>
      <c r="CM291" s="88" t="e">
        <f>VLOOKUP(BZ291,#REF!,3,FALSE)</f>
        <v>#REF!</v>
      </c>
      <c r="CN291" s="88" t="e">
        <f>VLOOKUP(K291&amp;BZ291,#REF!,2,FALSE)</f>
        <v>#REF!</v>
      </c>
      <c r="CP291" s="26" t="e">
        <f>VLOOKUP(BT291&amp;BU291,#REF!,2,FALSE)</f>
        <v>#REF!</v>
      </c>
      <c r="CQ291" s="25" t="e">
        <f>VLOOKUP(BT291&amp;BU291,#REF!,2,FALSE)</f>
        <v>#REF!</v>
      </c>
      <c r="CR291" s="25" t="e">
        <f>VLOOKUP(BT291&amp;BW291,#REF!,2,FALSE)</f>
        <v>#REF!</v>
      </c>
      <c r="CS291" s="26" t="e">
        <f>VLOOKUP(BT291&amp;BW291,#REF!,2,FALSE)</f>
        <v>#REF!</v>
      </c>
      <c r="CT291" s="89" t="str">
        <f t="shared" si="14"/>
        <v>Dead-End</v>
      </c>
      <c r="CU291" s="90" t="str">
        <f t="shared" si="14"/>
        <v>Dead-End</v>
      </c>
      <c r="CV291" s="28" t="str">
        <f t="shared" si="14"/>
        <v>Dead-End</v>
      </c>
    </row>
    <row r="292" spans="1:100" ht="25.35" customHeight="1" x14ac:dyDescent="0.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c r="AB292" s="29"/>
      <c r="AC292" s="29"/>
      <c r="AD292" s="29"/>
      <c r="AE292" s="29"/>
      <c r="AF292" s="29"/>
      <c r="AG292" s="29"/>
      <c r="AH292" s="29"/>
      <c r="AI292" s="29"/>
      <c r="AJ292" s="29"/>
      <c r="AK292" s="29"/>
      <c r="AL292" s="29"/>
      <c r="AM292" s="29"/>
      <c r="AN292" s="29"/>
      <c r="AO292" s="29"/>
      <c r="AP292" s="29"/>
      <c r="AQ292" s="29"/>
      <c r="AR292" s="29"/>
      <c r="AS292" s="29"/>
      <c r="AT292" s="29"/>
      <c r="AU292" s="29"/>
      <c r="AV292" s="29"/>
      <c r="AW292" s="29"/>
      <c r="AX292" s="29"/>
      <c r="AY292" s="29"/>
      <c r="AZ292" s="29"/>
      <c r="BA292" s="29"/>
      <c r="BB292" s="29"/>
      <c r="BC292" s="29"/>
      <c r="BD292" s="29"/>
      <c r="BE292" s="29"/>
      <c r="BF292" s="29"/>
      <c r="BG292" s="29"/>
      <c r="BH292" s="29"/>
      <c r="BI292" s="29"/>
      <c r="BJ292" s="29"/>
      <c r="BK292" s="29"/>
      <c r="BL292" s="29"/>
      <c r="BM292" s="29"/>
      <c r="BN292" s="29"/>
      <c r="BO292" s="29"/>
      <c r="BP292" s="29"/>
      <c r="BQ292" s="29"/>
      <c r="BR292" s="29"/>
      <c r="BS292" s="29"/>
      <c r="BT292" s="29"/>
      <c r="BU292" s="29"/>
      <c r="BV292" s="29"/>
      <c r="BW292" s="29"/>
      <c r="BX292" s="29"/>
      <c r="BY292" s="29"/>
      <c r="BZ292" s="29"/>
      <c r="CA292" s="29"/>
      <c r="CB292" s="29"/>
      <c r="CC292" s="29"/>
      <c r="CD292" s="29"/>
      <c r="CE292" s="29"/>
      <c r="CF292" s="29"/>
      <c r="CG292" s="29"/>
      <c r="CH292" s="29"/>
      <c r="CJ292" s="88" t="e">
        <f>VLOOKUP(K292,#REF!,2,FALSE)</f>
        <v>#REF!</v>
      </c>
      <c r="CK292" s="88" t="e">
        <f>VLOOKUP(K292&amp;BZ292,#REF!,2,FALSE)</f>
        <v>#REF!</v>
      </c>
      <c r="CL292" s="88" t="e">
        <f>VLOOKUP(BZ292,#REF!,2,FALSE)</f>
        <v>#REF!</v>
      </c>
      <c r="CM292" s="88" t="e">
        <f>VLOOKUP(BZ292,#REF!,3,FALSE)</f>
        <v>#REF!</v>
      </c>
      <c r="CN292" s="88" t="e">
        <f>VLOOKUP(K292&amp;BZ292,#REF!,2,FALSE)</f>
        <v>#REF!</v>
      </c>
      <c r="CP292" s="26" t="e">
        <f>VLOOKUP(BT292&amp;BU292,#REF!,2,FALSE)</f>
        <v>#REF!</v>
      </c>
      <c r="CQ292" s="25" t="e">
        <f>VLOOKUP(BT292&amp;BU292,#REF!,2,FALSE)</f>
        <v>#REF!</v>
      </c>
      <c r="CR292" s="25" t="e">
        <f>VLOOKUP(BT292&amp;BW292,#REF!,2,FALSE)</f>
        <v>#REF!</v>
      </c>
      <c r="CS292" s="26" t="e">
        <f>VLOOKUP(BT292&amp;BW292,#REF!,2,FALSE)</f>
        <v>#REF!</v>
      </c>
      <c r="CT292" s="89" t="str">
        <f t="shared" si="14"/>
        <v>Dead-End</v>
      </c>
      <c r="CU292" s="90" t="str">
        <f t="shared" si="14"/>
        <v>Dead-End</v>
      </c>
      <c r="CV292" s="28" t="str">
        <f t="shared" si="14"/>
        <v>Dead-End</v>
      </c>
    </row>
    <row r="293" spans="1:100" ht="25.35" customHeight="1" x14ac:dyDescent="0.2">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c r="AB293" s="29"/>
      <c r="AC293" s="29"/>
      <c r="AD293" s="29"/>
      <c r="AE293" s="29"/>
      <c r="AF293" s="29"/>
      <c r="AG293" s="29"/>
      <c r="AH293" s="29"/>
      <c r="AI293" s="29"/>
      <c r="AJ293" s="29"/>
      <c r="AK293" s="29"/>
      <c r="AL293" s="29"/>
      <c r="AM293" s="29"/>
      <c r="AN293" s="29"/>
      <c r="AO293" s="29"/>
      <c r="AP293" s="29"/>
      <c r="AQ293" s="29"/>
      <c r="AR293" s="29"/>
      <c r="AS293" s="29"/>
      <c r="AT293" s="29"/>
      <c r="AU293" s="29"/>
      <c r="AV293" s="29"/>
      <c r="AW293" s="29"/>
      <c r="AX293" s="29"/>
      <c r="AY293" s="29"/>
      <c r="AZ293" s="29"/>
      <c r="BA293" s="29"/>
      <c r="BB293" s="29"/>
      <c r="BC293" s="29"/>
      <c r="BD293" s="29"/>
      <c r="BE293" s="29"/>
      <c r="BF293" s="29"/>
      <c r="BG293" s="29"/>
      <c r="BH293" s="29"/>
      <c r="BI293" s="29"/>
      <c r="BJ293" s="29"/>
      <c r="BK293" s="29"/>
      <c r="BL293" s="29"/>
      <c r="BM293" s="29"/>
      <c r="BN293" s="29"/>
      <c r="BO293" s="29"/>
      <c r="BP293" s="29"/>
      <c r="BQ293" s="29"/>
      <c r="BR293" s="29"/>
      <c r="BS293" s="29"/>
      <c r="BT293" s="29"/>
      <c r="BU293" s="29"/>
      <c r="BV293" s="29"/>
      <c r="BW293" s="29"/>
      <c r="BX293" s="29"/>
      <c r="BY293" s="29"/>
      <c r="BZ293" s="29"/>
      <c r="CA293" s="29"/>
      <c r="CB293" s="29"/>
      <c r="CC293" s="29"/>
      <c r="CD293" s="29"/>
      <c r="CE293" s="29"/>
      <c r="CF293" s="29"/>
      <c r="CG293" s="29"/>
      <c r="CH293" s="29"/>
      <c r="CJ293" s="88" t="e">
        <f>VLOOKUP(K293,#REF!,2,FALSE)</f>
        <v>#REF!</v>
      </c>
      <c r="CK293" s="88" t="e">
        <f>VLOOKUP(K293&amp;BZ293,#REF!,2,FALSE)</f>
        <v>#REF!</v>
      </c>
      <c r="CL293" s="88" t="e">
        <f>VLOOKUP(BZ293,#REF!,2,FALSE)</f>
        <v>#REF!</v>
      </c>
      <c r="CM293" s="88" t="e">
        <f>VLOOKUP(BZ293,#REF!,3,FALSE)</f>
        <v>#REF!</v>
      </c>
      <c r="CN293" s="88" t="e">
        <f>VLOOKUP(K293&amp;BZ293,#REF!,2,FALSE)</f>
        <v>#REF!</v>
      </c>
      <c r="CP293" s="26" t="e">
        <f>VLOOKUP(BT293&amp;BU293,#REF!,2,FALSE)</f>
        <v>#REF!</v>
      </c>
      <c r="CQ293" s="25" t="e">
        <f>VLOOKUP(BT293&amp;BU293,#REF!,2,FALSE)</f>
        <v>#REF!</v>
      </c>
      <c r="CR293" s="25" t="e">
        <f>VLOOKUP(BT293&amp;BW293,#REF!,2,FALSE)</f>
        <v>#REF!</v>
      </c>
      <c r="CS293" s="26" t="e">
        <f>VLOOKUP(BT293&amp;BW293,#REF!,2,FALSE)</f>
        <v>#REF!</v>
      </c>
      <c r="CT293" s="89" t="str">
        <f t="shared" si="14"/>
        <v>Dead-End</v>
      </c>
      <c r="CU293" s="90" t="str">
        <f t="shared" si="14"/>
        <v>Dead-End</v>
      </c>
      <c r="CV293" s="28" t="str">
        <f t="shared" si="14"/>
        <v>Dead-End</v>
      </c>
    </row>
    <row r="294" spans="1:100" ht="25.35" customHeight="1" x14ac:dyDescent="0.2">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c r="AB294" s="29"/>
      <c r="AC294" s="29"/>
      <c r="AD294" s="29"/>
      <c r="AE294" s="29"/>
      <c r="AF294" s="29"/>
      <c r="AG294" s="29"/>
      <c r="AH294" s="29"/>
      <c r="AI294" s="29"/>
      <c r="AJ294" s="29"/>
      <c r="AK294" s="29"/>
      <c r="AL294" s="29"/>
      <c r="AM294" s="29"/>
      <c r="AN294" s="29"/>
      <c r="AO294" s="29"/>
      <c r="AP294" s="29"/>
      <c r="AQ294" s="29"/>
      <c r="AR294" s="29"/>
      <c r="AS294" s="29"/>
      <c r="AT294" s="29"/>
      <c r="AU294" s="29"/>
      <c r="AV294" s="29"/>
      <c r="AW294" s="29"/>
      <c r="AX294" s="29"/>
      <c r="AY294" s="29"/>
      <c r="AZ294" s="29"/>
      <c r="BA294" s="29"/>
      <c r="BB294" s="29"/>
      <c r="BC294" s="29"/>
      <c r="BD294" s="29"/>
      <c r="BE294" s="29"/>
      <c r="BF294" s="29"/>
      <c r="BG294" s="29"/>
      <c r="BH294" s="29"/>
      <c r="BI294" s="29"/>
      <c r="BJ294" s="29"/>
      <c r="BK294" s="29"/>
      <c r="BL294" s="29"/>
      <c r="BM294" s="29"/>
      <c r="BN294" s="29"/>
      <c r="BO294" s="29"/>
      <c r="BP294" s="29"/>
      <c r="BQ294" s="29"/>
      <c r="BR294" s="29"/>
      <c r="BS294" s="29"/>
      <c r="BT294" s="29"/>
      <c r="BU294" s="29"/>
      <c r="BV294" s="29"/>
      <c r="BW294" s="29"/>
      <c r="BX294" s="29"/>
      <c r="BY294" s="29"/>
      <c r="BZ294" s="29"/>
      <c r="CA294" s="29"/>
      <c r="CB294" s="29"/>
      <c r="CC294" s="29"/>
      <c r="CD294" s="29"/>
      <c r="CE294" s="29"/>
      <c r="CF294" s="29"/>
      <c r="CG294" s="29"/>
      <c r="CH294" s="29"/>
      <c r="CJ294" s="88" t="e">
        <f>VLOOKUP(K294,#REF!,2,FALSE)</f>
        <v>#REF!</v>
      </c>
      <c r="CK294" s="88" t="e">
        <f>VLOOKUP(K294&amp;BZ294,#REF!,2,FALSE)</f>
        <v>#REF!</v>
      </c>
      <c r="CL294" s="88" t="e">
        <f>VLOOKUP(BZ294,#REF!,2,FALSE)</f>
        <v>#REF!</v>
      </c>
      <c r="CM294" s="88" t="e">
        <f>VLOOKUP(BZ294,#REF!,3,FALSE)</f>
        <v>#REF!</v>
      </c>
      <c r="CN294" s="88" t="e">
        <f>VLOOKUP(K294&amp;BZ294,#REF!,2,FALSE)</f>
        <v>#REF!</v>
      </c>
      <c r="CP294" s="26" t="e">
        <f>VLOOKUP(BT294&amp;BU294,#REF!,2,FALSE)</f>
        <v>#REF!</v>
      </c>
      <c r="CQ294" s="25" t="e">
        <f>VLOOKUP(BT294&amp;BU294,#REF!,2,FALSE)</f>
        <v>#REF!</v>
      </c>
      <c r="CR294" s="25" t="e">
        <f>VLOOKUP(BT294&amp;BW294,#REF!,2,FALSE)</f>
        <v>#REF!</v>
      </c>
      <c r="CS294" s="26" t="e">
        <f>VLOOKUP(BT294&amp;BW294,#REF!,2,FALSE)</f>
        <v>#REF!</v>
      </c>
      <c r="CT294" s="89" t="str">
        <f t="shared" si="14"/>
        <v>Dead-End</v>
      </c>
      <c r="CU294" s="90" t="str">
        <f t="shared" si="14"/>
        <v>Dead-End</v>
      </c>
      <c r="CV294" s="28" t="str">
        <f t="shared" si="14"/>
        <v>Dead-End</v>
      </c>
    </row>
    <row r="295" spans="1:100" ht="25.35" customHeight="1" x14ac:dyDescent="0.2">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c r="AB295" s="29"/>
      <c r="AC295" s="29"/>
      <c r="AD295" s="29"/>
      <c r="AE295" s="29"/>
      <c r="AF295" s="29"/>
      <c r="AG295" s="29"/>
      <c r="AH295" s="29"/>
      <c r="AI295" s="29"/>
      <c r="AJ295" s="29"/>
      <c r="AK295" s="29"/>
      <c r="AL295" s="29"/>
      <c r="AM295" s="29"/>
      <c r="AN295" s="29"/>
      <c r="AO295" s="29"/>
      <c r="AP295" s="29"/>
      <c r="AQ295" s="29"/>
      <c r="AR295" s="29"/>
      <c r="AS295" s="29"/>
      <c r="AT295" s="29"/>
      <c r="AU295" s="29"/>
      <c r="AV295" s="29"/>
      <c r="AW295" s="29"/>
      <c r="AX295" s="29"/>
      <c r="AY295" s="29"/>
      <c r="AZ295" s="29"/>
      <c r="BA295" s="29"/>
      <c r="BB295" s="29"/>
      <c r="BC295" s="29"/>
      <c r="BD295" s="29"/>
      <c r="BE295" s="29"/>
      <c r="BF295" s="29"/>
      <c r="BG295" s="29"/>
      <c r="BH295" s="29"/>
      <c r="BI295" s="29"/>
      <c r="BJ295" s="29"/>
      <c r="BK295" s="29"/>
      <c r="BL295" s="29"/>
      <c r="BM295" s="29"/>
      <c r="BN295" s="29"/>
      <c r="BO295" s="29"/>
      <c r="BP295" s="29"/>
      <c r="BQ295" s="29"/>
      <c r="BR295" s="29"/>
      <c r="BS295" s="29"/>
      <c r="BT295" s="29"/>
      <c r="BU295" s="29"/>
      <c r="BV295" s="29"/>
      <c r="BW295" s="29"/>
      <c r="BX295" s="29"/>
      <c r="BY295" s="29"/>
      <c r="BZ295" s="29"/>
      <c r="CA295" s="29"/>
      <c r="CB295" s="29"/>
      <c r="CC295" s="29"/>
      <c r="CD295" s="29"/>
      <c r="CE295" s="29"/>
      <c r="CF295" s="29"/>
      <c r="CG295" s="29"/>
      <c r="CH295" s="29"/>
      <c r="CJ295" s="88" t="e">
        <f>VLOOKUP(K295,#REF!,2,FALSE)</f>
        <v>#REF!</v>
      </c>
      <c r="CK295" s="88" t="e">
        <f>VLOOKUP(K295&amp;BZ295,#REF!,2,FALSE)</f>
        <v>#REF!</v>
      </c>
      <c r="CL295" s="88" t="e">
        <f>VLOOKUP(BZ295,#REF!,2,FALSE)</f>
        <v>#REF!</v>
      </c>
      <c r="CM295" s="88" t="e">
        <f>VLOOKUP(BZ295,#REF!,3,FALSE)</f>
        <v>#REF!</v>
      </c>
      <c r="CN295" s="88" t="e">
        <f>VLOOKUP(K295&amp;BZ295,#REF!,2,FALSE)</f>
        <v>#REF!</v>
      </c>
      <c r="CP295" s="26" t="e">
        <f>VLOOKUP(BT295&amp;BU295,#REF!,2,FALSE)</f>
        <v>#REF!</v>
      </c>
      <c r="CQ295" s="25" t="e">
        <f>VLOOKUP(BT295&amp;BU295,#REF!,2,FALSE)</f>
        <v>#REF!</v>
      </c>
      <c r="CR295" s="25" t="e">
        <f>VLOOKUP(BT295&amp;BW295,#REF!,2,FALSE)</f>
        <v>#REF!</v>
      </c>
      <c r="CS295" s="26" t="e">
        <f>VLOOKUP(BT295&amp;BW295,#REF!,2,FALSE)</f>
        <v>#REF!</v>
      </c>
      <c r="CT295" s="89" t="str">
        <f t="shared" si="14"/>
        <v>Dead-End</v>
      </c>
      <c r="CU295" s="90" t="str">
        <f t="shared" si="14"/>
        <v>Dead-End</v>
      </c>
      <c r="CV295" s="28" t="str">
        <f t="shared" si="14"/>
        <v>Dead-End</v>
      </c>
    </row>
    <row r="296" spans="1:100" ht="25.35" customHeight="1" x14ac:dyDescent="0.2">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c r="AB296" s="29"/>
      <c r="AC296" s="29"/>
      <c r="AD296" s="29"/>
      <c r="AE296" s="29"/>
      <c r="AF296" s="29"/>
      <c r="AG296" s="29"/>
      <c r="AH296" s="29"/>
      <c r="AI296" s="29"/>
      <c r="AJ296" s="29"/>
      <c r="AK296" s="29"/>
      <c r="AL296" s="29"/>
      <c r="AM296" s="29"/>
      <c r="AN296" s="29"/>
      <c r="AO296" s="29"/>
      <c r="AP296" s="29"/>
      <c r="AQ296" s="29"/>
      <c r="AR296" s="29"/>
      <c r="AS296" s="29"/>
      <c r="AT296" s="29"/>
      <c r="AU296" s="29"/>
      <c r="AV296" s="29"/>
      <c r="AW296" s="29"/>
      <c r="AX296" s="29"/>
      <c r="AY296" s="29"/>
      <c r="AZ296" s="29"/>
      <c r="BA296" s="29"/>
      <c r="BB296" s="29"/>
      <c r="BC296" s="29"/>
      <c r="BD296" s="29"/>
      <c r="BE296" s="29"/>
      <c r="BF296" s="29"/>
      <c r="BG296" s="29"/>
      <c r="BH296" s="29"/>
      <c r="BI296" s="29"/>
      <c r="BJ296" s="29"/>
      <c r="BK296" s="29"/>
      <c r="BL296" s="29"/>
      <c r="BM296" s="29"/>
      <c r="BN296" s="29"/>
      <c r="BO296" s="29"/>
      <c r="BP296" s="29"/>
      <c r="BQ296" s="29"/>
      <c r="BR296" s="29"/>
      <c r="BS296" s="29"/>
      <c r="BT296" s="29"/>
      <c r="BU296" s="29"/>
      <c r="BV296" s="29"/>
      <c r="BW296" s="29"/>
      <c r="BX296" s="29"/>
      <c r="BY296" s="29"/>
      <c r="BZ296" s="29"/>
      <c r="CA296" s="29"/>
      <c r="CB296" s="29"/>
      <c r="CC296" s="29"/>
      <c r="CD296" s="29"/>
      <c r="CE296" s="29"/>
      <c r="CF296" s="29"/>
      <c r="CG296" s="29"/>
      <c r="CH296" s="29"/>
      <c r="CJ296" s="88" t="e">
        <f>VLOOKUP(K296,#REF!,2,FALSE)</f>
        <v>#REF!</v>
      </c>
      <c r="CK296" s="88" t="e">
        <f>VLOOKUP(K296&amp;BZ296,#REF!,2,FALSE)</f>
        <v>#REF!</v>
      </c>
      <c r="CL296" s="88" t="e">
        <f>VLOOKUP(BZ296,#REF!,2,FALSE)</f>
        <v>#REF!</v>
      </c>
      <c r="CM296" s="88" t="e">
        <f>VLOOKUP(BZ296,#REF!,3,FALSE)</f>
        <v>#REF!</v>
      </c>
      <c r="CN296" s="88" t="e">
        <f>VLOOKUP(K296&amp;BZ296,#REF!,2,FALSE)</f>
        <v>#REF!</v>
      </c>
      <c r="CP296" s="26" t="e">
        <f>VLOOKUP(BT296&amp;BU296,#REF!,2,FALSE)</f>
        <v>#REF!</v>
      </c>
      <c r="CQ296" s="25" t="e">
        <f>VLOOKUP(BT296&amp;BU296,#REF!,2,FALSE)</f>
        <v>#REF!</v>
      </c>
      <c r="CR296" s="25" t="e">
        <f>VLOOKUP(BT296&amp;BW296,#REF!,2,FALSE)</f>
        <v>#REF!</v>
      </c>
      <c r="CS296" s="26" t="e">
        <f>VLOOKUP(BT296&amp;BW296,#REF!,2,FALSE)</f>
        <v>#REF!</v>
      </c>
      <c r="CT296" s="89" t="str">
        <f t="shared" si="14"/>
        <v>Dead-End</v>
      </c>
      <c r="CU296" s="90" t="str">
        <f t="shared" si="14"/>
        <v>Dead-End</v>
      </c>
      <c r="CV296" s="28" t="str">
        <f t="shared" si="14"/>
        <v>Dead-End</v>
      </c>
    </row>
    <row r="297" spans="1:100" ht="25.35" customHeight="1" x14ac:dyDescent="0.2">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c r="AB297" s="29"/>
      <c r="AC297" s="29"/>
      <c r="AD297" s="29"/>
      <c r="AE297" s="29"/>
      <c r="AF297" s="29"/>
      <c r="AG297" s="29"/>
      <c r="AH297" s="29"/>
      <c r="AI297" s="29"/>
      <c r="AJ297" s="29"/>
      <c r="AK297" s="29"/>
      <c r="AL297" s="29"/>
      <c r="AM297" s="29"/>
      <c r="AN297" s="29"/>
      <c r="AO297" s="29"/>
      <c r="AP297" s="29"/>
      <c r="AQ297" s="29"/>
      <c r="AR297" s="29"/>
      <c r="AS297" s="29"/>
      <c r="AT297" s="29"/>
      <c r="AU297" s="29"/>
      <c r="AV297" s="29"/>
      <c r="AW297" s="29"/>
      <c r="AX297" s="29"/>
      <c r="AY297" s="29"/>
      <c r="AZ297" s="29"/>
      <c r="BA297" s="29"/>
      <c r="BB297" s="29"/>
      <c r="BC297" s="29"/>
      <c r="BD297" s="29"/>
      <c r="BE297" s="29"/>
      <c r="BF297" s="29"/>
      <c r="BG297" s="29"/>
      <c r="BH297" s="29"/>
      <c r="BI297" s="29"/>
      <c r="BJ297" s="29"/>
      <c r="BK297" s="29"/>
      <c r="BL297" s="29"/>
      <c r="BM297" s="29"/>
      <c r="BN297" s="29"/>
      <c r="BO297" s="29"/>
      <c r="BP297" s="29"/>
      <c r="BQ297" s="29"/>
      <c r="BR297" s="29"/>
      <c r="BS297" s="29"/>
      <c r="BT297" s="29"/>
      <c r="BU297" s="29"/>
      <c r="BV297" s="29"/>
      <c r="BW297" s="29"/>
      <c r="BX297" s="29"/>
      <c r="BY297" s="29"/>
      <c r="BZ297" s="29"/>
      <c r="CA297" s="29"/>
      <c r="CB297" s="29"/>
      <c r="CC297" s="29"/>
      <c r="CD297" s="29"/>
      <c r="CE297" s="29"/>
      <c r="CF297" s="29"/>
      <c r="CG297" s="29"/>
      <c r="CH297" s="29"/>
      <c r="CJ297" s="88" t="e">
        <f>VLOOKUP(K297,#REF!,2,FALSE)</f>
        <v>#REF!</v>
      </c>
      <c r="CK297" s="88" t="e">
        <f>VLOOKUP(K297&amp;BZ297,#REF!,2,FALSE)</f>
        <v>#REF!</v>
      </c>
      <c r="CL297" s="88" t="e">
        <f>VLOOKUP(BZ297,#REF!,2,FALSE)</f>
        <v>#REF!</v>
      </c>
      <c r="CM297" s="88" t="e">
        <f>VLOOKUP(BZ297,#REF!,3,FALSE)</f>
        <v>#REF!</v>
      </c>
      <c r="CN297" s="88" t="e">
        <f>VLOOKUP(K297&amp;BZ297,#REF!,2,FALSE)</f>
        <v>#REF!</v>
      </c>
      <c r="CP297" s="26" t="e">
        <f>VLOOKUP(BT297&amp;BU297,#REF!,2,FALSE)</f>
        <v>#REF!</v>
      </c>
      <c r="CQ297" s="25" t="e">
        <f>VLOOKUP(BT297&amp;BU297,#REF!,2,FALSE)</f>
        <v>#REF!</v>
      </c>
      <c r="CR297" s="25" t="e">
        <f>VLOOKUP(BT297&amp;BW297,#REF!,2,FALSE)</f>
        <v>#REF!</v>
      </c>
      <c r="CS297" s="26" t="e">
        <f>VLOOKUP(BT297&amp;BW297,#REF!,2,FALSE)</f>
        <v>#REF!</v>
      </c>
      <c r="CT297" s="89" t="str">
        <f t="shared" si="14"/>
        <v>Dead-End</v>
      </c>
      <c r="CU297" s="90" t="str">
        <f t="shared" si="14"/>
        <v>Dead-End</v>
      </c>
      <c r="CV297" s="28" t="str">
        <f t="shared" si="14"/>
        <v>Dead-End</v>
      </c>
    </row>
    <row r="298" spans="1:100" ht="25.35" customHeight="1" x14ac:dyDescent="0.2">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c r="AB298" s="29"/>
      <c r="AC298" s="29"/>
      <c r="AD298" s="29"/>
      <c r="AE298" s="29"/>
      <c r="AF298" s="29"/>
      <c r="AG298" s="29"/>
      <c r="AH298" s="29"/>
      <c r="AI298" s="29"/>
      <c r="AJ298" s="29"/>
      <c r="AK298" s="29"/>
      <c r="AL298" s="29"/>
      <c r="AM298" s="29"/>
      <c r="AN298" s="29"/>
      <c r="AO298" s="29"/>
      <c r="AP298" s="29"/>
      <c r="AQ298" s="29"/>
      <c r="AR298" s="29"/>
      <c r="AS298" s="29"/>
      <c r="AT298" s="29"/>
      <c r="AU298" s="29"/>
      <c r="AV298" s="29"/>
      <c r="AW298" s="29"/>
      <c r="AX298" s="29"/>
      <c r="AY298" s="29"/>
      <c r="AZ298" s="29"/>
      <c r="BA298" s="29"/>
      <c r="BB298" s="29"/>
      <c r="BC298" s="29"/>
      <c r="BD298" s="29"/>
      <c r="BE298" s="29"/>
      <c r="BF298" s="29"/>
      <c r="BG298" s="29"/>
      <c r="BH298" s="29"/>
      <c r="BI298" s="29"/>
      <c r="BJ298" s="29"/>
      <c r="BK298" s="29"/>
      <c r="BL298" s="29"/>
      <c r="BM298" s="29"/>
      <c r="BN298" s="29"/>
      <c r="BO298" s="29"/>
      <c r="BP298" s="29"/>
      <c r="BQ298" s="29"/>
      <c r="BR298" s="29"/>
      <c r="BS298" s="29"/>
      <c r="BT298" s="29"/>
      <c r="BU298" s="29"/>
      <c r="BV298" s="29"/>
      <c r="BW298" s="29"/>
      <c r="BX298" s="29"/>
      <c r="BY298" s="29"/>
      <c r="BZ298" s="29"/>
      <c r="CA298" s="29"/>
      <c r="CB298" s="29"/>
      <c r="CC298" s="29"/>
      <c r="CD298" s="29"/>
      <c r="CE298" s="29"/>
      <c r="CF298" s="29"/>
      <c r="CG298" s="29"/>
      <c r="CH298" s="29"/>
      <c r="CJ298" s="88" t="e">
        <f>VLOOKUP(K298,#REF!,2,FALSE)</f>
        <v>#REF!</v>
      </c>
      <c r="CK298" s="88" t="e">
        <f>VLOOKUP(K298&amp;BZ298,#REF!,2,FALSE)</f>
        <v>#REF!</v>
      </c>
      <c r="CL298" s="88" t="e">
        <f>VLOOKUP(BZ298,#REF!,2,FALSE)</f>
        <v>#REF!</v>
      </c>
      <c r="CM298" s="88" t="e">
        <f>VLOOKUP(BZ298,#REF!,3,FALSE)</f>
        <v>#REF!</v>
      </c>
      <c r="CN298" s="88" t="e">
        <f>VLOOKUP(K298&amp;BZ298,#REF!,2,FALSE)</f>
        <v>#REF!</v>
      </c>
      <c r="CP298" s="26" t="e">
        <f>VLOOKUP(BT298&amp;BU298,#REF!,2,FALSE)</f>
        <v>#REF!</v>
      </c>
      <c r="CQ298" s="25" t="e">
        <f>VLOOKUP(BT298&amp;BU298,#REF!,2,FALSE)</f>
        <v>#REF!</v>
      </c>
      <c r="CR298" s="25" t="e">
        <f>VLOOKUP(BT298&amp;BW298,#REF!,2,FALSE)</f>
        <v>#REF!</v>
      </c>
      <c r="CS298" s="26" t="e">
        <f>VLOOKUP(BT298&amp;BW298,#REF!,2,FALSE)</f>
        <v>#REF!</v>
      </c>
      <c r="CT298" s="89" t="str">
        <f t="shared" si="14"/>
        <v>Dead-End</v>
      </c>
      <c r="CU298" s="90" t="str">
        <f t="shared" si="14"/>
        <v>Dead-End</v>
      </c>
      <c r="CV298" s="28" t="str">
        <f t="shared" si="14"/>
        <v>Dead-End</v>
      </c>
    </row>
    <row r="299" spans="1:100" ht="25.35" customHeight="1" x14ac:dyDescent="0.2">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c r="AB299" s="29"/>
      <c r="AC299" s="29"/>
      <c r="AD299" s="29"/>
      <c r="AE299" s="29"/>
      <c r="AF299" s="29"/>
      <c r="AG299" s="29"/>
      <c r="AH299" s="29"/>
      <c r="AI299" s="29"/>
      <c r="AJ299" s="29"/>
      <c r="AK299" s="29"/>
      <c r="AL299" s="29"/>
      <c r="AM299" s="29"/>
      <c r="AN299" s="29"/>
      <c r="AO299" s="29"/>
      <c r="AP299" s="29"/>
      <c r="AQ299" s="29"/>
      <c r="AR299" s="29"/>
      <c r="AS299" s="29"/>
      <c r="AT299" s="29"/>
      <c r="AU299" s="29"/>
      <c r="AV299" s="29"/>
      <c r="AW299" s="29"/>
      <c r="AX299" s="29"/>
      <c r="AY299" s="29"/>
      <c r="AZ299" s="29"/>
      <c r="BA299" s="29"/>
      <c r="BB299" s="29"/>
      <c r="BC299" s="29"/>
      <c r="BD299" s="29"/>
      <c r="BE299" s="29"/>
      <c r="BF299" s="29"/>
      <c r="BG299" s="29"/>
      <c r="BH299" s="29"/>
      <c r="BI299" s="29"/>
      <c r="BJ299" s="29"/>
      <c r="BK299" s="29"/>
      <c r="BL299" s="29"/>
      <c r="BM299" s="29"/>
      <c r="BN299" s="29"/>
      <c r="BO299" s="29"/>
      <c r="BP299" s="29"/>
      <c r="BQ299" s="29"/>
      <c r="BR299" s="29"/>
      <c r="BS299" s="29"/>
      <c r="BT299" s="29"/>
      <c r="BU299" s="29"/>
      <c r="BV299" s="29"/>
      <c r="BW299" s="29"/>
      <c r="BX299" s="29"/>
      <c r="BY299" s="29"/>
      <c r="BZ299" s="29"/>
      <c r="CA299" s="29"/>
      <c r="CB299" s="29"/>
      <c r="CC299" s="29"/>
      <c r="CD299" s="29"/>
      <c r="CE299" s="29"/>
      <c r="CF299" s="29"/>
      <c r="CG299" s="29"/>
      <c r="CH299" s="29"/>
      <c r="CJ299" s="88" t="e">
        <f>VLOOKUP(K299,#REF!,2,FALSE)</f>
        <v>#REF!</v>
      </c>
      <c r="CK299" s="88" t="e">
        <f>VLOOKUP(K299&amp;BZ299,#REF!,2,FALSE)</f>
        <v>#REF!</v>
      </c>
      <c r="CL299" s="88" t="e">
        <f>VLOOKUP(BZ299,#REF!,2,FALSE)</f>
        <v>#REF!</v>
      </c>
      <c r="CM299" s="88" t="e">
        <f>VLOOKUP(BZ299,#REF!,3,FALSE)</f>
        <v>#REF!</v>
      </c>
      <c r="CN299" s="88" t="e">
        <f>VLOOKUP(K299&amp;BZ299,#REF!,2,FALSE)</f>
        <v>#REF!</v>
      </c>
      <c r="CP299" s="26" t="e">
        <f>VLOOKUP(BT299&amp;BU299,#REF!,2,FALSE)</f>
        <v>#REF!</v>
      </c>
      <c r="CQ299" s="25" t="e">
        <f>VLOOKUP(BT299&amp;BU299,#REF!,2,FALSE)</f>
        <v>#REF!</v>
      </c>
      <c r="CR299" s="25" t="e">
        <f>VLOOKUP(BT299&amp;BW299,#REF!,2,FALSE)</f>
        <v>#REF!</v>
      </c>
      <c r="CS299" s="26" t="e">
        <f>VLOOKUP(BT299&amp;BW299,#REF!,2,FALSE)</f>
        <v>#REF!</v>
      </c>
      <c r="CT299" s="89" t="str">
        <f t="shared" si="14"/>
        <v>Dead-End</v>
      </c>
      <c r="CU299" s="90" t="str">
        <f t="shared" si="14"/>
        <v>Dead-End</v>
      </c>
      <c r="CV299" s="28" t="str">
        <f t="shared" si="14"/>
        <v>Dead-End</v>
      </c>
    </row>
    <row r="300" spans="1:100" ht="25.35" customHeight="1" x14ac:dyDescent="0.2">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c r="AB300" s="29"/>
      <c r="AC300" s="29"/>
      <c r="AD300" s="29"/>
      <c r="AE300" s="29"/>
      <c r="AF300" s="29"/>
      <c r="AG300" s="29"/>
      <c r="AH300" s="29"/>
      <c r="AI300" s="29"/>
      <c r="AJ300" s="29"/>
      <c r="AK300" s="29"/>
      <c r="AL300" s="29"/>
      <c r="AM300" s="29"/>
      <c r="AN300" s="29"/>
      <c r="AO300" s="29"/>
      <c r="AP300" s="29"/>
      <c r="AQ300" s="29"/>
      <c r="AR300" s="29"/>
      <c r="AS300" s="29"/>
      <c r="AT300" s="29"/>
      <c r="AU300" s="29"/>
      <c r="AV300" s="29"/>
      <c r="AW300" s="29"/>
      <c r="AX300" s="29"/>
      <c r="AY300" s="29"/>
      <c r="AZ300" s="29"/>
      <c r="BA300" s="29"/>
      <c r="BB300" s="29"/>
      <c r="BC300" s="29"/>
      <c r="BD300" s="29"/>
      <c r="BE300" s="29"/>
      <c r="BF300" s="29"/>
      <c r="BG300" s="29"/>
      <c r="BH300" s="29"/>
      <c r="BI300" s="29"/>
      <c r="BJ300" s="29"/>
      <c r="BK300" s="29"/>
      <c r="BL300" s="29"/>
      <c r="BM300" s="29"/>
      <c r="BN300" s="29"/>
      <c r="BO300" s="29"/>
      <c r="BP300" s="29"/>
      <c r="BQ300" s="29"/>
      <c r="BR300" s="29"/>
      <c r="BS300" s="29"/>
      <c r="BT300" s="29"/>
      <c r="BU300" s="29"/>
      <c r="BV300" s="29"/>
      <c r="BW300" s="29"/>
      <c r="BX300" s="29"/>
      <c r="BY300" s="29"/>
      <c r="BZ300" s="29"/>
      <c r="CA300" s="29"/>
      <c r="CB300" s="29"/>
      <c r="CC300" s="29"/>
      <c r="CD300" s="29"/>
      <c r="CE300" s="29"/>
      <c r="CF300" s="29"/>
      <c r="CG300" s="29"/>
      <c r="CH300" s="29"/>
      <c r="CJ300" s="88" t="e">
        <f>VLOOKUP(K300,#REF!,2,FALSE)</f>
        <v>#REF!</v>
      </c>
      <c r="CK300" s="88" t="e">
        <f>VLOOKUP(K300&amp;BZ300,#REF!,2,FALSE)</f>
        <v>#REF!</v>
      </c>
      <c r="CL300" s="88" t="e">
        <f>VLOOKUP(BZ300,#REF!,2,FALSE)</f>
        <v>#REF!</v>
      </c>
      <c r="CM300" s="88" t="e">
        <f>VLOOKUP(BZ300,#REF!,3,FALSE)</f>
        <v>#REF!</v>
      </c>
      <c r="CN300" s="88" t="e">
        <f>VLOOKUP(K300&amp;BZ300,#REF!,2,FALSE)</f>
        <v>#REF!</v>
      </c>
      <c r="CP300" s="26" t="e">
        <f>VLOOKUP(BT300&amp;BU300,#REF!,2,FALSE)</f>
        <v>#REF!</v>
      </c>
      <c r="CQ300" s="25" t="e">
        <f>VLOOKUP(BT300&amp;BU300,#REF!,2,FALSE)</f>
        <v>#REF!</v>
      </c>
      <c r="CR300" s="25" t="e">
        <f>VLOOKUP(BT300&amp;BW300,#REF!,2,FALSE)</f>
        <v>#REF!</v>
      </c>
      <c r="CS300" s="26" t="e">
        <f>VLOOKUP(BT300&amp;BW300,#REF!,2,FALSE)</f>
        <v>#REF!</v>
      </c>
      <c r="CT300" s="89" t="str">
        <f t="shared" si="14"/>
        <v>Dead-End</v>
      </c>
      <c r="CU300" s="90" t="str">
        <f t="shared" si="14"/>
        <v>Dead-End</v>
      </c>
      <c r="CV300" s="28" t="str">
        <f t="shared" si="14"/>
        <v>Dead-End</v>
      </c>
    </row>
    <row r="301" spans="1:100" ht="25.35" customHeight="1" x14ac:dyDescent="0.2">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c r="AB301" s="29"/>
      <c r="AC301" s="29"/>
      <c r="AD301" s="29"/>
      <c r="AE301" s="29"/>
      <c r="AF301" s="29"/>
      <c r="AG301" s="29"/>
      <c r="AH301" s="29"/>
      <c r="AI301" s="29"/>
      <c r="AJ301" s="29"/>
      <c r="AK301" s="29"/>
      <c r="AL301" s="29"/>
      <c r="AM301" s="29"/>
      <c r="AN301" s="29"/>
      <c r="AO301" s="29"/>
      <c r="AP301" s="29"/>
      <c r="AQ301" s="29"/>
      <c r="AR301" s="29"/>
      <c r="AS301" s="29"/>
      <c r="AT301" s="29"/>
      <c r="AU301" s="29"/>
      <c r="AV301" s="29"/>
      <c r="AW301" s="29"/>
      <c r="AX301" s="29"/>
      <c r="AY301" s="29"/>
      <c r="AZ301" s="29"/>
      <c r="BA301" s="29"/>
      <c r="BB301" s="29"/>
      <c r="BC301" s="29"/>
      <c r="BD301" s="29"/>
      <c r="BE301" s="29"/>
      <c r="BF301" s="29"/>
      <c r="BG301" s="29"/>
      <c r="BH301" s="29"/>
      <c r="BI301" s="29"/>
      <c r="BJ301" s="29"/>
      <c r="BK301" s="29"/>
      <c r="BL301" s="29"/>
      <c r="BM301" s="29"/>
      <c r="BN301" s="29"/>
      <c r="BO301" s="29"/>
      <c r="BP301" s="29"/>
      <c r="BQ301" s="29"/>
      <c r="BR301" s="29"/>
      <c r="BS301" s="29"/>
      <c r="BT301" s="29"/>
      <c r="BU301" s="29"/>
      <c r="BV301" s="29"/>
      <c r="BW301" s="29"/>
      <c r="BX301" s="29"/>
      <c r="BY301" s="29"/>
      <c r="BZ301" s="29"/>
      <c r="CA301" s="29"/>
      <c r="CB301" s="29"/>
      <c r="CC301" s="29"/>
      <c r="CD301" s="29"/>
      <c r="CE301" s="29"/>
      <c r="CF301" s="29"/>
      <c r="CG301" s="29"/>
      <c r="CH301" s="29"/>
      <c r="CJ301" s="88" t="e">
        <f>VLOOKUP(K301,#REF!,2,FALSE)</f>
        <v>#REF!</v>
      </c>
      <c r="CK301" s="88" t="e">
        <f>VLOOKUP(K301&amp;BZ301,#REF!,2,FALSE)</f>
        <v>#REF!</v>
      </c>
      <c r="CL301" s="88" t="e">
        <f>VLOOKUP(BZ301,#REF!,2,FALSE)</f>
        <v>#REF!</v>
      </c>
      <c r="CM301" s="88" t="e">
        <f>VLOOKUP(BZ301,#REF!,3,FALSE)</f>
        <v>#REF!</v>
      </c>
      <c r="CN301" s="88" t="e">
        <f>VLOOKUP(K301&amp;BZ301,#REF!,2,FALSE)</f>
        <v>#REF!</v>
      </c>
      <c r="CP301" s="26" t="e">
        <f>VLOOKUP(BT301&amp;BU301,#REF!,2,FALSE)</f>
        <v>#REF!</v>
      </c>
      <c r="CQ301" s="25" t="e">
        <f>VLOOKUP(BT301&amp;BU301,#REF!,2,FALSE)</f>
        <v>#REF!</v>
      </c>
      <c r="CR301" s="25" t="e">
        <f>VLOOKUP(BT301&amp;BW301,#REF!,2,FALSE)</f>
        <v>#REF!</v>
      </c>
      <c r="CS301" s="26" t="e">
        <f>VLOOKUP(BT301&amp;BW301,#REF!,2,FALSE)</f>
        <v>#REF!</v>
      </c>
      <c r="CT301" s="89" t="str">
        <f t="shared" si="14"/>
        <v>Dead-End</v>
      </c>
      <c r="CU301" s="90" t="str">
        <f t="shared" si="14"/>
        <v>Dead-End</v>
      </c>
      <c r="CV301" s="28" t="str">
        <f t="shared" si="14"/>
        <v>Dead-End</v>
      </c>
    </row>
    <row r="302" spans="1:100" ht="25.35" customHeight="1" x14ac:dyDescent="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c r="AB302" s="29"/>
      <c r="AC302" s="29"/>
      <c r="AD302" s="29"/>
      <c r="AE302" s="29"/>
      <c r="AF302" s="29"/>
      <c r="AG302" s="29"/>
      <c r="AH302" s="29"/>
      <c r="AI302" s="29"/>
      <c r="AJ302" s="29"/>
      <c r="AK302" s="29"/>
      <c r="AL302" s="29"/>
      <c r="AM302" s="29"/>
      <c r="AN302" s="29"/>
      <c r="AO302" s="29"/>
      <c r="AP302" s="29"/>
      <c r="AQ302" s="29"/>
      <c r="AR302" s="29"/>
      <c r="AS302" s="29"/>
      <c r="AT302" s="29"/>
      <c r="AU302" s="29"/>
      <c r="AV302" s="29"/>
      <c r="AW302" s="29"/>
      <c r="AX302" s="29"/>
      <c r="AY302" s="29"/>
      <c r="AZ302" s="29"/>
      <c r="BA302" s="29"/>
      <c r="BB302" s="29"/>
      <c r="BC302" s="29"/>
      <c r="BD302" s="29"/>
      <c r="BE302" s="29"/>
      <c r="BF302" s="29"/>
      <c r="BG302" s="29"/>
      <c r="BH302" s="29"/>
      <c r="BI302" s="29"/>
      <c r="BJ302" s="29"/>
      <c r="BK302" s="29"/>
      <c r="BL302" s="29"/>
      <c r="BM302" s="29"/>
      <c r="BN302" s="29"/>
      <c r="BO302" s="29"/>
      <c r="BP302" s="29"/>
      <c r="BQ302" s="29"/>
      <c r="BR302" s="29"/>
      <c r="BS302" s="29"/>
      <c r="BT302" s="29"/>
      <c r="BU302" s="29"/>
      <c r="BV302" s="29"/>
      <c r="BW302" s="29"/>
      <c r="BX302" s="29"/>
      <c r="BY302" s="29"/>
      <c r="BZ302" s="29"/>
      <c r="CA302" s="29"/>
      <c r="CB302" s="29"/>
      <c r="CC302" s="29"/>
      <c r="CD302" s="29"/>
      <c r="CE302" s="29"/>
      <c r="CF302" s="29"/>
      <c r="CG302" s="29"/>
      <c r="CH302" s="29"/>
      <c r="CJ302" s="88" t="e">
        <f>VLOOKUP(K302,#REF!,2,FALSE)</f>
        <v>#REF!</v>
      </c>
      <c r="CK302" s="88" t="e">
        <f>VLOOKUP(K302&amp;BZ302,#REF!,2,FALSE)</f>
        <v>#REF!</v>
      </c>
      <c r="CL302" s="88" t="e">
        <f>VLOOKUP(BZ302,#REF!,2,FALSE)</f>
        <v>#REF!</v>
      </c>
      <c r="CM302" s="88" t="e">
        <f>VLOOKUP(BZ302,#REF!,3,FALSE)</f>
        <v>#REF!</v>
      </c>
      <c r="CN302" s="88" t="e">
        <f>VLOOKUP(K302&amp;BZ302,#REF!,2,FALSE)</f>
        <v>#REF!</v>
      </c>
      <c r="CP302" s="26" t="e">
        <f>VLOOKUP(BT302&amp;BU302,#REF!,2,FALSE)</f>
        <v>#REF!</v>
      </c>
      <c r="CQ302" s="25" t="e">
        <f>VLOOKUP(BT302&amp;BU302,#REF!,2,FALSE)</f>
        <v>#REF!</v>
      </c>
      <c r="CR302" s="25" t="e">
        <f>VLOOKUP(BT302&amp;BW302,#REF!,2,FALSE)</f>
        <v>#REF!</v>
      </c>
      <c r="CS302" s="26" t="e">
        <f>VLOOKUP(BT302&amp;BW302,#REF!,2,FALSE)</f>
        <v>#REF!</v>
      </c>
      <c r="CT302" s="89" t="str">
        <f t="shared" si="14"/>
        <v>Dead-End</v>
      </c>
      <c r="CU302" s="90" t="str">
        <f t="shared" si="14"/>
        <v>Dead-End</v>
      </c>
      <c r="CV302" s="28" t="str">
        <f t="shared" si="14"/>
        <v>Dead-End</v>
      </c>
    </row>
    <row r="303" spans="1:100" ht="25.35" customHeight="1" x14ac:dyDescent="0.2">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c r="AB303" s="29"/>
      <c r="AC303" s="29"/>
      <c r="AD303" s="29"/>
      <c r="AE303" s="29"/>
      <c r="AF303" s="29"/>
      <c r="AG303" s="29"/>
      <c r="AH303" s="29"/>
      <c r="AI303" s="29"/>
      <c r="AJ303" s="29"/>
      <c r="AK303" s="29"/>
      <c r="AL303" s="29"/>
      <c r="AM303" s="29"/>
      <c r="AN303" s="29"/>
      <c r="AO303" s="29"/>
      <c r="AP303" s="29"/>
      <c r="AQ303" s="29"/>
      <c r="AR303" s="29"/>
      <c r="AS303" s="29"/>
      <c r="AT303" s="29"/>
      <c r="AU303" s="29"/>
      <c r="AV303" s="29"/>
      <c r="AW303" s="29"/>
      <c r="AX303" s="29"/>
      <c r="AY303" s="29"/>
      <c r="AZ303" s="29"/>
      <c r="BA303" s="29"/>
      <c r="BB303" s="29"/>
      <c r="BC303" s="29"/>
      <c r="BD303" s="29"/>
      <c r="BE303" s="29"/>
      <c r="BF303" s="29"/>
      <c r="BG303" s="29"/>
      <c r="BH303" s="29"/>
      <c r="BI303" s="29"/>
      <c r="BJ303" s="29"/>
      <c r="BK303" s="29"/>
      <c r="BL303" s="29"/>
      <c r="BM303" s="29"/>
      <c r="BN303" s="29"/>
      <c r="BO303" s="29"/>
      <c r="BP303" s="29"/>
      <c r="BQ303" s="29"/>
      <c r="BR303" s="29"/>
      <c r="BS303" s="29"/>
      <c r="BT303" s="29"/>
      <c r="BU303" s="29"/>
      <c r="BV303" s="29"/>
      <c r="BW303" s="29"/>
      <c r="BX303" s="29"/>
      <c r="BY303" s="29"/>
      <c r="BZ303" s="29"/>
      <c r="CA303" s="29"/>
      <c r="CB303" s="29"/>
      <c r="CC303" s="29"/>
      <c r="CD303" s="29"/>
      <c r="CE303" s="29"/>
      <c r="CF303" s="29"/>
      <c r="CG303" s="29"/>
      <c r="CH303" s="29"/>
      <c r="CJ303" s="88" t="e">
        <f>VLOOKUP(K303,#REF!,2,FALSE)</f>
        <v>#REF!</v>
      </c>
      <c r="CK303" s="88" t="e">
        <f>VLOOKUP(K303&amp;BZ303,#REF!,2,FALSE)</f>
        <v>#REF!</v>
      </c>
      <c r="CL303" s="88" t="e">
        <f>VLOOKUP(BZ303,#REF!,2,FALSE)</f>
        <v>#REF!</v>
      </c>
      <c r="CM303" s="88" t="e">
        <f>VLOOKUP(BZ303,#REF!,3,FALSE)</f>
        <v>#REF!</v>
      </c>
      <c r="CN303" s="88" t="e">
        <f>VLOOKUP(K303&amp;BZ303,#REF!,2,FALSE)</f>
        <v>#REF!</v>
      </c>
      <c r="CP303" s="26" t="e">
        <f>VLOOKUP(BT303&amp;BU303,#REF!,2,FALSE)</f>
        <v>#REF!</v>
      </c>
      <c r="CQ303" s="25" t="e">
        <f>VLOOKUP(BT303&amp;BU303,#REF!,2,FALSE)</f>
        <v>#REF!</v>
      </c>
      <c r="CR303" s="25" t="e">
        <f>VLOOKUP(BT303&amp;BW303,#REF!,2,FALSE)</f>
        <v>#REF!</v>
      </c>
      <c r="CS303" s="26" t="e">
        <f>VLOOKUP(BT303&amp;BW303,#REF!,2,FALSE)</f>
        <v>#REF!</v>
      </c>
      <c r="CT303" s="89" t="str">
        <f t="shared" si="14"/>
        <v>Dead-End</v>
      </c>
      <c r="CU303" s="90" t="str">
        <f t="shared" si="14"/>
        <v>Dead-End</v>
      </c>
      <c r="CV303" s="28" t="str">
        <f t="shared" si="14"/>
        <v>Dead-End</v>
      </c>
    </row>
    <row r="304" spans="1:100" ht="25.35" customHeight="1" x14ac:dyDescent="0.2">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c r="AB304" s="29"/>
      <c r="AC304" s="29"/>
      <c r="AD304" s="29"/>
      <c r="AE304" s="29"/>
      <c r="AF304" s="29"/>
      <c r="AG304" s="29"/>
      <c r="AH304" s="29"/>
      <c r="AI304" s="29"/>
      <c r="AJ304" s="29"/>
      <c r="AK304" s="29"/>
      <c r="AL304" s="29"/>
      <c r="AM304" s="29"/>
      <c r="AN304" s="29"/>
      <c r="AO304" s="29"/>
      <c r="AP304" s="29"/>
      <c r="AQ304" s="29"/>
      <c r="AR304" s="29"/>
      <c r="AS304" s="29"/>
      <c r="AT304" s="29"/>
      <c r="AU304" s="29"/>
      <c r="AV304" s="29"/>
      <c r="AW304" s="29"/>
      <c r="AX304" s="29"/>
      <c r="AY304" s="29"/>
      <c r="AZ304" s="29"/>
      <c r="BA304" s="29"/>
      <c r="BB304" s="29"/>
      <c r="BC304" s="29"/>
      <c r="BD304" s="29"/>
      <c r="BE304" s="29"/>
      <c r="BF304" s="29"/>
      <c r="BG304" s="29"/>
      <c r="BH304" s="29"/>
      <c r="BI304" s="29"/>
      <c r="BJ304" s="29"/>
      <c r="BK304" s="29"/>
      <c r="BL304" s="29"/>
      <c r="BM304" s="29"/>
      <c r="BN304" s="29"/>
      <c r="BO304" s="29"/>
      <c r="BP304" s="29"/>
      <c r="BQ304" s="29"/>
      <c r="BR304" s="29"/>
      <c r="BS304" s="29"/>
      <c r="BT304" s="29"/>
      <c r="BU304" s="29"/>
      <c r="BV304" s="29"/>
      <c r="BW304" s="29"/>
      <c r="BX304" s="29"/>
      <c r="BY304" s="29"/>
      <c r="BZ304" s="29"/>
      <c r="CA304" s="29"/>
      <c r="CB304" s="29"/>
      <c r="CC304" s="29"/>
      <c r="CD304" s="29"/>
      <c r="CE304" s="29"/>
      <c r="CF304" s="29"/>
      <c r="CG304" s="29"/>
      <c r="CH304" s="29"/>
      <c r="CJ304" s="88" t="e">
        <f>VLOOKUP(K304,#REF!,2,FALSE)</f>
        <v>#REF!</v>
      </c>
      <c r="CK304" s="88" t="e">
        <f>VLOOKUP(K304&amp;BZ304,#REF!,2,FALSE)</f>
        <v>#REF!</v>
      </c>
      <c r="CL304" s="88" t="e">
        <f>VLOOKUP(BZ304,#REF!,2,FALSE)</f>
        <v>#REF!</v>
      </c>
      <c r="CM304" s="88" t="e">
        <f>VLOOKUP(BZ304,#REF!,3,FALSE)</f>
        <v>#REF!</v>
      </c>
      <c r="CN304" s="88" t="e">
        <f>VLOOKUP(K304&amp;BZ304,#REF!,2,FALSE)</f>
        <v>#REF!</v>
      </c>
      <c r="CP304" s="26" t="e">
        <f>VLOOKUP(BT304&amp;BU304,#REF!,2,FALSE)</f>
        <v>#REF!</v>
      </c>
      <c r="CQ304" s="25" t="e">
        <f>VLOOKUP(BT304&amp;BU304,#REF!,2,FALSE)</f>
        <v>#REF!</v>
      </c>
      <c r="CR304" s="25" t="e">
        <f>VLOOKUP(BT304&amp;BW304,#REF!,2,FALSE)</f>
        <v>#REF!</v>
      </c>
      <c r="CS304" s="26" t="e">
        <f>VLOOKUP(BT304&amp;BW304,#REF!,2,FALSE)</f>
        <v>#REF!</v>
      </c>
      <c r="CT304" s="89" t="str">
        <f t="shared" si="14"/>
        <v>Dead-End</v>
      </c>
      <c r="CU304" s="90" t="str">
        <f t="shared" si="14"/>
        <v>Dead-End</v>
      </c>
      <c r="CV304" s="28" t="str">
        <f t="shared" si="14"/>
        <v>Dead-End</v>
      </c>
    </row>
    <row r="305" spans="1:100" ht="25.35" customHeight="1" x14ac:dyDescent="0.2">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c r="AB305" s="29"/>
      <c r="AC305" s="29"/>
      <c r="AD305" s="29"/>
      <c r="AE305" s="29"/>
      <c r="AF305" s="29"/>
      <c r="AG305" s="29"/>
      <c r="AH305" s="29"/>
      <c r="AI305" s="29"/>
      <c r="AJ305" s="29"/>
      <c r="AK305" s="29"/>
      <c r="AL305" s="29"/>
      <c r="AM305" s="29"/>
      <c r="AN305" s="29"/>
      <c r="AO305" s="29"/>
      <c r="AP305" s="29"/>
      <c r="AQ305" s="29"/>
      <c r="AR305" s="29"/>
      <c r="AS305" s="29"/>
      <c r="AT305" s="29"/>
      <c r="AU305" s="29"/>
      <c r="AV305" s="29"/>
      <c r="AW305" s="29"/>
      <c r="AX305" s="29"/>
      <c r="AY305" s="29"/>
      <c r="AZ305" s="29"/>
      <c r="BA305" s="29"/>
      <c r="BB305" s="29"/>
      <c r="BC305" s="29"/>
      <c r="BD305" s="29"/>
      <c r="BE305" s="29"/>
      <c r="BF305" s="29"/>
      <c r="BG305" s="29"/>
      <c r="BH305" s="29"/>
      <c r="BI305" s="29"/>
      <c r="BJ305" s="29"/>
      <c r="BK305" s="29"/>
      <c r="BL305" s="29"/>
      <c r="BM305" s="29"/>
      <c r="BN305" s="29"/>
      <c r="BO305" s="29"/>
      <c r="BP305" s="29"/>
      <c r="BQ305" s="29"/>
      <c r="BR305" s="29"/>
      <c r="BS305" s="29"/>
      <c r="BT305" s="29"/>
      <c r="BU305" s="29"/>
      <c r="BV305" s="29"/>
      <c r="BW305" s="29"/>
      <c r="BX305" s="29"/>
      <c r="BY305" s="29"/>
      <c r="BZ305" s="29"/>
      <c r="CA305" s="29"/>
      <c r="CB305" s="29"/>
      <c r="CC305" s="29"/>
      <c r="CD305" s="29"/>
      <c r="CE305" s="29"/>
      <c r="CF305" s="29"/>
      <c r="CG305" s="29"/>
      <c r="CH305" s="29"/>
      <c r="CJ305" s="88" t="e">
        <f>VLOOKUP(K305,#REF!,2,FALSE)</f>
        <v>#REF!</v>
      </c>
      <c r="CK305" s="88" t="e">
        <f>VLOOKUP(K305&amp;BZ305,#REF!,2,FALSE)</f>
        <v>#REF!</v>
      </c>
      <c r="CL305" s="88" t="e">
        <f>VLOOKUP(BZ305,#REF!,2,FALSE)</f>
        <v>#REF!</v>
      </c>
      <c r="CM305" s="88" t="e">
        <f>VLOOKUP(BZ305,#REF!,3,FALSE)</f>
        <v>#REF!</v>
      </c>
      <c r="CN305" s="88" t="e">
        <f>VLOOKUP(K305&amp;BZ305,#REF!,2,FALSE)</f>
        <v>#REF!</v>
      </c>
      <c r="CP305" s="26" t="e">
        <f>VLOOKUP(BT305&amp;BU305,#REF!,2,FALSE)</f>
        <v>#REF!</v>
      </c>
      <c r="CQ305" s="25" t="e">
        <f>VLOOKUP(BT305&amp;BU305,#REF!,2,FALSE)</f>
        <v>#REF!</v>
      </c>
      <c r="CR305" s="25" t="e">
        <f>VLOOKUP(BT305&amp;BW305,#REF!,2,FALSE)</f>
        <v>#REF!</v>
      </c>
      <c r="CS305" s="26" t="e">
        <f>VLOOKUP(BT305&amp;BW305,#REF!,2,FALSE)</f>
        <v>#REF!</v>
      </c>
      <c r="CT305" s="89" t="str">
        <f t="shared" si="14"/>
        <v>Dead-End</v>
      </c>
      <c r="CU305" s="90" t="str">
        <f t="shared" si="14"/>
        <v>Dead-End</v>
      </c>
      <c r="CV305" s="28" t="str">
        <f t="shared" si="14"/>
        <v>Dead-End</v>
      </c>
    </row>
    <row r="306" spans="1:100" ht="25.35" customHeight="1" x14ac:dyDescent="0.2">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c r="AB306" s="29"/>
      <c r="AC306" s="29"/>
      <c r="AD306" s="29"/>
      <c r="AE306" s="29"/>
      <c r="AF306" s="29"/>
      <c r="AG306" s="29"/>
      <c r="AH306" s="29"/>
      <c r="AI306" s="29"/>
      <c r="AJ306" s="29"/>
      <c r="AK306" s="29"/>
      <c r="AL306" s="29"/>
      <c r="AM306" s="29"/>
      <c r="AN306" s="29"/>
      <c r="AO306" s="29"/>
      <c r="AP306" s="29"/>
      <c r="AQ306" s="29"/>
      <c r="AR306" s="29"/>
      <c r="AS306" s="29"/>
      <c r="AT306" s="29"/>
      <c r="AU306" s="29"/>
      <c r="AV306" s="29"/>
      <c r="AW306" s="29"/>
      <c r="AX306" s="29"/>
      <c r="AY306" s="29"/>
      <c r="AZ306" s="29"/>
      <c r="BA306" s="29"/>
      <c r="BB306" s="29"/>
      <c r="BC306" s="29"/>
      <c r="BD306" s="29"/>
      <c r="BE306" s="29"/>
      <c r="BF306" s="29"/>
      <c r="BG306" s="29"/>
      <c r="BH306" s="29"/>
      <c r="BI306" s="29"/>
      <c r="BJ306" s="29"/>
      <c r="BK306" s="29"/>
      <c r="BL306" s="29"/>
      <c r="BM306" s="29"/>
      <c r="BN306" s="29"/>
      <c r="BO306" s="29"/>
      <c r="BP306" s="29"/>
      <c r="BQ306" s="29"/>
      <c r="BR306" s="29"/>
      <c r="BS306" s="29"/>
      <c r="BT306" s="29"/>
      <c r="BU306" s="29"/>
      <c r="BV306" s="29"/>
      <c r="BW306" s="29"/>
      <c r="BX306" s="29"/>
      <c r="BY306" s="29"/>
      <c r="BZ306" s="29"/>
      <c r="CA306" s="29"/>
      <c r="CB306" s="29"/>
      <c r="CC306" s="29"/>
      <c r="CD306" s="29"/>
      <c r="CE306" s="29"/>
      <c r="CF306" s="29"/>
      <c r="CG306" s="29"/>
      <c r="CH306" s="29"/>
      <c r="CJ306" s="88" t="e">
        <f>VLOOKUP(K306,#REF!,2,FALSE)</f>
        <v>#REF!</v>
      </c>
      <c r="CK306" s="88" t="e">
        <f>VLOOKUP(K306&amp;BZ306,#REF!,2,FALSE)</f>
        <v>#REF!</v>
      </c>
      <c r="CL306" s="88" t="e">
        <f>VLOOKUP(BZ306,#REF!,2,FALSE)</f>
        <v>#REF!</v>
      </c>
      <c r="CM306" s="88" t="e">
        <f>VLOOKUP(BZ306,#REF!,3,FALSE)</f>
        <v>#REF!</v>
      </c>
      <c r="CN306" s="88" t="e">
        <f>VLOOKUP(K306&amp;BZ306,#REF!,2,FALSE)</f>
        <v>#REF!</v>
      </c>
      <c r="CP306" s="26" t="e">
        <f>VLOOKUP(BT306&amp;BU306,#REF!,2,FALSE)</f>
        <v>#REF!</v>
      </c>
      <c r="CQ306" s="25" t="e">
        <f>VLOOKUP(BT306&amp;BU306,#REF!,2,FALSE)</f>
        <v>#REF!</v>
      </c>
      <c r="CR306" s="25" t="e">
        <f>VLOOKUP(BT306&amp;BW306,#REF!,2,FALSE)</f>
        <v>#REF!</v>
      </c>
      <c r="CS306" s="26" t="e">
        <f>VLOOKUP(BT306&amp;BW306,#REF!,2,FALSE)</f>
        <v>#REF!</v>
      </c>
      <c r="CT306" s="89" t="str">
        <f t="shared" si="14"/>
        <v>Dead-End</v>
      </c>
      <c r="CU306" s="90" t="str">
        <f t="shared" si="14"/>
        <v>Dead-End</v>
      </c>
      <c r="CV306" s="28" t="str">
        <f t="shared" si="14"/>
        <v>Dead-End</v>
      </c>
    </row>
    <row r="307" spans="1:100" ht="25.35" customHeight="1" x14ac:dyDescent="0.2">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c r="AB307" s="29"/>
      <c r="AC307" s="29"/>
      <c r="AD307" s="29"/>
      <c r="AE307" s="29"/>
      <c r="AF307" s="29"/>
      <c r="AG307" s="29"/>
      <c r="AH307" s="29"/>
      <c r="AI307" s="29"/>
      <c r="AJ307" s="29"/>
      <c r="AK307" s="29"/>
      <c r="AL307" s="29"/>
      <c r="AM307" s="29"/>
      <c r="AN307" s="29"/>
      <c r="AO307" s="29"/>
      <c r="AP307" s="29"/>
      <c r="AQ307" s="29"/>
      <c r="AR307" s="29"/>
      <c r="AS307" s="29"/>
      <c r="AT307" s="29"/>
      <c r="AU307" s="29"/>
      <c r="AV307" s="29"/>
      <c r="AW307" s="29"/>
      <c r="AX307" s="29"/>
      <c r="AY307" s="29"/>
      <c r="AZ307" s="29"/>
      <c r="BA307" s="29"/>
      <c r="BB307" s="29"/>
      <c r="BC307" s="29"/>
      <c r="BD307" s="29"/>
      <c r="BE307" s="29"/>
      <c r="BF307" s="29"/>
      <c r="BG307" s="29"/>
      <c r="BH307" s="29"/>
      <c r="BI307" s="29"/>
      <c r="BJ307" s="29"/>
      <c r="BK307" s="29"/>
      <c r="BL307" s="29"/>
      <c r="BM307" s="29"/>
      <c r="BN307" s="29"/>
      <c r="BO307" s="29"/>
      <c r="BP307" s="29"/>
      <c r="BQ307" s="29"/>
      <c r="BR307" s="29"/>
      <c r="BS307" s="29"/>
      <c r="BT307" s="29"/>
      <c r="BU307" s="29"/>
      <c r="BV307" s="29"/>
      <c r="BW307" s="29"/>
      <c r="BX307" s="29"/>
      <c r="BY307" s="29"/>
      <c r="BZ307" s="29"/>
      <c r="CA307" s="29"/>
      <c r="CB307" s="29"/>
      <c r="CC307" s="29"/>
      <c r="CD307" s="29"/>
      <c r="CE307" s="29"/>
      <c r="CF307" s="29"/>
      <c r="CG307" s="29"/>
      <c r="CH307" s="29"/>
      <c r="CJ307" s="88" t="e">
        <f>VLOOKUP(K307,#REF!,2,FALSE)</f>
        <v>#REF!</v>
      </c>
      <c r="CK307" s="88" t="e">
        <f>VLOOKUP(K307&amp;BZ307,#REF!,2,FALSE)</f>
        <v>#REF!</v>
      </c>
      <c r="CL307" s="88" t="e">
        <f>VLOOKUP(BZ307,#REF!,2,FALSE)</f>
        <v>#REF!</v>
      </c>
      <c r="CM307" s="88" t="e">
        <f>VLOOKUP(BZ307,#REF!,3,FALSE)</f>
        <v>#REF!</v>
      </c>
      <c r="CN307" s="88" t="e">
        <f>VLOOKUP(K307&amp;BZ307,#REF!,2,FALSE)</f>
        <v>#REF!</v>
      </c>
      <c r="CP307" s="26" t="e">
        <f>VLOOKUP(BT307&amp;BU307,#REF!,2,FALSE)</f>
        <v>#REF!</v>
      </c>
      <c r="CQ307" s="25" t="e">
        <f>VLOOKUP(BT307&amp;BU307,#REF!,2,FALSE)</f>
        <v>#REF!</v>
      </c>
      <c r="CR307" s="25" t="e">
        <f>VLOOKUP(BT307&amp;BW307,#REF!,2,FALSE)</f>
        <v>#REF!</v>
      </c>
      <c r="CS307" s="26" t="e">
        <f>VLOOKUP(BT307&amp;BW307,#REF!,2,FALSE)</f>
        <v>#REF!</v>
      </c>
      <c r="CT307" s="89" t="str">
        <f t="shared" ref="CT307:CV326" si="15">$CV$1</f>
        <v>Dead-End</v>
      </c>
      <c r="CU307" s="90" t="str">
        <f t="shared" si="15"/>
        <v>Dead-End</v>
      </c>
      <c r="CV307" s="28" t="str">
        <f t="shared" si="15"/>
        <v>Dead-End</v>
      </c>
    </row>
    <row r="308" spans="1:100" ht="25.35" customHeight="1" x14ac:dyDescent="0.2">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c r="AB308" s="29"/>
      <c r="AC308" s="29"/>
      <c r="AD308" s="29"/>
      <c r="AE308" s="29"/>
      <c r="AF308" s="29"/>
      <c r="AG308" s="29"/>
      <c r="AH308" s="29"/>
      <c r="AI308" s="29"/>
      <c r="AJ308" s="29"/>
      <c r="AK308" s="29"/>
      <c r="AL308" s="29"/>
      <c r="AM308" s="29"/>
      <c r="AN308" s="29"/>
      <c r="AO308" s="29"/>
      <c r="AP308" s="29"/>
      <c r="AQ308" s="29"/>
      <c r="AR308" s="29"/>
      <c r="AS308" s="29"/>
      <c r="AT308" s="29"/>
      <c r="AU308" s="29"/>
      <c r="AV308" s="29"/>
      <c r="AW308" s="29"/>
      <c r="AX308" s="29"/>
      <c r="AY308" s="29"/>
      <c r="AZ308" s="29"/>
      <c r="BA308" s="29"/>
      <c r="BB308" s="29"/>
      <c r="BC308" s="29"/>
      <c r="BD308" s="29"/>
      <c r="BE308" s="29"/>
      <c r="BF308" s="29"/>
      <c r="BG308" s="29"/>
      <c r="BH308" s="29"/>
      <c r="BI308" s="29"/>
      <c r="BJ308" s="29"/>
      <c r="BK308" s="29"/>
      <c r="BL308" s="29"/>
      <c r="BM308" s="29"/>
      <c r="BN308" s="29"/>
      <c r="BO308" s="29"/>
      <c r="BP308" s="29"/>
      <c r="BQ308" s="29"/>
      <c r="BR308" s="29"/>
      <c r="BS308" s="29"/>
      <c r="BT308" s="29"/>
      <c r="BU308" s="29"/>
      <c r="BV308" s="29"/>
      <c r="BW308" s="29"/>
      <c r="BX308" s="29"/>
      <c r="BY308" s="29"/>
      <c r="BZ308" s="29"/>
      <c r="CA308" s="29"/>
      <c r="CB308" s="29"/>
      <c r="CC308" s="29"/>
      <c r="CD308" s="29"/>
      <c r="CE308" s="29"/>
      <c r="CF308" s="29"/>
      <c r="CG308" s="29"/>
      <c r="CH308" s="29"/>
      <c r="CJ308" s="88" t="e">
        <f>VLOOKUP(K308,#REF!,2,FALSE)</f>
        <v>#REF!</v>
      </c>
      <c r="CK308" s="88" t="e">
        <f>VLOOKUP(K308&amp;BZ308,#REF!,2,FALSE)</f>
        <v>#REF!</v>
      </c>
      <c r="CL308" s="88" t="e">
        <f>VLOOKUP(BZ308,#REF!,2,FALSE)</f>
        <v>#REF!</v>
      </c>
      <c r="CM308" s="88" t="e">
        <f>VLOOKUP(BZ308,#REF!,3,FALSE)</f>
        <v>#REF!</v>
      </c>
      <c r="CN308" s="88" t="e">
        <f>VLOOKUP(K308&amp;BZ308,#REF!,2,FALSE)</f>
        <v>#REF!</v>
      </c>
      <c r="CP308" s="26" t="e">
        <f>VLOOKUP(BT308&amp;BU308,#REF!,2,FALSE)</f>
        <v>#REF!</v>
      </c>
      <c r="CQ308" s="25" t="e">
        <f>VLOOKUP(BT308&amp;BU308,#REF!,2,FALSE)</f>
        <v>#REF!</v>
      </c>
      <c r="CR308" s="25" t="e">
        <f>VLOOKUP(BT308&amp;BW308,#REF!,2,FALSE)</f>
        <v>#REF!</v>
      </c>
      <c r="CS308" s="26" t="e">
        <f>VLOOKUP(BT308&amp;BW308,#REF!,2,FALSE)</f>
        <v>#REF!</v>
      </c>
      <c r="CT308" s="89" t="str">
        <f t="shared" si="15"/>
        <v>Dead-End</v>
      </c>
      <c r="CU308" s="90" t="str">
        <f t="shared" si="15"/>
        <v>Dead-End</v>
      </c>
      <c r="CV308" s="28" t="str">
        <f t="shared" si="15"/>
        <v>Dead-End</v>
      </c>
    </row>
    <row r="309" spans="1:100" ht="25.35" customHeight="1" x14ac:dyDescent="0.2">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c r="AB309" s="29"/>
      <c r="AC309" s="29"/>
      <c r="AD309" s="29"/>
      <c r="AE309" s="29"/>
      <c r="AF309" s="29"/>
      <c r="AG309" s="29"/>
      <c r="AH309" s="29"/>
      <c r="AI309" s="29"/>
      <c r="AJ309" s="29"/>
      <c r="AK309" s="29"/>
      <c r="AL309" s="29"/>
      <c r="AM309" s="29"/>
      <c r="AN309" s="29"/>
      <c r="AO309" s="29"/>
      <c r="AP309" s="29"/>
      <c r="AQ309" s="29"/>
      <c r="AR309" s="29"/>
      <c r="AS309" s="29"/>
      <c r="AT309" s="29"/>
      <c r="AU309" s="29"/>
      <c r="AV309" s="29"/>
      <c r="AW309" s="29"/>
      <c r="AX309" s="29"/>
      <c r="AY309" s="29"/>
      <c r="AZ309" s="29"/>
      <c r="BA309" s="29"/>
      <c r="BB309" s="29"/>
      <c r="BC309" s="29"/>
      <c r="BD309" s="29"/>
      <c r="BE309" s="29"/>
      <c r="BF309" s="29"/>
      <c r="BG309" s="29"/>
      <c r="BH309" s="29"/>
      <c r="BI309" s="29"/>
      <c r="BJ309" s="29"/>
      <c r="BK309" s="29"/>
      <c r="BL309" s="29"/>
      <c r="BM309" s="29"/>
      <c r="BN309" s="29"/>
      <c r="BO309" s="29"/>
      <c r="BP309" s="29"/>
      <c r="BQ309" s="29"/>
      <c r="BR309" s="29"/>
      <c r="BS309" s="29"/>
      <c r="BT309" s="29"/>
      <c r="BU309" s="29"/>
      <c r="BV309" s="29"/>
      <c r="BW309" s="29"/>
      <c r="BX309" s="29"/>
      <c r="BY309" s="29"/>
      <c r="BZ309" s="29"/>
      <c r="CA309" s="29"/>
      <c r="CB309" s="29"/>
      <c r="CC309" s="29"/>
      <c r="CD309" s="29"/>
      <c r="CE309" s="29"/>
      <c r="CF309" s="29"/>
      <c r="CG309" s="29"/>
      <c r="CH309" s="29"/>
      <c r="CJ309" s="88" t="e">
        <f>VLOOKUP(K309,#REF!,2,FALSE)</f>
        <v>#REF!</v>
      </c>
      <c r="CK309" s="88" t="e">
        <f>VLOOKUP(K309&amp;BZ309,#REF!,2,FALSE)</f>
        <v>#REF!</v>
      </c>
      <c r="CL309" s="88" t="e">
        <f>VLOOKUP(BZ309,#REF!,2,FALSE)</f>
        <v>#REF!</v>
      </c>
      <c r="CM309" s="88" t="e">
        <f>VLOOKUP(BZ309,#REF!,3,FALSE)</f>
        <v>#REF!</v>
      </c>
      <c r="CN309" s="88" t="e">
        <f>VLOOKUP(K309&amp;BZ309,#REF!,2,FALSE)</f>
        <v>#REF!</v>
      </c>
      <c r="CP309" s="26" t="e">
        <f>VLOOKUP(BT309&amp;BU309,#REF!,2,FALSE)</f>
        <v>#REF!</v>
      </c>
      <c r="CQ309" s="25" t="e">
        <f>VLOOKUP(BT309&amp;BU309,#REF!,2,FALSE)</f>
        <v>#REF!</v>
      </c>
      <c r="CR309" s="25" t="e">
        <f>VLOOKUP(BT309&amp;BW309,#REF!,2,FALSE)</f>
        <v>#REF!</v>
      </c>
      <c r="CS309" s="26" t="e">
        <f>VLOOKUP(BT309&amp;BW309,#REF!,2,FALSE)</f>
        <v>#REF!</v>
      </c>
      <c r="CT309" s="89" t="str">
        <f t="shared" si="15"/>
        <v>Dead-End</v>
      </c>
      <c r="CU309" s="90" t="str">
        <f t="shared" si="15"/>
        <v>Dead-End</v>
      </c>
      <c r="CV309" s="28" t="str">
        <f t="shared" si="15"/>
        <v>Dead-End</v>
      </c>
    </row>
    <row r="310" spans="1:100" ht="25.35" customHeight="1" x14ac:dyDescent="0.2">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c r="AB310" s="29"/>
      <c r="AC310" s="29"/>
      <c r="AD310" s="29"/>
      <c r="AE310" s="29"/>
      <c r="AF310" s="29"/>
      <c r="AG310" s="29"/>
      <c r="AH310" s="29"/>
      <c r="AI310" s="29"/>
      <c r="AJ310" s="29"/>
      <c r="AK310" s="29"/>
      <c r="AL310" s="29"/>
      <c r="AM310" s="29"/>
      <c r="AN310" s="29"/>
      <c r="AO310" s="29"/>
      <c r="AP310" s="29"/>
      <c r="AQ310" s="29"/>
      <c r="AR310" s="29"/>
      <c r="AS310" s="29"/>
      <c r="AT310" s="29"/>
      <c r="AU310" s="29"/>
      <c r="AV310" s="29"/>
      <c r="AW310" s="29"/>
      <c r="AX310" s="29"/>
      <c r="AY310" s="29"/>
      <c r="AZ310" s="29"/>
      <c r="BA310" s="29"/>
      <c r="BB310" s="29"/>
      <c r="BC310" s="29"/>
      <c r="BD310" s="29"/>
      <c r="BE310" s="29"/>
      <c r="BF310" s="29"/>
      <c r="BG310" s="29"/>
      <c r="BH310" s="29"/>
      <c r="BI310" s="29"/>
      <c r="BJ310" s="29"/>
      <c r="BK310" s="29"/>
      <c r="BL310" s="29"/>
      <c r="BM310" s="29"/>
      <c r="BN310" s="29"/>
      <c r="BO310" s="29"/>
      <c r="BP310" s="29"/>
      <c r="BQ310" s="29"/>
      <c r="BR310" s="29"/>
      <c r="BS310" s="29"/>
      <c r="BT310" s="29"/>
      <c r="BU310" s="29"/>
      <c r="BV310" s="29"/>
      <c r="BW310" s="29"/>
      <c r="BX310" s="29"/>
      <c r="BY310" s="29"/>
      <c r="BZ310" s="29"/>
      <c r="CA310" s="29"/>
      <c r="CB310" s="29"/>
      <c r="CC310" s="29"/>
      <c r="CD310" s="29"/>
      <c r="CE310" s="29"/>
      <c r="CF310" s="29"/>
      <c r="CG310" s="29"/>
      <c r="CH310" s="29"/>
      <c r="CJ310" s="88" t="e">
        <f>VLOOKUP(K310,#REF!,2,FALSE)</f>
        <v>#REF!</v>
      </c>
      <c r="CK310" s="88" t="e">
        <f>VLOOKUP(K310&amp;BZ310,#REF!,2,FALSE)</f>
        <v>#REF!</v>
      </c>
      <c r="CL310" s="88" t="e">
        <f>VLOOKUP(BZ310,#REF!,2,FALSE)</f>
        <v>#REF!</v>
      </c>
      <c r="CM310" s="88" t="e">
        <f>VLOOKUP(BZ310,#REF!,3,FALSE)</f>
        <v>#REF!</v>
      </c>
      <c r="CN310" s="88" t="e">
        <f>VLOOKUP(K310&amp;BZ310,#REF!,2,FALSE)</f>
        <v>#REF!</v>
      </c>
      <c r="CP310" s="26" t="e">
        <f>VLOOKUP(BT310&amp;BU310,#REF!,2,FALSE)</f>
        <v>#REF!</v>
      </c>
      <c r="CQ310" s="25" t="e">
        <f>VLOOKUP(BT310&amp;BU310,#REF!,2,FALSE)</f>
        <v>#REF!</v>
      </c>
      <c r="CR310" s="25" t="e">
        <f>VLOOKUP(BT310&amp;BW310,#REF!,2,FALSE)</f>
        <v>#REF!</v>
      </c>
      <c r="CS310" s="26" t="e">
        <f>VLOOKUP(BT310&amp;BW310,#REF!,2,FALSE)</f>
        <v>#REF!</v>
      </c>
      <c r="CT310" s="89" t="str">
        <f t="shared" si="15"/>
        <v>Dead-End</v>
      </c>
      <c r="CU310" s="90" t="str">
        <f t="shared" si="15"/>
        <v>Dead-End</v>
      </c>
      <c r="CV310" s="28" t="str">
        <f t="shared" si="15"/>
        <v>Dead-End</v>
      </c>
    </row>
    <row r="311" spans="1:100" ht="25.35" customHeight="1" x14ac:dyDescent="0.2">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c r="AB311" s="29"/>
      <c r="AC311" s="29"/>
      <c r="AD311" s="29"/>
      <c r="AE311" s="29"/>
      <c r="AF311" s="29"/>
      <c r="AG311" s="29"/>
      <c r="AH311" s="29"/>
      <c r="AI311" s="29"/>
      <c r="AJ311" s="29"/>
      <c r="AK311" s="29"/>
      <c r="AL311" s="29"/>
      <c r="AM311" s="29"/>
      <c r="AN311" s="29"/>
      <c r="AO311" s="29"/>
      <c r="AP311" s="29"/>
      <c r="AQ311" s="29"/>
      <c r="AR311" s="29"/>
      <c r="AS311" s="29"/>
      <c r="AT311" s="29"/>
      <c r="AU311" s="29"/>
      <c r="AV311" s="29"/>
      <c r="AW311" s="29"/>
      <c r="AX311" s="29"/>
      <c r="AY311" s="29"/>
      <c r="AZ311" s="29"/>
      <c r="BA311" s="29"/>
      <c r="BB311" s="29"/>
      <c r="BC311" s="29"/>
      <c r="BD311" s="29"/>
      <c r="BE311" s="29"/>
      <c r="BF311" s="29"/>
      <c r="BG311" s="29"/>
      <c r="BH311" s="29"/>
      <c r="BI311" s="29"/>
      <c r="BJ311" s="29"/>
      <c r="BK311" s="29"/>
      <c r="BL311" s="29"/>
      <c r="BM311" s="29"/>
      <c r="BN311" s="29"/>
      <c r="BO311" s="29"/>
      <c r="BP311" s="29"/>
      <c r="BQ311" s="29"/>
      <c r="BR311" s="29"/>
      <c r="BS311" s="29"/>
      <c r="BT311" s="29"/>
      <c r="BU311" s="29"/>
      <c r="BV311" s="29"/>
      <c r="BW311" s="29"/>
      <c r="BX311" s="29"/>
      <c r="BY311" s="29"/>
      <c r="BZ311" s="29"/>
      <c r="CA311" s="29"/>
      <c r="CB311" s="29"/>
      <c r="CC311" s="29"/>
      <c r="CD311" s="29"/>
      <c r="CE311" s="29"/>
      <c r="CF311" s="29"/>
      <c r="CG311" s="29"/>
      <c r="CH311" s="29"/>
      <c r="CJ311" s="88" t="e">
        <f>VLOOKUP(K311,#REF!,2,FALSE)</f>
        <v>#REF!</v>
      </c>
      <c r="CK311" s="88" t="e">
        <f>VLOOKUP(K311&amp;BZ311,#REF!,2,FALSE)</f>
        <v>#REF!</v>
      </c>
      <c r="CL311" s="88" t="e">
        <f>VLOOKUP(BZ311,#REF!,2,FALSE)</f>
        <v>#REF!</v>
      </c>
      <c r="CM311" s="88" t="e">
        <f>VLOOKUP(BZ311,#REF!,3,FALSE)</f>
        <v>#REF!</v>
      </c>
      <c r="CN311" s="88" t="e">
        <f>VLOOKUP(K311&amp;BZ311,#REF!,2,FALSE)</f>
        <v>#REF!</v>
      </c>
      <c r="CP311" s="26" t="e">
        <f>VLOOKUP(BT311&amp;BU311,#REF!,2,FALSE)</f>
        <v>#REF!</v>
      </c>
      <c r="CQ311" s="25" t="e">
        <f>VLOOKUP(BT311&amp;BU311,#REF!,2,FALSE)</f>
        <v>#REF!</v>
      </c>
      <c r="CR311" s="25" t="e">
        <f>VLOOKUP(BT311&amp;BW311,#REF!,2,FALSE)</f>
        <v>#REF!</v>
      </c>
      <c r="CS311" s="26" t="e">
        <f>VLOOKUP(BT311&amp;BW311,#REF!,2,FALSE)</f>
        <v>#REF!</v>
      </c>
      <c r="CT311" s="89" t="str">
        <f t="shared" si="15"/>
        <v>Dead-End</v>
      </c>
      <c r="CU311" s="90" t="str">
        <f t="shared" si="15"/>
        <v>Dead-End</v>
      </c>
      <c r="CV311" s="28" t="str">
        <f t="shared" si="15"/>
        <v>Dead-End</v>
      </c>
    </row>
    <row r="312" spans="1:100" ht="25.35" customHeight="1" x14ac:dyDescent="0.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c r="AB312" s="29"/>
      <c r="AC312" s="29"/>
      <c r="AD312" s="29"/>
      <c r="AE312" s="29"/>
      <c r="AF312" s="29"/>
      <c r="AG312" s="29"/>
      <c r="AH312" s="29"/>
      <c r="AI312" s="29"/>
      <c r="AJ312" s="29"/>
      <c r="AK312" s="29"/>
      <c r="AL312" s="29"/>
      <c r="AM312" s="29"/>
      <c r="AN312" s="29"/>
      <c r="AO312" s="29"/>
      <c r="AP312" s="29"/>
      <c r="AQ312" s="29"/>
      <c r="AR312" s="29"/>
      <c r="AS312" s="29"/>
      <c r="AT312" s="29"/>
      <c r="AU312" s="29"/>
      <c r="AV312" s="29"/>
      <c r="AW312" s="29"/>
      <c r="AX312" s="29"/>
      <c r="AY312" s="29"/>
      <c r="AZ312" s="29"/>
      <c r="BA312" s="29"/>
      <c r="BB312" s="29"/>
      <c r="BC312" s="29"/>
      <c r="BD312" s="29"/>
      <c r="BE312" s="29"/>
      <c r="BF312" s="29"/>
      <c r="BG312" s="29"/>
      <c r="BH312" s="29"/>
      <c r="BI312" s="29"/>
      <c r="BJ312" s="29"/>
      <c r="BK312" s="29"/>
      <c r="BL312" s="29"/>
      <c r="BM312" s="29"/>
      <c r="BN312" s="29"/>
      <c r="BO312" s="29"/>
      <c r="BP312" s="29"/>
      <c r="BQ312" s="29"/>
      <c r="BR312" s="29"/>
      <c r="BS312" s="29"/>
      <c r="BT312" s="29"/>
      <c r="BU312" s="29"/>
      <c r="BV312" s="29"/>
      <c r="BW312" s="29"/>
      <c r="BX312" s="29"/>
      <c r="BY312" s="29"/>
      <c r="BZ312" s="29"/>
      <c r="CA312" s="29"/>
      <c r="CB312" s="29"/>
      <c r="CC312" s="29"/>
      <c r="CD312" s="29"/>
      <c r="CE312" s="29"/>
      <c r="CF312" s="29"/>
      <c r="CG312" s="29"/>
      <c r="CH312" s="29"/>
      <c r="CJ312" s="88" t="e">
        <f>VLOOKUP(K312,#REF!,2,FALSE)</f>
        <v>#REF!</v>
      </c>
      <c r="CK312" s="88" t="e">
        <f>VLOOKUP(K312&amp;BZ312,#REF!,2,FALSE)</f>
        <v>#REF!</v>
      </c>
      <c r="CL312" s="88" t="e">
        <f>VLOOKUP(BZ312,#REF!,2,FALSE)</f>
        <v>#REF!</v>
      </c>
      <c r="CM312" s="88" t="e">
        <f>VLOOKUP(BZ312,#REF!,3,FALSE)</f>
        <v>#REF!</v>
      </c>
      <c r="CN312" s="88" t="e">
        <f>VLOOKUP(K312&amp;BZ312,#REF!,2,FALSE)</f>
        <v>#REF!</v>
      </c>
      <c r="CP312" s="26" t="e">
        <f>VLOOKUP(BT312&amp;BU312,#REF!,2,FALSE)</f>
        <v>#REF!</v>
      </c>
      <c r="CQ312" s="25" t="e">
        <f>VLOOKUP(BT312&amp;BU312,#REF!,2,FALSE)</f>
        <v>#REF!</v>
      </c>
      <c r="CR312" s="25" t="e">
        <f>VLOOKUP(BT312&amp;BW312,#REF!,2,FALSE)</f>
        <v>#REF!</v>
      </c>
      <c r="CS312" s="26" t="e">
        <f>VLOOKUP(BT312&amp;BW312,#REF!,2,FALSE)</f>
        <v>#REF!</v>
      </c>
      <c r="CT312" s="89" t="str">
        <f t="shared" si="15"/>
        <v>Dead-End</v>
      </c>
      <c r="CU312" s="90" t="str">
        <f t="shared" si="15"/>
        <v>Dead-End</v>
      </c>
      <c r="CV312" s="28" t="str">
        <f t="shared" si="15"/>
        <v>Dead-End</v>
      </c>
    </row>
    <row r="313" spans="1:100" ht="25.35" customHeight="1" x14ac:dyDescent="0.2">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c r="AB313" s="29"/>
      <c r="AC313" s="29"/>
      <c r="AD313" s="29"/>
      <c r="AE313" s="29"/>
      <c r="AF313" s="29"/>
      <c r="AG313" s="29"/>
      <c r="AH313" s="29"/>
      <c r="AI313" s="29"/>
      <c r="AJ313" s="29"/>
      <c r="AK313" s="29"/>
      <c r="AL313" s="29"/>
      <c r="AM313" s="29"/>
      <c r="AN313" s="29"/>
      <c r="AO313" s="29"/>
      <c r="AP313" s="29"/>
      <c r="AQ313" s="29"/>
      <c r="AR313" s="29"/>
      <c r="AS313" s="29"/>
      <c r="AT313" s="29"/>
      <c r="AU313" s="29"/>
      <c r="AV313" s="29"/>
      <c r="AW313" s="29"/>
      <c r="AX313" s="29"/>
      <c r="AY313" s="29"/>
      <c r="AZ313" s="29"/>
      <c r="BA313" s="29"/>
      <c r="BB313" s="29"/>
      <c r="BC313" s="29"/>
      <c r="BD313" s="29"/>
      <c r="BE313" s="29"/>
      <c r="BF313" s="29"/>
      <c r="BG313" s="29"/>
      <c r="BH313" s="29"/>
      <c r="BI313" s="29"/>
      <c r="BJ313" s="29"/>
      <c r="BK313" s="29"/>
      <c r="BL313" s="29"/>
      <c r="BM313" s="29"/>
      <c r="BN313" s="29"/>
      <c r="BO313" s="29"/>
      <c r="BP313" s="29"/>
      <c r="BQ313" s="29"/>
      <c r="BR313" s="29"/>
      <c r="BS313" s="29"/>
      <c r="BT313" s="29"/>
      <c r="BU313" s="29"/>
      <c r="BV313" s="29"/>
      <c r="BW313" s="29"/>
      <c r="BX313" s="29"/>
      <c r="BY313" s="29"/>
      <c r="BZ313" s="29"/>
      <c r="CA313" s="29"/>
      <c r="CB313" s="29"/>
      <c r="CC313" s="29"/>
      <c r="CD313" s="29"/>
      <c r="CE313" s="29"/>
      <c r="CF313" s="29"/>
      <c r="CG313" s="29"/>
      <c r="CH313" s="29"/>
      <c r="CJ313" s="88" t="e">
        <f>VLOOKUP(K313,#REF!,2,FALSE)</f>
        <v>#REF!</v>
      </c>
      <c r="CK313" s="88" t="e">
        <f>VLOOKUP(K313&amp;BZ313,#REF!,2,FALSE)</f>
        <v>#REF!</v>
      </c>
      <c r="CL313" s="88" t="e">
        <f>VLOOKUP(BZ313,#REF!,2,FALSE)</f>
        <v>#REF!</v>
      </c>
      <c r="CM313" s="88" t="e">
        <f>VLOOKUP(BZ313,#REF!,3,FALSE)</f>
        <v>#REF!</v>
      </c>
      <c r="CN313" s="88" t="e">
        <f>VLOOKUP(K313&amp;BZ313,#REF!,2,FALSE)</f>
        <v>#REF!</v>
      </c>
      <c r="CP313" s="26" t="e">
        <f>VLOOKUP(BT313&amp;BU313,#REF!,2,FALSE)</f>
        <v>#REF!</v>
      </c>
      <c r="CQ313" s="25" t="e">
        <f>VLOOKUP(BT313&amp;BU313,#REF!,2,FALSE)</f>
        <v>#REF!</v>
      </c>
      <c r="CR313" s="25" t="e">
        <f>VLOOKUP(BT313&amp;BW313,#REF!,2,FALSE)</f>
        <v>#REF!</v>
      </c>
      <c r="CS313" s="26" t="e">
        <f>VLOOKUP(BT313&amp;BW313,#REF!,2,FALSE)</f>
        <v>#REF!</v>
      </c>
      <c r="CT313" s="89" t="str">
        <f t="shared" si="15"/>
        <v>Dead-End</v>
      </c>
      <c r="CU313" s="90" t="str">
        <f t="shared" si="15"/>
        <v>Dead-End</v>
      </c>
      <c r="CV313" s="28" t="str">
        <f t="shared" si="15"/>
        <v>Dead-End</v>
      </c>
    </row>
    <row r="314" spans="1:100" ht="25.35" customHeight="1" x14ac:dyDescent="0.2">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c r="AB314" s="29"/>
      <c r="AC314" s="29"/>
      <c r="AD314" s="29"/>
      <c r="AE314" s="29"/>
      <c r="AF314" s="29"/>
      <c r="AG314" s="29"/>
      <c r="AH314" s="29"/>
      <c r="AI314" s="29"/>
      <c r="AJ314" s="29"/>
      <c r="AK314" s="29"/>
      <c r="AL314" s="29"/>
      <c r="AM314" s="29"/>
      <c r="AN314" s="29"/>
      <c r="AO314" s="29"/>
      <c r="AP314" s="29"/>
      <c r="AQ314" s="29"/>
      <c r="AR314" s="29"/>
      <c r="AS314" s="29"/>
      <c r="AT314" s="29"/>
      <c r="AU314" s="29"/>
      <c r="AV314" s="29"/>
      <c r="AW314" s="29"/>
      <c r="AX314" s="29"/>
      <c r="AY314" s="29"/>
      <c r="AZ314" s="29"/>
      <c r="BA314" s="29"/>
      <c r="BB314" s="29"/>
      <c r="BC314" s="29"/>
      <c r="BD314" s="29"/>
      <c r="BE314" s="29"/>
      <c r="BF314" s="29"/>
      <c r="BG314" s="29"/>
      <c r="BH314" s="29"/>
      <c r="BI314" s="29"/>
      <c r="BJ314" s="29"/>
      <c r="BK314" s="29"/>
      <c r="BL314" s="29"/>
      <c r="BM314" s="29"/>
      <c r="BN314" s="29"/>
      <c r="BO314" s="29"/>
      <c r="BP314" s="29"/>
      <c r="BQ314" s="29"/>
      <c r="BR314" s="29"/>
      <c r="BS314" s="29"/>
      <c r="BT314" s="29"/>
      <c r="BU314" s="29"/>
      <c r="BV314" s="29"/>
      <c r="BW314" s="29"/>
      <c r="BX314" s="29"/>
      <c r="BY314" s="29"/>
      <c r="BZ314" s="29"/>
      <c r="CA314" s="29"/>
      <c r="CB314" s="29"/>
      <c r="CC314" s="29"/>
      <c r="CD314" s="29"/>
      <c r="CE314" s="29"/>
      <c r="CF314" s="29"/>
      <c r="CG314" s="29"/>
      <c r="CH314" s="29"/>
      <c r="CJ314" s="88" t="e">
        <f>VLOOKUP(K314,#REF!,2,FALSE)</f>
        <v>#REF!</v>
      </c>
      <c r="CK314" s="88" t="e">
        <f>VLOOKUP(K314&amp;BZ314,#REF!,2,FALSE)</f>
        <v>#REF!</v>
      </c>
      <c r="CL314" s="88" t="e">
        <f>VLOOKUP(BZ314,#REF!,2,FALSE)</f>
        <v>#REF!</v>
      </c>
      <c r="CM314" s="88" t="e">
        <f>VLOOKUP(BZ314,#REF!,3,FALSE)</f>
        <v>#REF!</v>
      </c>
      <c r="CN314" s="88" t="e">
        <f>VLOOKUP(K314&amp;BZ314,#REF!,2,FALSE)</f>
        <v>#REF!</v>
      </c>
      <c r="CP314" s="26" t="e">
        <f>VLOOKUP(BT314&amp;BU314,#REF!,2,FALSE)</f>
        <v>#REF!</v>
      </c>
      <c r="CQ314" s="25" t="e">
        <f>VLOOKUP(BT314&amp;BU314,#REF!,2,FALSE)</f>
        <v>#REF!</v>
      </c>
      <c r="CR314" s="25" t="e">
        <f>VLOOKUP(BT314&amp;BW314,#REF!,2,FALSE)</f>
        <v>#REF!</v>
      </c>
      <c r="CS314" s="26" t="e">
        <f>VLOOKUP(BT314&amp;BW314,#REF!,2,FALSE)</f>
        <v>#REF!</v>
      </c>
      <c r="CT314" s="89" t="str">
        <f t="shared" si="15"/>
        <v>Dead-End</v>
      </c>
      <c r="CU314" s="90" t="str">
        <f t="shared" si="15"/>
        <v>Dead-End</v>
      </c>
      <c r="CV314" s="28" t="str">
        <f t="shared" si="15"/>
        <v>Dead-End</v>
      </c>
    </row>
    <row r="315" spans="1:100" ht="25.35" customHeight="1" x14ac:dyDescent="0.2">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c r="AB315" s="29"/>
      <c r="AC315" s="29"/>
      <c r="AD315" s="29"/>
      <c r="AE315" s="29"/>
      <c r="AF315" s="29"/>
      <c r="AG315" s="29"/>
      <c r="AH315" s="29"/>
      <c r="AI315" s="29"/>
      <c r="AJ315" s="29"/>
      <c r="AK315" s="29"/>
      <c r="AL315" s="29"/>
      <c r="AM315" s="29"/>
      <c r="AN315" s="29"/>
      <c r="AO315" s="29"/>
      <c r="AP315" s="29"/>
      <c r="AQ315" s="29"/>
      <c r="AR315" s="29"/>
      <c r="AS315" s="29"/>
      <c r="AT315" s="29"/>
      <c r="AU315" s="29"/>
      <c r="AV315" s="29"/>
      <c r="AW315" s="29"/>
      <c r="AX315" s="29"/>
      <c r="AY315" s="29"/>
      <c r="AZ315" s="29"/>
      <c r="BA315" s="29"/>
      <c r="BB315" s="29"/>
      <c r="BC315" s="29"/>
      <c r="BD315" s="29"/>
      <c r="BE315" s="29"/>
      <c r="BF315" s="29"/>
      <c r="BG315" s="29"/>
      <c r="BH315" s="29"/>
      <c r="BI315" s="29"/>
      <c r="BJ315" s="29"/>
      <c r="BK315" s="29"/>
      <c r="BL315" s="29"/>
      <c r="BM315" s="29"/>
      <c r="BN315" s="29"/>
      <c r="BO315" s="29"/>
      <c r="BP315" s="29"/>
      <c r="BQ315" s="29"/>
      <c r="BR315" s="29"/>
      <c r="BS315" s="29"/>
      <c r="BT315" s="29"/>
      <c r="BU315" s="29"/>
      <c r="BV315" s="29"/>
      <c r="BW315" s="29"/>
      <c r="BX315" s="29"/>
      <c r="BY315" s="29"/>
      <c r="BZ315" s="29"/>
      <c r="CA315" s="29"/>
      <c r="CB315" s="29"/>
      <c r="CC315" s="29"/>
      <c r="CD315" s="29"/>
      <c r="CE315" s="29"/>
      <c r="CF315" s="29"/>
      <c r="CG315" s="29"/>
      <c r="CH315" s="29"/>
      <c r="CJ315" s="88" t="e">
        <f>VLOOKUP(K315,#REF!,2,FALSE)</f>
        <v>#REF!</v>
      </c>
      <c r="CK315" s="88" t="e">
        <f>VLOOKUP(K315&amp;BZ315,#REF!,2,FALSE)</f>
        <v>#REF!</v>
      </c>
      <c r="CL315" s="88" t="e">
        <f>VLOOKUP(BZ315,#REF!,2,FALSE)</f>
        <v>#REF!</v>
      </c>
      <c r="CM315" s="88" t="e">
        <f>VLOOKUP(BZ315,#REF!,3,FALSE)</f>
        <v>#REF!</v>
      </c>
      <c r="CN315" s="88" t="e">
        <f>VLOOKUP(K315&amp;BZ315,#REF!,2,FALSE)</f>
        <v>#REF!</v>
      </c>
      <c r="CP315" s="26" t="e">
        <f>VLOOKUP(BT315&amp;BU315,#REF!,2,FALSE)</f>
        <v>#REF!</v>
      </c>
      <c r="CQ315" s="25" t="e">
        <f>VLOOKUP(BT315&amp;BU315,#REF!,2,FALSE)</f>
        <v>#REF!</v>
      </c>
      <c r="CR315" s="25" t="e">
        <f>VLOOKUP(BT315&amp;BW315,#REF!,2,FALSE)</f>
        <v>#REF!</v>
      </c>
      <c r="CS315" s="26" t="e">
        <f>VLOOKUP(BT315&amp;BW315,#REF!,2,FALSE)</f>
        <v>#REF!</v>
      </c>
      <c r="CT315" s="89" t="str">
        <f t="shared" si="15"/>
        <v>Dead-End</v>
      </c>
      <c r="CU315" s="90" t="str">
        <f t="shared" si="15"/>
        <v>Dead-End</v>
      </c>
      <c r="CV315" s="28" t="str">
        <f t="shared" si="15"/>
        <v>Dead-End</v>
      </c>
    </row>
    <row r="316" spans="1:100" ht="25.35" customHeight="1" x14ac:dyDescent="0.2">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c r="AB316" s="29"/>
      <c r="AC316" s="29"/>
      <c r="AD316" s="29"/>
      <c r="AE316" s="29"/>
      <c r="AF316" s="29"/>
      <c r="AG316" s="29"/>
      <c r="AH316" s="29"/>
      <c r="AI316" s="29"/>
      <c r="AJ316" s="29"/>
      <c r="AK316" s="29"/>
      <c r="AL316" s="29"/>
      <c r="AM316" s="29"/>
      <c r="AN316" s="29"/>
      <c r="AO316" s="29"/>
      <c r="AP316" s="29"/>
      <c r="AQ316" s="29"/>
      <c r="AR316" s="29"/>
      <c r="AS316" s="29"/>
      <c r="AT316" s="29"/>
      <c r="AU316" s="29"/>
      <c r="AV316" s="29"/>
      <c r="AW316" s="29"/>
      <c r="AX316" s="29"/>
      <c r="AY316" s="29"/>
      <c r="AZ316" s="29"/>
      <c r="BA316" s="29"/>
      <c r="BB316" s="29"/>
      <c r="BC316" s="29"/>
      <c r="BD316" s="29"/>
      <c r="BE316" s="29"/>
      <c r="BF316" s="29"/>
      <c r="BG316" s="29"/>
      <c r="BH316" s="29"/>
      <c r="BI316" s="29"/>
      <c r="BJ316" s="29"/>
      <c r="BK316" s="29"/>
      <c r="BL316" s="29"/>
      <c r="BM316" s="29"/>
      <c r="BN316" s="29"/>
      <c r="BO316" s="29"/>
      <c r="BP316" s="29"/>
      <c r="BQ316" s="29"/>
      <c r="BR316" s="29"/>
      <c r="BS316" s="29"/>
      <c r="BT316" s="29"/>
      <c r="BU316" s="29"/>
      <c r="BV316" s="29"/>
      <c r="BW316" s="29"/>
      <c r="BX316" s="29"/>
      <c r="BY316" s="29"/>
      <c r="BZ316" s="29"/>
      <c r="CA316" s="29"/>
      <c r="CB316" s="29"/>
      <c r="CC316" s="29"/>
      <c r="CD316" s="29"/>
      <c r="CE316" s="29"/>
      <c r="CF316" s="29"/>
      <c r="CG316" s="29"/>
      <c r="CH316" s="29"/>
      <c r="CJ316" s="88" t="e">
        <f>VLOOKUP(K316,#REF!,2,FALSE)</f>
        <v>#REF!</v>
      </c>
      <c r="CK316" s="88" t="e">
        <f>VLOOKUP(K316&amp;BZ316,#REF!,2,FALSE)</f>
        <v>#REF!</v>
      </c>
      <c r="CL316" s="88" t="e">
        <f>VLOOKUP(BZ316,#REF!,2,FALSE)</f>
        <v>#REF!</v>
      </c>
      <c r="CM316" s="88" t="e">
        <f>VLOOKUP(BZ316,#REF!,3,FALSE)</f>
        <v>#REF!</v>
      </c>
      <c r="CN316" s="88" t="e">
        <f>VLOOKUP(K316&amp;BZ316,#REF!,2,FALSE)</f>
        <v>#REF!</v>
      </c>
      <c r="CP316" s="26" t="e">
        <f>VLOOKUP(BT316&amp;BU316,#REF!,2,FALSE)</f>
        <v>#REF!</v>
      </c>
      <c r="CQ316" s="25" t="e">
        <f>VLOOKUP(BT316&amp;BU316,#REF!,2,FALSE)</f>
        <v>#REF!</v>
      </c>
      <c r="CR316" s="25" t="e">
        <f>VLOOKUP(BT316&amp;BW316,#REF!,2,FALSE)</f>
        <v>#REF!</v>
      </c>
      <c r="CS316" s="26" t="e">
        <f>VLOOKUP(BT316&amp;BW316,#REF!,2,FALSE)</f>
        <v>#REF!</v>
      </c>
      <c r="CT316" s="89" t="str">
        <f t="shared" si="15"/>
        <v>Dead-End</v>
      </c>
      <c r="CU316" s="90" t="str">
        <f t="shared" si="15"/>
        <v>Dead-End</v>
      </c>
      <c r="CV316" s="28" t="str">
        <f t="shared" si="15"/>
        <v>Dead-End</v>
      </c>
    </row>
    <row r="317" spans="1:100" ht="25.35" customHeight="1" x14ac:dyDescent="0.2">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c r="AB317" s="29"/>
      <c r="AC317" s="29"/>
      <c r="AD317" s="29"/>
      <c r="AE317" s="29"/>
      <c r="AF317" s="29"/>
      <c r="AG317" s="29"/>
      <c r="AH317" s="29"/>
      <c r="AI317" s="29"/>
      <c r="AJ317" s="29"/>
      <c r="AK317" s="29"/>
      <c r="AL317" s="29"/>
      <c r="AM317" s="29"/>
      <c r="AN317" s="29"/>
      <c r="AO317" s="29"/>
      <c r="AP317" s="29"/>
      <c r="AQ317" s="29"/>
      <c r="AR317" s="29"/>
      <c r="AS317" s="29"/>
      <c r="AT317" s="29"/>
      <c r="AU317" s="29"/>
      <c r="AV317" s="29"/>
      <c r="AW317" s="29"/>
      <c r="AX317" s="29"/>
      <c r="AY317" s="29"/>
      <c r="AZ317" s="29"/>
      <c r="BA317" s="29"/>
      <c r="BB317" s="29"/>
      <c r="BC317" s="29"/>
      <c r="BD317" s="29"/>
      <c r="BE317" s="29"/>
      <c r="BF317" s="29"/>
      <c r="BG317" s="29"/>
      <c r="BH317" s="29"/>
      <c r="BI317" s="29"/>
      <c r="BJ317" s="29"/>
      <c r="BK317" s="29"/>
      <c r="BL317" s="29"/>
      <c r="BM317" s="29"/>
      <c r="BN317" s="29"/>
      <c r="BO317" s="29"/>
      <c r="BP317" s="29"/>
      <c r="BQ317" s="29"/>
      <c r="BR317" s="29"/>
      <c r="BS317" s="29"/>
      <c r="BT317" s="29"/>
      <c r="BU317" s="29"/>
      <c r="BV317" s="29"/>
      <c r="BW317" s="29"/>
      <c r="BX317" s="29"/>
      <c r="BY317" s="29"/>
      <c r="BZ317" s="29"/>
      <c r="CA317" s="29"/>
      <c r="CB317" s="29"/>
      <c r="CC317" s="29"/>
      <c r="CD317" s="29"/>
      <c r="CE317" s="29"/>
      <c r="CF317" s="29"/>
      <c r="CG317" s="29"/>
      <c r="CH317" s="29"/>
      <c r="CJ317" s="88" t="e">
        <f>VLOOKUP(K317,#REF!,2,FALSE)</f>
        <v>#REF!</v>
      </c>
      <c r="CK317" s="88" t="e">
        <f>VLOOKUP(K317&amp;BZ317,#REF!,2,FALSE)</f>
        <v>#REF!</v>
      </c>
      <c r="CL317" s="88" t="e">
        <f>VLOOKUP(BZ317,#REF!,2,FALSE)</f>
        <v>#REF!</v>
      </c>
      <c r="CM317" s="88" t="e">
        <f>VLOOKUP(BZ317,#REF!,3,FALSE)</f>
        <v>#REF!</v>
      </c>
      <c r="CN317" s="88" t="e">
        <f>VLOOKUP(K317&amp;BZ317,#REF!,2,FALSE)</f>
        <v>#REF!</v>
      </c>
      <c r="CP317" s="26" t="e">
        <f>VLOOKUP(BT317&amp;BU317,#REF!,2,FALSE)</f>
        <v>#REF!</v>
      </c>
      <c r="CQ317" s="25" t="e">
        <f>VLOOKUP(BT317&amp;BU317,#REF!,2,FALSE)</f>
        <v>#REF!</v>
      </c>
      <c r="CR317" s="25" t="e">
        <f>VLOOKUP(BT317&amp;BW317,#REF!,2,FALSE)</f>
        <v>#REF!</v>
      </c>
      <c r="CS317" s="26" t="e">
        <f>VLOOKUP(BT317&amp;BW317,#REF!,2,FALSE)</f>
        <v>#REF!</v>
      </c>
      <c r="CT317" s="89" t="str">
        <f t="shared" si="15"/>
        <v>Dead-End</v>
      </c>
      <c r="CU317" s="90" t="str">
        <f t="shared" si="15"/>
        <v>Dead-End</v>
      </c>
      <c r="CV317" s="28" t="str">
        <f t="shared" si="15"/>
        <v>Dead-End</v>
      </c>
    </row>
    <row r="318" spans="1:100" ht="25.35" customHeight="1" x14ac:dyDescent="0.2">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c r="AB318" s="29"/>
      <c r="AC318" s="29"/>
      <c r="AD318" s="29"/>
      <c r="AE318" s="29"/>
      <c r="AF318" s="29"/>
      <c r="AG318" s="29"/>
      <c r="AH318" s="29"/>
      <c r="AI318" s="29"/>
      <c r="AJ318" s="29"/>
      <c r="AK318" s="29"/>
      <c r="AL318" s="29"/>
      <c r="AM318" s="29"/>
      <c r="AN318" s="29"/>
      <c r="AO318" s="29"/>
      <c r="AP318" s="29"/>
      <c r="AQ318" s="29"/>
      <c r="AR318" s="29"/>
      <c r="AS318" s="29"/>
      <c r="AT318" s="29"/>
      <c r="AU318" s="29"/>
      <c r="AV318" s="29"/>
      <c r="AW318" s="29"/>
      <c r="AX318" s="29"/>
      <c r="AY318" s="29"/>
      <c r="AZ318" s="29"/>
      <c r="BA318" s="29"/>
      <c r="BB318" s="29"/>
      <c r="BC318" s="29"/>
      <c r="BD318" s="29"/>
      <c r="BE318" s="29"/>
      <c r="BF318" s="29"/>
      <c r="BG318" s="29"/>
      <c r="BH318" s="29"/>
      <c r="BI318" s="29"/>
      <c r="BJ318" s="29"/>
      <c r="BK318" s="29"/>
      <c r="BL318" s="29"/>
      <c r="BM318" s="29"/>
      <c r="BN318" s="29"/>
      <c r="BO318" s="29"/>
      <c r="BP318" s="29"/>
      <c r="BQ318" s="29"/>
      <c r="BR318" s="29"/>
      <c r="BS318" s="29"/>
      <c r="BT318" s="29"/>
      <c r="BU318" s="29"/>
      <c r="BV318" s="29"/>
      <c r="BW318" s="29"/>
      <c r="BX318" s="29"/>
      <c r="BY318" s="29"/>
      <c r="BZ318" s="29"/>
      <c r="CA318" s="29"/>
      <c r="CB318" s="29"/>
      <c r="CC318" s="29"/>
      <c r="CD318" s="29"/>
      <c r="CE318" s="29"/>
      <c r="CF318" s="29"/>
      <c r="CG318" s="29"/>
      <c r="CH318" s="29"/>
      <c r="CJ318" s="88" t="e">
        <f>VLOOKUP(K318,#REF!,2,FALSE)</f>
        <v>#REF!</v>
      </c>
      <c r="CK318" s="88" t="e">
        <f>VLOOKUP(K318&amp;BZ318,#REF!,2,FALSE)</f>
        <v>#REF!</v>
      </c>
      <c r="CL318" s="88" t="e">
        <f>VLOOKUP(BZ318,#REF!,2,FALSE)</f>
        <v>#REF!</v>
      </c>
      <c r="CM318" s="88" t="e">
        <f>VLOOKUP(BZ318,#REF!,3,FALSE)</f>
        <v>#REF!</v>
      </c>
      <c r="CN318" s="88" t="e">
        <f>VLOOKUP(K318&amp;BZ318,#REF!,2,FALSE)</f>
        <v>#REF!</v>
      </c>
      <c r="CP318" s="26" t="e">
        <f>VLOOKUP(BT318&amp;BU318,#REF!,2,FALSE)</f>
        <v>#REF!</v>
      </c>
      <c r="CQ318" s="25" t="e">
        <f>VLOOKUP(BT318&amp;BU318,#REF!,2,FALSE)</f>
        <v>#REF!</v>
      </c>
      <c r="CR318" s="25" t="e">
        <f>VLOOKUP(BT318&amp;BW318,#REF!,2,FALSE)</f>
        <v>#REF!</v>
      </c>
      <c r="CS318" s="26" t="e">
        <f>VLOOKUP(BT318&amp;BW318,#REF!,2,FALSE)</f>
        <v>#REF!</v>
      </c>
      <c r="CT318" s="89" t="str">
        <f t="shared" si="15"/>
        <v>Dead-End</v>
      </c>
      <c r="CU318" s="90" t="str">
        <f t="shared" si="15"/>
        <v>Dead-End</v>
      </c>
      <c r="CV318" s="28" t="str">
        <f t="shared" si="15"/>
        <v>Dead-End</v>
      </c>
    </row>
    <row r="319" spans="1:100" ht="25.35" customHeight="1" x14ac:dyDescent="0.2">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c r="AB319" s="29"/>
      <c r="AC319" s="29"/>
      <c r="AD319" s="29"/>
      <c r="AE319" s="29"/>
      <c r="AF319" s="29"/>
      <c r="AG319" s="29"/>
      <c r="AH319" s="29"/>
      <c r="AI319" s="29"/>
      <c r="AJ319" s="29"/>
      <c r="AK319" s="29"/>
      <c r="AL319" s="29"/>
      <c r="AM319" s="29"/>
      <c r="AN319" s="29"/>
      <c r="AO319" s="29"/>
      <c r="AP319" s="29"/>
      <c r="AQ319" s="29"/>
      <c r="AR319" s="29"/>
      <c r="AS319" s="29"/>
      <c r="AT319" s="29"/>
      <c r="AU319" s="29"/>
      <c r="AV319" s="29"/>
      <c r="AW319" s="29"/>
      <c r="AX319" s="29"/>
      <c r="AY319" s="29"/>
      <c r="AZ319" s="29"/>
      <c r="BA319" s="29"/>
      <c r="BB319" s="29"/>
      <c r="BC319" s="29"/>
      <c r="BD319" s="29"/>
      <c r="BE319" s="29"/>
      <c r="BF319" s="29"/>
      <c r="BG319" s="29"/>
      <c r="BH319" s="29"/>
      <c r="BI319" s="29"/>
      <c r="BJ319" s="29"/>
      <c r="BK319" s="29"/>
      <c r="BL319" s="29"/>
      <c r="BM319" s="29"/>
      <c r="BN319" s="29"/>
      <c r="BO319" s="29"/>
      <c r="BP319" s="29"/>
      <c r="BQ319" s="29"/>
      <c r="BR319" s="29"/>
      <c r="BS319" s="29"/>
      <c r="BT319" s="29"/>
      <c r="BU319" s="29"/>
      <c r="BV319" s="29"/>
      <c r="BW319" s="29"/>
      <c r="BX319" s="29"/>
      <c r="BY319" s="29"/>
      <c r="BZ319" s="29"/>
      <c r="CA319" s="29"/>
      <c r="CB319" s="29"/>
      <c r="CC319" s="29"/>
      <c r="CD319" s="29"/>
      <c r="CE319" s="29"/>
      <c r="CF319" s="29"/>
      <c r="CG319" s="29"/>
      <c r="CH319" s="29"/>
      <c r="CJ319" s="88" t="e">
        <f>VLOOKUP(K319,#REF!,2,FALSE)</f>
        <v>#REF!</v>
      </c>
      <c r="CK319" s="88" t="e">
        <f>VLOOKUP(K319&amp;BZ319,#REF!,2,FALSE)</f>
        <v>#REF!</v>
      </c>
      <c r="CL319" s="88" t="e">
        <f>VLOOKUP(BZ319,#REF!,2,FALSE)</f>
        <v>#REF!</v>
      </c>
      <c r="CM319" s="88" t="e">
        <f>VLOOKUP(BZ319,#REF!,3,FALSE)</f>
        <v>#REF!</v>
      </c>
      <c r="CN319" s="88" t="e">
        <f>VLOOKUP(K319&amp;BZ319,#REF!,2,FALSE)</f>
        <v>#REF!</v>
      </c>
      <c r="CP319" s="26" t="e">
        <f>VLOOKUP(BT319&amp;BU319,#REF!,2,FALSE)</f>
        <v>#REF!</v>
      </c>
      <c r="CQ319" s="25" t="e">
        <f>VLOOKUP(BT319&amp;BU319,#REF!,2,FALSE)</f>
        <v>#REF!</v>
      </c>
      <c r="CR319" s="25" t="e">
        <f>VLOOKUP(BT319&amp;BW319,#REF!,2,FALSE)</f>
        <v>#REF!</v>
      </c>
      <c r="CS319" s="26" t="e">
        <f>VLOOKUP(BT319&amp;BW319,#REF!,2,FALSE)</f>
        <v>#REF!</v>
      </c>
      <c r="CT319" s="89" t="str">
        <f t="shared" si="15"/>
        <v>Dead-End</v>
      </c>
      <c r="CU319" s="90" t="str">
        <f t="shared" si="15"/>
        <v>Dead-End</v>
      </c>
      <c r="CV319" s="28" t="str">
        <f t="shared" si="15"/>
        <v>Dead-End</v>
      </c>
    </row>
    <row r="320" spans="1:100" ht="25.35" customHeight="1" x14ac:dyDescent="0.2">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c r="AB320" s="29"/>
      <c r="AC320" s="29"/>
      <c r="AD320" s="29"/>
      <c r="AE320" s="29"/>
      <c r="AF320" s="29"/>
      <c r="AG320" s="29"/>
      <c r="AH320" s="29"/>
      <c r="AI320" s="29"/>
      <c r="AJ320" s="29"/>
      <c r="AK320" s="29"/>
      <c r="AL320" s="29"/>
      <c r="AM320" s="29"/>
      <c r="AN320" s="29"/>
      <c r="AO320" s="29"/>
      <c r="AP320" s="29"/>
      <c r="AQ320" s="29"/>
      <c r="AR320" s="29"/>
      <c r="AS320" s="29"/>
      <c r="AT320" s="29"/>
      <c r="AU320" s="29"/>
      <c r="AV320" s="29"/>
      <c r="AW320" s="29"/>
      <c r="AX320" s="29"/>
      <c r="AY320" s="29"/>
      <c r="AZ320" s="29"/>
      <c r="BA320" s="29"/>
      <c r="BB320" s="29"/>
      <c r="BC320" s="29"/>
      <c r="BD320" s="29"/>
      <c r="BE320" s="29"/>
      <c r="BF320" s="29"/>
      <c r="BG320" s="29"/>
      <c r="BH320" s="29"/>
      <c r="BI320" s="29"/>
      <c r="BJ320" s="29"/>
      <c r="BK320" s="29"/>
      <c r="BL320" s="29"/>
      <c r="BM320" s="29"/>
      <c r="BN320" s="29"/>
      <c r="BO320" s="29"/>
      <c r="BP320" s="29"/>
      <c r="BQ320" s="29"/>
      <c r="BR320" s="29"/>
      <c r="BS320" s="29"/>
      <c r="BT320" s="29"/>
      <c r="BU320" s="29"/>
      <c r="BV320" s="29"/>
      <c r="BW320" s="29"/>
      <c r="BX320" s="29"/>
      <c r="BY320" s="29"/>
      <c r="BZ320" s="29"/>
      <c r="CA320" s="29"/>
      <c r="CB320" s="29"/>
      <c r="CC320" s="29"/>
      <c r="CD320" s="29"/>
      <c r="CE320" s="29"/>
      <c r="CF320" s="29"/>
      <c r="CG320" s="29"/>
      <c r="CH320" s="29"/>
      <c r="CJ320" s="88" t="e">
        <f>VLOOKUP(K320,#REF!,2,FALSE)</f>
        <v>#REF!</v>
      </c>
      <c r="CK320" s="88" t="e">
        <f>VLOOKUP(K320&amp;BZ320,#REF!,2,FALSE)</f>
        <v>#REF!</v>
      </c>
      <c r="CL320" s="88" t="e">
        <f>VLOOKUP(BZ320,#REF!,2,FALSE)</f>
        <v>#REF!</v>
      </c>
      <c r="CM320" s="88" t="e">
        <f>VLOOKUP(BZ320,#REF!,3,FALSE)</f>
        <v>#REF!</v>
      </c>
      <c r="CN320" s="88" t="e">
        <f>VLOOKUP(K320&amp;BZ320,#REF!,2,FALSE)</f>
        <v>#REF!</v>
      </c>
      <c r="CP320" s="26" t="e">
        <f>VLOOKUP(BT320&amp;BU320,#REF!,2,FALSE)</f>
        <v>#REF!</v>
      </c>
      <c r="CQ320" s="25" t="e">
        <f>VLOOKUP(BT320&amp;BU320,#REF!,2,FALSE)</f>
        <v>#REF!</v>
      </c>
      <c r="CR320" s="25" t="e">
        <f>VLOOKUP(BT320&amp;BW320,#REF!,2,FALSE)</f>
        <v>#REF!</v>
      </c>
      <c r="CS320" s="26" t="e">
        <f>VLOOKUP(BT320&amp;BW320,#REF!,2,FALSE)</f>
        <v>#REF!</v>
      </c>
      <c r="CT320" s="89" t="str">
        <f t="shared" si="15"/>
        <v>Dead-End</v>
      </c>
      <c r="CU320" s="90" t="str">
        <f t="shared" si="15"/>
        <v>Dead-End</v>
      </c>
      <c r="CV320" s="28" t="str">
        <f t="shared" si="15"/>
        <v>Dead-End</v>
      </c>
    </row>
    <row r="321" spans="1:100" ht="25.35" customHeight="1" x14ac:dyDescent="0.2">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c r="AB321" s="29"/>
      <c r="AC321" s="29"/>
      <c r="AD321" s="29"/>
      <c r="AE321" s="29"/>
      <c r="AF321" s="29"/>
      <c r="AG321" s="29"/>
      <c r="AH321" s="29"/>
      <c r="AI321" s="29"/>
      <c r="AJ321" s="29"/>
      <c r="AK321" s="29"/>
      <c r="AL321" s="29"/>
      <c r="AM321" s="29"/>
      <c r="AN321" s="29"/>
      <c r="AO321" s="29"/>
      <c r="AP321" s="29"/>
      <c r="AQ321" s="29"/>
      <c r="AR321" s="29"/>
      <c r="AS321" s="29"/>
      <c r="AT321" s="29"/>
      <c r="AU321" s="29"/>
      <c r="AV321" s="29"/>
      <c r="AW321" s="29"/>
      <c r="AX321" s="29"/>
      <c r="AY321" s="29"/>
      <c r="AZ321" s="29"/>
      <c r="BA321" s="29"/>
      <c r="BB321" s="29"/>
      <c r="BC321" s="29"/>
      <c r="BD321" s="29"/>
      <c r="BE321" s="29"/>
      <c r="BF321" s="29"/>
      <c r="BG321" s="29"/>
      <c r="BH321" s="29"/>
      <c r="BI321" s="29"/>
      <c r="BJ321" s="29"/>
      <c r="BK321" s="29"/>
      <c r="BL321" s="29"/>
      <c r="BM321" s="29"/>
      <c r="BN321" s="29"/>
      <c r="BO321" s="29"/>
      <c r="BP321" s="29"/>
      <c r="BQ321" s="29"/>
      <c r="BR321" s="29"/>
      <c r="BS321" s="29"/>
      <c r="BT321" s="29"/>
      <c r="BU321" s="29"/>
      <c r="BV321" s="29"/>
      <c r="BW321" s="29"/>
      <c r="BX321" s="29"/>
      <c r="BY321" s="29"/>
      <c r="BZ321" s="29"/>
      <c r="CA321" s="29"/>
      <c r="CB321" s="29"/>
      <c r="CC321" s="29"/>
      <c r="CD321" s="29"/>
      <c r="CE321" s="29"/>
      <c r="CF321" s="29"/>
      <c r="CG321" s="29"/>
      <c r="CH321" s="29"/>
      <c r="CJ321" s="88" t="e">
        <f>VLOOKUP(K321,#REF!,2,FALSE)</f>
        <v>#REF!</v>
      </c>
      <c r="CK321" s="88" t="e">
        <f>VLOOKUP(K321&amp;BZ321,#REF!,2,FALSE)</f>
        <v>#REF!</v>
      </c>
      <c r="CL321" s="88" t="e">
        <f>VLOOKUP(BZ321,#REF!,2,FALSE)</f>
        <v>#REF!</v>
      </c>
      <c r="CM321" s="88" t="e">
        <f>VLOOKUP(BZ321,#REF!,3,FALSE)</f>
        <v>#REF!</v>
      </c>
      <c r="CN321" s="88" t="e">
        <f>VLOOKUP(K321&amp;BZ321,#REF!,2,FALSE)</f>
        <v>#REF!</v>
      </c>
      <c r="CP321" s="26" t="e">
        <f>VLOOKUP(BT321&amp;BU321,#REF!,2,FALSE)</f>
        <v>#REF!</v>
      </c>
      <c r="CQ321" s="25" t="e">
        <f>VLOOKUP(BT321&amp;BU321,#REF!,2,FALSE)</f>
        <v>#REF!</v>
      </c>
      <c r="CR321" s="25" t="e">
        <f>VLOOKUP(BT321&amp;BW321,#REF!,2,FALSE)</f>
        <v>#REF!</v>
      </c>
      <c r="CS321" s="26" t="e">
        <f>VLOOKUP(BT321&amp;BW321,#REF!,2,FALSE)</f>
        <v>#REF!</v>
      </c>
      <c r="CT321" s="89" t="str">
        <f t="shared" si="15"/>
        <v>Dead-End</v>
      </c>
      <c r="CU321" s="90" t="str">
        <f t="shared" si="15"/>
        <v>Dead-End</v>
      </c>
      <c r="CV321" s="28" t="str">
        <f t="shared" si="15"/>
        <v>Dead-End</v>
      </c>
    </row>
    <row r="322" spans="1:100" ht="25.35" customHeight="1" x14ac:dyDescent="0.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c r="AB322" s="29"/>
      <c r="AC322" s="29"/>
      <c r="AD322" s="29"/>
      <c r="AE322" s="29"/>
      <c r="AF322" s="29"/>
      <c r="AG322" s="29"/>
      <c r="AH322" s="29"/>
      <c r="AI322" s="29"/>
      <c r="AJ322" s="29"/>
      <c r="AK322" s="29"/>
      <c r="AL322" s="29"/>
      <c r="AM322" s="29"/>
      <c r="AN322" s="29"/>
      <c r="AO322" s="29"/>
      <c r="AP322" s="29"/>
      <c r="AQ322" s="29"/>
      <c r="AR322" s="29"/>
      <c r="AS322" s="29"/>
      <c r="AT322" s="29"/>
      <c r="AU322" s="29"/>
      <c r="AV322" s="29"/>
      <c r="AW322" s="29"/>
      <c r="AX322" s="29"/>
      <c r="AY322" s="29"/>
      <c r="AZ322" s="29"/>
      <c r="BA322" s="29"/>
      <c r="BB322" s="29"/>
      <c r="BC322" s="29"/>
      <c r="BD322" s="29"/>
      <c r="BE322" s="29"/>
      <c r="BF322" s="29"/>
      <c r="BG322" s="29"/>
      <c r="BH322" s="29"/>
      <c r="BI322" s="29"/>
      <c r="BJ322" s="29"/>
      <c r="BK322" s="29"/>
      <c r="BL322" s="29"/>
      <c r="BM322" s="29"/>
      <c r="BN322" s="29"/>
      <c r="BO322" s="29"/>
      <c r="BP322" s="29"/>
      <c r="BQ322" s="29"/>
      <c r="BR322" s="29"/>
      <c r="BS322" s="29"/>
      <c r="BT322" s="29"/>
      <c r="BU322" s="29"/>
      <c r="BV322" s="29"/>
      <c r="BW322" s="29"/>
      <c r="BX322" s="29"/>
      <c r="BY322" s="29"/>
      <c r="BZ322" s="29"/>
      <c r="CA322" s="29"/>
      <c r="CB322" s="29"/>
      <c r="CC322" s="29"/>
      <c r="CD322" s="29"/>
      <c r="CE322" s="29"/>
      <c r="CF322" s="29"/>
      <c r="CG322" s="29"/>
      <c r="CH322" s="29"/>
      <c r="CJ322" s="88" t="e">
        <f>VLOOKUP(K322,#REF!,2,FALSE)</f>
        <v>#REF!</v>
      </c>
      <c r="CK322" s="88" t="e">
        <f>VLOOKUP(K322&amp;BZ322,#REF!,2,FALSE)</f>
        <v>#REF!</v>
      </c>
      <c r="CL322" s="88" t="e">
        <f>VLOOKUP(BZ322,#REF!,2,FALSE)</f>
        <v>#REF!</v>
      </c>
      <c r="CM322" s="88" t="e">
        <f>VLOOKUP(BZ322,#REF!,3,FALSE)</f>
        <v>#REF!</v>
      </c>
      <c r="CN322" s="88" t="e">
        <f>VLOOKUP(K322&amp;BZ322,#REF!,2,FALSE)</f>
        <v>#REF!</v>
      </c>
      <c r="CP322" s="26" t="e">
        <f>VLOOKUP(BT322&amp;BU322,#REF!,2,FALSE)</f>
        <v>#REF!</v>
      </c>
      <c r="CQ322" s="25" t="e">
        <f>VLOOKUP(BT322&amp;BU322,#REF!,2,FALSE)</f>
        <v>#REF!</v>
      </c>
      <c r="CR322" s="25" t="e">
        <f>VLOOKUP(BT322&amp;BW322,#REF!,2,FALSE)</f>
        <v>#REF!</v>
      </c>
      <c r="CS322" s="26" t="e">
        <f>VLOOKUP(BT322&amp;BW322,#REF!,2,FALSE)</f>
        <v>#REF!</v>
      </c>
      <c r="CT322" s="89" t="str">
        <f t="shared" si="15"/>
        <v>Dead-End</v>
      </c>
      <c r="CU322" s="90" t="str">
        <f t="shared" si="15"/>
        <v>Dead-End</v>
      </c>
      <c r="CV322" s="28" t="str">
        <f t="shared" si="15"/>
        <v>Dead-End</v>
      </c>
    </row>
    <row r="323" spans="1:100" ht="25.35" customHeight="1" x14ac:dyDescent="0.2">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c r="AB323" s="29"/>
      <c r="AC323" s="29"/>
      <c r="AD323" s="29"/>
      <c r="AE323" s="29"/>
      <c r="AF323" s="29"/>
      <c r="AG323" s="29"/>
      <c r="AH323" s="29"/>
      <c r="AI323" s="29"/>
      <c r="AJ323" s="29"/>
      <c r="AK323" s="29"/>
      <c r="AL323" s="29"/>
      <c r="AM323" s="29"/>
      <c r="AN323" s="29"/>
      <c r="AO323" s="29"/>
      <c r="AP323" s="29"/>
      <c r="AQ323" s="29"/>
      <c r="AR323" s="29"/>
      <c r="AS323" s="29"/>
      <c r="AT323" s="29"/>
      <c r="AU323" s="29"/>
      <c r="AV323" s="29"/>
      <c r="AW323" s="29"/>
      <c r="AX323" s="29"/>
      <c r="AY323" s="29"/>
      <c r="AZ323" s="29"/>
      <c r="BA323" s="29"/>
      <c r="BB323" s="29"/>
      <c r="BC323" s="29"/>
      <c r="BD323" s="29"/>
      <c r="BE323" s="29"/>
      <c r="BF323" s="29"/>
      <c r="BG323" s="29"/>
      <c r="BH323" s="29"/>
      <c r="BI323" s="29"/>
      <c r="BJ323" s="29"/>
      <c r="BK323" s="29"/>
      <c r="BL323" s="29"/>
      <c r="BM323" s="29"/>
      <c r="BN323" s="29"/>
      <c r="BO323" s="29"/>
      <c r="BP323" s="29"/>
      <c r="BQ323" s="29"/>
      <c r="BR323" s="29"/>
      <c r="BS323" s="29"/>
      <c r="BT323" s="29"/>
      <c r="BU323" s="29"/>
      <c r="BV323" s="29"/>
      <c r="BW323" s="29"/>
      <c r="BX323" s="29"/>
      <c r="BY323" s="29"/>
      <c r="BZ323" s="29"/>
      <c r="CA323" s="29"/>
      <c r="CB323" s="29"/>
      <c r="CC323" s="29"/>
      <c r="CD323" s="29"/>
      <c r="CE323" s="29"/>
      <c r="CF323" s="29"/>
      <c r="CG323" s="29"/>
      <c r="CH323" s="29"/>
      <c r="CJ323" s="88" t="e">
        <f>VLOOKUP(K323,#REF!,2,FALSE)</f>
        <v>#REF!</v>
      </c>
      <c r="CK323" s="88" t="e">
        <f>VLOOKUP(K323&amp;BZ323,#REF!,2,FALSE)</f>
        <v>#REF!</v>
      </c>
      <c r="CL323" s="88" t="e">
        <f>VLOOKUP(BZ323,#REF!,2,FALSE)</f>
        <v>#REF!</v>
      </c>
      <c r="CM323" s="88" t="e">
        <f>VLOOKUP(BZ323,#REF!,3,FALSE)</f>
        <v>#REF!</v>
      </c>
      <c r="CN323" s="88" t="e">
        <f>VLOOKUP(K323&amp;BZ323,#REF!,2,FALSE)</f>
        <v>#REF!</v>
      </c>
      <c r="CP323" s="26" t="e">
        <f>VLOOKUP(BT323&amp;BU323,#REF!,2,FALSE)</f>
        <v>#REF!</v>
      </c>
      <c r="CQ323" s="25" t="e">
        <f>VLOOKUP(BT323&amp;BU323,#REF!,2,FALSE)</f>
        <v>#REF!</v>
      </c>
      <c r="CR323" s="25" t="e">
        <f>VLOOKUP(BT323&amp;BW323,#REF!,2,FALSE)</f>
        <v>#REF!</v>
      </c>
      <c r="CS323" s="26" t="e">
        <f>VLOOKUP(BT323&amp;BW323,#REF!,2,FALSE)</f>
        <v>#REF!</v>
      </c>
      <c r="CT323" s="89" t="str">
        <f t="shared" si="15"/>
        <v>Dead-End</v>
      </c>
      <c r="CU323" s="90" t="str">
        <f t="shared" si="15"/>
        <v>Dead-End</v>
      </c>
      <c r="CV323" s="28" t="str">
        <f t="shared" si="15"/>
        <v>Dead-End</v>
      </c>
    </row>
    <row r="324" spans="1:100" ht="25.35" customHeight="1" x14ac:dyDescent="0.2">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c r="AB324" s="29"/>
      <c r="AC324" s="29"/>
      <c r="AD324" s="29"/>
      <c r="AE324" s="29"/>
      <c r="AF324" s="29"/>
      <c r="AG324" s="29"/>
      <c r="AH324" s="29"/>
      <c r="AI324" s="29"/>
      <c r="AJ324" s="29"/>
      <c r="AK324" s="29"/>
      <c r="AL324" s="29"/>
      <c r="AM324" s="29"/>
      <c r="AN324" s="29"/>
      <c r="AO324" s="29"/>
      <c r="AP324" s="29"/>
      <c r="AQ324" s="29"/>
      <c r="AR324" s="29"/>
      <c r="AS324" s="29"/>
      <c r="AT324" s="29"/>
      <c r="AU324" s="29"/>
      <c r="AV324" s="29"/>
      <c r="AW324" s="29"/>
      <c r="AX324" s="29"/>
      <c r="AY324" s="29"/>
      <c r="AZ324" s="29"/>
      <c r="BA324" s="29"/>
      <c r="BB324" s="29"/>
      <c r="BC324" s="29"/>
      <c r="BD324" s="29"/>
      <c r="BE324" s="29"/>
      <c r="BF324" s="29"/>
      <c r="BG324" s="29"/>
      <c r="BH324" s="29"/>
      <c r="BI324" s="29"/>
      <c r="BJ324" s="29"/>
      <c r="BK324" s="29"/>
      <c r="BL324" s="29"/>
      <c r="BM324" s="29"/>
      <c r="BN324" s="29"/>
      <c r="BO324" s="29"/>
      <c r="BP324" s="29"/>
      <c r="BQ324" s="29"/>
      <c r="BR324" s="29"/>
      <c r="BS324" s="29"/>
      <c r="BT324" s="29"/>
      <c r="BU324" s="29"/>
      <c r="BV324" s="29"/>
      <c r="BW324" s="29"/>
      <c r="BX324" s="29"/>
      <c r="BY324" s="29"/>
      <c r="BZ324" s="29"/>
      <c r="CA324" s="29"/>
      <c r="CB324" s="29"/>
      <c r="CC324" s="29"/>
      <c r="CD324" s="29"/>
      <c r="CE324" s="29"/>
      <c r="CF324" s="29"/>
      <c r="CG324" s="29"/>
      <c r="CH324" s="29"/>
      <c r="CJ324" s="88" t="e">
        <f>VLOOKUP(K324,#REF!,2,FALSE)</f>
        <v>#REF!</v>
      </c>
      <c r="CK324" s="88" t="e">
        <f>VLOOKUP(K324&amp;BZ324,#REF!,2,FALSE)</f>
        <v>#REF!</v>
      </c>
      <c r="CL324" s="88" t="e">
        <f>VLOOKUP(BZ324,#REF!,2,FALSE)</f>
        <v>#REF!</v>
      </c>
      <c r="CM324" s="88" t="e">
        <f>VLOOKUP(BZ324,#REF!,3,FALSE)</f>
        <v>#REF!</v>
      </c>
      <c r="CN324" s="88" t="e">
        <f>VLOOKUP(K324&amp;BZ324,#REF!,2,FALSE)</f>
        <v>#REF!</v>
      </c>
      <c r="CP324" s="26" t="e">
        <f>VLOOKUP(BT324&amp;BU324,#REF!,2,FALSE)</f>
        <v>#REF!</v>
      </c>
      <c r="CQ324" s="25" t="e">
        <f>VLOOKUP(BT324&amp;BU324,#REF!,2,FALSE)</f>
        <v>#REF!</v>
      </c>
      <c r="CR324" s="25" t="e">
        <f>VLOOKUP(BT324&amp;BW324,#REF!,2,FALSE)</f>
        <v>#REF!</v>
      </c>
      <c r="CS324" s="26" t="e">
        <f>VLOOKUP(BT324&amp;BW324,#REF!,2,FALSE)</f>
        <v>#REF!</v>
      </c>
      <c r="CT324" s="89" t="str">
        <f t="shared" si="15"/>
        <v>Dead-End</v>
      </c>
      <c r="CU324" s="90" t="str">
        <f t="shared" si="15"/>
        <v>Dead-End</v>
      </c>
      <c r="CV324" s="28" t="str">
        <f t="shared" si="15"/>
        <v>Dead-End</v>
      </c>
    </row>
    <row r="325" spans="1:100" ht="25.35" customHeight="1" x14ac:dyDescent="0.2">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c r="AB325" s="29"/>
      <c r="AC325" s="29"/>
      <c r="AD325" s="29"/>
      <c r="AE325" s="29"/>
      <c r="AF325" s="29"/>
      <c r="AG325" s="29"/>
      <c r="AH325" s="29"/>
      <c r="AI325" s="29"/>
      <c r="AJ325" s="29"/>
      <c r="AK325" s="29"/>
      <c r="AL325" s="29"/>
      <c r="AM325" s="29"/>
      <c r="AN325" s="29"/>
      <c r="AO325" s="29"/>
      <c r="AP325" s="29"/>
      <c r="AQ325" s="29"/>
      <c r="AR325" s="29"/>
      <c r="AS325" s="29"/>
      <c r="AT325" s="29"/>
      <c r="AU325" s="29"/>
      <c r="AV325" s="29"/>
      <c r="AW325" s="29"/>
      <c r="AX325" s="29"/>
      <c r="AY325" s="29"/>
      <c r="AZ325" s="29"/>
      <c r="BA325" s="29"/>
      <c r="BB325" s="29"/>
      <c r="BC325" s="29"/>
      <c r="BD325" s="29"/>
      <c r="BE325" s="29"/>
      <c r="BF325" s="29"/>
      <c r="BG325" s="29"/>
      <c r="BH325" s="29"/>
      <c r="BI325" s="29"/>
      <c r="BJ325" s="29"/>
      <c r="BK325" s="29"/>
      <c r="BL325" s="29"/>
      <c r="BM325" s="29"/>
      <c r="BN325" s="29"/>
      <c r="BO325" s="29"/>
      <c r="BP325" s="29"/>
      <c r="BQ325" s="29"/>
      <c r="BR325" s="29"/>
      <c r="BS325" s="29"/>
      <c r="BT325" s="29"/>
      <c r="BU325" s="29"/>
      <c r="BV325" s="29"/>
      <c r="BW325" s="29"/>
      <c r="BX325" s="29"/>
      <c r="BY325" s="29"/>
      <c r="BZ325" s="29"/>
      <c r="CA325" s="29"/>
      <c r="CB325" s="29"/>
      <c r="CC325" s="29"/>
      <c r="CD325" s="29"/>
      <c r="CE325" s="29"/>
      <c r="CF325" s="29"/>
      <c r="CG325" s="29"/>
      <c r="CH325" s="29"/>
      <c r="CJ325" s="88" t="e">
        <f>VLOOKUP(K325,#REF!,2,FALSE)</f>
        <v>#REF!</v>
      </c>
      <c r="CK325" s="88" t="e">
        <f>VLOOKUP(K325&amp;BZ325,#REF!,2,FALSE)</f>
        <v>#REF!</v>
      </c>
      <c r="CL325" s="88" t="e">
        <f>VLOOKUP(BZ325,#REF!,2,FALSE)</f>
        <v>#REF!</v>
      </c>
      <c r="CM325" s="88" t="e">
        <f>VLOOKUP(BZ325,#REF!,3,FALSE)</f>
        <v>#REF!</v>
      </c>
      <c r="CN325" s="88" t="e">
        <f>VLOOKUP(K325&amp;BZ325,#REF!,2,FALSE)</f>
        <v>#REF!</v>
      </c>
      <c r="CP325" s="26" t="e">
        <f>VLOOKUP(BT325&amp;BU325,#REF!,2,FALSE)</f>
        <v>#REF!</v>
      </c>
      <c r="CQ325" s="25" t="e">
        <f>VLOOKUP(BT325&amp;BU325,#REF!,2,FALSE)</f>
        <v>#REF!</v>
      </c>
      <c r="CR325" s="25" t="e">
        <f>VLOOKUP(BT325&amp;BW325,#REF!,2,FALSE)</f>
        <v>#REF!</v>
      </c>
      <c r="CS325" s="26" t="e">
        <f>VLOOKUP(BT325&amp;BW325,#REF!,2,FALSE)</f>
        <v>#REF!</v>
      </c>
      <c r="CT325" s="89" t="str">
        <f t="shared" si="15"/>
        <v>Dead-End</v>
      </c>
      <c r="CU325" s="90" t="str">
        <f t="shared" si="15"/>
        <v>Dead-End</v>
      </c>
      <c r="CV325" s="28" t="str">
        <f t="shared" si="15"/>
        <v>Dead-End</v>
      </c>
    </row>
    <row r="326" spans="1:100" ht="25.35" customHeight="1" x14ac:dyDescent="0.2">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c r="AB326" s="29"/>
      <c r="AC326" s="29"/>
      <c r="AD326" s="29"/>
      <c r="AE326" s="29"/>
      <c r="AF326" s="29"/>
      <c r="AG326" s="29"/>
      <c r="AH326" s="29"/>
      <c r="AI326" s="29"/>
      <c r="AJ326" s="29"/>
      <c r="AK326" s="29"/>
      <c r="AL326" s="29"/>
      <c r="AM326" s="29"/>
      <c r="AN326" s="29"/>
      <c r="AO326" s="29"/>
      <c r="AP326" s="29"/>
      <c r="AQ326" s="29"/>
      <c r="AR326" s="29"/>
      <c r="AS326" s="29"/>
      <c r="AT326" s="29"/>
      <c r="AU326" s="29"/>
      <c r="AV326" s="29"/>
      <c r="AW326" s="29"/>
      <c r="AX326" s="29"/>
      <c r="AY326" s="29"/>
      <c r="AZ326" s="29"/>
      <c r="BA326" s="29"/>
      <c r="BB326" s="29"/>
      <c r="BC326" s="29"/>
      <c r="BD326" s="29"/>
      <c r="BE326" s="29"/>
      <c r="BF326" s="29"/>
      <c r="BG326" s="29"/>
      <c r="BH326" s="29"/>
      <c r="BI326" s="29"/>
      <c r="BJ326" s="29"/>
      <c r="BK326" s="29"/>
      <c r="BL326" s="29"/>
      <c r="BM326" s="29"/>
      <c r="BN326" s="29"/>
      <c r="BO326" s="29"/>
      <c r="BP326" s="29"/>
      <c r="BQ326" s="29"/>
      <c r="BR326" s="29"/>
      <c r="BS326" s="29"/>
      <c r="BT326" s="29"/>
      <c r="BU326" s="29"/>
      <c r="BV326" s="29"/>
      <c r="BW326" s="29"/>
      <c r="BX326" s="29"/>
      <c r="BY326" s="29"/>
      <c r="BZ326" s="29"/>
      <c r="CA326" s="29"/>
      <c r="CB326" s="29"/>
      <c r="CC326" s="29"/>
      <c r="CD326" s="29"/>
      <c r="CE326" s="29"/>
      <c r="CF326" s="29"/>
      <c r="CG326" s="29"/>
      <c r="CH326" s="29"/>
      <c r="CJ326" s="88" t="e">
        <f>VLOOKUP(K326,#REF!,2,FALSE)</f>
        <v>#REF!</v>
      </c>
      <c r="CK326" s="88" t="e">
        <f>VLOOKUP(K326&amp;BZ326,#REF!,2,FALSE)</f>
        <v>#REF!</v>
      </c>
      <c r="CL326" s="88" t="e">
        <f>VLOOKUP(BZ326,#REF!,2,FALSE)</f>
        <v>#REF!</v>
      </c>
      <c r="CM326" s="88" t="e">
        <f>VLOOKUP(BZ326,#REF!,3,FALSE)</f>
        <v>#REF!</v>
      </c>
      <c r="CN326" s="88" t="e">
        <f>VLOOKUP(K326&amp;BZ326,#REF!,2,FALSE)</f>
        <v>#REF!</v>
      </c>
      <c r="CP326" s="26" t="e">
        <f>VLOOKUP(BT326&amp;BU326,#REF!,2,FALSE)</f>
        <v>#REF!</v>
      </c>
      <c r="CQ326" s="25" t="e">
        <f>VLOOKUP(BT326&amp;BU326,#REF!,2,FALSE)</f>
        <v>#REF!</v>
      </c>
      <c r="CR326" s="25" t="e">
        <f>VLOOKUP(BT326&amp;BW326,#REF!,2,FALSE)</f>
        <v>#REF!</v>
      </c>
      <c r="CS326" s="26" t="e">
        <f>VLOOKUP(BT326&amp;BW326,#REF!,2,FALSE)</f>
        <v>#REF!</v>
      </c>
      <c r="CT326" s="89" t="str">
        <f t="shared" si="15"/>
        <v>Dead-End</v>
      </c>
      <c r="CU326" s="90" t="str">
        <f t="shared" si="15"/>
        <v>Dead-End</v>
      </c>
      <c r="CV326" s="28" t="str">
        <f t="shared" si="15"/>
        <v>Dead-End</v>
      </c>
    </row>
    <row r="327" spans="1:100" ht="25.35" customHeight="1" x14ac:dyDescent="0.2">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c r="AB327" s="29"/>
      <c r="AC327" s="29"/>
      <c r="AD327" s="29"/>
      <c r="AE327" s="29"/>
      <c r="AF327" s="29"/>
      <c r="AG327" s="29"/>
      <c r="AH327" s="29"/>
      <c r="AI327" s="29"/>
      <c r="AJ327" s="29"/>
      <c r="AK327" s="29"/>
      <c r="AL327" s="29"/>
      <c r="AM327" s="29"/>
      <c r="AN327" s="29"/>
      <c r="AO327" s="29"/>
      <c r="AP327" s="29"/>
      <c r="AQ327" s="29"/>
      <c r="AR327" s="29"/>
      <c r="AS327" s="29"/>
      <c r="AT327" s="29"/>
      <c r="AU327" s="29"/>
      <c r="AV327" s="29"/>
      <c r="AW327" s="29"/>
      <c r="AX327" s="29"/>
      <c r="AY327" s="29"/>
      <c r="AZ327" s="29"/>
      <c r="BA327" s="29"/>
      <c r="BB327" s="29"/>
      <c r="BC327" s="29"/>
      <c r="BD327" s="29"/>
      <c r="BE327" s="29"/>
      <c r="BF327" s="29"/>
      <c r="BG327" s="29"/>
      <c r="BH327" s="29"/>
      <c r="BI327" s="29"/>
      <c r="BJ327" s="29"/>
      <c r="BK327" s="29"/>
      <c r="BL327" s="29"/>
      <c r="BM327" s="29"/>
      <c r="BN327" s="29"/>
      <c r="BO327" s="29"/>
      <c r="BP327" s="29"/>
      <c r="BQ327" s="29"/>
      <c r="BR327" s="29"/>
      <c r="BS327" s="29"/>
      <c r="BT327" s="29"/>
      <c r="BU327" s="29"/>
      <c r="BV327" s="29"/>
      <c r="BW327" s="29"/>
      <c r="BX327" s="29"/>
      <c r="BY327" s="29"/>
      <c r="BZ327" s="29"/>
      <c r="CA327" s="29"/>
      <c r="CB327" s="29"/>
      <c r="CC327" s="29"/>
      <c r="CD327" s="29"/>
      <c r="CE327" s="29"/>
      <c r="CF327" s="29"/>
      <c r="CG327" s="29"/>
      <c r="CH327" s="29"/>
      <c r="CJ327" s="88" t="e">
        <f>VLOOKUP(K327,#REF!,2,FALSE)</f>
        <v>#REF!</v>
      </c>
      <c r="CK327" s="88" t="e">
        <f>VLOOKUP(K327&amp;BZ327,#REF!,2,FALSE)</f>
        <v>#REF!</v>
      </c>
      <c r="CL327" s="88" t="e">
        <f>VLOOKUP(BZ327,#REF!,2,FALSE)</f>
        <v>#REF!</v>
      </c>
      <c r="CM327" s="88" t="e">
        <f>VLOOKUP(BZ327,#REF!,3,FALSE)</f>
        <v>#REF!</v>
      </c>
      <c r="CN327" s="88" t="e">
        <f>VLOOKUP(K327&amp;BZ327,#REF!,2,FALSE)</f>
        <v>#REF!</v>
      </c>
      <c r="CP327" s="26" t="e">
        <f>VLOOKUP(BT327&amp;BU327,#REF!,2,FALSE)</f>
        <v>#REF!</v>
      </c>
      <c r="CQ327" s="25" t="e">
        <f>VLOOKUP(BT327&amp;BU327,#REF!,2,FALSE)</f>
        <v>#REF!</v>
      </c>
      <c r="CR327" s="25" t="e">
        <f>VLOOKUP(BT327&amp;BW327,#REF!,2,FALSE)</f>
        <v>#REF!</v>
      </c>
      <c r="CS327" s="26" t="e">
        <f>VLOOKUP(BT327&amp;BW327,#REF!,2,FALSE)</f>
        <v>#REF!</v>
      </c>
      <c r="CT327" s="89" t="str">
        <f t="shared" ref="CT327:CV346" si="16">$CV$1</f>
        <v>Dead-End</v>
      </c>
      <c r="CU327" s="90" t="str">
        <f t="shared" si="16"/>
        <v>Dead-End</v>
      </c>
      <c r="CV327" s="28" t="str">
        <f t="shared" si="16"/>
        <v>Dead-End</v>
      </c>
    </row>
    <row r="328" spans="1:100" ht="25.35" customHeight="1" x14ac:dyDescent="0.2">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c r="AB328" s="29"/>
      <c r="AC328" s="29"/>
      <c r="AD328" s="29"/>
      <c r="AE328" s="29"/>
      <c r="AF328" s="29"/>
      <c r="AG328" s="29"/>
      <c r="AH328" s="29"/>
      <c r="AI328" s="29"/>
      <c r="AJ328" s="29"/>
      <c r="AK328" s="29"/>
      <c r="AL328" s="29"/>
      <c r="AM328" s="29"/>
      <c r="AN328" s="29"/>
      <c r="AO328" s="29"/>
      <c r="AP328" s="29"/>
      <c r="AQ328" s="29"/>
      <c r="AR328" s="29"/>
      <c r="AS328" s="29"/>
      <c r="AT328" s="29"/>
      <c r="AU328" s="29"/>
      <c r="AV328" s="29"/>
      <c r="AW328" s="29"/>
      <c r="AX328" s="29"/>
      <c r="AY328" s="29"/>
      <c r="AZ328" s="29"/>
      <c r="BA328" s="29"/>
      <c r="BB328" s="29"/>
      <c r="BC328" s="29"/>
      <c r="BD328" s="29"/>
      <c r="BE328" s="29"/>
      <c r="BF328" s="29"/>
      <c r="BG328" s="29"/>
      <c r="BH328" s="29"/>
      <c r="BI328" s="29"/>
      <c r="BJ328" s="29"/>
      <c r="BK328" s="29"/>
      <c r="BL328" s="29"/>
      <c r="BM328" s="29"/>
      <c r="BN328" s="29"/>
      <c r="BO328" s="29"/>
      <c r="BP328" s="29"/>
      <c r="BQ328" s="29"/>
      <c r="BR328" s="29"/>
      <c r="BS328" s="29"/>
      <c r="BT328" s="29"/>
      <c r="BU328" s="29"/>
      <c r="BV328" s="29"/>
      <c r="BW328" s="29"/>
      <c r="BX328" s="29"/>
      <c r="BY328" s="29"/>
      <c r="BZ328" s="29"/>
      <c r="CA328" s="29"/>
      <c r="CB328" s="29"/>
      <c r="CC328" s="29"/>
      <c r="CD328" s="29"/>
      <c r="CE328" s="29"/>
      <c r="CF328" s="29"/>
      <c r="CG328" s="29"/>
      <c r="CH328" s="29"/>
      <c r="CJ328" s="88" t="e">
        <f>VLOOKUP(K328,#REF!,2,FALSE)</f>
        <v>#REF!</v>
      </c>
      <c r="CK328" s="88" t="e">
        <f>VLOOKUP(K328&amp;BZ328,#REF!,2,FALSE)</f>
        <v>#REF!</v>
      </c>
      <c r="CL328" s="88" t="e">
        <f>VLOOKUP(BZ328,#REF!,2,FALSE)</f>
        <v>#REF!</v>
      </c>
      <c r="CM328" s="88" t="e">
        <f>VLOOKUP(BZ328,#REF!,3,FALSE)</f>
        <v>#REF!</v>
      </c>
      <c r="CN328" s="88" t="e">
        <f>VLOOKUP(K328&amp;BZ328,#REF!,2,FALSE)</f>
        <v>#REF!</v>
      </c>
      <c r="CP328" s="26" t="e">
        <f>VLOOKUP(BT328&amp;BU328,#REF!,2,FALSE)</f>
        <v>#REF!</v>
      </c>
      <c r="CQ328" s="25" t="e">
        <f>VLOOKUP(BT328&amp;BU328,#REF!,2,FALSE)</f>
        <v>#REF!</v>
      </c>
      <c r="CR328" s="25" t="e">
        <f>VLOOKUP(BT328&amp;BW328,#REF!,2,FALSE)</f>
        <v>#REF!</v>
      </c>
      <c r="CS328" s="26" t="e">
        <f>VLOOKUP(BT328&amp;BW328,#REF!,2,FALSE)</f>
        <v>#REF!</v>
      </c>
      <c r="CT328" s="89" t="str">
        <f t="shared" si="16"/>
        <v>Dead-End</v>
      </c>
      <c r="CU328" s="90" t="str">
        <f t="shared" si="16"/>
        <v>Dead-End</v>
      </c>
      <c r="CV328" s="28" t="str">
        <f t="shared" si="16"/>
        <v>Dead-End</v>
      </c>
    </row>
    <row r="329" spans="1:100" ht="25.35" customHeight="1" x14ac:dyDescent="0.2">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c r="AB329" s="29"/>
      <c r="AC329" s="29"/>
      <c r="AD329" s="29"/>
      <c r="AE329" s="29"/>
      <c r="AF329" s="29"/>
      <c r="AG329" s="29"/>
      <c r="AH329" s="29"/>
      <c r="AI329" s="29"/>
      <c r="AJ329" s="29"/>
      <c r="AK329" s="29"/>
      <c r="AL329" s="29"/>
      <c r="AM329" s="29"/>
      <c r="AN329" s="29"/>
      <c r="AO329" s="29"/>
      <c r="AP329" s="29"/>
      <c r="AQ329" s="29"/>
      <c r="AR329" s="29"/>
      <c r="AS329" s="29"/>
      <c r="AT329" s="29"/>
      <c r="AU329" s="29"/>
      <c r="AV329" s="29"/>
      <c r="AW329" s="29"/>
      <c r="AX329" s="29"/>
      <c r="AY329" s="29"/>
      <c r="AZ329" s="29"/>
      <c r="BA329" s="29"/>
      <c r="BB329" s="29"/>
      <c r="BC329" s="29"/>
      <c r="BD329" s="29"/>
      <c r="BE329" s="29"/>
      <c r="BF329" s="29"/>
      <c r="BG329" s="29"/>
      <c r="BH329" s="29"/>
      <c r="BI329" s="29"/>
      <c r="BJ329" s="29"/>
      <c r="BK329" s="29"/>
      <c r="BL329" s="29"/>
      <c r="BM329" s="29"/>
      <c r="BN329" s="29"/>
      <c r="BO329" s="29"/>
      <c r="BP329" s="29"/>
      <c r="BQ329" s="29"/>
      <c r="BR329" s="29"/>
      <c r="BS329" s="29"/>
      <c r="BT329" s="29"/>
      <c r="BU329" s="29"/>
      <c r="BV329" s="29"/>
      <c r="BW329" s="29"/>
      <c r="BX329" s="29"/>
      <c r="BY329" s="29"/>
      <c r="BZ329" s="29"/>
      <c r="CA329" s="29"/>
      <c r="CB329" s="29"/>
      <c r="CC329" s="29"/>
      <c r="CD329" s="29"/>
      <c r="CE329" s="29"/>
      <c r="CF329" s="29"/>
      <c r="CG329" s="29"/>
      <c r="CH329" s="29"/>
      <c r="CJ329" s="88" t="e">
        <f>VLOOKUP(K329,#REF!,2,FALSE)</f>
        <v>#REF!</v>
      </c>
      <c r="CK329" s="88" t="e">
        <f>VLOOKUP(K329&amp;BZ329,#REF!,2,FALSE)</f>
        <v>#REF!</v>
      </c>
      <c r="CL329" s="88" t="e">
        <f>VLOOKUP(BZ329,#REF!,2,FALSE)</f>
        <v>#REF!</v>
      </c>
      <c r="CM329" s="88" t="e">
        <f>VLOOKUP(BZ329,#REF!,3,FALSE)</f>
        <v>#REF!</v>
      </c>
      <c r="CN329" s="88" t="e">
        <f>VLOOKUP(K329&amp;BZ329,#REF!,2,FALSE)</f>
        <v>#REF!</v>
      </c>
      <c r="CP329" s="26" t="e">
        <f>VLOOKUP(BT329&amp;BU329,#REF!,2,FALSE)</f>
        <v>#REF!</v>
      </c>
      <c r="CQ329" s="25" t="e">
        <f>VLOOKUP(BT329&amp;BU329,#REF!,2,FALSE)</f>
        <v>#REF!</v>
      </c>
      <c r="CR329" s="25" t="e">
        <f>VLOOKUP(BT329&amp;BW329,#REF!,2,FALSE)</f>
        <v>#REF!</v>
      </c>
      <c r="CS329" s="26" t="e">
        <f>VLOOKUP(BT329&amp;BW329,#REF!,2,FALSE)</f>
        <v>#REF!</v>
      </c>
      <c r="CT329" s="89" t="str">
        <f t="shared" si="16"/>
        <v>Dead-End</v>
      </c>
      <c r="CU329" s="90" t="str">
        <f t="shared" si="16"/>
        <v>Dead-End</v>
      </c>
      <c r="CV329" s="28" t="str">
        <f t="shared" si="16"/>
        <v>Dead-End</v>
      </c>
    </row>
    <row r="330" spans="1:100" ht="25.35" customHeight="1" x14ac:dyDescent="0.2">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c r="AB330" s="29"/>
      <c r="AC330" s="29"/>
      <c r="AD330" s="29"/>
      <c r="AE330" s="29"/>
      <c r="AF330" s="29"/>
      <c r="AG330" s="29"/>
      <c r="AH330" s="29"/>
      <c r="AI330" s="29"/>
      <c r="AJ330" s="29"/>
      <c r="AK330" s="29"/>
      <c r="AL330" s="29"/>
      <c r="AM330" s="29"/>
      <c r="AN330" s="29"/>
      <c r="AO330" s="29"/>
      <c r="AP330" s="29"/>
      <c r="AQ330" s="29"/>
      <c r="AR330" s="29"/>
      <c r="AS330" s="29"/>
      <c r="AT330" s="29"/>
      <c r="AU330" s="29"/>
      <c r="AV330" s="29"/>
      <c r="AW330" s="29"/>
      <c r="AX330" s="29"/>
      <c r="AY330" s="29"/>
      <c r="AZ330" s="29"/>
      <c r="BA330" s="29"/>
      <c r="BB330" s="29"/>
      <c r="BC330" s="29"/>
      <c r="BD330" s="29"/>
      <c r="BE330" s="29"/>
      <c r="BF330" s="29"/>
      <c r="BG330" s="29"/>
      <c r="BH330" s="29"/>
      <c r="BI330" s="29"/>
      <c r="BJ330" s="29"/>
      <c r="BK330" s="29"/>
      <c r="BL330" s="29"/>
      <c r="BM330" s="29"/>
      <c r="BN330" s="29"/>
      <c r="BO330" s="29"/>
      <c r="BP330" s="29"/>
      <c r="BQ330" s="29"/>
      <c r="BR330" s="29"/>
      <c r="BS330" s="29"/>
      <c r="BT330" s="29"/>
      <c r="BU330" s="29"/>
      <c r="BV330" s="29"/>
      <c r="BW330" s="29"/>
      <c r="BX330" s="29"/>
      <c r="BY330" s="29"/>
      <c r="BZ330" s="29"/>
      <c r="CA330" s="29"/>
      <c r="CB330" s="29"/>
      <c r="CC330" s="29"/>
      <c r="CD330" s="29"/>
      <c r="CE330" s="29"/>
      <c r="CF330" s="29"/>
      <c r="CG330" s="29"/>
      <c r="CH330" s="29"/>
      <c r="CJ330" s="88" t="e">
        <f>VLOOKUP(K330,#REF!,2,FALSE)</f>
        <v>#REF!</v>
      </c>
      <c r="CK330" s="88" t="e">
        <f>VLOOKUP(K330&amp;BZ330,#REF!,2,FALSE)</f>
        <v>#REF!</v>
      </c>
      <c r="CL330" s="88" t="e">
        <f>VLOOKUP(BZ330,#REF!,2,FALSE)</f>
        <v>#REF!</v>
      </c>
      <c r="CM330" s="88" t="e">
        <f>VLOOKUP(BZ330,#REF!,3,FALSE)</f>
        <v>#REF!</v>
      </c>
      <c r="CN330" s="88" t="e">
        <f>VLOOKUP(K330&amp;BZ330,#REF!,2,FALSE)</f>
        <v>#REF!</v>
      </c>
      <c r="CP330" s="26" t="e">
        <f>VLOOKUP(BT330&amp;BU330,#REF!,2,FALSE)</f>
        <v>#REF!</v>
      </c>
      <c r="CQ330" s="25" t="e">
        <f>VLOOKUP(BT330&amp;BU330,#REF!,2,FALSE)</f>
        <v>#REF!</v>
      </c>
      <c r="CR330" s="25" t="e">
        <f>VLOOKUP(BT330&amp;BW330,#REF!,2,FALSE)</f>
        <v>#REF!</v>
      </c>
      <c r="CS330" s="26" t="e">
        <f>VLOOKUP(BT330&amp;BW330,#REF!,2,FALSE)</f>
        <v>#REF!</v>
      </c>
      <c r="CT330" s="89" t="str">
        <f t="shared" si="16"/>
        <v>Dead-End</v>
      </c>
      <c r="CU330" s="90" t="str">
        <f t="shared" si="16"/>
        <v>Dead-End</v>
      </c>
      <c r="CV330" s="28" t="str">
        <f t="shared" si="16"/>
        <v>Dead-End</v>
      </c>
    </row>
    <row r="331" spans="1:100" ht="25.35" customHeight="1" x14ac:dyDescent="0.2">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c r="AB331" s="29"/>
      <c r="AC331" s="29"/>
      <c r="AD331" s="29"/>
      <c r="AE331" s="29"/>
      <c r="AF331" s="29"/>
      <c r="AG331" s="29"/>
      <c r="AH331" s="29"/>
      <c r="AI331" s="29"/>
      <c r="AJ331" s="29"/>
      <c r="AK331" s="29"/>
      <c r="AL331" s="29"/>
      <c r="AM331" s="29"/>
      <c r="AN331" s="29"/>
      <c r="AO331" s="29"/>
      <c r="AP331" s="29"/>
      <c r="AQ331" s="29"/>
      <c r="AR331" s="29"/>
      <c r="AS331" s="29"/>
      <c r="AT331" s="29"/>
      <c r="AU331" s="29"/>
      <c r="AV331" s="29"/>
      <c r="AW331" s="29"/>
      <c r="AX331" s="29"/>
      <c r="AY331" s="29"/>
      <c r="AZ331" s="29"/>
      <c r="BA331" s="29"/>
      <c r="BB331" s="29"/>
      <c r="BC331" s="29"/>
      <c r="BD331" s="29"/>
      <c r="BE331" s="29"/>
      <c r="BF331" s="29"/>
      <c r="BG331" s="29"/>
      <c r="BH331" s="29"/>
      <c r="BI331" s="29"/>
      <c r="BJ331" s="29"/>
      <c r="BK331" s="29"/>
      <c r="BL331" s="29"/>
      <c r="BM331" s="29"/>
      <c r="BN331" s="29"/>
      <c r="BO331" s="29"/>
      <c r="BP331" s="29"/>
      <c r="BQ331" s="29"/>
      <c r="BR331" s="29"/>
      <c r="BS331" s="29"/>
      <c r="BT331" s="29"/>
      <c r="BU331" s="29"/>
      <c r="BV331" s="29"/>
      <c r="BW331" s="29"/>
      <c r="BX331" s="29"/>
      <c r="BY331" s="29"/>
      <c r="BZ331" s="29"/>
      <c r="CA331" s="29"/>
      <c r="CB331" s="29"/>
      <c r="CC331" s="29"/>
      <c r="CD331" s="29"/>
      <c r="CE331" s="29"/>
      <c r="CF331" s="29"/>
      <c r="CG331" s="29"/>
      <c r="CH331" s="29"/>
      <c r="CJ331" s="88" t="e">
        <f>VLOOKUP(K331,#REF!,2,FALSE)</f>
        <v>#REF!</v>
      </c>
      <c r="CK331" s="88" t="e">
        <f>VLOOKUP(K331&amp;BZ331,#REF!,2,FALSE)</f>
        <v>#REF!</v>
      </c>
      <c r="CL331" s="88" t="e">
        <f>VLOOKUP(BZ331,#REF!,2,FALSE)</f>
        <v>#REF!</v>
      </c>
      <c r="CM331" s="88" t="e">
        <f>VLOOKUP(BZ331,#REF!,3,FALSE)</f>
        <v>#REF!</v>
      </c>
      <c r="CN331" s="88" t="e">
        <f>VLOOKUP(K331&amp;BZ331,#REF!,2,FALSE)</f>
        <v>#REF!</v>
      </c>
      <c r="CP331" s="26" t="e">
        <f>VLOOKUP(BT331&amp;BU331,#REF!,2,FALSE)</f>
        <v>#REF!</v>
      </c>
      <c r="CQ331" s="25" t="e">
        <f>VLOOKUP(BT331&amp;BU331,#REF!,2,FALSE)</f>
        <v>#REF!</v>
      </c>
      <c r="CR331" s="25" t="e">
        <f>VLOOKUP(BT331&amp;BW331,#REF!,2,FALSE)</f>
        <v>#REF!</v>
      </c>
      <c r="CS331" s="26" t="e">
        <f>VLOOKUP(BT331&amp;BW331,#REF!,2,FALSE)</f>
        <v>#REF!</v>
      </c>
      <c r="CT331" s="89" t="str">
        <f t="shared" si="16"/>
        <v>Dead-End</v>
      </c>
      <c r="CU331" s="90" t="str">
        <f t="shared" si="16"/>
        <v>Dead-End</v>
      </c>
      <c r="CV331" s="28" t="str">
        <f t="shared" si="16"/>
        <v>Dead-End</v>
      </c>
    </row>
    <row r="332" spans="1:100" ht="25.35" customHeight="1" x14ac:dyDescent="0.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c r="AB332" s="29"/>
      <c r="AC332" s="29"/>
      <c r="AD332" s="29"/>
      <c r="AE332" s="29"/>
      <c r="AF332" s="29"/>
      <c r="AG332" s="29"/>
      <c r="AH332" s="29"/>
      <c r="AI332" s="29"/>
      <c r="AJ332" s="29"/>
      <c r="AK332" s="29"/>
      <c r="AL332" s="29"/>
      <c r="AM332" s="29"/>
      <c r="AN332" s="29"/>
      <c r="AO332" s="29"/>
      <c r="AP332" s="29"/>
      <c r="AQ332" s="29"/>
      <c r="AR332" s="29"/>
      <c r="AS332" s="29"/>
      <c r="AT332" s="29"/>
      <c r="AU332" s="29"/>
      <c r="AV332" s="29"/>
      <c r="AW332" s="29"/>
      <c r="AX332" s="29"/>
      <c r="AY332" s="29"/>
      <c r="AZ332" s="29"/>
      <c r="BA332" s="29"/>
      <c r="BB332" s="29"/>
      <c r="BC332" s="29"/>
      <c r="BD332" s="29"/>
      <c r="BE332" s="29"/>
      <c r="BF332" s="29"/>
      <c r="BG332" s="29"/>
      <c r="BH332" s="29"/>
      <c r="BI332" s="29"/>
      <c r="BJ332" s="29"/>
      <c r="BK332" s="29"/>
      <c r="BL332" s="29"/>
      <c r="BM332" s="29"/>
      <c r="BN332" s="29"/>
      <c r="BO332" s="29"/>
      <c r="BP332" s="29"/>
      <c r="BQ332" s="29"/>
      <c r="BR332" s="29"/>
      <c r="BS332" s="29"/>
      <c r="BT332" s="29"/>
      <c r="BU332" s="29"/>
      <c r="BV332" s="29"/>
      <c r="BW332" s="29"/>
      <c r="BX332" s="29"/>
      <c r="BY332" s="29"/>
      <c r="BZ332" s="29"/>
      <c r="CA332" s="29"/>
      <c r="CB332" s="29"/>
      <c r="CC332" s="29"/>
      <c r="CD332" s="29"/>
      <c r="CE332" s="29"/>
      <c r="CF332" s="29"/>
      <c r="CG332" s="29"/>
      <c r="CH332" s="29"/>
      <c r="CJ332" s="88" t="e">
        <f>VLOOKUP(K332,#REF!,2,FALSE)</f>
        <v>#REF!</v>
      </c>
      <c r="CK332" s="88" t="e">
        <f>VLOOKUP(K332&amp;BZ332,#REF!,2,FALSE)</f>
        <v>#REF!</v>
      </c>
      <c r="CL332" s="88" t="e">
        <f>VLOOKUP(BZ332,#REF!,2,FALSE)</f>
        <v>#REF!</v>
      </c>
      <c r="CM332" s="88" t="e">
        <f>VLOOKUP(BZ332,#REF!,3,FALSE)</f>
        <v>#REF!</v>
      </c>
      <c r="CN332" s="88" t="e">
        <f>VLOOKUP(K332&amp;BZ332,#REF!,2,FALSE)</f>
        <v>#REF!</v>
      </c>
      <c r="CP332" s="26" t="e">
        <f>VLOOKUP(BT332&amp;BU332,#REF!,2,FALSE)</f>
        <v>#REF!</v>
      </c>
      <c r="CQ332" s="25" t="e">
        <f>VLOOKUP(BT332&amp;BU332,#REF!,2,FALSE)</f>
        <v>#REF!</v>
      </c>
      <c r="CR332" s="25" t="e">
        <f>VLOOKUP(BT332&amp;BW332,#REF!,2,FALSE)</f>
        <v>#REF!</v>
      </c>
      <c r="CS332" s="26" t="e">
        <f>VLOOKUP(BT332&amp;BW332,#REF!,2,FALSE)</f>
        <v>#REF!</v>
      </c>
      <c r="CT332" s="89" t="str">
        <f t="shared" si="16"/>
        <v>Dead-End</v>
      </c>
      <c r="CU332" s="90" t="str">
        <f t="shared" si="16"/>
        <v>Dead-End</v>
      </c>
      <c r="CV332" s="28" t="str">
        <f t="shared" si="16"/>
        <v>Dead-End</v>
      </c>
    </row>
    <row r="333" spans="1:100" ht="25.35" customHeight="1" x14ac:dyDescent="0.2">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c r="AB333" s="29"/>
      <c r="AC333" s="29"/>
      <c r="AD333" s="29"/>
      <c r="AE333" s="29"/>
      <c r="AF333" s="29"/>
      <c r="AG333" s="29"/>
      <c r="AH333" s="29"/>
      <c r="AI333" s="29"/>
      <c r="AJ333" s="29"/>
      <c r="AK333" s="29"/>
      <c r="AL333" s="29"/>
      <c r="AM333" s="29"/>
      <c r="AN333" s="29"/>
      <c r="AO333" s="29"/>
      <c r="AP333" s="29"/>
      <c r="AQ333" s="29"/>
      <c r="AR333" s="29"/>
      <c r="AS333" s="29"/>
      <c r="AT333" s="29"/>
      <c r="AU333" s="29"/>
      <c r="AV333" s="29"/>
      <c r="AW333" s="29"/>
      <c r="AX333" s="29"/>
      <c r="AY333" s="29"/>
      <c r="AZ333" s="29"/>
      <c r="BA333" s="29"/>
      <c r="BB333" s="29"/>
      <c r="BC333" s="29"/>
      <c r="BD333" s="29"/>
      <c r="BE333" s="29"/>
      <c r="BF333" s="29"/>
      <c r="BG333" s="29"/>
      <c r="BH333" s="29"/>
      <c r="BI333" s="29"/>
      <c r="BJ333" s="29"/>
      <c r="BK333" s="29"/>
      <c r="BL333" s="29"/>
      <c r="BM333" s="29"/>
      <c r="BN333" s="29"/>
      <c r="BO333" s="29"/>
      <c r="BP333" s="29"/>
      <c r="BQ333" s="29"/>
      <c r="BR333" s="29"/>
      <c r="BS333" s="29"/>
      <c r="BT333" s="29"/>
      <c r="BU333" s="29"/>
      <c r="BV333" s="29"/>
      <c r="BW333" s="29"/>
      <c r="BX333" s="29"/>
      <c r="BY333" s="29"/>
      <c r="BZ333" s="29"/>
      <c r="CA333" s="29"/>
      <c r="CB333" s="29"/>
      <c r="CC333" s="29"/>
      <c r="CD333" s="29"/>
      <c r="CE333" s="29"/>
      <c r="CF333" s="29"/>
      <c r="CG333" s="29"/>
      <c r="CH333" s="29"/>
      <c r="CJ333" s="88" t="e">
        <f>VLOOKUP(K333,#REF!,2,FALSE)</f>
        <v>#REF!</v>
      </c>
      <c r="CK333" s="88" t="e">
        <f>VLOOKUP(K333&amp;BZ333,#REF!,2,FALSE)</f>
        <v>#REF!</v>
      </c>
      <c r="CL333" s="88" t="e">
        <f>VLOOKUP(BZ333,#REF!,2,FALSE)</f>
        <v>#REF!</v>
      </c>
      <c r="CM333" s="88" t="e">
        <f>VLOOKUP(BZ333,#REF!,3,FALSE)</f>
        <v>#REF!</v>
      </c>
      <c r="CN333" s="88" t="e">
        <f>VLOOKUP(K333&amp;BZ333,#REF!,2,FALSE)</f>
        <v>#REF!</v>
      </c>
      <c r="CP333" s="26" t="e">
        <f>VLOOKUP(BT333&amp;BU333,#REF!,2,FALSE)</f>
        <v>#REF!</v>
      </c>
      <c r="CQ333" s="25" t="e">
        <f>VLOOKUP(BT333&amp;BU333,#REF!,2,FALSE)</f>
        <v>#REF!</v>
      </c>
      <c r="CR333" s="25" t="e">
        <f>VLOOKUP(BT333&amp;BW333,#REF!,2,FALSE)</f>
        <v>#REF!</v>
      </c>
      <c r="CS333" s="26" t="e">
        <f>VLOOKUP(BT333&amp;BW333,#REF!,2,FALSE)</f>
        <v>#REF!</v>
      </c>
      <c r="CT333" s="89" t="str">
        <f t="shared" si="16"/>
        <v>Dead-End</v>
      </c>
      <c r="CU333" s="90" t="str">
        <f t="shared" si="16"/>
        <v>Dead-End</v>
      </c>
      <c r="CV333" s="28" t="str">
        <f t="shared" si="16"/>
        <v>Dead-End</v>
      </c>
    </row>
    <row r="334" spans="1:100" ht="25.35" customHeight="1" x14ac:dyDescent="0.2">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c r="AB334" s="29"/>
      <c r="AC334" s="29"/>
      <c r="AD334" s="29"/>
      <c r="AE334" s="29"/>
      <c r="AF334" s="29"/>
      <c r="AG334" s="29"/>
      <c r="AH334" s="29"/>
      <c r="AI334" s="29"/>
      <c r="AJ334" s="29"/>
      <c r="AK334" s="29"/>
      <c r="AL334" s="29"/>
      <c r="AM334" s="29"/>
      <c r="AN334" s="29"/>
      <c r="AO334" s="29"/>
      <c r="AP334" s="29"/>
      <c r="AQ334" s="29"/>
      <c r="AR334" s="29"/>
      <c r="AS334" s="29"/>
      <c r="AT334" s="29"/>
      <c r="AU334" s="29"/>
      <c r="AV334" s="29"/>
      <c r="AW334" s="29"/>
      <c r="AX334" s="29"/>
      <c r="AY334" s="29"/>
      <c r="AZ334" s="29"/>
      <c r="BA334" s="29"/>
      <c r="BB334" s="29"/>
      <c r="BC334" s="29"/>
      <c r="BD334" s="29"/>
      <c r="BE334" s="29"/>
      <c r="BF334" s="29"/>
      <c r="BG334" s="29"/>
      <c r="BH334" s="29"/>
      <c r="BI334" s="29"/>
      <c r="BJ334" s="29"/>
      <c r="BK334" s="29"/>
      <c r="BL334" s="29"/>
      <c r="BM334" s="29"/>
      <c r="BN334" s="29"/>
      <c r="BO334" s="29"/>
      <c r="BP334" s="29"/>
      <c r="BQ334" s="29"/>
      <c r="BR334" s="29"/>
      <c r="BS334" s="29"/>
      <c r="BT334" s="29"/>
      <c r="BU334" s="29"/>
      <c r="BV334" s="29"/>
      <c r="BW334" s="29"/>
      <c r="BX334" s="29"/>
      <c r="BY334" s="29"/>
      <c r="BZ334" s="29"/>
      <c r="CA334" s="29"/>
      <c r="CB334" s="29"/>
      <c r="CC334" s="29"/>
      <c r="CD334" s="29"/>
      <c r="CE334" s="29"/>
      <c r="CF334" s="29"/>
      <c r="CG334" s="29"/>
      <c r="CH334" s="29"/>
      <c r="CJ334" s="88" t="e">
        <f>VLOOKUP(K334,#REF!,2,FALSE)</f>
        <v>#REF!</v>
      </c>
      <c r="CK334" s="88" t="e">
        <f>VLOOKUP(K334&amp;BZ334,#REF!,2,FALSE)</f>
        <v>#REF!</v>
      </c>
      <c r="CL334" s="88" t="e">
        <f>VLOOKUP(BZ334,#REF!,2,FALSE)</f>
        <v>#REF!</v>
      </c>
      <c r="CM334" s="88" t="e">
        <f>VLOOKUP(BZ334,#REF!,3,FALSE)</f>
        <v>#REF!</v>
      </c>
      <c r="CN334" s="88" t="e">
        <f>VLOOKUP(K334&amp;BZ334,#REF!,2,FALSE)</f>
        <v>#REF!</v>
      </c>
      <c r="CP334" s="26" t="e">
        <f>VLOOKUP(BT334&amp;BU334,#REF!,2,FALSE)</f>
        <v>#REF!</v>
      </c>
      <c r="CQ334" s="25" t="e">
        <f>VLOOKUP(BT334&amp;BU334,#REF!,2,FALSE)</f>
        <v>#REF!</v>
      </c>
      <c r="CR334" s="25" t="e">
        <f>VLOOKUP(BT334&amp;BW334,#REF!,2,FALSE)</f>
        <v>#REF!</v>
      </c>
      <c r="CS334" s="26" t="e">
        <f>VLOOKUP(BT334&amp;BW334,#REF!,2,FALSE)</f>
        <v>#REF!</v>
      </c>
      <c r="CT334" s="89" t="str">
        <f t="shared" si="16"/>
        <v>Dead-End</v>
      </c>
      <c r="CU334" s="90" t="str">
        <f t="shared" si="16"/>
        <v>Dead-End</v>
      </c>
      <c r="CV334" s="28" t="str">
        <f t="shared" si="16"/>
        <v>Dead-End</v>
      </c>
    </row>
    <row r="335" spans="1:100" ht="25.35" customHeight="1" x14ac:dyDescent="0.2">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c r="AB335" s="29"/>
      <c r="AC335" s="29"/>
      <c r="AD335" s="29"/>
      <c r="AE335" s="29"/>
      <c r="AF335" s="29"/>
      <c r="AG335" s="29"/>
      <c r="AH335" s="29"/>
      <c r="AI335" s="29"/>
      <c r="AJ335" s="29"/>
      <c r="AK335" s="29"/>
      <c r="AL335" s="29"/>
      <c r="AM335" s="29"/>
      <c r="AN335" s="29"/>
      <c r="AO335" s="29"/>
      <c r="AP335" s="29"/>
      <c r="AQ335" s="29"/>
      <c r="AR335" s="29"/>
      <c r="AS335" s="29"/>
      <c r="AT335" s="29"/>
      <c r="AU335" s="29"/>
      <c r="AV335" s="29"/>
      <c r="AW335" s="29"/>
      <c r="AX335" s="29"/>
      <c r="AY335" s="29"/>
      <c r="AZ335" s="29"/>
      <c r="BA335" s="29"/>
      <c r="BB335" s="29"/>
      <c r="BC335" s="29"/>
      <c r="BD335" s="29"/>
      <c r="BE335" s="29"/>
      <c r="BF335" s="29"/>
      <c r="BG335" s="29"/>
      <c r="BH335" s="29"/>
      <c r="BI335" s="29"/>
      <c r="BJ335" s="29"/>
      <c r="BK335" s="29"/>
      <c r="BL335" s="29"/>
      <c r="BM335" s="29"/>
      <c r="BN335" s="29"/>
      <c r="BO335" s="29"/>
      <c r="BP335" s="29"/>
      <c r="BQ335" s="29"/>
      <c r="BR335" s="29"/>
      <c r="BS335" s="29"/>
      <c r="BT335" s="29"/>
      <c r="BU335" s="29"/>
      <c r="BV335" s="29"/>
      <c r="BW335" s="29"/>
      <c r="BX335" s="29"/>
      <c r="BY335" s="29"/>
      <c r="BZ335" s="29"/>
      <c r="CA335" s="29"/>
      <c r="CB335" s="29"/>
      <c r="CC335" s="29"/>
      <c r="CD335" s="29"/>
      <c r="CE335" s="29"/>
      <c r="CF335" s="29"/>
      <c r="CG335" s="29"/>
      <c r="CH335" s="29"/>
      <c r="CJ335" s="88" t="e">
        <f>VLOOKUP(K335,#REF!,2,FALSE)</f>
        <v>#REF!</v>
      </c>
      <c r="CK335" s="88" t="e">
        <f>VLOOKUP(K335&amp;BZ335,#REF!,2,FALSE)</f>
        <v>#REF!</v>
      </c>
      <c r="CL335" s="88" t="e">
        <f>VLOOKUP(BZ335,#REF!,2,FALSE)</f>
        <v>#REF!</v>
      </c>
      <c r="CM335" s="88" t="e">
        <f>VLOOKUP(BZ335,#REF!,3,FALSE)</f>
        <v>#REF!</v>
      </c>
      <c r="CN335" s="88" t="e">
        <f>VLOOKUP(K335&amp;BZ335,#REF!,2,FALSE)</f>
        <v>#REF!</v>
      </c>
      <c r="CP335" s="26" t="e">
        <f>VLOOKUP(BT335&amp;BU335,#REF!,2,FALSE)</f>
        <v>#REF!</v>
      </c>
      <c r="CQ335" s="25" t="e">
        <f>VLOOKUP(BT335&amp;BU335,#REF!,2,FALSE)</f>
        <v>#REF!</v>
      </c>
      <c r="CR335" s="25" t="e">
        <f>VLOOKUP(BT335&amp;BW335,#REF!,2,FALSE)</f>
        <v>#REF!</v>
      </c>
      <c r="CS335" s="26" t="e">
        <f>VLOOKUP(BT335&amp;BW335,#REF!,2,FALSE)</f>
        <v>#REF!</v>
      </c>
      <c r="CT335" s="89" t="str">
        <f t="shared" si="16"/>
        <v>Dead-End</v>
      </c>
      <c r="CU335" s="90" t="str">
        <f t="shared" si="16"/>
        <v>Dead-End</v>
      </c>
      <c r="CV335" s="28" t="str">
        <f t="shared" si="16"/>
        <v>Dead-End</v>
      </c>
    </row>
    <row r="336" spans="1:100" ht="25.35" customHeight="1" x14ac:dyDescent="0.2">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c r="AB336" s="29"/>
      <c r="AC336" s="29"/>
      <c r="AD336" s="29"/>
      <c r="AE336" s="29"/>
      <c r="AF336" s="29"/>
      <c r="AG336" s="29"/>
      <c r="AH336" s="29"/>
      <c r="AI336" s="29"/>
      <c r="AJ336" s="29"/>
      <c r="AK336" s="29"/>
      <c r="AL336" s="29"/>
      <c r="AM336" s="29"/>
      <c r="AN336" s="29"/>
      <c r="AO336" s="29"/>
      <c r="AP336" s="29"/>
      <c r="AQ336" s="29"/>
      <c r="AR336" s="29"/>
      <c r="AS336" s="29"/>
      <c r="AT336" s="29"/>
      <c r="AU336" s="29"/>
      <c r="AV336" s="29"/>
      <c r="AW336" s="29"/>
      <c r="AX336" s="29"/>
      <c r="AY336" s="29"/>
      <c r="AZ336" s="29"/>
      <c r="BA336" s="29"/>
      <c r="BB336" s="29"/>
      <c r="BC336" s="29"/>
      <c r="BD336" s="29"/>
      <c r="BE336" s="29"/>
      <c r="BF336" s="29"/>
      <c r="BG336" s="29"/>
      <c r="BH336" s="29"/>
      <c r="BI336" s="29"/>
      <c r="BJ336" s="29"/>
      <c r="BK336" s="29"/>
      <c r="BL336" s="29"/>
      <c r="BM336" s="29"/>
      <c r="BN336" s="29"/>
      <c r="BO336" s="29"/>
      <c r="BP336" s="29"/>
      <c r="BQ336" s="29"/>
      <c r="BR336" s="29"/>
      <c r="BS336" s="29"/>
      <c r="BT336" s="29"/>
      <c r="BU336" s="29"/>
      <c r="BV336" s="29"/>
      <c r="BW336" s="29"/>
      <c r="BX336" s="29"/>
      <c r="BY336" s="29"/>
      <c r="BZ336" s="29"/>
      <c r="CA336" s="29"/>
      <c r="CB336" s="29"/>
      <c r="CC336" s="29"/>
      <c r="CD336" s="29"/>
      <c r="CE336" s="29"/>
      <c r="CF336" s="29"/>
      <c r="CG336" s="29"/>
      <c r="CH336" s="29"/>
      <c r="CJ336" s="88" t="e">
        <f>VLOOKUP(K336,#REF!,2,FALSE)</f>
        <v>#REF!</v>
      </c>
      <c r="CK336" s="88" t="e">
        <f>VLOOKUP(K336&amp;BZ336,#REF!,2,FALSE)</f>
        <v>#REF!</v>
      </c>
      <c r="CL336" s="88" t="e">
        <f>VLOOKUP(BZ336,#REF!,2,FALSE)</f>
        <v>#REF!</v>
      </c>
      <c r="CM336" s="88" t="e">
        <f>VLOOKUP(BZ336,#REF!,3,FALSE)</f>
        <v>#REF!</v>
      </c>
      <c r="CN336" s="88" t="e">
        <f>VLOOKUP(K336&amp;BZ336,#REF!,2,FALSE)</f>
        <v>#REF!</v>
      </c>
      <c r="CP336" s="26" t="e">
        <f>VLOOKUP(BT336&amp;BU336,#REF!,2,FALSE)</f>
        <v>#REF!</v>
      </c>
      <c r="CQ336" s="25" t="e">
        <f>VLOOKUP(BT336&amp;BU336,#REF!,2,FALSE)</f>
        <v>#REF!</v>
      </c>
      <c r="CR336" s="25" t="e">
        <f>VLOOKUP(BT336&amp;BW336,#REF!,2,FALSE)</f>
        <v>#REF!</v>
      </c>
      <c r="CS336" s="26" t="e">
        <f>VLOOKUP(BT336&amp;BW336,#REF!,2,FALSE)</f>
        <v>#REF!</v>
      </c>
      <c r="CT336" s="89" t="str">
        <f t="shared" si="16"/>
        <v>Dead-End</v>
      </c>
      <c r="CU336" s="90" t="str">
        <f t="shared" si="16"/>
        <v>Dead-End</v>
      </c>
      <c r="CV336" s="28" t="str">
        <f t="shared" si="16"/>
        <v>Dead-End</v>
      </c>
    </row>
    <row r="337" spans="1:100" ht="25.35" customHeight="1" x14ac:dyDescent="0.2">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c r="AB337" s="29"/>
      <c r="AC337" s="29"/>
      <c r="AD337" s="29"/>
      <c r="AE337" s="29"/>
      <c r="AF337" s="29"/>
      <c r="AG337" s="29"/>
      <c r="AH337" s="29"/>
      <c r="AI337" s="29"/>
      <c r="AJ337" s="29"/>
      <c r="AK337" s="29"/>
      <c r="AL337" s="29"/>
      <c r="AM337" s="29"/>
      <c r="AN337" s="29"/>
      <c r="AO337" s="29"/>
      <c r="AP337" s="29"/>
      <c r="AQ337" s="29"/>
      <c r="AR337" s="29"/>
      <c r="AS337" s="29"/>
      <c r="AT337" s="29"/>
      <c r="AU337" s="29"/>
      <c r="AV337" s="29"/>
      <c r="AW337" s="29"/>
      <c r="AX337" s="29"/>
      <c r="AY337" s="29"/>
      <c r="AZ337" s="29"/>
      <c r="BA337" s="29"/>
      <c r="BB337" s="29"/>
      <c r="BC337" s="29"/>
      <c r="BD337" s="29"/>
      <c r="BE337" s="29"/>
      <c r="BF337" s="29"/>
      <c r="BG337" s="29"/>
      <c r="BH337" s="29"/>
      <c r="BI337" s="29"/>
      <c r="BJ337" s="29"/>
      <c r="BK337" s="29"/>
      <c r="BL337" s="29"/>
      <c r="BM337" s="29"/>
      <c r="BN337" s="29"/>
      <c r="BO337" s="29"/>
      <c r="BP337" s="29"/>
      <c r="BQ337" s="29"/>
      <c r="BR337" s="29"/>
      <c r="BS337" s="29"/>
      <c r="BT337" s="29"/>
      <c r="BU337" s="29"/>
      <c r="BV337" s="29"/>
      <c r="BW337" s="29"/>
      <c r="BX337" s="29"/>
      <c r="BY337" s="29"/>
      <c r="BZ337" s="29"/>
      <c r="CA337" s="29"/>
      <c r="CB337" s="29"/>
      <c r="CC337" s="29"/>
      <c r="CD337" s="29"/>
      <c r="CE337" s="29"/>
      <c r="CF337" s="29"/>
      <c r="CG337" s="29"/>
      <c r="CH337" s="29"/>
      <c r="CJ337" s="88" t="e">
        <f>VLOOKUP(K337,#REF!,2,FALSE)</f>
        <v>#REF!</v>
      </c>
      <c r="CK337" s="88" t="e">
        <f>VLOOKUP(K337&amp;BZ337,#REF!,2,FALSE)</f>
        <v>#REF!</v>
      </c>
      <c r="CL337" s="88" t="e">
        <f>VLOOKUP(BZ337,#REF!,2,FALSE)</f>
        <v>#REF!</v>
      </c>
      <c r="CM337" s="88" t="e">
        <f>VLOOKUP(BZ337,#REF!,3,FALSE)</f>
        <v>#REF!</v>
      </c>
      <c r="CN337" s="88" t="e">
        <f>VLOOKUP(K337&amp;BZ337,#REF!,2,FALSE)</f>
        <v>#REF!</v>
      </c>
      <c r="CP337" s="26" t="e">
        <f>VLOOKUP(BT337&amp;BU337,#REF!,2,FALSE)</f>
        <v>#REF!</v>
      </c>
      <c r="CQ337" s="25" t="e">
        <f>VLOOKUP(BT337&amp;BU337,#REF!,2,FALSE)</f>
        <v>#REF!</v>
      </c>
      <c r="CR337" s="25" t="e">
        <f>VLOOKUP(BT337&amp;BW337,#REF!,2,FALSE)</f>
        <v>#REF!</v>
      </c>
      <c r="CS337" s="26" t="e">
        <f>VLOOKUP(BT337&amp;BW337,#REF!,2,FALSE)</f>
        <v>#REF!</v>
      </c>
      <c r="CT337" s="89" t="str">
        <f t="shared" si="16"/>
        <v>Dead-End</v>
      </c>
      <c r="CU337" s="90" t="str">
        <f t="shared" si="16"/>
        <v>Dead-End</v>
      </c>
      <c r="CV337" s="28" t="str">
        <f t="shared" si="16"/>
        <v>Dead-End</v>
      </c>
    </row>
    <row r="338" spans="1:100" ht="25.35" customHeight="1" x14ac:dyDescent="0.2">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c r="AB338" s="29"/>
      <c r="AC338" s="29"/>
      <c r="AD338" s="29"/>
      <c r="AE338" s="29"/>
      <c r="AF338" s="29"/>
      <c r="AG338" s="29"/>
      <c r="AH338" s="29"/>
      <c r="AI338" s="29"/>
      <c r="AJ338" s="29"/>
      <c r="AK338" s="29"/>
      <c r="AL338" s="29"/>
      <c r="AM338" s="29"/>
      <c r="AN338" s="29"/>
      <c r="AO338" s="29"/>
      <c r="AP338" s="29"/>
      <c r="AQ338" s="29"/>
      <c r="AR338" s="29"/>
      <c r="AS338" s="29"/>
      <c r="AT338" s="29"/>
      <c r="AU338" s="29"/>
      <c r="AV338" s="29"/>
      <c r="AW338" s="29"/>
      <c r="AX338" s="29"/>
      <c r="AY338" s="29"/>
      <c r="AZ338" s="29"/>
      <c r="BA338" s="29"/>
      <c r="BB338" s="29"/>
      <c r="BC338" s="29"/>
      <c r="BD338" s="29"/>
      <c r="BE338" s="29"/>
      <c r="BF338" s="29"/>
      <c r="BG338" s="29"/>
      <c r="BH338" s="29"/>
      <c r="BI338" s="29"/>
      <c r="BJ338" s="29"/>
      <c r="BK338" s="29"/>
      <c r="BL338" s="29"/>
      <c r="BM338" s="29"/>
      <c r="BN338" s="29"/>
      <c r="BO338" s="29"/>
      <c r="BP338" s="29"/>
      <c r="BQ338" s="29"/>
      <c r="BR338" s="29"/>
      <c r="BS338" s="29"/>
      <c r="BT338" s="29"/>
      <c r="BU338" s="29"/>
      <c r="BV338" s="29"/>
      <c r="BW338" s="29"/>
      <c r="BX338" s="29"/>
      <c r="BY338" s="29"/>
      <c r="BZ338" s="29"/>
      <c r="CA338" s="29"/>
      <c r="CB338" s="29"/>
      <c r="CC338" s="29"/>
      <c r="CD338" s="29"/>
      <c r="CE338" s="29"/>
      <c r="CF338" s="29"/>
      <c r="CG338" s="29"/>
      <c r="CH338" s="29"/>
      <c r="CJ338" s="88" t="e">
        <f>VLOOKUP(K338,#REF!,2,FALSE)</f>
        <v>#REF!</v>
      </c>
      <c r="CK338" s="88" t="e">
        <f>VLOOKUP(K338&amp;BZ338,#REF!,2,FALSE)</f>
        <v>#REF!</v>
      </c>
      <c r="CL338" s="88" t="e">
        <f>VLOOKUP(BZ338,#REF!,2,FALSE)</f>
        <v>#REF!</v>
      </c>
      <c r="CM338" s="88" t="e">
        <f>VLOOKUP(BZ338,#REF!,3,FALSE)</f>
        <v>#REF!</v>
      </c>
      <c r="CN338" s="88" t="e">
        <f>VLOOKUP(K338&amp;BZ338,#REF!,2,FALSE)</f>
        <v>#REF!</v>
      </c>
      <c r="CP338" s="26" t="e">
        <f>VLOOKUP(BT338&amp;BU338,#REF!,2,FALSE)</f>
        <v>#REF!</v>
      </c>
      <c r="CQ338" s="25" t="e">
        <f>VLOOKUP(BT338&amp;BU338,#REF!,2,FALSE)</f>
        <v>#REF!</v>
      </c>
      <c r="CR338" s="25" t="e">
        <f>VLOOKUP(BT338&amp;BW338,#REF!,2,FALSE)</f>
        <v>#REF!</v>
      </c>
      <c r="CS338" s="26" t="e">
        <f>VLOOKUP(BT338&amp;BW338,#REF!,2,FALSE)</f>
        <v>#REF!</v>
      </c>
      <c r="CT338" s="89" t="str">
        <f t="shared" si="16"/>
        <v>Dead-End</v>
      </c>
      <c r="CU338" s="90" t="str">
        <f t="shared" si="16"/>
        <v>Dead-End</v>
      </c>
      <c r="CV338" s="28" t="str">
        <f t="shared" si="16"/>
        <v>Dead-End</v>
      </c>
    </row>
    <row r="339" spans="1:100" ht="25.35" customHeight="1" x14ac:dyDescent="0.2">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c r="AB339" s="29"/>
      <c r="AC339" s="29"/>
      <c r="AD339" s="29"/>
      <c r="AE339" s="29"/>
      <c r="AF339" s="29"/>
      <c r="AG339" s="29"/>
      <c r="AH339" s="29"/>
      <c r="AI339" s="29"/>
      <c r="AJ339" s="29"/>
      <c r="AK339" s="29"/>
      <c r="AL339" s="29"/>
      <c r="AM339" s="29"/>
      <c r="AN339" s="29"/>
      <c r="AO339" s="29"/>
      <c r="AP339" s="29"/>
      <c r="AQ339" s="29"/>
      <c r="AR339" s="29"/>
      <c r="AS339" s="29"/>
      <c r="AT339" s="29"/>
      <c r="AU339" s="29"/>
      <c r="AV339" s="29"/>
      <c r="AW339" s="29"/>
      <c r="AX339" s="29"/>
      <c r="AY339" s="29"/>
      <c r="AZ339" s="29"/>
      <c r="BA339" s="29"/>
      <c r="BB339" s="29"/>
      <c r="BC339" s="29"/>
      <c r="BD339" s="29"/>
      <c r="BE339" s="29"/>
      <c r="BF339" s="29"/>
      <c r="BG339" s="29"/>
      <c r="BH339" s="29"/>
      <c r="BI339" s="29"/>
      <c r="BJ339" s="29"/>
      <c r="BK339" s="29"/>
      <c r="BL339" s="29"/>
      <c r="BM339" s="29"/>
      <c r="BN339" s="29"/>
      <c r="BO339" s="29"/>
      <c r="BP339" s="29"/>
      <c r="BQ339" s="29"/>
      <c r="BR339" s="29"/>
      <c r="BS339" s="29"/>
      <c r="BT339" s="29"/>
      <c r="BU339" s="29"/>
      <c r="BV339" s="29"/>
      <c r="BW339" s="29"/>
      <c r="BX339" s="29"/>
      <c r="BY339" s="29"/>
      <c r="BZ339" s="29"/>
      <c r="CA339" s="29"/>
      <c r="CB339" s="29"/>
      <c r="CC339" s="29"/>
      <c r="CD339" s="29"/>
      <c r="CE339" s="29"/>
      <c r="CF339" s="29"/>
      <c r="CG339" s="29"/>
      <c r="CH339" s="29"/>
      <c r="CJ339" s="88" t="e">
        <f>VLOOKUP(K339,#REF!,2,FALSE)</f>
        <v>#REF!</v>
      </c>
      <c r="CK339" s="88" t="e">
        <f>VLOOKUP(K339&amp;BZ339,#REF!,2,FALSE)</f>
        <v>#REF!</v>
      </c>
      <c r="CL339" s="88" t="e">
        <f>VLOOKUP(BZ339,#REF!,2,FALSE)</f>
        <v>#REF!</v>
      </c>
      <c r="CM339" s="88" t="e">
        <f>VLOOKUP(BZ339,#REF!,3,FALSE)</f>
        <v>#REF!</v>
      </c>
      <c r="CN339" s="88" t="e">
        <f>VLOOKUP(K339&amp;BZ339,#REF!,2,FALSE)</f>
        <v>#REF!</v>
      </c>
      <c r="CP339" s="26" t="e">
        <f>VLOOKUP(BT339&amp;BU339,#REF!,2,FALSE)</f>
        <v>#REF!</v>
      </c>
      <c r="CQ339" s="25" t="e">
        <f>VLOOKUP(BT339&amp;BU339,#REF!,2,FALSE)</f>
        <v>#REF!</v>
      </c>
      <c r="CR339" s="25" t="e">
        <f>VLOOKUP(BT339&amp;BW339,#REF!,2,FALSE)</f>
        <v>#REF!</v>
      </c>
      <c r="CS339" s="26" t="e">
        <f>VLOOKUP(BT339&amp;BW339,#REF!,2,FALSE)</f>
        <v>#REF!</v>
      </c>
      <c r="CT339" s="89" t="str">
        <f t="shared" si="16"/>
        <v>Dead-End</v>
      </c>
      <c r="CU339" s="90" t="str">
        <f t="shared" si="16"/>
        <v>Dead-End</v>
      </c>
      <c r="CV339" s="28" t="str">
        <f t="shared" si="16"/>
        <v>Dead-End</v>
      </c>
    </row>
    <row r="340" spans="1:100" ht="25.35" customHeight="1" x14ac:dyDescent="0.2">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c r="AB340" s="29"/>
      <c r="AC340" s="29"/>
      <c r="AD340" s="29"/>
      <c r="AE340" s="29"/>
      <c r="AF340" s="29"/>
      <c r="AG340" s="29"/>
      <c r="AH340" s="29"/>
      <c r="AI340" s="29"/>
      <c r="AJ340" s="29"/>
      <c r="AK340" s="29"/>
      <c r="AL340" s="29"/>
      <c r="AM340" s="29"/>
      <c r="AN340" s="29"/>
      <c r="AO340" s="29"/>
      <c r="AP340" s="29"/>
      <c r="AQ340" s="29"/>
      <c r="AR340" s="29"/>
      <c r="AS340" s="29"/>
      <c r="AT340" s="29"/>
      <c r="AU340" s="29"/>
      <c r="AV340" s="29"/>
      <c r="AW340" s="29"/>
      <c r="AX340" s="29"/>
      <c r="AY340" s="29"/>
      <c r="AZ340" s="29"/>
      <c r="BA340" s="29"/>
      <c r="BB340" s="29"/>
      <c r="BC340" s="29"/>
      <c r="BD340" s="29"/>
      <c r="BE340" s="29"/>
      <c r="BF340" s="29"/>
      <c r="BG340" s="29"/>
      <c r="BH340" s="29"/>
      <c r="BI340" s="29"/>
      <c r="BJ340" s="29"/>
      <c r="BK340" s="29"/>
      <c r="BL340" s="29"/>
      <c r="BM340" s="29"/>
      <c r="BN340" s="29"/>
      <c r="BO340" s="29"/>
      <c r="BP340" s="29"/>
      <c r="BQ340" s="29"/>
      <c r="BR340" s="29"/>
      <c r="BS340" s="29"/>
      <c r="BT340" s="29"/>
      <c r="BU340" s="29"/>
      <c r="BV340" s="29"/>
      <c r="BW340" s="29"/>
      <c r="BX340" s="29"/>
      <c r="BY340" s="29"/>
      <c r="BZ340" s="29"/>
      <c r="CA340" s="29"/>
      <c r="CB340" s="29"/>
      <c r="CC340" s="29"/>
      <c r="CD340" s="29"/>
      <c r="CE340" s="29"/>
      <c r="CF340" s="29"/>
      <c r="CG340" s="29"/>
      <c r="CH340" s="29"/>
      <c r="CJ340" s="88" t="e">
        <f>VLOOKUP(K340,#REF!,2,FALSE)</f>
        <v>#REF!</v>
      </c>
      <c r="CK340" s="88" t="e">
        <f>VLOOKUP(K340&amp;BZ340,#REF!,2,FALSE)</f>
        <v>#REF!</v>
      </c>
      <c r="CL340" s="88" t="e">
        <f>VLOOKUP(BZ340,#REF!,2,FALSE)</f>
        <v>#REF!</v>
      </c>
      <c r="CM340" s="88" t="e">
        <f>VLOOKUP(BZ340,#REF!,3,FALSE)</f>
        <v>#REF!</v>
      </c>
      <c r="CN340" s="88" t="e">
        <f>VLOOKUP(K340&amp;BZ340,#REF!,2,FALSE)</f>
        <v>#REF!</v>
      </c>
      <c r="CP340" s="26" t="e">
        <f>VLOOKUP(BT340&amp;BU340,#REF!,2,FALSE)</f>
        <v>#REF!</v>
      </c>
      <c r="CQ340" s="25" t="e">
        <f>VLOOKUP(BT340&amp;BU340,#REF!,2,FALSE)</f>
        <v>#REF!</v>
      </c>
      <c r="CR340" s="25" t="e">
        <f>VLOOKUP(BT340&amp;BW340,#REF!,2,FALSE)</f>
        <v>#REF!</v>
      </c>
      <c r="CS340" s="26" t="e">
        <f>VLOOKUP(BT340&amp;BW340,#REF!,2,FALSE)</f>
        <v>#REF!</v>
      </c>
      <c r="CT340" s="89" t="str">
        <f t="shared" si="16"/>
        <v>Dead-End</v>
      </c>
      <c r="CU340" s="90" t="str">
        <f t="shared" si="16"/>
        <v>Dead-End</v>
      </c>
      <c r="CV340" s="28" t="str">
        <f t="shared" si="16"/>
        <v>Dead-End</v>
      </c>
    </row>
    <row r="341" spans="1:100" ht="25.35" customHeight="1" x14ac:dyDescent="0.2">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c r="AB341" s="29"/>
      <c r="AC341" s="29"/>
      <c r="AD341" s="29"/>
      <c r="AE341" s="29"/>
      <c r="AF341" s="29"/>
      <c r="AG341" s="29"/>
      <c r="AH341" s="29"/>
      <c r="AI341" s="29"/>
      <c r="AJ341" s="29"/>
      <c r="AK341" s="29"/>
      <c r="AL341" s="29"/>
      <c r="AM341" s="29"/>
      <c r="AN341" s="29"/>
      <c r="AO341" s="29"/>
      <c r="AP341" s="29"/>
      <c r="AQ341" s="29"/>
      <c r="AR341" s="29"/>
      <c r="AS341" s="29"/>
      <c r="AT341" s="29"/>
      <c r="AU341" s="29"/>
      <c r="AV341" s="29"/>
      <c r="AW341" s="29"/>
      <c r="AX341" s="29"/>
      <c r="AY341" s="29"/>
      <c r="AZ341" s="29"/>
      <c r="BA341" s="29"/>
      <c r="BB341" s="29"/>
      <c r="BC341" s="29"/>
      <c r="BD341" s="29"/>
      <c r="BE341" s="29"/>
      <c r="BF341" s="29"/>
      <c r="BG341" s="29"/>
      <c r="BH341" s="29"/>
      <c r="BI341" s="29"/>
      <c r="BJ341" s="29"/>
      <c r="BK341" s="29"/>
      <c r="BL341" s="29"/>
      <c r="BM341" s="29"/>
      <c r="BN341" s="29"/>
      <c r="BO341" s="29"/>
      <c r="BP341" s="29"/>
      <c r="BQ341" s="29"/>
      <c r="BR341" s="29"/>
      <c r="BS341" s="29"/>
      <c r="BT341" s="29"/>
      <c r="BU341" s="29"/>
      <c r="BV341" s="29"/>
      <c r="BW341" s="29"/>
      <c r="BX341" s="29"/>
      <c r="BY341" s="29"/>
      <c r="BZ341" s="29"/>
      <c r="CA341" s="29"/>
      <c r="CB341" s="29"/>
      <c r="CC341" s="29"/>
      <c r="CD341" s="29"/>
      <c r="CE341" s="29"/>
      <c r="CF341" s="29"/>
      <c r="CG341" s="29"/>
      <c r="CH341" s="29"/>
      <c r="CJ341" s="88" t="e">
        <f>VLOOKUP(K341,#REF!,2,FALSE)</f>
        <v>#REF!</v>
      </c>
      <c r="CK341" s="88" t="e">
        <f>VLOOKUP(K341&amp;BZ341,#REF!,2,FALSE)</f>
        <v>#REF!</v>
      </c>
      <c r="CL341" s="88" t="e">
        <f>VLOOKUP(BZ341,#REF!,2,FALSE)</f>
        <v>#REF!</v>
      </c>
      <c r="CM341" s="88" t="e">
        <f>VLOOKUP(BZ341,#REF!,3,FALSE)</f>
        <v>#REF!</v>
      </c>
      <c r="CN341" s="88" t="e">
        <f>VLOOKUP(K341&amp;BZ341,#REF!,2,FALSE)</f>
        <v>#REF!</v>
      </c>
      <c r="CP341" s="26" t="e">
        <f>VLOOKUP(BT341&amp;BU341,#REF!,2,FALSE)</f>
        <v>#REF!</v>
      </c>
      <c r="CQ341" s="25" t="e">
        <f>VLOOKUP(BT341&amp;BU341,#REF!,2,FALSE)</f>
        <v>#REF!</v>
      </c>
      <c r="CR341" s="25" t="e">
        <f>VLOOKUP(BT341&amp;BW341,#REF!,2,FALSE)</f>
        <v>#REF!</v>
      </c>
      <c r="CS341" s="26" t="e">
        <f>VLOOKUP(BT341&amp;BW341,#REF!,2,FALSE)</f>
        <v>#REF!</v>
      </c>
      <c r="CT341" s="89" t="str">
        <f t="shared" si="16"/>
        <v>Dead-End</v>
      </c>
      <c r="CU341" s="90" t="str">
        <f t="shared" si="16"/>
        <v>Dead-End</v>
      </c>
      <c r="CV341" s="28" t="str">
        <f t="shared" si="16"/>
        <v>Dead-End</v>
      </c>
    </row>
    <row r="342" spans="1:100" ht="25.35" customHeight="1" x14ac:dyDescent="0.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c r="AB342" s="29"/>
      <c r="AC342" s="29"/>
      <c r="AD342" s="29"/>
      <c r="AE342" s="29"/>
      <c r="AF342" s="29"/>
      <c r="AG342" s="29"/>
      <c r="AH342" s="29"/>
      <c r="AI342" s="29"/>
      <c r="AJ342" s="29"/>
      <c r="AK342" s="29"/>
      <c r="AL342" s="29"/>
      <c r="AM342" s="29"/>
      <c r="AN342" s="29"/>
      <c r="AO342" s="29"/>
      <c r="AP342" s="29"/>
      <c r="AQ342" s="29"/>
      <c r="AR342" s="29"/>
      <c r="AS342" s="29"/>
      <c r="AT342" s="29"/>
      <c r="AU342" s="29"/>
      <c r="AV342" s="29"/>
      <c r="AW342" s="29"/>
      <c r="AX342" s="29"/>
      <c r="AY342" s="29"/>
      <c r="AZ342" s="29"/>
      <c r="BA342" s="29"/>
      <c r="BB342" s="29"/>
      <c r="BC342" s="29"/>
      <c r="BD342" s="29"/>
      <c r="BE342" s="29"/>
      <c r="BF342" s="29"/>
      <c r="BG342" s="29"/>
      <c r="BH342" s="29"/>
      <c r="BI342" s="29"/>
      <c r="BJ342" s="29"/>
      <c r="BK342" s="29"/>
      <c r="BL342" s="29"/>
      <c r="BM342" s="29"/>
      <c r="BN342" s="29"/>
      <c r="BO342" s="29"/>
      <c r="BP342" s="29"/>
      <c r="BQ342" s="29"/>
      <c r="BR342" s="29"/>
      <c r="BS342" s="29"/>
      <c r="BT342" s="29"/>
      <c r="BU342" s="29"/>
      <c r="BV342" s="29"/>
      <c r="BW342" s="29"/>
      <c r="BX342" s="29"/>
      <c r="BY342" s="29"/>
      <c r="BZ342" s="29"/>
      <c r="CA342" s="29"/>
      <c r="CB342" s="29"/>
      <c r="CC342" s="29"/>
      <c r="CD342" s="29"/>
      <c r="CE342" s="29"/>
      <c r="CF342" s="29"/>
      <c r="CG342" s="29"/>
      <c r="CH342" s="29"/>
      <c r="CJ342" s="88" t="e">
        <f>VLOOKUP(K342,#REF!,2,FALSE)</f>
        <v>#REF!</v>
      </c>
      <c r="CK342" s="88" t="e">
        <f>VLOOKUP(K342&amp;BZ342,#REF!,2,FALSE)</f>
        <v>#REF!</v>
      </c>
      <c r="CL342" s="88" t="e">
        <f>VLOOKUP(BZ342,#REF!,2,FALSE)</f>
        <v>#REF!</v>
      </c>
      <c r="CM342" s="88" t="e">
        <f>VLOOKUP(BZ342,#REF!,3,FALSE)</f>
        <v>#REF!</v>
      </c>
      <c r="CN342" s="88" t="e">
        <f>VLOOKUP(K342&amp;BZ342,#REF!,2,FALSE)</f>
        <v>#REF!</v>
      </c>
      <c r="CP342" s="26" t="e">
        <f>VLOOKUP(BT342&amp;BU342,#REF!,2,FALSE)</f>
        <v>#REF!</v>
      </c>
      <c r="CQ342" s="25" t="e">
        <f>VLOOKUP(BT342&amp;BU342,#REF!,2,FALSE)</f>
        <v>#REF!</v>
      </c>
      <c r="CR342" s="25" t="e">
        <f>VLOOKUP(BT342&amp;BW342,#REF!,2,FALSE)</f>
        <v>#REF!</v>
      </c>
      <c r="CS342" s="26" t="e">
        <f>VLOOKUP(BT342&amp;BW342,#REF!,2,FALSE)</f>
        <v>#REF!</v>
      </c>
      <c r="CT342" s="89" t="str">
        <f t="shared" si="16"/>
        <v>Dead-End</v>
      </c>
      <c r="CU342" s="90" t="str">
        <f t="shared" si="16"/>
        <v>Dead-End</v>
      </c>
      <c r="CV342" s="28" t="str">
        <f t="shared" si="16"/>
        <v>Dead-End</v>
      </c>
    </row>
    <row r="343" spans="1:100" ht="25.35" customHeight="1" x14ac:dyDescent="0.2">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c r="AB343" s="29"/>
      <c r="AC343" s="29"/>
      <c r="AD343" s="29"/>
      <c r="AE343" s="29"/>
      <c r="AF343" s="29"/>
      <c r="AG343" s="29"/>
      <c r="AH343" s="29"/>
      <c r="AI343" s="29"/>
      <c r="AJ343" s="29"/>
      <c r="AK343" s="29"/>
      <c r="AL343" s="29"/>
      <c r="AM343" s="29"/>
      <c r="AN343" s="29"/>
      <c r="AO343" s="29"/>
      <c r="AP343" s="29"/>
      <c r="AQ343" s="29"/>
      <c r="AR343" s="29"/>
      <c r="AS343" s="29"/>
      <c r="AT343" s="29"/>
      <c r="AU343" s="29"/>
      <c r="AV343" s="29"/>
      <c r="AW343" s="29"/>
      <c r="AX343" s="29"/>
      <c r="AY343" s="29"/>
      <c r="AZ343" s="29"/>
      <c r="BA343" s="29"/>
      <c r="BB343" s="29"/>
      <c r="BC343" s="29"/>
      <c r="BD343" s="29"/>
      <c r="BE343" s="29"/>
      <c r="BF343" s="29"/>
      <c r="BG343" s="29"/>
      <c r="BH343" s="29"/>
      <c r="BI343" s="29"/>
      <c r="BJ343" s="29"/>
      <c r="BK343" s="29"/>
      <c r="BL343" s="29"/>
      <c r="BM343" s="29"/>
      <c r="BN343" s="29"/>
      <c r="BO343" s="29"/>
      <c r="BP343" s="29"/>
      <c r="BQ343" s="29"/>
      <c r="BR343" s="29"/>
      <c r="BS343" s="29"/>
      <c r="BT343" s="29"/>
      <c r="BU343" s="29"/>
      <c r="BV343" s="29"/>
      <c r="BW343" s="29"/>
      <c r="BX343" s="29"/>
      <c r="BY343" s="29"/>
      <c r="BZ343" s="29"/>
      <c r="CA343" s="29"/>
      <c r="CB343" s="29"/>
      <c r="CC343" s="29"/>
      <c r="CD343" s="29"/>
      <c r="CE343" s="29"/>
      <c r="CF343" s="29"/>
      <c r="CG343" s="29"/>
      <c r="CH343" s="29"/>
      <c r="CJ343" s="88" t="e">
        <f>VLOOKUP(K343,#REF!,2,FALSE)</f>
        <v>#REF!</v>
      </c>
      <c r="CK343" s="88" t="e">
        <f>VLOOKUP(K343&amp;BZ343,#REF!,2,FALSE)</f>
        <v>#REF!</v>
      </c>
      <c r="CL343" s="88" t="e">
        <f>VLOOKUP(BZ343,#REF!,2,FALSE)</f>
        <v>#REF!</v>
      </c>
      <c r="CM343" s="88" t="e">
        <f>VLOOKUP(BZ343,#REF!,3,FALSE)</f>
        <v>#REF!</v>
      </c>
      <c r="CN343" s="88" t="e">
        <f>VLOOKUP(K343&amp;BZ343,#REF!,2,FALSE)</f>
        <v>#REF!</v>
      </c>
      <c r="CP343" s="26" t="e">
        <f>VLOOKUP(BT343&amp;BU343,#REF!,2,FALSE)</f>
        <v>#REF!</v>
      </c>
      <c r="CQ343" s="25" t="e">
        <f>VLOOKUP(BT343&amp;BU343,#REF!,2,FALSE)</f>
        <v>#REF!</v>
      </c>
      <c r="CR343" s="25" t="e">
        <f>VLOOKUP(BT343&amp;BW343,#REF!,2,FALSE)</f>
        <v>#REF!</v>
      </c>
      <c r="CS343" s="26" t="e">
        <f>VLOOKUP(BT343&amp;BW343,#REF!,2,FALSE)</f>
        <v>#REF!</v>
      </c>
      <c r="CT343" s="89" t="str">
        <f t="shared" si="16"/>
        <v>Dead-End</v>
      </c>
      <c r="CU343" s="90" t="str">
        <f t="shared" si="16"/>
        <v>Dead-End</v>
      </c>
      <c r="CV343" s="28" t="str">
        <f t="shared" si="16"/>
        <v>Dead-End</v>
      </c>
    </row>
    <row r="344" spans="1:100" ht="25.35" customHeight="1" x14ac:dyDescent="0.2">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c r="AB344" s="29"/>
      <c r="AC344" s="29"/>
      <c r="AD344" s="29"/>
      <c r="AE344" s="29"/>
      <c r="AF344" s="29"/>
      <c r="AG344" s="29"/>
      <c r="AH344" s="29"/>
      <c r="AI344" s="29"/>
      <c r="AJ344" s="29"/>
      <c r="AK344" s="29"/>
      <c r="AL344" s="29"/>
      <c r="AM344" s="29"/>
      <c r="AN344" s="29"/>
      <c r="AO344" s="29"/>
      <c r="AP344" s="29"/>
      <c r="AQ344" s="29"/>
      <c r="AR344" s="29"/>
      <c r="AS344" s="29"/>
      <c r="AT344" s="29"/>
      <c r="AU344" s="29"/>
      <c r="AV344" s="29"/>
      <c r="AW344" s="29"/>
      <c r="AX344" s="29"/>
      <c r="AY344" s="29"/>
      <c r="AZ344" s="29"/>
      <c r="BA344" s="29"/>
      <c r="BB344" s="29"/>
      <c r="BC344" s="29"/>
      <c r="BD344" s="29"/>
      <c r="BE344" s="29"/>
      <c r="BF344" s="29"/>
      <c r="BG344" s="29"/>
      <c r="BH344" s="29"/>
      <c r="BI344" s="29"/>
      <c r="BJ344" s="29"/>
      <c r="BK344" s="29"/>
      <c r="BL344" s="29"/>
      <c r="BM344" s="29"/>
      <c r="BN344" s="29"/>
      <c r="BO344" s="29"/>
      <c r="BP344" s="29"/>
      <c r="BQ344" s="29"/>
      <c r="BR344" s="29"/>
      <c r="BS344" s="29"/>
      <c r="BT344" s="29"/>
      <c r="BU344" s="29"/>
      <c r="BV344" s="29"/>
      <c r="BW344" s="29"/>
      <c r="BX344" s="29"/>
      <c r="BY344" s="29"/>
      <c r="BZ344" s="29"/>
      <c r="CA344" s="29"/>
      <c r="CB344" s="29"/>
      <c r="CC344" s="29"/>
      <c r="CD344" s="29"/>
      <c r="CE344" s="29"/>
      <c r="CF344" s="29"/>
      <c r="CG344" s="29"/>
      <c r="CH344" s="29"/>
      <c r="CJ344" s="88" t="e">
        <f>VLOOKUP(K344,#REF!,2,FALSE)</f>
        <v>#REF!</v>
      </c>
      <c r="CK344" s="88" t="e">
        <f>VLOOKUP(K344&amp;BZ344,#REF!,2,FALSE)</f>
        <v>#REF!</v>
      </c>
      <c r="CL344" s="88" t="e">
        <f>VLOOKUP(BZ344,#REF!,2,FALSE)</f>
        <v>#REF!</v>
      </c>
      <c r="CM344" s="88" t="e">
        <f>VLOOKUP(BZ344,#REF!,3,FALSE)</f>
        <v>#REF!</v>
      </c>
      <c r="CN344" s="88" t="e">
        <f>VLOOKUP(K344&amp;BZ344,#REF!,2,FALSE)</f>
        <v>#REF!</v>
      </c>
      <c r="CP344" s="26" t="e">
        <f>VLOOKUP(BT344&amp;BU344,#REF!,2,FALSE)</f>
        <v>#REF!</v>
      </c>
      <c r="CQ344" s="25" t="e">
        <f>VLOOKUP(BT344&amp;BU344,#REF!,2,FALSE)</f>
        <v>#REF!</v>
      </c>
      <c r="CR344" s="25" t="e">
        <f>VLOOKUP(BT344&amp;BW344,#REF!,2,FALSE)</f>
        <v>#REF!</v>
      </c>
      <c r="CS344" s="26" t="e">
        <f>VLOOKUP(BT344&amp;BW344,#REF!,2,FALSE)</f>
        <v>#REF!</v>
      </c>
      <c r="CT344" s="89" t="str">
        <f t="shared" si="16"/>
        <v>Dead-End</v>
      </c>
      <c r="CU344" s="90" t="str">
        <f t="shared" si="16"/>
        <v>Dead-End</v>
      </c>
      <c r="CV344" s="28" t="str">
        <f t="shared" si="16"/>
        <v>Dead-End</v>
      </c>
    </row>
    <row r="345" spans="1:100" ht="25.35" customHeight="1" x14ac:dyDescent="0.2">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c r="AB345" s="29"/>
      <c r="AC345" s="29"/>
      <c r="AD345" s="29"/>
      <c r="AE345" s="29"/>
      <c r="AF345" s="29"/>
      <c r="AG345" s="29"/>
      <c r="AH345" s="29"/>
      <c r="AI345" s="29"/>
      <c r="AJ345" s="29"/>
      <c r="AK345" s="29"/>
      <c r="AL345" s="29"/>
      <c r="AM345" s="29"/>
      <c r="AN345" s="29"/>
      <c r="AO345" s="29"/>
      <c r="AP345" s="29"/>
      <c r="AQ345" s="29"/>
      <c r="AR345" s="29"/>
      <c r="AS345" s="29"/>
      <c r="AT345" s="29"/>
      <c r="AU345" s="29"/>
      <c r="AV345" s="29"/>
      <c r="AW345" s="29"/>
      <c r="AX345" s="29"/>
      <c r="AY345" s="29"/>
      <c r="AZ345" s="29"/>
      <c r="BA345" s="29"/>
      <c r="BB345" s="29"/>
      <c r="BC345" s="29"/>
      <c r="BD345" s="29"/>
      <c r="BE345" s="29"/>
      <c r="BF345" s="29"/>
      <c r="BG345" s="29"/>
      <c r="BH345" s="29"/>
      <c r="BI345" s="29"/>
      <c r="BJ345" s="29"/>
      <c r="BK345" s="29"/>
      <c r="BL345" s="29"/>
      <c r="BM345" s="29"/>
      <c r="BN345" s="29"/>
      <c r="BO345" s="29"/>
      <c r="BP345" s="29"/>
      <c r="BQ345" s="29"/>
      <c r="BR345" s="29"/>
      <c r="BS345" s="29"/>
      <c r="BT345" s="29"/>
      <c r="BU345" s="29"/>
      <c r="BV345" s="29"/>
      <c r="BW345" s="29"/>
      <c r="BX345" s="29"/>
      <c r="BY345" s="29"/>
      <c r="BZ345" s="29"/>
      <c r="CA345" s="29"/>
      <c r="CB345" s="29"/>
      <c r="CC345" s="29"/>
      <c r="CD345" s="29"/>
      <c r="CE345" s="29"/>
      <c r="CF345" s="29"/>
      <c r="CG345" s="29"/>
      <c r="CH345" s="29"/>
      <c r="CJ345" s="88" t="e">
        <f>VLOOKUP(K345,#REF!,2,FALSE)</f>
        <v>#REF!</v>
      </c>
      <c r="CK345" s="88" t="e">
        <f>VLOOKUP(K345&amp;BZ345,#REF!,2,FALSE)</f>
        <v>#REF!</v>
      </c>
      <c r="CL345" s="88" t="e">
        <f>VLOOKUP(BZ345,#REF!,2,FALSE)</f>
        <v>#REF!</v>
      </c>
      <c r="CM345" s="88" t="e">
        <f>VLOOKUP(BZ345,#REF!,3,FALSE)</f>
        <v>#REF!</v>
      </c>
      <c r="CN345" s="88" t="e">
        <f>VLOOKUP(K345&amp;BZ345,#REF!,2,FALSE)</f>
        <v>#REF!</v>
      </c>
      <c r="CP345" s="26" t="e">
        <f>VLOOKUP(BT345&amp;BU345,#REF!,2,FALSE)</f>
        <v>#REF!</v>
      </c>
      <c r="CQ345" s="25" t="e">
        <f>VLOOKUP(BT345&amp;BU345,#REF!,2,FALSE)</f>
        <v>#REF!</v>
      </c>
      <c r="CR345" s="25" t="e">
        <f>VLOOKUP(BT345&amp;BW345,#REF!,2,FALSE)</f>
        <v>#REF!</v>
      </c>
      <c r="CS345" s="26" t="e">
        <f>VLOOKUP(BT345&amp;BW345,#REF!,2,FALSE)</f>
        <v>#REF!</v>
      </c>
      <c r="CT345" s="89" t="str">
        <f t="shared" si="16"/>
        <v>Dead-End</v>
      </c>
      <c r="CU345" s="90" t="str">
        <f t="shared" si="16"/>
        <v>Dead-End</v>
      </c>
      <c r="CV345" s="28" t="str">
        <f t="shared" si="16"/>
        <v>Dead-End</v>
      </c>
    </row>
    <row r="346" spans="1:100" ht="25.35" customHeight="1" x14ac:dyDescent="0.2">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c r="AB346" s="29"/>
      <c r="AC346" s="29"/>
      <c r="AD346" s="29"/>
      <c r="AE346" s="29"/>
      <c r="AF346" s="29"/>
      <c r="AG346" s="29"/>
      <c r="AH346" s="29"/>
      <c r="AI346" s="29"/>
      <c r="AJ346" s="29"/>
      <c r="AK346" s="29"/>
      <c r="AL346" s="29"/>
      <c r="AM346" s="29"/>
      <c r="AN346" s="29"/>
      <c r="AO346" s="29"/>
      <c r="AP346" s="29"/>
      <c r="AQ346" s="29"/>
      <c r="AR346" s="29"/>
      <c r="AS346" s="29"/>
      <c r="AT346" s="29"/>
      <c r="AU346" s="29"/>
      <c r="AV346" s="29"/>
      <c r="AW346" s="29"/>
      <c r="AX346" s="29"/>
      <c r="AY346" s="29"/>
      <c r="AZ346" s="29"/>
      <c r="BA346" s="29"/>
      <c r="BB346" s="29"/>
      <c r="BC346" s="29"/>
      <c r="BD346" s="29"/>
      <c r="BE346" s="29"/>
      <c r="BF346" s="29"/>
      <c r="BG346" s="29"/>
      <c r="BH346" s="29"/>
      <c r="BI346" s="29"/>
      <c r="BJ346" s="29"/>
      <c r="BK346" s="29"/>
      <c r="BL346" s="29"/>
      <c r="BM346" s="29"/>
      <c r="BN346" s="29"/>
      <c r="BO346" s="29"/>
      <c r="BP346" s="29"/>
      <c r="BQ346" s="29"/>
      <c r="BR346" s="29"/>
      <c r="BS346" s="29"/>
      <c r="BT346" s="29"/>
      <c r="BU346" s="29"/>
      <c r="BV346" s="29"/>
      <c r="BW346" s="29"/>
      <c r="BX346" s="29"/>
      <c r="BY346" s="29"/>
      <c r="BZ346" s="29"/>
      <c r="CA346" s="29"/>
      <c r="CB346" s="29"/>
      <c r="CC346" s="29"/>
      <c r="CD346" s="29"/>
      <c r="CE346" s="29"/>
      <c r="CF346" s="29"/>
      <c r="CG346" s="29"/>
      <c r="CH346" s="29"/>
      <c r="CJ346" s="88" t="e">
        <f>VLOOKUP(K346,#REF!,2,FALSE)</f>
        <v>#REF!</v>
      </c>
      <c r="CK346" s="88" t="e">
        <f>VLOOKUP(K346&amp;BZ346,#REF!,2,FALSE)</f>
        <v>#REF!</v>
      </c>
      <c r="CL346" s="88" t="e">
        <f>VLOOKUP(BZ346,#REF!,2,FALSE)</f>
        <v>#REF!</v>
      </c>
      <c r="CM346" s="88" t="e">
        <f>VLOOKUP(BZ346,#REF!,3,FALSE)</f>
        <v>#REF!</v>
      </c>
      <c r="CN346" s="88" t="e">
        <f>VLOOKUP(K346&amp;BZ346,#REF!,2,FALSE)</f>
        <v>#REF!</v>
      </c>
      <c r="CP346" s="26" t="e">
        <f>VLOOKUP(BT346&amp;BU346,#REF!,2,FALSE)</f>
        <v>#REF!</v>
      </c>
      <c r="CQ346" s="25" t="e">
        <f>VLOOKUP(BT346&amp;BU346,#REF!,2,FALSE)</f>
        <v>#REF!</v>
      </c>
      <c r="CR346" s="25" t="e">
        <f>VLOOKUP(BT346&amp;BW346,#REF!,2,FALSE)</f>
        <v>#REF!</v>
      </c>
      <c r="CS346" s="26" t="e">
        <f>VLOOKUP(BT346&amp;BW346,#REF!,2,FALSE)</f>
        <v>#REF!</v>
      </c>
      <c r="CT346" s="89" t="str">
        <f t="shared" si="16"/>
        <v>Dead-End</v>
      </c>
      <c r="CU346" s="90" t="str">
        <f t="shared" si="16"/>
        <v>Dead-End</v>
      </c>
      <c r="CV346" s="28" t="str">
        <f t="shared" si="16"/>
        <v>Dead-End</v>
      </c>
    </row>
    <row r="347" spans="1:100" ht="25.35" customHeight="1" x14ac:dyDescent="0.2">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c r="AB347" s="29"/>
      <c r="AC347" s="29"/>
      <c r="AD347" s="29"/>
      <c r="AE347" s="29"/>
      <c r="AF347" s="29"/>
      <c r="AG347" s="29"/>
      <c r="AH347" s="29"/>
      <c r="AI347" s="29"/>
      <c r="AJ347" s="29"/>
      <c r="AK347" s="29"/>
      <c r="AL347" s="29"/>
      <c r="AM347" s="29"/>
      <c r="AN347" s="29"/>
      <c r="AO347" s="29"/>
      <c r="AP347" s="29"/>
      <c r="AQ347" s="29"/>
      <c r="AR347" s="29"/>
      <c r="AS347" s="29"/>
      <c r="AT347" s="29"/>
      <c r="AU347" s="29"/>
      <c r="AV347" s="29"/>
      <c r="AW347" s="29"/>
      <c r="AX347" s="29"/>
      <c r="AY347" s="29"/>
      <c r="AZ347" s="29"/>
      <c r="BA347" s="29"/>
      <c r="BB347" s="29"/>
      <c r="BC347" s="29"/>
      <c r="BD347" s="29"/>
      <c r="BE347" s="29"/>
      <c r="BF347" s="29"/>
      <c r="BG347" s="29"/>
      <c r="BH347" s="29"/>
      <c r="BI347" s="29"/>
      <c r="BJ347" s="29"/>
      <c r="BK347" s="29"/>
      <c r="BL347" s="29"/>
      <c r="BM347" s="29"/>
      <c r="BN347" s="29"/>
      <c r="BO347" s="29"/>
      <c r="BP347" s="29"/>
      <c r="BQ347" s="29"/>
      <c r="BR347" s="29"/>
      <c r="BS347" s="29"/>
      <c r="BT347" s="29"/>
      <c r="BU347" s="29"/>
      <c r="BV347" s="29"/>
      <c r="BW347" s="29"/>
      <c r="BX347" s="29"/>
      <c r="BY347" s="29"/>
      <c r="BZ347" s="29"/>
      <c r="CA347" s="29"/>
      <c r="CB347" s="29"/>
      <c r="CC347" s="29"/>
      <c r="CD347" s="29"/>
      <c r="CE347" s="29"/>
      <c r="CF347" s="29"/>
      <c r="CG347" s="29"/>
      <c r="CH347" s="29"/>
      <c r="CJ347" s="88" t="e">
        <f>VLOOKUP(K347,#REF!,2,FALSE)</f>
        <v>#REF!</v>
      </c>
      <c r="CK347" s="88" t="e">
        <f>VLOOKUP(K347&amp;BZ347,#REF!,2,FALSE)</f>
        <v>#REF!</v>
      </c>
      <c r="CL347" s="88" t="e">
        <f>VLOOKUP(BZ347,#REF!,2,FALSE)</f>
        <v>#REF!</v>
      </c>
      <c r="CM347" s="88" t="e">
        <f>VLOOKUP(BZ347,#REF!,3,FALSE)</f>
        <v>#REF!</v>
      </c>
      <c r="CN347" s="88" t="e">
        <f>VLOOKUP(K347&amp;BZ347,#REF!,2,FALSE)</f>
        <v>#REF!</v>
      </c>
      <c r="CP347" s="26" t="e">
        <f>VLOOKUP(BT347&amp;BU347,#REF!,2,FALSE)</f>
        <v>#REF!</v>
      </c>
      <c r="CQ347" s="25" t="e">
        <f>VLOOKUP(BT347&amp;BU347,#REF!,2,FALSE)</f>
        <v>#REF!</v>
      </c>
      <c r="CR347" s="25" t="e">
        <f>VLOOKUP(BT347&amp;BW347,#REF!,2,FALSE)</f>
        <v>#REF!</v>
      </c>
      <c r="CS347" s="26" t="e">
        <f>VLOOKUP(BT347&amp;BW347,#REF!,2,FALSE)</f>
        <v>#REF!</v>
      </c>
      <c r="CT347" s="89" t="str">
        <f t="shared" ref="CT347:CV366" si="17">$CV$1</f>
        <v>Dead-End</v>
      </c>
      <c r="CU347" s="90" t="str">
        <f t="shared" si="17"/>
        <v>Dead-End</v>
      </c>
      <c r="CV347" s="28" t="str">
        <f t="shared" si="17"/>
        <v>Dead-End</v>
      </c>
    </row>
    <row r="348" spans="1:100" ht="25.35" customHeight="1" x14ac:dyDescent="0.2">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c r="AB348" s="29"/>
      <c r="AC348" s="29"/>
      <c r="AD348" s="29"/>
      <c r="AE348" s="29"/>
      <c r="AF348" s="29"/>
      <c r="AG348" s="29"/>
      <c r="AH348" s="29"/>
      <c r="AI348" s="29"/>
      <c r="AJ348" s="29"/>
      <c r="AK348" s="29"/>
      <c r="AL348" s="29"/>
      <c r="AM348" s="29"/>
      <c r="AN348" s="29"/>
      <c r="AO348" s="29"/>
      <c r="AP348" s="29"/>
      <c r="AQ348" s="29"/>
      <c r="AR348" s="29"/>
      <c r="AS348" s="29"/>
      <c r="AT348" s="29"/>
      <c r="AU348" s="29"/>
      <c r="AV348" s="29"/>
      <c r="AW348" s="29"/>
      <c r="AX348" s="29"/>
      <c r="AY348" s="29"/>
      <c r="AZ348" s="29"/>
      <c r="BA348" s="29"/>
      <c r="BB348" s="29"/>
      <c r="BC348" s="29"/>
      <c r="BD348" s="29"/>
      <c r="BE348" s="29"/>
      <c r="BF348" s="29"/>
      <c r="BG348" s="29"/>
      <c r="BH348" s="29"/>
      <c r="BI348" s="29"/>
      <c r="BJ348" s="29"/>
      <c r="BK348" s="29"/>
      <c r="BL348" s="29"/>
      <c r="BM348" s="29"/>
      <c r="BN348" s="29"/>
      <c r="BO348" s="29"/>
      <c r="BP348" s="29"/>
      <c r="BQ348" s="29"/>
      <c r="BR348" s="29"/>
      <c r="BS348" s="29"/>
      <c r="BT348" s="29"/>
      <c r="BU348" s="29"/>
      <c r="BV348" s="29"/>
      <c r="BW348" s="29"/>
      <c r="BX348" s="29"/>
      <c r="BY348" s="29"/>
      <c r="BZ348" s="29"/>
      <c r="CA348" s="29"/>
      <c r="CB348" s="29"/>
      <c r="CC348" s="29"/>
      <c r="CD348" s="29"/>
      <c r="CE348" s="29"/>
      <c r="CF348" s="29"/>
      <c r="CG348" s="29"/>
      <c r="CH348" s="29"/>
      <c r="CJ348" s="88" t="e">
        <f>VLOOKUP(K348,#REF!,2,FALSE)</f>
        <v>#REF!</v>
      </c>
      <c r="CK348" s="88" t="e">
        <f>VLOOKUP(K348&amp;BZ348,#REF!,2,FALSE)</f>
        <v>#REF!</v>
      </c>
      <c r="CL348" s="88" t="e">
        <f>VLOOKUP(BZ348,#REF!,2,FALSE)</f>
        <v>#REF!</v>
      </c>
      <c r="CM348" s="88" t="e">
        <f>VLOOKUP(BZ348,#REF!,3,FALSE)</f>
        <v>#REF!</v>
      </c>
      <c r="CN348" s="88" t="e">
        <f>VLOOKUP(K348&amp;BZ348,#REF!,2,FALSE)</f>
        <v>#REF!</v>
      </c>
      <c r="CP348" s="26" t="e">
        <f>VLOOKUP(BT348&amp;BU348,#REF!,2,FALSE)</f>
        <v>#REF!</v>
      </c>
      <c r="CQ348" s="25" t="e">
        <f>VLOOKUP(BT348&amp;BU348,#REF!,2,FALSE)</f>
        <v>#REF!</v>
      </c>
      <c r="CR348" s="25" t="e">
        <f>VLOOKUP(BT348&amp;BW348,#REF!,2,FALSE)</f>
        <v>#REF!</v>
      </c>
      <c r="CS348" s="26" t="e">
        <f>VLOOKUP(BT348&amp;BW348,#REF!,2,FALSE)</f>
        <v>#REF!</v>
      </c>
      <c r="CT348" s="89" t="str">
        <f t="shared" si="17"/>
        <v>Dead-End</v>
      </c>
      <c r="CU348" s="90" t="str">
        <f t="shared" si="17"/>
        <v>Dead-End</v>
      </c>
      <c r="CV348" s="28" t="str">
        <f t="shared" si="17"/>
        <v>Dead-End</v>
      </c>
    </row>
    <row r="349" spans="1:100" ht="25.35" customHeight="1" x14ac:dyDescent="0.2">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c r="AB349" s="29"/>
      <c r="AC349" s="29"/>
      <c r="AD349" s="29"/>
      <c r="AE349" s="29"/>
      <c r="AF349" s="29"/>
      <c r="AG349" s="29"/>
      <c r="AH349" s="29"/>
      <c r="AI349" s="29"/>
      <c r="AJ349" s="29"/>
      <c r="AK349" s="29"/>
      <c r="AL349" s="29"/>
      <c r="AM349" s="29"/>
      <c r="AN349" s="29"/>
      <c r="AO349" s="29"/>
      <c r="AP349" s="29"/>
      <c r="AQ349" s="29"/>
      <c r="AR349" s="29"/>
      <c r="AS349" s="29"/>
      <c r="AT349" s="29"/>
      <c r="AU349" s="29"/>
      <c r="AV349" s="29"/>
      <c r="AW349" s="29"/>
      <c r="AX349" s="29"/>
      <c r="AY349" s="29"/>
      <c r="AZ349" s="29"/>
      <c r="BA349" s="29"/>
      <c r="BB349" s="29"/>
      <c r="BC349" s="29"/>
      <c r="BD349" s="29"/>
      <c r="BE349" s="29"/>
      <c r="BF349" s="29"/>
      <c r="BG349" s="29"/>
      <c r="BH349" s="29"/>
      <c r="BI349" s="29"/>
      <c r="BJ349" s="29"/>
      <c r="BK349" s="29"/>
      <c r="BL349" s="29"/>
      <c r="BM349" s="29"/>
      <c r="BN349" s="29"/>
      <c r="BO349" s="29"/>
      <c r="BP349" s="29"/>
      <c r="BQ349" s="29"/>
      <c r="BR349" s="29"/>
      <c r="BS349" s="29"/>
      <c r="BT349" s="29"/>
      <c r="BU349" s="29"/>
      <c r="BV349" s="29"/>
      <c r="BW349" s="29"/>
      <c r="BX349" s="29"/>
      <c r="BY349" s="29"/>
      <c r="BZ349" s="29"/>
      <c r="CA349" s="29"/>
      <c r="CB349" s="29"/>
      <c r="CC349" s="29"/>
      <c r="CD349" s="29"/>
      <c r="CE349" s="29"/>
      <c r="CF349" s="29"/>
      <c r="CG349" s="29"/>
      <c r="CH349" s="29"/>
      <c r="CJ349" s="88" t="e">
        <f>VLOOKUP(K349,#REF!,2,FALSE)</f>
        <v>#REF!</v>
      </c>
      <c r="CK349" s="88" t="e">
        <f>VLOOKUP(K349&amp;BZ349,#REF!,2,FALSE)</f>
        <v>#REF!</v>
      </c>
      <c r="CL349" s="88" t="e">
        <f>VLOOKUP(BZ349,#REF!,2,FALSE)</f>
        <v>#REF!</v>
      </c>
      <c r="CM349" s="88" t="e">
        <f>VLOOKUP(BZ349,#REF!,3,FALSE)</f>
        <v>#REF!</v>
      </c>
      <c r="CN349" s="88" t="e">
        <f>VLOOKUP(K349&amp;BZ349,#REF!,2,FALSE)</f>
        <v>#REF!</v>
      </c>
      <c r="CP349" s="26" t="e">
        <f>VLOOKUP(BT349&amp;BU349,#REF!,2,FALSE)</f>
        <v>#REF!</v>
      </c>
      <c r="CQ349" s="25" t="e">
        <f>VLOOKUP(BT349&amp;BU349,#REF!,2,FALSE)</f>
        <v>#REF!</v>
      </c>
      <c r="CR349" s="25" t="e">
        <f>VLOOKUP(BT349&amp;BW349,#REF!,2,FALSE)</f>
        <v>#REF!</v>
      </c>
      <c r="CS349" s="26" t="e">
        <f>VLOOKUP(BT349&amp;BW349,#REF!,2,FALSE)</f>
        <v>#REF!</v>
      </c>
      <c r="CT349" s="89" t="str">
        <f t="shared" si="17"/>
        <v>Dead-End</v>
      </c>
      <c r="CU349" s="90" t="str">
        <f t="shared" si="17"/>
        <v>Dead-End</v>
      </c>
      <c r="CV349" s="28" t="str">
        <f t="shared" si="17"/>
        <v>Dead-End</v>
      </c>
    </row>
    <row r="350" spans="1:100" ht="25.35" customHeight="1" x14ac:dyDescent="0.2">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c r="AB350" s="29"/>
      <c r="AC350" s="29"/>
      <c r="AD350" s="29"/>
      <c r="AE350" s="29"/>
      <c r="AF350" s="29"/>
      <c r="AG350" s="29"/>
      <c r="AH350" s="29"/>
      <c r="AI350" s="29"/>
      <c r="AJ350" s="29"/>
      <c r="AK350" s="29"/>
      <c r="AL350" s="29"/>
      <c r="AM350" s="29"/>
      <c r="AN350" s="29"/>
      <c r="AO350" s="29"/>
      <c r="AP350" s="29"/>
      <c r="AQ350" s="29"/>
      <c r="AR350" s="29"/>
      <c r="AS350" s="29"/>
      <c r="AT350" s="29"/>
      <c r="AU350" s="29"/>
      <c r="AV350" s="29"/>
      <c r="AW350" s="29"/>
      <c r="AX350" s="29"/>
      <c r="AY350" s="29"/>
      <c r="AZ350" s="29"/>
      <c r="BA350" s="29"/>
      <c r="BB350" s="29"/>
      <c r="BC350" s="29"/>
      <c r="BD350" s="29"/>
      <c r="BE350" s="29"/>
      <c r="BF350" s="29"/>
      <c r="BG350" s="29"/>
      <c r="BH350" s="29"/>
      <c r="BI350" s="29"/>
      <c r="BJ350" s="29"/>
      <c r="BK350" s="29"/>
      <c r="BL350" s="29"/>
      <c r="BM350" s="29"/>
      <c r="BN350" s="29"/>
      <c r="BO350" s="29"/>
      <c r="BP350" s="29"/>
      <c r="BQ350" s="29"/>
      <c r="BR350" s="29"/>
      <c r="BS350" s="29"/>
      <c r="BT350" s="29"/>
      <c r="BU350" s="29"/>
      <c r="BV350" s="29"/>
      <c r="BW350" s="29"/>
      <c r="BX350" s="29"/>
      <c r="BY350" s="29"/>
      <c r="BZ350" s="29"/>
      <c r="CA350" s="29"/>
      <c r="CB350" s="29"/>
      <c r="CC350" s="29"/>
      <c r="CD350" s="29"/>
      <c r="CE350" s="29"/>
      <c r="CF350" s="29"/>
      <c r="CG350" s="29"/>
      <c r="CH350" s="29"/>
      <c r="CJ350" s="88" t="e">
        <f>VLOOKUP(K350,#REF!,2,FALSE)</f>
        <v>#REF!</v>
      </c>
      <c r="CK350" s="88" t="e">
        <f>VLOOKUP(K350&amp;BZ350,#REF!,2,FALSE)</f>
        <v>#REF!</v>
      </c>
      <c r="CL350" s="88" t="e">
        <f>VLOOKUP(BZ350,#REF!,2,FALSE)</f>
        <v>#REF!</v>
      </c>
      <c r="CM350" s="88" t="e">
        <f>VLOOKUP(BZ350,#REF!,3,FALSE)</f>
        <v>#REF!</v>
      </c>
      <c r="CN350" s="88" t="e">
        <f>VLOOKUP(K350&amp;BZ350,#REF!,2,FALSE)</f>
        <v>#REF!</v>
      </c>
      <c r="CP350" s="26" t="e">
        <f>VLOOKUP(BT350&amp;BU350,#REF!,2,FALSE)</f>
        <v>#REF!</v>
      </c>
      <c r="CQ350" s="25" t="e">
        <f>VLOOKUP(BT350&amp;BU350,#REF!,2,FALSE)</f>
        <v>#REF!</v>
      </c>
      <c r="CR350" s="25" t="e">
        <f>VLOOKUP(BT350&amp;BW350,#REF!,2,FALSE)</f>
        <v>#REF!</v>
      </c>
      <c r="CS350" s="26" t="e">
        <f>VLOOKUP(BT350&amp;BW350,#REF!,2,FALSE)</f>
        <v>#REF!</v>
      </c>
      <c r="CT350" s="89" t="str">
        <f t="shared" si="17"/>
        <v>Dead-End</v>
      </c>
      <c r="CU350" s="90" t="str">
        <f t="shared" si="17"/>
        <v>Dead-End</v>
      </c>
      <c r="CV350" s="28" t="str">
        <f t="shared" si="17"/>
        <v>Dead-End</v>
      </c>
    </row>
    <row r="351" spans="1:100" ht="25.35" customHeight="1" x14ac:dyDescent="0.2">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c r="AB351" s="29"/>
      <c r="AC351" s="29"/>
      <c r="AD351" s="29"/>
      <c r="AE351" s="29"/>
      <c r="AF351" s="29"/>
      <c r="AG351" s="29"/>
      <c r="AH351" s="29"/>
      <c r="AI351" s="29"/>
      <c r="AJ351" s="29"/>
      <c r="AK351" s="29"/>
      <c r="AL351" s="29"/>
      <c r="AM351" s="29"/>
      <c r="AN351" s="29"/>
      <c r="AO351" s="29"/>
      <c r="AP351" s="29"/>
      <c r="AQ351" s="29"/>
      <c r="AR351" s="29"/>
      <c r="AS351" s="29"/>
      <c r="AT351" s="29"/>
      <c r="AU351" s="29"/>
      <c r="AV351" s="29"/>
      <c r="AW351" s="29"/>
      <c r="AX351" s="29"/>
      <c r="AY351" s="29"/>
      <c r="AZ351" s="29"/>
      <c r="BA351" s="29"/>
      <c r="BB351" s="29"/>
      <c r="BC351" s="29"/>
      <c r="BD351" s="29"/>
      <c r="BE351" s="29"/>
      <c r="BF351" s="29"/>
      <c r="BG351" s="29"/>
      <c r="BH351" s="29"/>
      <c r="BI351" s="29"/>
      <c r="BJ351" s="29"/>
      <c r="BK351" s="29"/>
      <c r="BL351" s="29"/>
      <c r="BM351" s="29"/>
      <c r="BN351" s="29"/>
      <c r="BO351" s="29"/>
      <c r="BP351" s="29"/>
      <c r="BQ351" s="29"/>
      <c r="BR351" s="29"/>
      <c r="BS351" s="29"/>
      <c r="BT351" s="29"/>
      <c r="BU351" s="29"/>
      <c r="BV351" s="29"/>
      <c r="BW351" s="29"/>
      <c r="BX351" s="29"/>
      <c r="BY351" s="29"/>
      <c r="BZ351" s="29"/>
      <c r="CA351" s="29"/>
      <c r="CB351" s="29"/>
      <c r="CC351" s="29"/>
      <c r="CD351" s="29"/>
      <c r="CE351" s="29"/>
      <c r="CF351" s="29"/>
      <c r="CG351" s="29"/>
      <c r="CH351" s="29"/>
      <c r="CJ351" s="88" t="e">
        <f>VLOOKUP(K351,#REF!,2,FALSE)</f>
        <v>#REF!</v>
      </c>
      <c r="CK351" s="88" t="e">
        <f>VLOOKUP(K351&amp;BZ351,#REF!,2,FALSE)</f>
        <v>#REF!</v>
      </c>
      <c r="CL351" s="88" t="e">
        <f>VLOOKUP(BZ351,#REF!,2,FALSE)</f>
        <v>#REF!</v>
      </c>
      <c r="CM351" s="88" t="e">
        <f>VLOOKUP(BZ351,#REF!,3,FALSE)</f>
        <v>#REF!</v>
      </c>
      <c r="CN351" s="88" t="e">
        <f>VLOOKUP(K351&amp;BZ351,#REF!,2,FALSE)</f>
        <v>#REF!</v>
      </c>
      <c r="CP351" s="26" t="e">
        <f>VLOOKUP(BT351&amp;BU351,#REF!,2,FALSE)</f>
        <v>#REF!</v>
      </c>
      <c r="CQ351" s="25" t="e">
        <f>VLOOKUP(BT351&amp;BU351,#REF!,2,FALSE)</f>
        <v>#REF!</v>
      </c>
      <c r="CR351" s="25" t="e">
        <f>VLOOKUP(BT351&amp;BW351,#REF!,2,FALSE)</f>
        <v>#REF!</v>
      </c>
      <c r="CS351" s="26" t="e">
        <f>VLOOKUP(BT351&amp;BW351,#REF!,2,FALSE)</f>
        <v>#REF!</v>
      </c>
      <c r="CT351" s="89" t="str">
        <f t="shared" si="17"/>
        <v>Dead-End</v>
      </c>
      <c r="CU351" s="90" t="str">
        <f t="shared" si="17"/>
        <v>Dead-End</v>
      </c>
      <c r="CV351" s="28" t="str">
        <f t="shared" si="17"/>
        <v>Dead-End</v>
      </c>
    </row>
    <row r="352" spans="1:100" ht="25.35" customHeight="1" x14ac:dyDescent="0.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c r="AB352" s="29"/>
      <c r="AC352" s="29"/>
      <c r="AD352" s="29"/>
      <c r="AE352" s="29"/>
      <c r="AF352" s="29"/>
      <c r="AG352" s="29"/>
      <c r="AH352" s="29"/>
      <c r="AI352" s="29"/>
      <c r="AJ352" s="29"/>
      <c r="AK352" s="29"/>
      <c r="AL352" s="29"/>
      <c r="AM352" s="29"/>
      <c r="AN352" s="29"/>
      <c r="AO352" s="29"/>
      <c r="AP352" s="29"/>
      <c r="AQ352" s="29"/>
      <c r="AR352" s="29"/>
      <c r="AS352" s="29"/>
      <c r="AT352" s="29"/>
      <c r="AU352" s="29"/>
      <c r="AV352" s="29"/>
      <c r="AW352" s="29"/>
      <c r="AX352" s="29"/>
      <c r="AY352" s="29"/>
      <c r="AZ352" s="29"/>
      <c r="BA352" s="29"/>
      <c r="BB352" s="29"/>
      <c r="BC352" s="29"/>
      <c r="BD352" s="29"/>
      <c r="BE352" s="29"/>
      <c r="BF352" s="29"/>
      <c r="BG352" s="29"/>
      <c r="BH352" s="29"/>
      <c r="BI352" s="29"/>
      <c r="BJ352" s="29"/>
      <c r="BK352" s="29"/>
      <c r="BL352" s="29"/>
      <c r="BM352" s="29"/>
      <c r="BN352" s="29"/>
      <c r="BO352" s="29"/>
      <c r="BP352" s="29"/>
      <c r="BQ352" s="29"/>
      <c r="BR352" s="29"/>
      <c r="BS352" s="29"/>
      <c r="BT352" s="29"/>
      <c r="BU352" s="29"/>
      <c r="BV352" s="29"/>
      <c r="BW352" s="29"/>
      <c r="BX352" s="29"/>
      <c r="BY352" s="29"/>
      <c r="BZ352" s="29"/>
      <c r="CA352" s="29"/>
      <c r="CB352" s="29"/>
      <c r="CC352" s="29"/>
      <c r="CD352" s="29"/>
      <c r="CE352" s="29"/>
      <c r="CF352" s="29"/>
      <c r="CG352" s="29"/>
      <c r="CH352" s="29"/>
      <c r="CJ352" s="88" t="e">
        <f>VLOOKUP(K352,#REF!,2,FALSE)</f>
        <v>#REF!</v>
      </c>
      <c r="CK352" s="88" t="e">
        <f>VLOOKUP(K352&amp;BZ352,#REF!,2,FALSE)</f>
        <v>#REF!</v>
      </c>
      <c r="CL352" s="88" t="e">
        <f>VLOOKUP(BZ352,#REF!,2,FALSE)</f>
        <v>#REF!</v>
      </c>
      <c r="CM352" s="88" t="e">
        <f>VLOOKUP(BZ352,#REF!,3,FALSE)</f>
        <v>#REF!</v>
      </c>
      <c r="CN352" s="88" t="e">
        <f>VLOOKUP(K352&amp;BZ352,#REF!,2,FALSE)</f>
        <v>#REF!</v>
      </c>
      <c r="CP352" s="26" t="e">
        <f>VLOOKUP(BT352&amp;BU352,#REF!,2,FALSE)</f>
        <v>#REF!</v>
      </c>
      <c r="CQ352" s="25" t="e">
        <f>VLOOKUP(BT352&amp;BU352,#REF!,2,FALSE)</f>
        <v>#REF!</v>
      </c>
      <c r="CR352" s="25" t="e">
        <f>VLOOKUP(BT352&amp;BW352,#REF!,2,FALSE)</f>
        <v>#REF!</v>
      </c>
      <c r="CS352" s="26" t="e">
        <f>VLOOKUP(BT352&amp;BW352,#REF!,2,FALSE)</f>
        <v>#REF!</v>
      </c>
      <c r="CT352" s="89" t="str">
        <f t="shared" si="17"/>
        <v>Dead-End</v>
      </c>
      <c r="CU352" s="90" t="str">
        <f t="shared" si="17"/>
        <v>Dead-End</v>
      </c>
      <c r="CV352" s="28" t="str">
        <f t="shared" si="17"/>
        <v>Dead-End</v>
      </c>
    </row>
    <row r="353" spans="1:100" ht="25.35" customHeight="1" x14ac:dyDescent="0.2">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c r="AB353" s="29"/>
      <c r="AC353" s="29"/>
      <c r="AD353" s="29"/>
      <c r="AE353" s="29"/>
      <c r="AF353" s="29"/>
      <c r="AG353" s="29"/>
      <c r="AH353" s="29"/>
      <c r="AI353" s="29"/>
      <c r="AJ353" s="29"/>
      <c r="AK353" s="29"/>
      <c r="AL353" s="29"/>
      <c r="AM353" s="29"/>
      <c r="AN353" s="29"/>
      <c r="AO353" s="29"/>
      <c r="AP353" s="29"/>
      <c r="AQ353" s="29"/>
      <c r="AR353" s="29"/>
      <c r="AS353" s="29"/>
      <c r="AT353" s="29"/>
      <c r="AU353" s="29"/>
      <c r="AV353" s="29"/>
      <c r="AW353" s="29"/>
      <c r="AX353" s="29"/>
      <c r="AY353" s="29"/>
      <c r="AZ353" s="29"/>
      <c r="BA353" s="29"/>
      <c r="BB353" s="29"/>
      <c r="BC353" s="29"/>
      <c r="BD353" s="29"/>
      <c r="BE353" s="29"/>
      <c r="BF353" s="29"/>
      <c r="BG353" s="29"/>
      <c r="BH353" s="29"/>
      <c r="BI353" s="29"/>
      <c r="BJ353" s="29"/>
      <c r="BK353" s="29"/>
      <c r="BL353" s="29"/>
      <c r="BM353" s="29"/>
      <c r="BN353" s="29"/>
      <c r="BO353" s="29"/>
      <c r="BP353" s="29"/>
      <c r="BQ353" s="29"/>
      <c r="BR353" s="29"/>
      <c r="BS353" s="29"/>
      <c r="BT353" s="29"/>
      <c r="BU353" s="29"/>
      <c r="BV353" s="29"/>
      <c r="BW353" s="29"/>
      <c r="BX353" s="29"/>
      <c r="BY353" s="29"/>
      <c r="BZ353" s="29"/>
      <c r="CA353" s="29"/>
      <c r="CB353" s="29"/>
      <c r="CC353" s="29"/>
      <c r="CD353" s="29"/>
      <c r="CE353" s="29"/>
      <c r="CF353" s="29"/>
      <c r="CG353" s="29"/>
      <c r="CH353" s="29"/>
      <c r="CJ353" s="88" t="e">
        <f>VLOOKUP(K353,#REF!,2,FALSE)</f>
        <v>#REF!</v>
      </c>
      <c r="CK353" s="88" t="e">
        <f>VLOOKUP(K353&amp;BZ353,#REF!,2,FALSE)</f>
        <v>#REF!</v>
      </c>
      <c r="CL353" s="88" t="e">
        <f>VLOOKUP(BZ353,#REF!,2,FALSE)</f>
        <v>#REF!</v>
      </c>
      <c r="CM353" s="88" t="e">
        <f>VLOOKUP(BZ353,#REF!,3,FALSE)</f>
        <v>#REF!</v>
      </c>
      <c r="CN353" s="88" t="e">
        <f>VLOOKUP(K353&amp;BZ353,#REF!,2,FALSE)</f>
        <v>#REF!</v>
      </c>
      <c r="CP353" s="26" t="e">
        <f>VLOOKUP(BT353&amp;BU353,#REF!,2,FALSE)</f>
        <v>#REF!</v>
      </c>
      <c r="CQ353" s="25" t="e">
        <f>VLOOKUP(BT353&amp;BU353,#REF!,2,FALSE)</f>
        <v>#REF!</v>
      </c>
      <c r="CR353" s="25" t="e">
        <f>VLOOKUP(BT353&amp;BW353,#REF!,2,FALSE)</f>
        <v>#REF!</v>
      </c>
      <c r="CS353" s="26" t="e">
        <f>VLOOKUP(BT353&amp;BW353,#REF!,2,FALSE)</f>
        <v>#REF!</v>
      </c>
      <c r="CT353" s="89" t="str">
        <f t="shared" si="17"/>
        <v>Dead-End</v>
      </c>
      <c r="CU353" s="90" t="str">
        <f t="shared" si="17"/>
        <v>Dead-End</v>
      </c>
      <c r="CV353" s="28" t="str">
        <f t="shared" si="17"/>
        <v>Dead-End</v>
      </c>
    </row>
    <row r="354" spans="1:100" ht="25.35" customHeight="1" x14ac:dyDescent="0.2">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c r="AB354" s="29"/>
      <c r="AC354" s="29"/>
      <c r="AD354" s="29"/>
      <c r="AE354" s="29"/>
      <c r="AF354" s="29"/>
      <c r="AG354" s="29"/>
      <c r="AH354" s="29"/>
      <c r="AI354" s="29"/>
      <c r="AJ354" s="29"/>
      <c r="AK354" s="29"/>
      <c r="AL354" s="29"/>
      <c r="AM354" s="29"/>
      <c r="AN354" s="29"/>
      <c r="AO354" s="29"/>
      <c r="AP354" s="29"/>
      <c r="AQ354" s="29"/>
      <c r="AR354" s="29"/>
      <c r="AS354" s="29"/>
      <c r="AT354" s="29"/>
      <c r="AU354" s="29"/>
      <c r="AV354" s="29"/>
      <c r="AW354" s="29"/>
      <c r="AX354" s="29"/>
      <c r="AY354" s="29"/>
      <c r="AZ354" s="29"/>
      <c r="BA354" s="29"/>
      <c r="BB354" s="29"/>
      <c r="BC354" s="29"/>
      <c r="BD354" s="29"/>
      <c r="BE354" s="29"/>
      <c r="BF354" s="29"/>
      <c r="BG354" s="29"/>
      <c r="BH354" s="29"/>
      <c r="BI354" s="29"/>
      <c r="BJ354" s="29"/>
      <c r="BK354" s="29"/>
      <c r="BL354" s="29"/>
      <c r="BM354" s="29"/>
      <c r="BN354" s="29"/>
      <c r="BO354" s="29"/>
      <c r="BP354" s="29"/>
      <c r="BQ354" s="29"/>
      <c r="BR354" s="29"/>
      <c r="BS354" s="29"/>
      <c r="BT354" s="29"/>
      <c r="BU354" s="29"/>
      <c r="BV354" s="29"/>
      <c r="BW354" s="29"/>
      <c r="BX354" s="29"/>
      <c r="BY354" s="29"/>
      <c r="BZ354" s="29"/>
      <c r="CA354" s="29"/>
      <c r="CB354" s="29"/>
      <c r="CC354" s="29"/>
      <c r="CD354" s="29"/>
      <c r="CE354" s="29"/>
      <c r="CF354" s="29"/>
      <c r="CG354" s="29"/>
      <c r="CH354" s="29"/>
      <c r="CJ354" s="88" t="e">
        <f>VLOOKUP(K354,#REF!,2,FALSE)</f>
        <v>#REF!</v>
      </c>
      <c r="CK354" s="88" t="e">
        <f>VLOOKUP(K354&amp;BZ354,#REF!,2,FALSE)</f>
        <v>#REF!</v>
      </c>
      <c r="CL354" s="88" t="e">
        <f>VLOOKUP(BZ354,#REF!,2,FALSE)</f>
        <v>#REF!</v>
      </c>
      <c r="CM354" s="88" t="e">
        <f>VLOOKUP(BZ354,#REF!,3,FALSE)</f>
        <v>#REF!</v>
      </c>
      <c r="CN354" s="88" t="e">
        <f>VLOOKUP(K354&amp;BZ354,#REF!,2,FALSE)</f>
        <v>#REF!</v>
      </c>
      <c r="CP354" s="26" t="e">
        <f>VLOOKUP(BT354&amp;BU354,#REF!,2,FALSE)</f>
        <v>#REF!</v>
      </c>
      <c r="CQ354" s="25" t="e">
        <f>VLOOKUP(BT354&amp;BU354,#REF!,2,FALSE)</f>
        <v>#REF!</v>
      </c>
      <c r="CR354" s="25" t="e">
        <f>VLOOKUP(BT354&amp;BW354,#REF!,2,FALSE)</f>
        <v>#REF!</v>
      </c>
      <c r="CS354" s="26" t="e">
        <f>VLOOKUP(BT354&amp;BW354,#REF!,2,FALSE)</f>
        <v>#REF!</v>
      </c>
      <c r="CT354" s="89" t="str">
        <f t="shared" si="17"/>
        <v>Dead-End</v>
      </c>
      <c r="CU354" s="90" t="str">
        <f t="shared" si="17"/>
        <v>Dead-End</v>
      </c>
      <c r="CV354" s="28" t="str">
        <f t="shared" si="17"/>
        <v>Dead-End</v>
      </c>
    </row>
    <row r="355" spans="1:100" ht="25.35" customHeight="1" x14ac:dyDescent="0.2">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c r="AB355" s="29"/>
      <c r="AC355" s="29"/>
      <c r="AD355" s="29"/>
      <c r="AE355" s="29"/>
      <c r="AF355" s="29"/>
      <c r="AG355" s="29"/>
      <c r="AH355" s="29"/>
      <c r="AI355" s="29"/>
      <c r="AJ355" s="29"/>
      <c r="AK355" s="29"/>
      <c r="AL355" s="29"/>
      <c r="AM355" s="29"/>
      <c r="AN355" s="29"/>
      <c r="AO355" s="29"/>
      <c r="AP355" s="29"/>
      <c r="AQ355" s="29"/>
      <c r="AR355" s="29"/>
      <c r="AS355" s="29"/>
      <c r="AT355" s="29"/>
      <c r="AU355" s="29"/>
      <c r="AV355" s="29"/>
      <c r="AW355" s="29"/>
      <c r="AX355" s="29"/>
      <c r="AY355" s="29"/>
      <c r="AZ355" s="29"/>
      <c r="BA355" s="29"/>
      <c r="BB355" s="29"/>
      <c r="BC355" s="29"/>
      <c r="BD355" s="29"/>
      <c r="BE355" s="29"/>
      <c r="BF355" s="29"/>
      <c r="BG355" s="29"/>
      <c r="BH355" s="29"/>
      <c r="BI355" s="29"/>
      <c r="BJ355" s="29"/>
      <c r="BK355" s="29"/>
      <c r="BL355" s="29"/>
      <c r="BM355" s="29"/>
      <c r="BN355" s="29"/>
      <c r="BO355" s="29"/>
      <c r="BP355" s="29"/>
      <c r="BQ355" s="29"/>
      <c r="BR355" s="29"/>
      <c r="BS355" s="29"/>
      <c r="BT355" s="29"/>
      <c r="BU355" s="29"/>
      <c r="BV355" s="29"/>
      <c r="BW355" s="29"/>
      <c r="BX355" s="29"/>
      <c r="BY355" s="29"/>
      <c r="BZ355" s="29"/>
      <c r="CA355" s="29"/>
      <c r="CB355" s="29"/>
      <c r="CC355" s="29"/>
      <c r="CD355" s="29"/>
      <c r="CE355" s="29"/>
      <c r="CF355" s="29"/>
      <c r="CG355" s="29"/>
      <c r="CH355" s="29"/>
      <c r="CJ355" s="88" t="e">
        <f>VLOOKUP(K355,#REF!,2,FALSE)</f>
        <v>#REF!</v>
      </c>
      <c r="CK355" s="88" t="e">
        <f>VLOOKUP(K355&amp;BZ355,#REF!,2,FALSE)</f>
        <v>#REF!</v>
      </c>
      <c r="CL355" s="88" t="e">
        <f>VLOOKUP(BZ355,#REF!,2,FALSE)</f>
        <v>#REF!</v>
      </c>
      <c r="CM355" s="88" t="e">
        <f>VLOOKUP(BZ355,#REF!,3,FALSE)</f>
        <v>#REF!</v>
      </c>
      <c r="CN355" s="88" t="e">
        <f>VLOOKUP(K355&amp;BZ355,#REF!,2,FALSE)</f>
        <v>#REF!</v>
      </c>
      <c r="CP355" s="26" t="e">
        <f>VLOOKUP(BT355&amp;BU355,#REF!,2,FALSE)</f>
        <v>#REF!</v>
      </c>
      <c r="CQ355" s="25" t="e">
        <f>VLOOKUP(BT355&amp;BU355,#REF!,2,FALSE)</f>
        <v>#REF!</v>
      </c>
      <c r="CR355" s="25" t="e">
        <f>VLOOKUP(BT355&amp;BW355,#REF!,2,FALSE)</f>
        <v>#REF!</v>
      </c>
      <c r="CS355" s="26" t="e">
        <f>VLOOKUP(BT355&amp;BW355,#REF!,2,FALSE)</f>
        <v>#REF!</v>
      </c>
      <c r="CT355" s="89" t="str">
        <f t="shared" si="17"/>
        <v>Dead-End</v>
      </c>
      <c r="CU355" s="90" t="str">
        <f t="shared" si="17"/>
        <v>Dead-End</v>
      </c>
      <c r="CV355" s="28" t="str">
        <f t="shared" si="17"/>
        <v>Dead-End</v>
      </c>
    </row>
    <row r="356" spans="1:100" ht="25.35" customHeight="1" x14ac:dyDescent="0.2">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c r="AB356" s="29"/>
      <c r="AC356" s="29"/>
      <c r="AD356" s="29"/>
      <c r="AE356" s="29"/>
      <c r="AF356" s="29"/>
      <c r="AG356" s="29"/>
      <c r="AH356" s="29"/>
      <c r="AI356" s="29"/>
      <c r="AJ356" s="29"/>
      <c r="AK356" s="29"/>
      <c r="AL356" s="29"/>
      <c r="AM356" s="29"/>
      <c r="AN356" s="29"/>
      <c r="AO356" s="29"/>
      <c r="AP356" s="29"/>
      <c r="AQ356" s="29"/>
      <c r="AR356" s="29"/>
      <c r="AS356" s="29"/>
      <c r="AT356" s="29"/>
      <c r="AU356" s="29"/>
      <c r="AV356" s="29"/>
      <c r="AW356" s="29"/>
      <c r="AX356" s="29"/>
      <c r="AY356" s="29"/>
      <c r="AZ356" s="29"/>
      <c r="BA356" s="29"/>
      <c r="BB356" s="29"/>
      <c r="BC356" s="29"/>
      <c r="BD356" s="29"/>
      <c r="BE356" s="29"/>
      <c r="BF356" s="29"/>
      <c r="BG356" s="29"/>
      <c r="BH356" s="29"/>
      <c r="BI356" s="29"/>
      <c r="BJ356" s="29"/>
      <c r="BK356" s="29"/>
      <c r="BL356" s="29"/>
      <c r="BM356" s="29"/>
      <c r="BN356" s="29"/>
      <c r="BO356" s="29"/>
      <c r="BP356" s="29"/>
      <c r="BQ356" s="29"/>
      <c r="BR356" s="29"/>
      <c r="BS356" s="29"/>
      <c r="BT356" s="29"/>
      <c r="BU356" s="29"/>
      <c r="BV356" s="29"/>
      <c r="BW356" s="29"/>
      <c r="BX356" s="29"/>
      <c r="BY356" s="29"/>
      <c r="BZ356" s="29"/>
      <c r="CA356" s="29"/>
      <c r="CB356" s="29"/>
      <c r="CC356" s="29"/>
      <c r="CD356" s="29"/>
      <c r="CE356" s="29"/>
      <c r="CF356" s="29"/>
      <c r="CG356" s="29"/>
      <c r="CH356" s="29"/>
      <c r="CJ356" s="88" t="e">
        <f>VLOOKUP(K356,#REF!,2,FALSE)</f>
        <v>#REF!</v>
      </c>
      <c r="CK356" s="88" t="e">
        <f>VLOOKUP(K356&amp;BZ356,#REF!,2,FALSE)</f>
        <v>#REF!</v>
      </c>
      <c r="CL356" s="88" t="e">
        <f>VLOOKUP(BZ356,#REF!,2,FALSE)</f>
        <v>#REF!</v>
      </c>
      <c r="CM356" s="88" t="e">
        <f>VLOOKUP(BZ356,#REF!,3,FALSE)</f>
        <v>#REF!</v>
      </c>
      <c r="CN356" s="88" t="e">
        <f>VLOOKUP(K356&amp;BZ356,#REF!,2,FALSE)</f>
        <v>#REF!</v>
      </c>
      <c r="CP356" s="26" t="e">
        <f>VLOOKUP(BT356&amp;BU356,#REF!,2,FALSE)</f>
        <v>#REF!</v>
      </c>
      <c r="CQ356" s="25" t="e">
        <f>VLOOKUP(BT356&amp;BU356,#REF!,2,FALSE)</f>
        <v>#REF!</v>
      </c>
      <c r="CR356" s="25" t="e">
        <f>VLOOKUP(BT356&amp;BW356,#REF!,2,FALSE)</f>
        <v>#REF!</v>
      </c>
      <c r="CS356" s="26" t="e">
        <f>VLOOKUP(BT356&amp;BW356,#REF!,2,FALSE)</f>
        <v>#REF!</v>
      </c>
      <c r="CT356" s="89" t="str">
        <f t="shared" si="17"/>
        <v>Dead-End</v>
      </c>
      <c r="CU356" s="90" t="str">
        <f t="shared" si="17"/>
        <v>Dead-End</v>
      </c>
      <c r="CV356" s="28" t="str">
        <f t="shared" si="17"/>
        <v>Dead-End</v>
      </c>
    </row>
    <row r="357" spans="1:100" ht="25.35" customHeight="1" x14ac:dyDescent="0.2">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c r="AB357" s="29"/>
      <c r="AC357" s="29"/>
      <c r="AD357" s="29"/>
      <c r="AE357" s="29"/>
      <c r="AF357" s="29"/>
      <c r="AG357" s="29"/>
      <c r="AH357" s="29"/>
      <c r="AI357" s="29"/>
      <c r="AJ357" s="29"/>
      <c r="AK357" s="29"/>
      <c r="AL357" s="29"/>
      <c r="AM357" s="29"/>
      <c r="AN357" s="29"/>
      <c r="AO357" s="29"/>
      <c r="AP357" s="29"/>
      <c r="AQ357" s="29"/>
      <c r="AR357" s="29"/>
      <c r="AS357" s="29"/>
      <c r="AT357" s="29"/>
      <c r="AU357" s="29"/>
      <c r="AV357" s="29"/>
      <c r="AW357" s="29"/>
      <c r="AX357" s="29"/>
      <c r="AY357" s="29"/>
      <c r="AZ357" s="29"/>
      <c r="BA357" s="29"/>
      <c r="BB357" s="29"/>
      <c r="BC357" s="29"/>
      <c r="BD357" s="29"/>
      <c r="BE357" s="29"/>
      <c r="BF357" s="29"/>
      <c r="BG357" s="29"/>
      <c r="BH357" s="29"/>
      <c r="BI357" s="29"/>
      <c r="BJ357" s="29"/>
      <c r="BK357" s="29"/>
      <c r="BL357" s="29"/>
      <c r="BM357" s="29"/>
      <c r="BN357" s="29"/>
      <c r="BO357" s="29"/>
      <c r="BP357" s="29"/>
      <c r="BQ357" s="29"/>
      <c r="BR357" s="29"/>
      <c r="BS357" s="29"/>
      <c r="BT357" s="29"/>
      <c r="BU357" s="29"/>
      <c r="BV357" s="29"/>
      <c r="BW357" s="29"/>
      <c r="BX357" s="29"/>
      <c r="BY357" s="29"/>
      <c r="BZ357" s="29"/>
      <c r="CA357" s="29"/>
      <c r="CB357" s="29"/>
      <c r="CC357" s="29"/>
      <c r="CD357" s="29"/>
      <c r="CE357" s="29"/>
      <c r="CF357" s="29"/>
      <c r="CG357" s="29"/>
      <c r="CH357" s="29"/>
      <c r="CJ357" s="88" t="e">
        <f>VLOOKUP(K357,#REF!,2,FALSE)</f>
        <v>#REF!</v>
      </c>
      <c r="CK357" s="88" t="e">
        <f>VLOOKUP(K357&amp;BZ357,#REF!,2,FALSE)</f>
        <v>#REF!</v>
      </c>
      <c r="CL357" s="88" t="e">
        <f>VLOOKUP(BZ357,#REF!,2,FALSE)</f>
        <v>#REF!</v>
      </c>
      <c r="CM357" s="88" t="e">
        <f>VLOOKUP(BZ357,#REF!,3,FALSE)</f>
        <v>#REF!</v>
      </c>
      <c r="CN357" s="88" t="e">
        <f>VLOOKUP(K357&amp;BZ357,#REF!,2,FALSE)</f>
        <v>#REF!</v>
      </c>
      <c r="CP357" s="26" t="e">
        <f>VLOOKUP(BT357&amp;BU357,#REF!,2,FALSE)</f>
        <v>#REF!</v>
      </c>
      <c r="CQ357" s="25" t="e">
        <f>VLOOKUP(BT357&amp;BU357,#REF!,2,FALSE)</f>
        <v>#REF!</v>
      </c>
      <c r="CR357" s="25" t="e">
        <f>VLOOKUP(BT357&amp;BW357,#REF!,2,FALSE)</f>
        <v>#REF!</v>
      </c>
      <c r="CS357" s="26" t="e">
        <f>VLOOKUP(BT357&amp;BW357,#REF!,2,FALSE)</f>
        <v>#REF!</v>
      </c>
      <c r="CT357" s="89" t="str">
        <f t="shared" si="17"/>
        <v>Dead-End</v>
      </c>
      <c r="CU357" s="90" t="str">
        <f t="shared" si="17"/>
        <v>Dead-End</v>
      </c>
      <c r="CV357" s="28" t="str">
        <f t="shared" si="17"/>
        <v>Dead-End</v>
      </c>
    </row>
    <row r="358" spans="1:100" ht="25.35" customHeight="1" x14ac:dyDescent="0.2">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c r="AB358" s="29"/>
      <c r="AC358" s="29"/>
      <c r="AD358" s="29"/>
      <c r="AE358" s="29"/>
      <c r="AF358" s="29"/>
      <c r="AG358" s="29"/>
      <c r="AH358" s="29"/>
      <c r="AI358" s="29"/>
      <c r="AJ358" s="29"/>
      <c r="AK358" s="29"/>
      <c r="AL358" s="29"/>
      <c r="AM358" s="29"/>
      <c r="AN358" s="29"/>
      <c r="AO358" s="29"/>
      <c r="AP358" s="29"/>
      <c r="AQ358" s="29"/>
      <c r="AR358" s="29"/>
      <c r="AS358" s="29"/>
      <c r="AT358" s="29"/>
      <c r="AU358" s="29"/>
      <c r="AV358" s="29"/>
      <c r="AW358" s="29"/>
      <c r="AX358" s="29"/>
      <c r="AY358" s="29"/>
      <c r="AZ358" s="29"/>
      <c r="BA358" s="29"/>
      <c r="BB358" s="29"/>
      <c r="BC358" s="29"/>
      <c r="BD358" s="29"/>
      <c r="BE358" s="29"/>
      <c r="BF358" s="29"/>
      <c r="BG358" s="29"/>
      <c r="BH358" s="29"/>
      <c r="BI358" s="29"/>
      <c r="BJ358" s="29"/>
      <c r="BK358" s="29"/>
      <c r="BL358" s="29"/>
      <c r="BM358" s="29"/>
      <c r="BN358" s="29"/>
      <c r="BO358" s="29"/>
      <c r="BP358" s="29"/>
      <c r="BQ358" s="29"/>
      <c r="BR358" s="29"/>
      <c r="BS358" s="29"/>
      <c r="BT358" s="29"/>
      <c r="BU358" s="29"/>
      <c r="BV358" s="29"/>
      <c r="BW358" s="29"/>
      <c r="BX358" s="29"/>
      <c r="BY358" s="29"/>
      <c r="BZ358" s="29"/>
      <c r="CA358" s="29"/>
      <c r="CB358" s="29"/>
      <c r="CC358" s="29"/>
      <c r="CD358" s="29"/>
      <c r="CE358" s="29"/>
      <c r="CF358" s="29"/>
      <c r="CG358" s="29"/>
      <c r="CH358" s="29"/>
      <c r="CJ358" s="88" t="e">
        <f>VLOOKUP(K358,#REF!,2,FALSE)</f>
        <v>#REF!</v>
      </c>
      <c r="CK358" s="88" t="e">
        <f>VLOOKUP(K358&amp;BZ358,#REF!,2,FALSE)</f>
        <v>#REF!</v>
      </c>
      <c r="CL358" s="88" t="e">
        <f>VLOOKUP(BZ358,#REF!,2,FALSE)</f>
        <v>#REF!</v>
      </c>
      <c r="CM358" s="88" t="e">
        <f>VLOOKUP(BZ358,#REF!,3,FALSE)</f>
        <v>#REF!</v>
      </c>
      <c r="CN358" s="88" t="e">
        <f>VLOOKUP(K358&amp;BZ358,#REF!,2,FALSE)</f>
        <v>#REF!</v>
      </c>
      <c r="CP358" s="26" t="e">
        <f>VLOOKUP(BT358&amp;BU358,#REF!,2,FALSE)</f>
        <v>#REF!</v>
      </c>
      <c r="CQ358" s="25" t="e">
        <f>VLOOKUP(BT358&amp;BU358,#REF!,2,FALSE)</f>
        <v>#REF!</v>
      </c>
      <c r="CR358" s="25" t="e">
        <f>VLOOKUP(BT358&amp;BW358,#REF!,2,FALSE)</f>
        <v>#REF!</v>
      </c>
      <c r="CS358" s="26" t="e">
        <f>VLOOKUP(BT358&amp;BW358,#REF!,2,FALSE)</f>
        <v>#REF!</v>
      </c>
      <c r="CT358" s="89" t="str">
        <f t="shared" si="17"/>
        <v>Dead-End</v>
      </c>
      <c r="CU358" s="90" t="str">
        <f t="shared" si="17"/>
        <v>Dead-End</v>
      </c>
      <c r="CV358" s="28" t="str">
        <f t="shared" si="17"/>
        <v>Dead-End</v>
      </c>
    </row>
    <row r="359" spans="1:100" ht="25.35" customHeight="1" x14ac:dyDescent="0.2">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c r="AB359" s="29"/>
      <c r="AC359" s="29"/>
      <c r="AD359" s="29"/>
      <c r="AE359" s="29"/>
      <c r="AF359" s="29"/>
      <c r="AG359" s="29"/>
      <c r="AH359" s="29"/>
      <c r="AI359" s="29"/>
      <c r="AJ359" s="29"/>
      <c r="AK359" s="29"/>
      <c r="AL359" s="29"/>
      <c r="AM359" s="29"/>
      <c r="AN359" s="29"/>
      <c r="AO359" s="29"/>
      <c r="AP359" s="29"/>
      <c r="AQ359" s="29"/>
      <c r="AR359" s="29"/>
      <c r="AS359" s="29"/>
      <c r="AT359" s="29"/>
      <c r="AU359" s="29"/>
      <c r="AV359" s="29"/>
      <c r="AW359" s="29"/>
      <c r="AX359" s="29"/>
      <c r="AY359" s="29"/>
      <c r="AZ359" s="29"/>
      <c r="BA359" s="29"/>
      <c r="BB359" s="29"/>
      <c r="BC359" s="29"/>
      <c r="BD359" s="29"/>
      <c r="BE359" s="29"/>
      <c r="BF359" s="29"/>
      <c r="BG359" s="29"/>
      <c r="BH359" s="29"/>
      <c r="BI359" s="29"/>
      <c r="BJ359" s="29"/>
      <c r="BK359" s="29"/>
      <c r="BL359" s="29"/>
      <c r="BM359" s="29"/>
      <c r="BN359" s="29"/>
      <c r="BO359" s="29"/>
      <c r="BP359" s="29"/>
      <c r="BQ359" s="29"/>
      <c r="BR359" s="29"/>
      <c r="BS359" s="29"/>
      <c r="BT359" s="29"/>
      <c r="BU359" s="29"/>
      <c r="BV359" s="29"/>
      <c r="BW359" s="29"/>
      <c r="BX359" s="29"/>
      <c r="BY359" s="29"/>
      <c r="BZ359" s="29"/>
      <c r="CA359" s="29"/>
      <c r="CB359" s="29"/>
      <c r="CC359" s="29"/>
      <c r="CD359" s="29"/>
      <c r="CE359" s="29"/>
      <c r="CF359" s="29"/>
      <c r="CG359" s="29"/>
      <c r="CH359" s="29"/>
      <c r="CJ359" s="88" t="e">
        <f>VLOOKUP(K359,#REF!,2,FALSE)</f>
        <v>#REF!</v>
      </c>
      <c r="CK359" s="88" t="e">
        <f>VLOOKUP(K359&amp;BZ359,#REF!,2,FALSE)</f>
        <v>#REF!</v>
      </c>
      <c r="CL359" s="88" t="e">
        <f>VLOOKUP(BZ359,#REF!,2,FALSE)</f>
        <v>#REF!</v>
      </c>
      <c r="CM359" s="88" t="e">
        <f>VLOOKUP(BZ359,#REF!,3,FALSE)</f>
        <v>#REF!</v>
      </c>
      <c r="CN359" s="88" t="e">
        <f>VLOOKUP(K359&amp;BZ359,#REF!,2,FALSE)</f>
        <v>#REF!</v>
      </c>
      <c r="CP359" s="26" t="e">
        <f>VLOOKUP(BT359&amp;BU359,#REF!,2,FALSE)</f>
        <v>#REF!</v>
      </c>
      <c r="CQ359" s="25" t="e">
        <f>VLOOKUP(BT359&amp;BU359,#REF!,2,FALSE)</f>
        <v>#REF!</v>
      </c>
      <c r="CR359" s="25" t="e">
        <f>VLOOKUP(BT359&amp;BW359,#REF!,2,FALSE)</f>
        <v>#REF!</v>
      </c>
      <c r="CS359" s="26" t="e">
        <f>VLOOKUP(BT359&amp;BW359,#REF!,2,FALSE)</f>
        <v>#REF!</v>
      </c>
      <c r="CT359" s="89" t="str">
        <f t="shared" si="17"/>
        <v>Dead-End</v>
      </c>
      <c r="CU359" s="90" t="str">
        <f t="shared" si="17"/>
        <v>Dead-End</v>
      </c>
      <c r="CV359" s="28" t="str">
        <f t="shared" si="17"/>
        <v>Dead-End</v>
      </c>
    </row>
    <row r="360" spans="1:100" ht="25.35" customHeight="1" x14ac:dyDescent="0.2">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c r="AB360" s="29"/>
      <c r="AC360" s="29"/>
      <c r="AD360" s="29"/>
      <c r="AE360" s="29"/>
      <c r="AF360" s="29"/>
      <c r="AG360" s="29"/>
      <c r="AH360" s="29"/>
      <c r="AI360" s="29"/>
      <c r="AJ360" s="29"/>
      <c r="AK360" s="29"/>
      <c r="AL360" s="29"/>
      <c r="AM360" s="29"/>
      <c r="AN360" s="29"/>
      <c r="AO360" s="29"/>
      <c r="AP360" s="29"/>
      <c r="AQ360" s="29"/>
      <c r="AR360" s="29"/>
      <c r="AS360" s="29"/>
      <c r="AT360" s="29"/>
      <c r="AU360" s="29"/>
      <c r="AV360" s="29"/>
      <c r="AW360" s="29"/>
      <c r="AX360" s="29"/>
      <c r="AY360" s="29"/>
      <c r="AZ360" s="29"/>
      <c r="BA360" s="29"/>
      <c r="BB360" s="29"/>
      <c r="BC360" s="29"/>
      <c r="BD360" s="29"/>
      <c r="BE360" s="29"/>
      <c r="BF360" s="29"/>
      <c r="BG360" s="29"/>
      <c r="BH360" s="29"/>
      <c r="BI360" s="29"/>
      <c r="BJ360" s="29"/>
      <c r="BK360" s="29"/>
      <c r="BL360" s="29"/>
      <c r="BM360" s="29"/>
      <c r="BN360" s="29"/>
      <c r="BO360" s="29"/>
      <c r="BP360" s="29"/>
      <c r="BQ360" s="29"/>
      <c r="BR360" s="29"/>
      <c r="BS360" s="29"/>
      <c r="BT360" s="29"/>
      <c r="BU360" s="29"/>
      <c r="BV360" s="29"/>
      <c r="BW360" s="29"/>
      <c r="BX360" s="29"/>
      <c r="BY360" s="29"/>
      <c r="BZ360" s="29"/>
      <c r="CA360" s="29"/>
      <c r="CB360" s="29"/>
      <c r="CC360" s="29"/>
      <c r="CD360" s="29"/>
      <c r="CE360" s="29"/>
      <c r="CF360" s="29"/>
      <c r="CG360" s="29"/>
      <c r="CH360" s="29"/>
      <c r="CJ360" s="88" t="e">
        <f>VLOOKUP(K360,#REF!,2,FALSE)</f>
        <v>#REF!</v>
      </c>
      <c r="CK360" s="88" t="e">
        <f>VLOOKUP(K360&amp;BZ360,#REF!,2,FALSE)</f>
        <v>#REF!</v>
      </c>
      <c r="CL360" s="88" t="e">
        <f>VLOOKUP(BZ360,#REF!,2,FALSE)</f>
        <v>#REF!</v>
      </c>
      <c r="CM360" s="88" t="e">
        <f>VLOOKUP(BZ360,#REF!,3,FALSE)</f>
        <v>#REF!</v>
      </c>
      <c r="CN360" s="88" t="e">
        <f>VLOOKUP(K360&amp;BZ360,#REF!,2,FALSE)</f>
        <v>#REF!</v>
      </c>
      <c r="CP360" s="26" t="e">
        <f>VLOOKUP(BT360&amp;BU360,#REF!,2,FALSE)</f>
        <v>#REF!</v>
      </c>
      <c r="CQ360" s="25" t="e">
        <f>VLOOKUP(BT360&amp;BU360,#REF!,2,FALSE)</f>
        <v>#REF!</v>
      </c>
      <c r="CR360" s="25" t="e">
        <f>VLOOKUP(BT360&amp;BW360,#REF!,2,FALSE)</f>
        <v>#REF!</v>
      </c>
      <c r="CS360" s="26" t="e">
        <f>VLOOKUP(BT360&amp;BW360,#REF!,2,FALSE)</f>
        <v>#REF!</v>
      </c>
      <c r="CT360" s="89" t="str">
        <f t="shared" si="17"/>
        <v>Dead-End</v>
      </c>
      <c r="CU360" s="90" t="str">
        <f t="shared" si="17"/>
        <v>Dead-End</v>
      </c>
      <c r="CV360" s="28" t="str">
        <f t="shared" si="17"/>
        <v>Dead-End</v>
      </c>
    </row>
    <row r="361" spans="1:100" ht="25.35" customHeight="1" x14ac:dyDescent="0.2">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c r="AB361" s="29"/>
      <c r="AC361" s="29"/>
      <c r="AD361" s="29"/>
      <c r="AE361" s="29"/>
      <c r="AF361" s="29"/>
      <c r="AG361" s="29"/>
      <c r="AH361" s="29"/>
      <c r="AI361" s="29"/>
      <c r="AJ361" s="29"/>
      <c r="AK361" s="29"/>
      <c r="AL361" s="29"/>
      <c r="AM361" s="29"/>
      <c r="AN361" s="29"/>
      <c r="AO361" s="29"/>
      <c r="AP361" s="29"/>
      <c r="AQ361" s="29"/>
      <c r="AR361" s="29"/>
      <c r="AS361" s="29"/>
      <c r="AT361" s="29"/>
      <c r="AU361" s="29"/>
      <c r="AV361" s="29"/>
      <c r="AW361" s="29"/>
      <c r="AX361" s="29"/>
      <c r="AY361" s="29"/>
      <c r="AZ361" s="29"/>
      <c r="BA361" s="29"/>
      <c r="BB361" s="29"/>
      <c r="BC361" s="29"/>
      <c r="BD361" s="29"/>
      <c r="BE361" s="29"/>
      <c r="BF361" s="29"/>
      <c r="BG361" s="29"/>
      <c r="BH361" s="29"/>
      <c r="BI361" s="29"/>
      <c r="BJ361" s="29"/>
      <c r="BK361" s="29"/>
      <c r="BL361" s="29"/>
      <c r="BM361" s="29"/>
      <c r="BN361" s="29"/>
      <c r="BO361" s="29"/>
      <c r="BP361" s="29"/>
      <c r="BQ361" s="29"/>
      <c r="BR361" s="29"/>
      <c r="BS361" s="29"/>
      <c r="BT361" s="29"/>
      <c r="BU361" s="29"/>
      <c r="BV361" s="29"/>
      <c r="BW361" s="29"/>
      <c r="BX361" s="29"/>
      <c r="BY361" s="29"/>
      <c r="BZ361" s="29"/>
      <c r="CA361" s="29"/>
      <c r="CB361" s="29"/>
      <c r="CC361" s="29"/>
      <c r="CD361" s="29"/>
      <c r="CE361" s="29"/>
      <c r="CF361" s="29"/>
      <c r="CG361" s="29"/>
      <c r="CH361" s="29"/>
      <c r="CJ361" s="88" t="e">
        <f>VLOOKUP(K361,#REF!,2,FALSE)</f>
        <v>#REF!</v>
      </c>
      <c r="CK361" s="88" t="e">
        <f>VLOOKUP(K361&amp;BZ361,#REF!,2,FALSE)</f>
        <v>#REF!</v>
      </c>
      <c r="CL361" s="88" t="e">
        <f>VLOOKUP(BZ361,#REF!,2,FALSE)</f>
        <v>#REF!</v>
      </c>
      <c r="CM361" s="88" t="e">
        <f>VLOOKUP(BZ361,#REF!,3,FALSE)</f>
        <v>#REF!</v>
      </c>
      <c r="CN361" s="88" t="e">
        <f>VLOOKUP(K361&amp;BZ361,#REF!,2,FALSE)</f>
        <v>#REF!</v>
      </c>
      <c r="CP361" s="26" t="e">
        <f>VLOOKUP(BT361&amp;BU361,#REF!,2,FALSE)</f>
        <v>#REF!</v>
      </c>
      <c r="CQ361" s="25" t="e">
        <f>VLOOKUP(BT361&amp;BU361,#REF!,2,FALSE)</f>
        <v>#REF!</v>
      </c>
      <c r="CR361" s="25" t="e">
        <f>VLOOKUP(BT361&amp;BW361,#REF!,2,FALSE)</f>
        <v>#REF!</v>
      </c>
      <c r="CS361" s="26" t="e">
        <f>VLOOKUP(BT361&amp;BW361,#REF!,2,FALSE)</f>
        <v>#REF!</v>
      </c>
      <c r="CT361" s="89" t="str">
        <f t="shared" si="17"/>
        <v>Dead-End</v>
      </c>
      <c r="CU361" s="90" t="str">
        <f t="shared" si="17"/>
        <v>Dead-End</v>
      </c>
      <c r="CV361" s="28" t="str">
        <f t="shared" si="17"/>
        <v>Dead-End</v>
      </c>
    </row>
    <row r="362" spans="1:100" ht="25.35" customHeight="1" x14ac:dyDescent="0.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c r="AB362" s="29"/>
      <c r="AC362" s="29"/>
      <c r="AD362" s="29"/>
      <c r="AE362" s="29"/>
      <c r="AF362" s="29"/>
      <c r="AG362" s="29"/>
      <c r="AH362" s="29"/>
      <c r="AI362" s="29"/>
      <c r="AJ362" s="29"/>
      <c r="AK362" s="29"/>
      <c r="AL362" s="29"/>
      <c r="AM362" s="29"/>
      <c r="AN362" s="29"/>
      <c r="AO362" s="29"/>
      <c r="AP362" s="29"/>
      <c r="AQ362" s="29"/>
      <c r="AR362" s="29"/>
      <c r="AS362" s="29"/>
      <c r="AT362" s="29"/>
      <c r="AU362" s="29"/>
      <c r="AV362" s="29"/>
      <c r="AW362" s="29"/>
      <c r="AX362" s="29"/>
      <c r="AY362" s="29"/>
      <c r="AZ362" s="29"/>
      <c r="BA362" s="29"/>
      <c r="BB362" s="29"/>
      <c r="BC362" s="29"/>
      <c r="BD362" s="29"/>
      <c r="BE362" s="29"/>
      <c r="BF362" s="29"/>
      <c r="BG362" s="29"/>
      <c r="BH362" s="29"/>
      <c r="BI362" s="29"/>
      <c r="BJ362" s="29"/>
      <c r="BK362" s="29"/>
      <c r="BL362" s="29"/>
      <c r="BM362" s="29"/>
      <c r="BN362" s="29"/>
      <c r="BO362" s="29"/>
      <c r="BP362" s="29"/>
      <c r="BQ362" s="29"/>
      <c r="BR362" s="29"/>
      <c r="BS362" s="29"/>
      <c r="BT362" s="29"/>
      <c r="BU362" s="29"/>
      <c r="BV362" s="29"/>
      <c r="BW362" s="29"/>
      <c r="BX362" s="29"/>
      <c r="BY362" s="29"/>
      <c r="BZ362" s="29"/>
      <c r="CA362" s="29"/>
      <c r="CB362" s="29"/>
      <c r="CC362" s="29"/>
      <c r="CD362" s="29"/>
      <c r="CE362" s="29"/>
      <c r="CF362" s="29"/>
      <c r="CG362" s="29"/>
      <c r="CH362" s="29"/>
      <c r="CJ362" s="88" t="e">
        <f>VLOOKUP(K362,#REF!,2,FALSE)</f>
        <v>#REF!</v>
      </c>
      <c r="CK362" s="88" t="e">
        <f>VLOOKUP(K362&amp;BZ362,#REF!,2,FALSE)</f>
        <v>#REF!</v>
      </c>
      <c r="CL362" s="88" t="e">
        <f>VLOOKUP(BZ362,#REF!,2,FALSE)</f>
        <v>#REF!</v>
      </c>
      <c r="CM362" s="88" t="e">
        <f>VLOOKUP(BZ362,#REF!,3,FALSE)</f>
        <v>#REF!</v>
      </c>
      <c r="CN362" s="88" t="e">
        <f>VLOOKUP(K362&amp;BZ362,#REF!,2,FALSE)</f>
        <v>#REF!</v>
      </c>
      <c r="CP362" s="26" t="e">
        <f>VLOOKUP(BT362&amp;BU362,#REF!,2,FALSE)</f>
        <v>#REF!</v>
      </c>
      <c r="CQ362" s="25" t="e">
        <f>VLOOKUP(BT362&amp;BU362,#REF!,2,FALSE)</f>
        <v>#REF!</v>
      </c>
      <c r="CR362" s="25" t="e">
        <f>VLOOKUP(BT362&amp;BW362,#REF!,2,FALSE)</f>
        <v>#REF!</v>
      </c>
      <c r="CS362" s="26" t="e">
        <f>VLOOKUP(BT362&amp;BW362,#REF!,2,FALSE)</f>
        <v>#REF!</v>
      </c>
      <c r="CT362" s="89" t="str">
        <f t="shared" si="17"/>
        <v>Dead-End</v>
      </c>
      <c r="CU362" s="90" t="str">
        <f t="shared" si="17"/>
        <v>Dead-End</v>
      </c>
      <c r="CV362" s="28" t="str">
        <f t="shared" si="17"/>
        <v>Dead-End</v>
      </c>
    </row>
    <row r="363" spans="1:100" ht="25.35" customHeight="1" x14ac:dyDescent="0.2">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c r="AB363" s="29"/>
      <c r="AC363" s="29"/>
      <c r="AD363" s="29"/>
      <c r="AE363" s="29"/>
      <c r="AF363" s="29"/>
      <c r="AG363" s="29"/>
      <c r="AH363" s="29"/>
      <c r="AI363" s="29"/>
      <c r="AJ363" s="29"/>
      <c r="AK363" s="29"/>
      <c r="AL363" s="29"/>
      <c r="AM363" s="29"/>
      <c r="AN363" s="29"/>
      <c r="AO363" s="29"/>
      <c r="AP363" s="29"/>
      <c r="AQ363" s="29"/>
      <c r="AR363" s="29"/>
      <c r="AS363" s="29"/>
      <c r="AT363" s="29"/>
      <c r="AU363" s="29"/>
      <c r="AV363" s="29"/>
      <c r="AW363" s="29"/>
      <c r="AX363" s="29"/>
      <c r="AY363" s="29"/>
      <c r="AZ363" s="29"/>
      <c r="BA363" s="29"/>
      <c r="BB363" s="29"/>
      <c r="BC363" s="29"/>
      <c r="BD363" s="29"/>
      <c r="BE363" s="29"/>
      <c r="BF363" s="29"/>
      <c r="BG363" s="29"/>
      <c r="BH363" s="29"/>
      <c r="BI363" s="29"/>
      <c r="BJ363" s="29"/>
      <c r="BK363" s="29"/>
      <c r="BL363" s="29"/>
      <c r="BM363" s="29"/>
      <c r="BN363" s="29"/>
      <c r="BO363" s="29"/>
      <c r="BP363" s="29"/>
      <c r="BQ363" s="29"/>
      <c r="BR363" s="29"/>
      <c r="BS363" s="29"/>
      <c r="BT363" s="29"/>
      <c r="BU363" s="29"/>
      <c r="BV363" s="29"/>
      <c r="BW363" s="29"/>
      <c r="BX363" s="29"/>
      <c r="BY363" s="29"/>
      <c r="BZ363" s="29"/>
      <c r="CA363" s="29"/>
      <c r="CB363" s="29"/>
      <c r="CC363" s="29"/>
      <c r="CD363" s="29"/>
      <c r="CE363" s="29"/>
      <c r="CF363" s="29"/>
      <c r="CG363" s="29"/>
      <c r="CH363" s="29"/>
      <c r="CJ363" s="88" t="e">
        <f>VLOOKUP(K363,#REF!,2,FALSE)</f>
        <v>#REF!</v>
      </c>
      <c r="CK363" s="88" t="e">
        <f>VLOOKUP(K363&amp;BZ363,#REF!,2,FALSE)</f>
        <v>#REF!</v>
      </c>
      <c r="CL363" s="88" t="e">
        <f>VLOOKUP(BZ363,#REF!,2,FALSE)</f>
        <v>#REF!</v>
      </c>
      <c r="CM363" s="88" t="e">
        <f>VLOOKUP(BZ363,#REF!,3,FALSE)</f>
        <v>#REF!</v>
      </c>
      <c r="CN363" s="88" t="e">
        <f>VLOOKUP(K363&amp;BZ363,#REF!,2,FALSE)</f>
        <v>#REF!</v>
      </c>
      <c r="CP363" s="26" t="e">
        <f>VLOOKUP(BT363&amp;BU363,#REF!,2,FALSE)</f>
        <v>#REF!</v>
      </c>
      <c r="CQ363" s="25" t="e">
        <f>VLOOKUP(BT363&amp;BU363,#REF!,2,FALSE)</f>
        <v>#REF!</v>
      </c>
      <c r="CR363" s="25" t="e">
        <f>VLOOKUP(BT363&amp;BW363,#REF!,2,FALSE)</f>
        <v>#REF!</v>
      </c>
      <c r="CS363" s="26" t="e">
        <f>VLOOKUP(BT363&amp;BW363,#REF!,2,FALSE)</f>
        <v>#REF!</v>
      </c>
      <c r="CT363" s="89" t="str">
        <f t="shared" si="17"/>
        <v>Dead-End</v>
      </c>
      <c r="CU363" s="90" t="str">
        <f t="shared" si="17"/>
        <v>Dead-End</v>
      </c>
      <c r="CV363" s="28" t="str">
        <f t="shared" si="17"/>
        <v>Dead-End</v>
      </c>
    </row>
    <row r="364" spans="1:100" ht="25.35" customHeight="1" x14ac:dyDescent="0.2">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c r="AB364" s="29"/>
      <c r="AC364" s="29"/>
      <c r="AD364" s="29"/>
      <c r="AE364" s="29"/>
      <c r="AF364" s="29"/>
      <c r="AG364" s="29"/>
      <c r="AH364" s="29"/>
      <c r="AI364" s="29"/>
      <c r="AJ364" s="29"/>
      <c r="AK364" s="29"/>
      <c r="AL364" s="29"/>
      <c r="AM364" s="29"/>
      <c r="AN364" s="29"/>
      <c r="AO364" s="29"/>
      <c r="AP364" s="29"/>
      <c r="AQ364" s="29"/>
      <c r="AR364" s="29"/>
      <c r="AS364" s="29"/>
      <c r="AT364" s="29"/>
      <c r="AU364" s="29"/>
      <c r="AV364" s="29"/>
      <c r="AW364" s="29"/>
      <c r="AX364" s="29"/>
      <c r="AY364" s="29"/>
      <c r="AZ364" s="29"/>
      <c r="BA364" s="29"/>
      <c r="BB364" s="29"/>
      <c r="BC364" s="29"/>
      <c r="BD364" s="29"/>
      <c r="BE364" s="29"/>
      <c r="BF364" s="29"/>
      <c r="BG364" s="29"/>
      <c r="BH364" s="29"/>
      <c r="BI364" s="29"/>
      <c r="BJ364" s="29"/>
      <c r="BK364" s="29"/>
      <c r="BL364" s="29"/>
      <c r="BM364" s="29"/>
      <c r="BN364" s="29"/>
      <c r="BO364" s="29"/>
      <c r="BP364" s="29"/>
      <c r="BQ364" s="29"/>
      <c r="BR364" s="29"/>
      <c r="BS364" s="29"/>
      <c r="BT364" s="29"/>
      <c r="BU364" s="29"/>
      <c r="BV364" s="29"/>
      <c r="BW364" s="29"/>
      <c r="BX364" s="29"/>
      <c r="BY364" s="29"/>
      <c r="BZ364" s="29"/>
      <c r="CA364" s="29"/>
      <c r="CB364" s="29"/>
      <c r="CC364" s="29"/>
      <c r="CD364" s="29"/>
      <c r="CE364" s="29"/>
      <c r="CF364" s="29"/>
      <c r="CG364" s="29"/>
      <c r="CH364" s="29"/>
      <c r="CJ364" s="88" t="e">
        <f>VLOOKUP(K364,#REF!,2,FALSE)</f>
        <v>#REF!</v>
      </c>
      <c r="CK364" s="88" t="e">
        <f>VLOOKUP(K364&amp;BZ364,#REF!,2,FALSE)</f>
        <v>#REF!</v>
      </c>
      <c r="CL364" s="88" t="e">
        <f>VLOOKUP(BZ364,#REF!,2,FALSE)</f>
        <v>#REF!</v>
      </c>
      <c r="CM364" s="88" t="e">
        <f>VLOOKUP(BZ364,#REF!,3,FALSE)</f>
        <v>#REF!</v>
      </c>
      <c r="CN364" s="88" t="e">
        <f>VLOOKUP(K364&amp;BZ364,#REF!,2,FALSE)</f>
        <v>#REF!</v>
      </c>
      <c r="CP364" s="26" t="e">
        <f>VLOOKUP(BT364&amp;BU364,#REF!,2,FALSE)</f>
        <v>#REF!</v>
      </c>
      <c r="CQ364" s="25" t="e">
        <f>VLOOKUP(BT364&amp;BU364,#REF!,2,FALSE)</f>
        <v>#REF!</v>
      </c>
      <c r="CR364" s="25" t="e">
        <f>VLOOKUP(BT364&amp;BW364,#REF!,2,FALSE)</f>
        <v>#REF!</v>
      </c>
      <c r="CS364" s="26" t="e">
        <f>VLOOKUP(BT364&amp;BW364,#REF!,2,FALSE)</f>
        <v>#REF!</v>
      </c>
      <c r="CT364" s="89" t="str">
        <f t="shared" si="17"/>
        <v>Dead-End</v>
      </c>
      <c r="CU364" s="90" t="str">
        <f t="shared" si="17"/>
        <v>Dead-End</v>
      </c>
      <c r="CV364" s="28" t="str">
        <f t="shared" si="17"/>
        <v>Dead-End</v>
      </c>
    </row>
    <row r="365" spans="1:100" ht="25.35" customHeight="1" x14ac:dyDescent="0.2">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c r="AB365" s="29"/>
      <c r="AC365" s="29"/>
      <c r="AD365" s="29"/>
      <c r="AE365" s="29"/>
      <c r="AF365" s="29"/>
      <c r="AG365" s="29"/>
      <c r="AH365" s="29"/>
      <c r="AI365" s="29"/>
      <c r="AJ365" s="29"/>
      <c r="AK365" s="29"/>
      <c r="AL365" s="29"/>
      <c r="AM365" s="29"/>
      <c r="AN365" s="29"/>
      <c r="AO365" s="29"/>
      <c r="AP365" s="29"/>
      <c r="AQ365" s="29"/>
      <c r="AR365" s="29"/>
      <c r="AS365" s="29"/>
      <c r="AT365" s="29"/>
      <c r="AU365" s="29"/>
      <c r="AV365" s="29"/>
      <c r="AW365" s="29"/>
      <c r="AX365" s="29"/>
      <c r="AY365" s="29"/>
      <c r="AZ365" s="29"/>
      <c r="BA365" s="29"/>
      <c r="BB365" s="29"/>
      <c r="BC365" s="29"/>
      <c r="BD365" s="29"/>
      <c r="BE365" s="29"/>
      <c r="BF365" s="29"/>
      <c r="BG365" s="29"/>
      <c r="BH365" s="29"/>
      <c r="BI365" s="29"/>
      <c r="BJ365" s="29"/>
      <c r="BK365" s="29"/>
      <c r="BL365" s="29"/>
      <c r="BM365" s="29"/>
      <c r="BN365" s="29"/>
      <c r="BO365" s="29"/>
      <c r="BP365" s="29"/>
      <c r="BQ365" s="29"/>
      <c r="BR365" s="29"/>
      <c r="BS365" s="29"/>
      <c r="BT365" s="29"/>
      <c r="BU365" s="29"/>
      <c r="BV365" s="29"/>
      <c r="BW365" s="29"/>
      <c r="BX365" s="29"/>
      <c r="BY365" s="29"/>
      <c r="BZ365" s="29"/>
      <c r="CA365" s="29"/>
      <c r="CB365" s="29"/>
      <c r="CC365" s="29"/>
      <c r="CD365" s="29"/>
      <c r="CE365" s="29"/>
      <c r="CF365" s="29"/>
      <c r="CG365" s="29"/>
      <c r="CH365" s="29"/>
      <c r="CJ365" s="88" t="e">
        <f>VLOOKUP(K365,#REF!,2,FALSE)</f>
        <v>#REF!</v>
      </c>
      <c r="CK365" s="88" t="e">
        <f>VLOOKUP(K365&amp;BZ365,#REF!,2,FALSE)</f>
        <v>#REF!</v>
      </c>
      <c r="CL365" s="88" t="e">
        <f>VLOOKUP(BZ365,#REF!,2,FALSE)</f>
        <v>#REF!</v>
      </c>
      <c r="CM365" s="88" t="e">
        <f>VLOOKUP(BZ365,#REF!,3,FALSE)</f>
        <v>#REF!</v>
      </c>
      <c r="CN365" s="88" t="e">
        <f>VLOOKUP(K365&amp;BZ365,#REF!,2,FALSE)</f>
        <v>#REF!</v>
      </c>
      <c r="CP365" s="26" t="e">
        <f>VLOOKUP(BT365&amp;BU365,#REF!,2,FALSE)</f>
        <v>#REF!</v>
      </c>
      <c r="CQ365" s="25" t="e">
        <f>VLOOKUP(BT365&amp;BU365,#REF!,2,FALSE)</f>
        <v>#REF!</v>
      </c>
      <c r="CR365" s="25" t="e">
        <f>VLOOKUP(BT365&amp;BW365,#REF!,2,FALSE)</f>
        <v>#REF!</v>
      </c>
      <c r="CS365" s="26" t="e">
        <f>VLOOKUP(BT365&amp;BW365,#REF!,2,FALSE)</f>
        <v>#REF!</v>
      </c>
      <c r="CT365" s="89" t="str">
        <f t="shared" si="17"/>
        <v>Dead-End</v>
      </c>
      <c r="CU365" s="90" t="str">
        <f t="shared" si="17"/>
        <v>Dead-End</v>
      </c>
      <c r="CV365" s="28" t="str">
        <f t="shared" si="17"/>
        <v>Dead-End</v>
      </c>
    </row>
    <row r="366" spans="1:100" ht="25.35" customHeight="1" x14ac:dyDescent="0.2">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c r="AB366" s="29"/>
      <c r="AC366" s="29"/>
      <c r="AD366" s="29"/>
      <c r="AE366" s="29"/>
      <c r="AF366" s="29"/>
      <c r="AG366" s="29"/>
      <c r="AH366" s="29"/>
      <c r="AI366" s="29"/>
      <c r="AJ366" s="29"/>
      <c r="AK366" s="29"/>
      <c r="AL366" s="29"/>
      <c r="AM366" s="29"/>
      <c r="AN366" s="29"/>
      <c r="AO366" s="29"/>
      <c r="AP366" s="29"/>
      <c r="AQ366" s="29"/>
      <c r="AR366" s="29"/>
      <c r="AS366" s="29"/>
      <c r="AT366" s="29"/>
      <c r="AU366" s="29"/>
      <c r="AV366" s="29"/>
      <c r="AW366" s="29"/>
      <c r="AX366" s="29"/>
      <c r="AY366" s="29"/>
      <c r="AZ366" s="29"/>
      <c r="BA366" s="29"/>
      <c r="BB366" s="29"/>
      <c r="BC366" s="29"/>
      <c r="BD366" s="29"/>
      <c r="BE366" s="29"/>
      <c r="BF366" s="29"/>
      <c r="BG366" s="29"/>
      <c r="BH366" s="29"/>
      <c r="BI366" s="29"/>
      <c r="BJ366" s="29"/>
      <c r="BK366" s="29"/>
      <c r="BL366" s="29"/>
      <c r="BM366" s="29"/>
      <c r="BN366" s="29"/>
      <c r="BO366" s="29"/>
      <c r="BP366" s="29"/>
      <c r="BQ366" s="29"/>
      <c r="BR366" s="29"/>
      <c r="BS366" s="29"/>
      <c r="BT366" s="29"/>
      <c r="BU366" s="29"/>
      <c r="BV366" s="29"/>
      <c r="BW366" s="29"/>
      <c r="BX366" s="29"/>
      <c r="BY366" s="29"/>
      <c r="BZ366" s="29"/>
      <c r="CA366" s="29"/>
      <c r="CB366" s="29"/>
      <c r="CC366" s="29"/>
      <c r="CD366" s="29"/>
      <c r="CE366" s="29"/>
      <c r="CF366" s="29"/>
      <c r="CG366" s="29"/>
      <c r="CH366" s="29"/>
      <c r="CJ366" s="88" t="e">
        <f>VLOOKUP(K366,#REF!,2,FALSE)</f>
        <v>#REF!</v>
      </c>
      <c r="CK366" s="88" t="e">
        <f>VLOOKUP(K366&amp;BZ366,#REF!,2,FALSE)</f>
        <v>#REF!</v>
      </c>
      <c r="CL366" s="88" t="e">
        <f>VLOOKUP(BZ366,#REF!,2,FALSE)</f>
        <v>#REF!</v>
      </c>
      <c r="CM366" s="88" t="e">
        <f>VLOOKUP(BZ366,#REF!,3,FALSE)</f>
        <v>#REF!</v>
      </c>
      <c r="CN366" s="88" t="e">
        <f>VLOOKUP(K366&amp;BZ366,#REF!,2,FALSE)</f>
        <v>#REF!</v>
      </c>
      <c r="CP366" s="26" t="e">
        <f>VLOOKUP(BT366&amp;BU366,#REF!,2,FALSE)</f>
        <v>#REF!</v>
      </c>
      <c r="CQ366" s="25" t="e">
        <f>VLOOKUP(BT366&amp;BU366,#REF!,2,FALSE)</f>
        <v>#REF!</v>
      </c>
      <c r="CR366" s="25" t="e">
        <f>VLOOKUP(BT366&amp;BW366,#REF!,2,FALSE)</f>
        <v>#REF!</v>
      </c>
      <c r="CS366" s="26" t="e">
        <f>VLOOKUP(BT366&amp;BW366,#REF!,2,FALSE)</f>
        <v>#REF!</v>
      </c>
      <c r="CT366" s="89" t="str">
        <f t="shared" si="17"/>
        <v>Dead-End</v>
      </c>
      <c r="CU366" s="90" t="str">
        <f t="shared" si="17"/>
        <v>Dead-End</v>
      </c>
      <c r="CV366" s="28" t="str">
        <f t="shared" si="17"/>
        <v>Dead-End</v>
      </c>
    </row>
    <row r="367" spans="1:100" ht="25.35" customHeight="1" x14ac:dyDescent="0.2">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c r="AB367" s="29"/>
      <c r="AC367" s="29"/>
      <c r="AD367" s="29"/>
      <c r="AE367" s="29"/>
      <c r="AF367" s="29"/>
      <c r="AG367" s="29"/>
      <c r="AH367" s="29"/>
      <c r="AI367" s="29"/>
      <c r="AJ367" s="29"/>
      <c r="AK367" s="29"/>
      <c r="AL367" s="29"/>
      <c r="AM367" s="29"/>
      <c r="AN367" s="29"/>
      <c r="AO367" s="29"/>
      <c r="AP367" s="29"/>
      <c r="AQ367" s="29"/>
      <c r="AR367" s="29"/>
      <c r="AS367" s="29"/>
      <c r="AT367" s="29"/>
      <c r="AU367" s="29"/>
      <c r="AV367" s="29"/>
      <c r="AW367" s="29"/>
      <c r="AX367" s="29"/>
      <c r="AY367" s="29"/>
      <c r="AZ367" s="29"/>
      <c r="BA367" s="29"/>
      <c r="BB367" s="29"/>
      <c r="BC367" s="29"/>
      <c r="BD367" s="29"/>
      <c r="BE367" s="29"/>
      <c r="BF367" s="29"/>
      <c r="BG367" s="29"/>
      <c r="BH367" s="29"/>
      <c r="BI367" s="29"/>
      <c r="BJ367" s="29"/>
      <c r="BK367" s="29"/>
      <c r="BL367" s="29"/>
      <c r="BM367" s="29"/>
      <c r="BN367" s="29"/>
      <c r="BO367" s="29"/>
      <c r="BP367" s="29"/>
      <c r="BQ367" s="29"/>
      <c r="BR367" s="29"/>
      <c r="BS367" s="29"/>
      <c r="BT367" s="29"/>
      <c r="BU367" s="29"/>
      <c r="BV367" s="29"/>
      <c r="BW367" s="29"/>
      <c r="BX367" s="29"/>
      <c r="BY367" s="29"/>
      <c r="BZ367" s="29"/>
      <c r="CA367" s="29"/>
      <c r="CB367" s="29"/>
      <c r="CC367" s="29"/>
      <c r="CD367" s="29"/>
      <c r="CE367" s="29"/>
      <c r="CF367" s="29"/>
      <c r="CG367" s="29"/>
      <c r="CH367" s="29"/>
      <c r="CJ367" s="88" t="e">
        <f>VLOOKUP(K367,#REF!,2,FALSE)</f>
        <v>#REF!</v>
      </c>
      <c r="CK367" s="88" t="e">
        <f>VLOOKUP(K367&amp;BZ367,#REF!,2,FALSE)</f>
        <v>#REF!</v>
      </c>
      <c r="CL367" s="88" t="e">
        <f>VLOOKUP(BZ367,#REF!,2,FALSE)</f>
        <v>#REF!</v>
      </c>
      <c r="CM367" s="88" t="e">
        <f>VLOOKUP(BZ367,#REF!,3,FALSE)</f>
        <v>#REF!</v>
      </c>
      <c r="CN367" s="88" t="e">
        <f>VLOOKUP(K367&amp;BZ367,#REF!,2,FALSE)</f>
        <v>#REF!</v>
      </c>
      <c r="CP367" s="26" t="e">
        <f>VLOOKUP(BT367&amp;BU367,#REF!,2,FALSE)</f>
        <v>#REF!</v>
      </c>
      <c r="CQ367" s="25" t="e">
        <f>VLOOKUP(BT367&amp;BU367,#REF!,2,FALSE)</f>
        <v>#REF!</v>
      </c>
      <c r="CR367" s="25" t="e">
        <f>VLOOKUP(BT367&amp;BW367,#REF!,2,FALSE)</f>
        <v>#REF!</v>
      </c>
      <c r="CS367" s="26" t="e">
        <f>VLOOKUP(BT367&amp;BW367,#REF!,2,FALSE)</f>
        <v>#REF!</v>
      </c>
      <c r="CT367" s="89" t="str">
        <f t="shared" ref="CT367:CV386" si="18">$CV$1</f>
        <v>Dead-End</v>
      </c>
      <c r="CU367" s="90" t="str">
        <f t="shared" si="18"/>
        <v>Dead-End</v>
      </c>
      <c r="CV367" s="28" t="str">
        <f t="shared" si="18"/>
        <v>Dead-End</v>
      </c>
    </row>
    <row r="368" spans="1:100" ht="25.35" customHeight="1" x14ac:dyDescent="0.2">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c r="AB368" s="29"/>
      <c r="AC368" s="29"/>
      <c r="AD368" s="29"/>
      <c r="AE368" s="29"/>
      <c r="AF368" s="29"/>
      <c r="AG368" s="29"/>
      <c r="AH368" s="29"/>
      <c r="AI368" s="29"/>
      <c r="AJ368" s="29"/>
      <c r="AK368" s="29"/>
      <c r="AL368" s="29"/>
      <c r="AM368" s="29"/>
      <c r="AN368" s="29"/>
      <c r="AO368" s="29"/>
      <c r="AP368" s="29"/>
      <c r="AQ368" s="29"/>
      <c r="AR368" s="29"/>
      <c r="AS368" s="29"/>
      <c r="AT368" s="29"/>
      <c r="AU368" s="29"/>
      <c r="AV368" s="29"/>
      <c r="AW368" s="29"/>
      <c r="AX368" s="29"/>
      <c r="AY368" s="29"/>
      <c r="AZ368" s="29"/>
      <c r="BA368" s="29"/>
      <c r="BB368" s="29"/>
      <c r="BC368" s="29"/>
      <c r="BD368" s="29"/>
      <c r="BE368" s="29"/>
      <c r="BF368" s="29"/>
      <c r="BG368" s="29"/>
      <c r="BH368" s="29"/>
      <c r="BI368" s="29"/>
      <c r="BJ368" s="29"/>
      <c r="BK368" s="29"/>
      <c r="BL368" s="29"/>
      <c r="BM368" s="29"/>
      <c r="BN368" s="29"/>
      <c r="BO368" s="29"/>
      <c r="BP368" s="29"/>
      <c r="BQ368" s="29"/>
      <c r="BR368" s="29"/>
      <c r="BS368" s="29"/>
      <c r="BT368" s="29"/>
      <c r="BU368" s="29"/>
      <c r="BV368" s="29"/>
      <c r="BW368" s="29"/>
      <c r="BX368" s="29"/>
      <c r="BY368" s="29"/>
      <c r="BZ368" s="29"/>
      <c r="CA368" s="29"/>
      <c r="CB368" s="29"/>
      <c r="CC368" s="29"/>
      <c r="CD368" s="29"/>
      <c r="CE368" s="29"/>
      <c r="CF368" s="29"/>
      <c r="CG368" s="29"/>
      <c r="CH368" s="29"/>
      <c r="CJ368" s="88" t="e">
        <f>VLOOKUP(K368,#REF!,2,FALSE)</f>
        <v>#REF!</v>
      </c>
      <c r="CK368" s="88" t="e">
        <f>VLOOKUP(K368&amp;BZ368,#REF!,2,FALSE)</f>
        <v>#REF!</v>
      </c>
      <c r="CL368" s="88" t="e">
        <f>VLOOKUP(BZ368,#REF!,2,FALSE)</f>
        <v>#REF!</v>
      </c>
      <c r="CM368" s="88" t="e">
        <f>VLOOKUP(BZ368,#REF!,3,FALSE)</f>
        <v>#REF!</v>
      </c>
      <c r="CN368" s="88" t="e">
        <f>VLOOKUP(K368&amp;BZ368,#REF!,2,FALSE)</f>
        <v>#REF!</v>
      </c>
      <c r="CP368" s="26" t="e">
        <f>VLOOKUP(BT368&amp;BU368,#REF!,2,FALSE)</f>
        <v>#REF!</v>
      </c>
      <c r="CQ368" s="25" t="e">
        <f>VLOOKUP(BT368&amp;BU368,#REF!,2,FALSE)</f>
        <v>#REF!</v>
      </c>
      <c r="CR368" s="25" t="e">
        <f>VLOOKUP(BT368&amp;BW368,#REF!,2,FALSE)</f>
        <v>#REF!</v>
      </c>
      <c r="CS368" s="26" t="e">
        <f>VLOOKUP(BT368&amp;BW368,#REF!,2,FALSE)</f>
        <v>#REF!</v>
      </c>
      <c r="CT368" s="89" t="str">
        <f t="shared" si="18"/>
        <v>Dead-End</v>
      </c>
      <c r="CU368" s="90" t="str">
        <f t="shared" si="18"/>
        <v>Dead-End</v>
      </c>
      <c r="CV368" s="28" t="str">
        <f t="shared" si="18"/>
        <v>Dead-End</v>
      </c>
    </row>
    <row r="369" spans="1:100" ht="25.35" customHeight="1" x14ac:dyDescent="0.2">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c r="AB369" s="29"/>
      <c r="AC369" s="29"/>
      <c r="AD369" s="29"/>
      <c r="AE369" s="29"/>
      <c r="AF369" s="29"/>
      <c r="AG369" s="29"/>
      <c r="AH369" s="29"/>
      <c r="AI369" s="29"/>
      <c r="AJ369" s="29"/>
      <c r="AK369" s="29"/>
      <c r="AL369" s="29"/>
      <c r="AM369" s="29"/>
      <c r="AN369" s="29"/>
      <c r="AO369" s="29"/>
      <c r="AP369" s="29"/>
      <c r="AQ369" s="29"/>
      <c r="AR369" s="29"/>
      <c r="AS369" s="29"/>
      <c r="AT369" s="29"/>
      <c r="AU369" s="29"/>
      <c r="AV369" s="29"/>
      <c r="AW369" s="29"/>
      <c r="AX369" s="29"/>
      <c r="AY369" s="29"/>
      <c r="AZ369" s="29"/>
      <c r="BA369" s="29"/>
      <c r="BB369" s="29"/>
      <c r="BC369" s="29"/>
      <c r="BD369" s="29"/>
      <c r="BE369" s="29"/>
      <c r="BF369" s="29"/>
      <c r="BG369" s="29"/>
      <c r="BH369" s="29"/>
      <c r="BI369" s="29"/>
      <c r="BJ369" s="29"/>
      <c r="BK369" s="29"/>
      <c r="BL369" s="29"/>
      <c r="BM369" s="29"/>
      <c r="BN369" s="29"/>
      <c r="BO369" s="29"/>
      <c r="BP369" s="29"/>
      <c r="BQ369" s="29"/>
      <c r="BR369" s="29"/>
      <c r="BS369" s="29"/>
      <c r="BT369" s="29"/>
      <c r="BU369" s="29"/>
      <c r="BV369" s="29"/>
      <c r="BW369" s="29"/>
      <c r="BX369" s="29"/>
      <c r="BY369" s="29"/>
      <c r="BZ369" s="29"/>
      <c r="CA369" s="29"/>
      <c r="CB369" s="29"/>
      <c r="CC369" s="29"/>
      <c r="CD369" s="29"/>
      <c r="CE369" s="29"/>
      <c r="CF369" s="29"/>
      <c r="CG369" s="29"/>
      <c r="CH369" s="29"/>
      <c r="CJ369" s="88" t="e">
        <f>VLOOKUP(K369,#REF!,2,FALSE)</f>
        <v>#REF!</v>
      </c>
      <c r="CK369" s="88" t="e">
        <f>VLOOKUP(K369&amp;BZ369,#REF!,2,FALSE)</f>
        <v>#REF!</v>
      </c>
      <c r="CL369" s="88" t="e">
        <f>VLOOKUP(BZ369,#REF!,2,FALSE)</f>
        <v>#REF!</v>
      </c>
      <c r="CM369" s="88" t="e">
        <f>VLOOKUP(BZ369,#REF!,3,FALSE)</f>
        <v>#REF!</v>
      </c>
      <c r="CN369" s="88" t="e">
        <f>VLOOKUP(K369&amp;BZ369,#REF!,2,FALSE)</f>
        <v>#REF!</v>
      </c>
      <c r="CP369" s="26" t="e">
        <f>VLOOKUP(BT369&amp;BU369,#REF!,2,FALSE)</f>
        <v>#REF!</v>
      </c>
      <c r="CQ369" s="25" t="e">
        <f>VLOOKUP(BT369&amp;BU369,#REF!,2,FALSE)</f>
        <v>#REF!</v>
      </c>
      <c r="CR369" s="25" t="e">
        <f>VLOOKUP(BT369&amp;BW369,#REF!,2,FALSE)</f>
        <v>#REF!</v>
      </c>
      <c r="CS369" s="26" t="e">
        <f>VLOOKUP(BT369&amp;BW369,#REF!,2,FALSE)</f>
        <v>#REF!</v>
      </c>
      <c r="CT369" s="89" t="str">
        <f t="shared" si="18"/>
        <v>Dead-End</v>
      </c>
      <c r="CU369" s="90" t="str">
        <f t="shared" si="18"/>
        <v>Dead-End</v>
      </c>
      <c r="CV369" s="28" t="str">
        <f t="shared" si="18"/>
        <v>Dead-End</v>
      </c>
    </row>
    <row r="370" spans="1:100" ht="25.35" customHeight="1" x14ac:dyDescent="0.2">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c r="AB370" s="29"/>
      <c r="AC370" s="29"/>
      <c r="AD370" s="29"/>
      <c r="AE370" s="29"/>
      <c r="AF370" s="29"/>
      <c r="AG370" s="29"/>
      <c r="AH370" s="29"/>
      <c r="AI370" s="29"/>
      <c r="AJ370" s="29"/>
      <c r="AK370" s="29"/>
      <c r="AL370" s="29"/>
      <c r="AM370" s="29"/>
      <c r="AN370" s="29"/>
      <c r="AO370" s="29"/>
      <c r="AP370" s="29"/>
      <c r="AQ370" s="29"/>
      <c r="AR370" s="29"/>
      <c r="AS370" s="29"/>
      <c r="AT370" s="29"/>
      <c r="AU370" s="29"/>
      <c r="AV370" s="29"/>
      <c r="AW370" s="29"/>
      <c r="AX370" s="29"/>
      <c r="AY370" s="29"/>
      <c r="AZ370" s="29"/>
      <c r="BA370" s="29"/>
      <c r="BB370" s="29"/>
      <c r="BC370" s="29"/>
      <c r="BD370" s="29"/>
      <c r="BE370" s="29"/>
      <c r="BF370" s="29"/>
      <c r="BG370" s="29"/>
      <c r="BH370" s="29"/>
      <c r="BI370" s="29"/>
      <c r="BJ370" s="29"/>
      <c r="BK370" s="29"/>
      <c r="BL370" s="29"/>
      <c r="BM370" s="29"/>
      <c r="BN370" s="29"/>
      <c r="BO370" s="29"/>
      <c r="BP370" s="29"/>
      <c r="BQ370" s="29"/>
      <c r="BR370" s="29"/>
      <c r="BS370" s="29"/>
      <c r="BT370" s="29"/>
      <c r="BU370" s="29"/>
      <c r="BV370" s="29"/>
      <c r="BW370" s="29"/>
      <c r="BX370" s="29"/>
      <c r="BY370" s="29"/>
      <c r="BZ370" s="29"/>
      <c r="CA370" s="29"/>
      <c r="CB370" s="29"/>
      <c r="CC370" s="29"/>
      <c r="CD370" s="29"/>
      <c r="CE370" s="29"/>
      <c r="CF370" s="29"/>
      <c r="CG370" s="29"/>
      <c r="CH370" s="29"/>
      <c r="CJ370" s="88" t="e">
        <f>VLOOKUP(K370,#REF!,2,FALSE)</f>
        <v>#REF!</v>
      </c>
      <c r="CK370" s="88" t="e">
        <f>VLOOKUP(K370&amp;BZ370,#REF!,2,FALSE)</f>
        <v>#REF!</v>
      </c>
      <c r="CL370" s="88" t="e">
        <f>VLOOKUP(BZ370,#REF!,2,FALSE)</f>
        <v>#REF!</v>
      </c>
      <c r="CM370" s="88" t="e">
        <f>VLOOKUP(BZ370,#REF!,3,FALSE)</f>
        <v>#REF!</v>
      </c>
      <c r="CN370" s="88" t="e">
        <f>VLOOKUP(K370&amp;BZ370,#REF!,2,FALSE)</f>
        <v>#REF!</v>
      </c>
      <c r="CP370" s="26" t="e">
        <f>VLOOKUP(BT370&amp;BU370,#REF!,2,FALSE)</f>
        <v>#REF!</v>
      </c>
      <c r="CQ370" s="25" t="e">
        <f>VLOOKUP(BT370&amp;BU370,#REF!,2,FALSE)</f>
        <v>#REF!</v>
      </c>
      <c r="CR370" s="25" t="e">
        <f>VLOOKUP(BT370&amp;BW370,#REF!,2,FALSE)</f>
        <v>#REF!</v>
      </c>
      <c r="CS370" s="26" t="e">
        <f>VLOOKUP(BT370&amp;BW370,#REF!,2,FALSE)</f>
        <v>#REF!</v>
      </c>
      <c r="CT370" s="89" t="str">
        <f t="shared" si="18"/>
        <v>Dead-End</v>
      </c>
      <c r="CU370" s="90" t="str">
        <f t="shared" si="18"/>
        <v>Dead-End</v>
      </c>
      <c r="CV370" s="28" t="str">
        <f t="shared" si="18"/>
        <v>Dead-End</v>
      </c>
    </row>
    <row r="371" spans="1:100" ht="25.35" customHeight="1" x14ac:dyDescent="0.2">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c r="AB371" s="29"/>
      <c r="AC371" s="29"/>
      <c r="AD371" s="29"/>
      <c r="AE371" s="29"/>
      <c r="AF371" s="29"/>
      <c r="AG371" s="29"/>
      <c r="AH371" s="29"/>
      <c r="AI371" s="29"/>
      <c r="AJ371" s="29"/>
      <c r="AK371" s="29"/>
      <c r="AL371" s="29"/>
      <c r="AM371" s="29"/>
      <c r="AN371" s="29"/>
      <c r="AO371" s="29"/>
      <c r="AP371" s="29"/>
      <c r="AQ371" s="29"/>
      <c r="AR371" s="29"/>
      <c r="AS371" s="29"/>
      <c r="AT371" s="29"/>
      <c r="AU371" s="29"/>
      <c r="AV371" s="29"/>
      <c r="AW371" s="29"/>
      <c r="AX371" s="29"/>
      <c r="AY371" s="29"/>
      <c r="AZ371" s="29"/>
      <c r="BA371" s="29"/>
      <c r="BB371" s="29"/>
      <c r="BC371" s="29"/>
      <c r="BD371" s="29"/>
      <c r="BE371" s="29"/>
      <c r="BF371" s="29"/>
      <c r="BG371" s="29"/>
      <c r="BH371" s="29"/>
      <c r="BI371" s="29"/>
      <c r="BJ371" s="29"/>
      <c r="BK371" s="29"/>
      <c r="BL371" s="29"/>
      <c r="BM371" s="29"/>
      <c r="BN371" s="29"/>
      <c r="BO371" s="29"/>
      <c r="BP371" s="29"/>
      <c r="BQ371" s="29"/>
      <c r="BR371" s="29"/>
      <c r="BS371" s="29"/>
      <c r="BT371" s="29"/>
      <c r="BU371" s="29"/>
      <c r="BV371" s="29"/>
      <c r="BW371" s="29"/>
      <c r="BX371" s="29"/>
      <c r="BY371" s="29"/>
      <c r="BZ371" s="29"/>
      <c r="CA371" s="29"/>
      <c r="CB371" s="29"/>
      <c r="CC371" s="29"/>
      <c r="CD371" s="29"/>
      <c r="CE371" s="29"/>
      <c r="CF371" s="29"/>
      <c r="CG371" s="29"/>
      <c r="CH371" s="29"/>
      <c r="CJ371" s="88" t="e">
        <f>VLOOKUP(K371,#REF!,2,FALSE)</f>
        <v>#REF!</v>
      </c>
      <c r="CK371" s="88" t="e">
        <f>VLOOKUP(K371&amp;BZ371,#REF!,2,FALSE)</f>
        <v>#REF!</v>
      </c>
      <c r="CL371" s="88" t="e">
        <f>VLOOKUP(BZ371,#REF!,2,FALSE)</f>
        <v>#REF!</v>
      </c>
      <c r="CM371" s="88" t="e">
        <f>VLOOKUP(BZ371,#REF!,3,FALSE)</f>
        <v>#REF!</v>
      </c>
      <c r="CN371" s="88" t="e">
        <f>VLOOKUP(K371&amp;BZ371,#REF!,2,FALSE)</f>
        <v>#REF!</v>
      </c>
      <c r="CP371" s="26" t="e">
        <f>VLOOKUP(BT371&amp;BU371,#REF!,2,FALSE)</f>
        <v>#REF!</v>
      </c>
      <c r="CQ371" s="25" t="e">
        <f>VLOOKUP(BT371&amp;BU371,#REF!,2,FALSE)</f>
        <v>#REF!</v>
      </c>
      <c r="CR371" s="25" t="e">
        <f>VLOOKUP(BT371&amp;BW371,#REF!,2,FALSE)</f>
        <v>#REF!</v>
      </c>
      <c r="CS371" s="26" t="e">
        <f>VLOOKUP(BT371&amp;BW371,#REF!,2,FALSE)</f>
        <v>#REF!</v>
      </c>
      <c r="CT371" s="89" t="str">
        <f t="shared" si="18"/>
        <v>Dead-End</v>
      </c>
      <c r="CU371" s="90" t="str">
        <f t="shared" si="18"/>
        <v>Dead-End</v>
      </c>
      <c r="CV371" s="28" t="str">
        <f t="shared" si="18"/>
        <v>Dead-End</v>
      </c>
    </row>
    <row r="372" spans="1:100" ht="25.35" customHeight="1" x14ac:dyDescent="0.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c r="AB372" s="29"/>
      <c r="AC372" s="29"/>
      <c r="AD372" s="29"/>
      <c r="AE372" s="29"/>
      <c r="AF372" s="29"/>
      <c r="AG372" s="29"/>
      <c r="AH372" s="29"/>
      <c r="AI372" s="29"/>
      <c r="AJ372" s="29"/>
      <c r="AK372" s="29"/>
      <c r="AL372" s="29"/>
      <c r="AM372" s="29"/>
      <c r="AN372" s="29"/>
      <c r="AO372" s="29"/>
      <c r="AP372" s="29"/>
      <c r="AQ372" s="29"/>
      <c r="AR372" s="29"/>
      <c r="AS372" s="29"/>
      <c r="AT372" s="29"/>
      <c r="AU372" s="29"/>
      <c r="AV372" s="29"/>
      <c r="AW372" s="29"/>
      <c r="AX372" s="29"/>
      <c r="AY372" s="29"/>
      <c r="AZ372" s="29"/>
      <c r="BA372" s="29"/>
      <c r="BB372" s="29"/>
      <c r="BC372" s="29"/>
      <c r="BD372" s="29"/>
      <c r="BE372" s="29"/>
      <c r="BF372" s="29"/>
      <c r="BG372" s="29"/>
      <c r="BH372" s="29"/>
      <c r="BI372" s="29"/>
      <c r="BJ372" s="29"/>
      <c r="BK372" s="29"/>
      <c r="BL372" s="29"/>
      <c r="BM372" s="29"/>
      <c r="BN372" s="29"/>
      <c r="BO372" s="29"/>
      <c r="BP372" s="29"/>
      <c r="BQ372" s="29"/>
      <c r="BR372" s="29"/>
      <c r="BS372" s="29"/>
      <c r="BT372" s="29"/>
      <c r="BU372" s="29"/>
      <c r="BV372" s="29"/>
      <c r="BW372" s="29"/>
      <c r="BX372" s="29"/>
      <c r="BY372" s="29"/>
      <c r="BZ372" s="29"/>
      <c r="CA372" s="29"/>
      <c r="CB372" s="29"/>
      <c r="CC372" s="29"/>
      <c r="CD372" s="29"/>
      <c r="CE372" s="29"/>
      <c r="CF372" s="29"/>
      <c r="CG372" s="29"/>
      <c r="CH372" s="29"/>
      <c r="CJ372" s="88" t="e">
        <f>VLOOKUP(K372,#REF!,2,FALSE)</f>
        <v>#REF!</v>
      </c>
      <c r="CK372" s="88" t="e">
        <f>VLOOKUP(K372&amp;BZ372,#REF!,2,FALSE)</f>
        <v>#REF!</v>
      </c>
      <c r="CL372" s="88" t="e">
        <f>VLOOKUP(BZ372,#REF!,2,FALSE)</f>
        <v>#REF!</v>
      </c>
      <c r="CM372" s="88" t="e">
        <f>VLOOKUP(BZ372,#REF!,3,FALSE)</f>
        <v>#REF!</v>
      </c>
      <c r="CN372" s="88" t="e">
        <f>VLOOKUP(K372&amp;BZ372,#REF!,2,FALSE)</f>
        <v>#REF!</v>
      </c>
      <c r="CP372" s="26" t="e">
        <f>VLOOKUP(BT372&amp;BU372,#REF!,2,FALSE)</f>
        <v>#REF!</v>
      </c>
      <c r="CQ372" s="25" t="e">
        <f>VLOOKUP(BT372&amp;BU372,#REF!,2,FALSE)</f>
        <v>#REF!</v>
      </c>
      <c r="CR372" s="25" t="e">
        <f>VLOOKUP(BT372&amp;BW372,#REF!,2,FALSE)</f>
        <v>#REF!</v>
      </c>
      <c r="CS372" s="26" t="e">
        <f>VLOOKUP(BT372&amp;BW372,#REF!,2,FALSE)</f>
        <v>#REF!</v>
      </c>
      <c r="CT372" s="89" t="str">
        <f t="shared" si="18"/>
        <v>Dead-End</v>
      </c>
      <c r="CU372" s="90" t="str">
        <f t="shared" si="18"/>
        <v>Dead-End</v>
      </c>
      <c r="CV372" s="28" t="str">
        <f t="shared" si="18"/>
        <v>Dead-End</v>
      </c>
    </row>
    <row r="373" spans="1:100" ht="25.35" customHeight="1" x14ac:dyDescent="0.2">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c r="AB373" s="29"/>
      <c r="AC373" s="29"/>
      <c r="AD373" s="29"/>
      <c r="AE373" s="29"/>
      <c r="AF373" s="29"/>
      <c r="AG373" s="29"/>
      <c r="AH373" s="29"/>
      <c r="AI373" s="29"/>
      <c r="AJ373" s="29"/>
      <c r="AK373" s="29"/>
      <c r="AL373" s="29"/>
      <c r="AM373" s="29"/>
      <c r="AN373" s="29"/>
      <c r="AO373" s="29"/>
      <c r="AP373" s="29"/>
      <c r="AQ373" s="29"/>
      <c r="AR373" s="29"/>
      <c r="AS373" s="29"/>
      <c r="AT373" s="29"/>
      <c r="AU373" s="29"/>
      <c r="AV373" s="29"/>
      <c r="AW373" s="29"/>
      <c r="AX373" s="29"/>
      <c r="AY373" s="29"/>
      <c r="AZ373" s="29"/>
      <c r="BA373" s="29"/>
      <c r="BB373" s="29"/>
      <c r="BC373" s="29"/>
      <c r="BD373" s="29"/>
      <c r="BE373" s="29"/>
      <c r="BF373" s="29"/>
      <c r="BG373" s="29"/>
      <c r="BH373" s="29"/>
      <c r="BI373" s="29"/>
      <c r="BJ373" s="29"/>
      <c r="BK373" s="29"/>
      <c r="BL373" s="29"/>
      <c r="BM373" s="29"/>
      <c r="BN373" s="29"/>
      <c r="BO373" s="29"/>
      <c r="BP373" s="29"/>
      <c r="BQ373" s="29"/>
      <c r="BR373" s="29"/>
      <c r="BS373" s="29"/>
      <c r="BT373" s="29"/>
      <c r="BU373" s="29"/>
      <c r="BV373" s="29"/>
      <c r="BW373" s="29"/>
      <c r="BX373" s="29"/>
      <c r="BY373" s="29"/>
      <c r="BZ373" s="29"/>
      <c r="CA373" s="29"/>
      <c r="CB373" s="29"/>
      <c r="CC373" s="29"/>
      <c r="CD373" s="29"/>
      <c r="CE373" s="29"/>
      <c r="CF373" s="29"/>
      <c r="CG373" s="29"/>
      <c r="CH373" s="29"/>
      <c r="CJ373" s="88" t="e">
        <f>VLOOKUP(K373,#REF!,2,FALSE)</f>
        <v>#REF!</v>
      </c>
      <c r="CK373" s="88" t="e">
        <f>VLOOKUP(K373&amp;BZ373,#REF!,2,FALSE)</f>
        <v>#REF!</v>
      </c>
      <c r="CL373" s="88" t="e">
        <f>VLOOKUP(BZ373,#REF!,2,FALSE)</f>
        <v>#REF!</v>
      </c>
      <c r="CM373" s="88" t="e">
        <f>VLOOKUP(BZ373,#REF!,3,FALSE)</f>
        <v>#REF!</v>
      </c>
      <c r="CN373" s="88" t="e">
        <f>VLOOKUP(K373&amp;BZ373,#REF!,2,FALSE)</f>
        <v>#REF!</v>
      </c>
      <c r="CP373" s="26" t="e">
        <f>VLOOKUP(BT373&amp;BU373,#REF!,2,FALSE)</f>
        <v>#REF!</v>
      </c>
      <c r="CQ373" s="25" t="e">
        <f>VLOOKUP(BT373&amp;BU373,#REF!,2,FALSE)</f>
        <v>#REF!</v>
      </c>
      <c r="CR373" s="25" t="e">
        <f>VLOOKUP(BT373&amp;BW373,#REF!,2,FALSE)</f>
        <v>#REF!</v>
      </c>
      <c r="CS373" s="26" t="e">
        <f>VLOOKUP(BT373&amp;BW373,#REF!,2,FALSE)</f>
        <v>#REF!</v>
      </c>
      <c r="CT373" s="89" t="str">
        <f t="shared" si="18"/>
        <v>Dead-End</v>
      </c>
      <c r="CU373" s="90" t="str">
        <f t="shared" si="18"/>
        <v>Dead-End</v>
      </c>
      <c r="CV373" s="28" t="str">
        <f t="shared" si="18"/>
        <v>Dead-End</v>
      </c>
    </row>
    <row r="374" spans="1:100" ht="25.35" customHeight="1" x14ac:dyDescent="0.2">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c r="AB374" s="29"/>
      <c r="AC374" s="29"/>
      <c r="AD374" s="29"/>
      <c r="AE374" s="29"/>
      <c r="AF374" s="29"/>
      <c r="AG374" s="29"/>
      <c r="AH374" s="29"/>
      <c r="AI374" s="29"/>
      <c r="AJ374" s="29"/>
      <c r="AK374" s="29"/>
      <c r="AL374" s="29"/>
      <c r="AM374" s="29"/>
      <c r="AN374" s="29"/>
      <c r="AO374" s="29"/>
      <c r="AP374" s="29"/>
      <c r="AQ374" s="29"/>
      <c r="AR374" s="29"/>
      <c r="AS374" s="29"/>
      <c r="AT374" s="29"/>
      <c r="AU374" s="29"/>
      <c r="AV374" s="29"/>
      <c r="AW374" s="29"/>
      <c r="AX374" s="29"/>
      <c r="AY374" s="29"/>
      <c r="AZ374" s="29"/>
      <c r="BA374" s="29"/>
      <c r="BB374" s="29"/>
      <c r="BC374" s="29"/>
      <c r="BD374" s="29"/>
      <c r="BE374" s="29"/>
      <c r="BF374" s="29"/>
      <c r="BG374" s="29"/>
      <c r="BH374" s="29"/>
      <c r="BI374" s="29"/>
      <c r="BJ374" s="29"/>
      <c r="BK374" s="29"/>
      <c r="BL374" s="29"/>
      <c r="BM374" s="29"/>
      <c r="BN374" s="29"/>
      <c r="BO374" s="29"/>
      <c r="BP374" s="29"/>
      <c r="BQ374" s="29"/>
      <c r="BR374" s="29"/>
      <c r="BS374" s="29"/>
      <c r="BT374" s="29"/>
      <c r="BU374" s="29"/>
      <c r="BV374" s="29"/>
      <c r="BW374" s="29"/>
      <c r="BX374" s="29"/>
      <c r="BY374" s="29"/>
      <c r="BZ374" s="29"/>
      <c r="CA374" s="29"/>
      <c r="CB374" s="29"/>
      <c r="CC374" s="29"/>
      <c r="CD374" s="29"/>
      <c r="CE374" s="29"/>
      <c r="CF374" s="29"/>
      <c r="CG374" s="29"/>
      <c r="CH374" s="29"/>
      <c r="CJ374" s="88" t="e">
        <f>VLOOKUP(K374,#REF!,2,FALSE)</f>
        <v>#REF!</v>
      </c>
      <c r="CK374" s="88" t="e">
        <f>VLOOKUP(K374&amp;BZ374,#REF!,2,FALSE)</f>
        <v>#REF!</v>
      </c>
      <c r="CL374" s="88" t="e">
        <f>VLOOKUP(BZ374,#REF!,2,FALSE)</f>
        <v>#REF!</v>
      </c>
      <c r="CM374" s="88" t="e">
        <f>VLOOKUP(BZ374,#REF!,3,FALSE)</f>
        <v>#REF!</v>
      </c>
      <c r="CN374" s="88" t="e">
        <f>VLOOKUP(K374&amp;BZ374,#REF!,2,FALSE)</f>
        <v>#REF!</v>
      </c>
      <c r="CP374" s="26" t="e">
        <f>VLOOKUP(BT374&amp;BU374,#REF!,2,FALSE)</f>
        <v>#REF!</v>
      </c>
      <c r="CQ374" s="25" t="e">
        <f>VLOOKUP(BT374&amp;BU374,#REF!,2,FALSE)</f>
        <v>#REF!</v>
      </c>
      <c r="CR374" s="25" t="e">
        <f>VLOOKUP(BT374&amp;BW374,#REF!,2,FALSE)</f>
        <v>#REF!</v>
      </c>
      <c r="CS374" s="26" t="e">
        <f>VLOOKUP(BT374&amp;BW374,#REF!,2,FALSE)</f>
        <v>#REF!</v>
      </c>
      <c r="CT374" s="89" t="str">
        <f t="shared" si="18"/>
        <v>Dead-End</v>
      </c>
      <c r="CU374" s="90" t="str">
        <f t="shared" si="18"/>
        <v>Dead-End</v>
      </c>
      <c r="CV374" s="28" t="str">
        <f t="shared" si="18"/>
        <v>Dead-End</v>
      </c>
    </row>
    <row r="375" spans="1:100" ht="25.35" customHeight="1" x14ac:dyDescent="0.2">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c r="AB375" s="29"/>
      <c r="AC375" s="29"/>
      <c r="AD375" s="29"/>
      <c r="AE375" s="29"/>
      <c r="AF375" s="29"/>
      <c r="AG375" s="29"/>
      <c r="AH375" s="29"/>
      <c r="AI375" s="29"/>
      <c r="AJ375" s="29"/>
      <c r="AK375" s="29"/>
      <c r="AL375" s="29"/>
      <c r="AM375" s="29"/>
      <c r="AN375" s="29"/>
      <c r="AO375" s="29"/>
      <c r="AP375" s="29"/>
      <c r="AQ375" s="29"/>
      <c r="AR375" s="29"/>
      <c r="AS375" s="29"/>
      <c r="AT375" s="29"/>
      <c r="AU375" s="29"/>
      <c r="AV375" s="29"/>
      <c r="AW375" s="29"/>
      <c r="AX375" s="29"/>
      <c r="AY375" s="29"/>
      <c r="AZ375" s="29"/>
      <c r="BA375" s="29"/>
      <c r="BB375" s="29"/>
      <c r="BC375" s="29"/>
      <c r="BD375" s="29"/>
      <c r="BE375" s="29"/>
      <c r="BF375" s="29"/>
      <c r="BG375" s="29"/>
      <c r="BH375" s="29"/>
      <c r="BI375" s="29"/>
      <c r="BJ375" s="29"/>
      <c r="BK375" s="29"/>
      <c r="BL375" s="29"/>
      <c r="BM375" s="29"/>
      <c r="BN375" s="29"/>
      <c r="BO375" s="29"/>
      <c r="BP375" s="29"/>
      <c r="BQ375" s="29"/>
      <c r="BR375" s="29"/>
      <c r="BS375" s="29"/>
      <c r="BT375" s="29"/>
      <c r="BU375" s="29"/>
      <c r="BV375" s="29"/>
      <c r="BW375" s="29"/>
      <c r="BX375" s="29"/>
      <c r="BY375" s="29"/>
      <c r="BZ375" s="29"/>
      <c r="CA375" s="29"/>
      <c r="CB375" s="29"/>
      <c r="CC375" s="29"/>
      <c r="CD375" s="29"/>
      <c r="CE375" s="29"/>
      <c r="CF375" s="29"/>
      <c r="CG375" s="29"/>
      <c r="CH375" s="29"/>
      <c r="CJ375" s="88" t="e">
        <f>VLOOKUP(K375,#REF!,2,FALSE)</f>
        <v>#REF!</v>
      </c>
      <c r="CK375" s="88" t="e">
        <f>VLOOKUP(K375&amp;BZ375,#REF!,2,FALSE)</f>
        <v>#REF!</v>
      </c>
      <c r="CL375" s="88" t="e">
        <f>VLOOKUP(BZ375,#REF!,2,FALSE)</f>
        <v>#REF!</v>
      </c>
      <c r="CM375" s="88" t="e">
        <f>VLOOKUP(BZ375,#REF!,3,FALSE)</f>
        <v>#REF!</v>
      </c>
      <c r="CN375" s="88" t="e">
        <f>VLOOKUP(K375&amp;BZ375,#REF!,2,FALSE)</f>
        <v>#REF!</v>
      </c>
      <c r="CP375" s="26" t="e">
        <f>VLOOKUP(BT375&amp;BU375,#REF!,2,FALSE)</f>
        <v>#REF!</v>
      </c>
      <c r="CQ375" s="25" t="e">
        <f>VLOOKUP(BT375&amp;BU375,#REF!,2,FALSE)</f>
        <v>#REF!</v>
      </c>
      <c r="CR375" s="25" t="e">
        <f>VLOOKUP(BT375&amp;BW375,#REF!,2,FALSE)</f>
        <v>#REF!</v>
      </c>
      <c r="CS375" s="26" t="e">
        <f>VLOOKUP(BT375&amp;BW375,#REF!,2,FALSE)</f>
        <v>#REF!</v>
      </c>
      <c r="CT375" s="89" t="str">
        <f t="shared" si="18"/>
        <v>Dead-End</v>
      </c>
      <c r="CU375" s="90" t="str">
        <f t="shared" si="18"/>
        <v>Dead-End</v>
      </c>
      <c r="CV375" s="28" t="str">
        <f t="shared" si="18"/>
        <v>Dead-End</v>
      </c>
    </row>
    <row r="376" spans="1:100" ht="25.35" customHeight="1" x14ac:dyDescent="0.2">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c r="AB376" s="29"/>
      <c r="AC376" s="29"/>
      <c r="AD376" s="29"/>
      <c r="AE376" s="29"/>
      <c r="AF376" s="29"/>
      <c r="AG376" s="29"/>
      <c r="AH376" s="29"/>
      <c r="AI376" s="29"/>
      <c r="AJ376" s="29"/>
      <c r="AK376" s="29"/>
      <c r="AL376" s="29"/>
      <c r="AM376" s="29"/>
      <c r="AN376" s="29"/>
      <c r="AO376" s="29"/>
      <c r="AP376" s="29"/>
      <c r="AQ376" s="29"/>
      <c r="AR376" s="29"/>
      <c r="AS376" s="29"/>
      <c r="AT376" s="29"/>
      <c r="AU376" s="29"/>
      <c r="AV376" s="29"/>
      <c r="AW376" s="29"/>
      <c r="AX376" s="29"/>
      <c r="AY376" s="29"/>
      <c r="AZ376" s="29"/>
      <c r="BA376" s="29"/>
      <c r="BB376" s="29"/>
      <c r="BC376" s="29"/>
      <c r="BD376" s="29"/>
      <c r="BE376" s="29"/>
      <c r="BF376" s="29"/>
      <c r="BG376" s="29"/>
      <c r="BH376" s="29"/>
      <c r="BI376" s="29"/>
      <c r="BJ376" s="29"/>
      <c r="BK376" s="29"/>
      <c r="BL376" s="29"/>
      <c r="BM376" s="29"/>
      <c r="BN376" s="29"/>
      <c r="BO376" s="29"/>
      <c r="BP376" s="29"/>
      <c r="BQ376" s="29"/>
      <c r="BR376" s="29"/>
      <c r="BS376" s="29"/>
      <c r="BT376" s="29"/>
      <c r="BU376" s="29"/>
      <c r="BV376" s="29"/>
      <c r="BW376" s="29"/>
      <c r="BX376" s="29"/>
      <c r="BY376" s="29"/>
      <c r="BZ376" s="29"/>
      <c r="CA376" s="29"/>
      <c r="CB376" s="29"/>
      <c r="CC376" s="29"/>
      <c r="CD376" s="29"/>
      <c r="CE376" s="29"/>
      <c r="CF376" s="29"/>
      <c r="CG376" s="29"/>
      <c r="CH376" s="29"/>
      <c r="CJ376" s="88" t="e">
        <f>VLOOKUP(K376,#REF!,2,FALSE)</f>
        <v>#REF!</v>
      </c>
      <c r="CK376" s="88" t="e">
        <f>VLOOKUP(K376&amp;BZ376,#REF!,2,FALSE)</f>
        <v>#REF!</v>
      </c>
      <c r="CL376" s="88" t="e">
        <f>VLOOKUP(BZ376,#REF!,2,FALSE)</f>
        <v>#REF!</v>
      </c>
      <c r="CM376" s="88" t="e">
        <f>VLOOKUP(BZ376,#REF!,3,FALSE)</f>
        <v>#REF!</v>
      </c>
      <c r="CN376" s="88" t="e">
        <f>VLOOKUP(K376&amp;BZ376,#REF!,2,FALSE)</f>
        <v>#REF!</v>
      </c>
      <c r="CP376" s="26" t="e">
        <f>VLOOKUP(BT376&amp;BU376,#REF!,2,FALSE)</f>
        <v>#REF!</v>
      </c>
      <c r="CQ376" s="25" t="e">
        <f>VLOOKUP(BT376&amp;BU376,#REF!,2,FALSE)</f>
        <v>#REF!</v>
      </c>
      <c r="CR376" s="25" t="e">
        <f>VLOOKUP(BT376&amp;BW376,#REF!,2,FALSE)</f>
        <v>#REF!</v>
      </c>
      <c r="CS376" s="26" t="e">
        <f>VLOOKUP(BT376&amp;BW376,#REF!,2,FALSE)</f>
        <v>#REF!</v>
      </c>
      <c r="CT376" s="89" t="str">
        <f t="shared" si="18"/>
        <v>Dead-End</v>
      </c>
      <c r="CU376" s="90" t="str">
        <f t="shared" si="18"/>
        <v>Dead-End</v>
      </c>
      <c r="CV376" s="28" t="str">
        <f t="shared" si="18"/>
        <v>Dead-End</v>
      </c>
    </row>
    <row r="377" spans="1:100" ht="25.35" customHeight="1" x14ac:dyDescent="0.2">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c r="AB377" s="29"/>
      <c r="AC377" s="29"/>
      <c r="AD377" s="29"/>
      <c r="AE377" s="29"/>
      <c r="AF377" s="29"/>
      <c r="AG377" s="29"/>
      <c r="AH377" s="29"/>
      <c r="AI377" s="29"/>
      <c r="AJ377" s="29"/>
      <c r="AK377" s="29"/>
      <c r="AL377" s="29"/>
      <c r="AM377" s="29"/>
      <c r="AN377" s="29"/>
      <c r="AO377" s="29"/>
      <c r="AP377" s="29"/>
      <c r="AQ377" s="29"/>
      <c r="AR377" s="29"/>
      <c r="AS377" s="29"/>
      <c r="AT377" s="29"/>
      <c r="AU377" s="29"/>
      <c r="AV377" s="29"/>
      <c r="AW377" s="29"/>
      <c r="AX377" s="29"/>
      <c r="AY377" s="29"/>
      <c r="AZ377" s="29"/>
      <c r="BA377" s="29"/>
      <c r="BB377" s="29"/>
      <c r="BC377" s="29"/>
      <c r="BD377" s="29"/>
      <c r="BE377" s="29"/>
      <c r="BF377" s="29"/>
      <c r="BG377" s="29"/>
      <c r="BH377" s="29"/>
      <c r="BI377" s="29"/>
      <c r="BJ377" s="29"/>
      <c r="BK377" s="29"/>
      <c r="BL377" s="29"/>
      <c r="BM377" s="29"/>
      <c r="BN377" s="29"/>
      <c r="BO377" s="29"/>
      <c r="BP377" s="29"/>
      <c r="BQ377" s="29"/>
      <c r="BR377" s="29"/>
      <c r="BS377" s="29"/>
      <c r="BT377" s="29"/>
      <c r="BU377" s="29"/>
      <c r="BV377" s="29"/>
      <c r="BW377" s="29"/>
      <c r="BX377" s="29"/>
      <c r="BY377" s="29"/>
      <c r="BZ377" s="29"/>
      <c r="CA377" s="29"/>
      <c r="CB377" s="29"/>
      <c r="CC377" s="29"/>
      <c r="CD377" s="29"/>
      <c r="CE377" s="29"/>
      <c r="CF377" s="29"/>
      <c r="CG377" s="29"/>
      <c r="CH377" s="29"/>
      <c r="CJ377" s="88" t="e">
        <f>VLOOKUP(K377,#REF!,2,FALSE)</f>
        <v>#REF!</v>
      </c>
      <c r="CK377" s="88" t="e">
        <f>VLOOKUP(K377&amp;BZ377,#REF!,2,FALSE)</f>
        <v>#REF!</v>
      </c>
      <c r="CL377" s="88" t="e">
        <f>VLOOKUP(BZ377,#REF!,2,FALSE)</f>
        <v>#REF!</v>
      </c>
      <c r="CM377" s="88" t="e">
        <f>VLOOKUP(BZ377,#REF!,3,FALSE)</f>
        <v>#REF!</v>
      </c>
      <c r="CN377" s="88" t="e">
        <f>VLOOKUP(K377&amp;BZ377,#REF!,2,FALSE)</f>
        <v>#REF!</v>
      </c>
      <c r="CP377" s="26" t="e">
        <f>VLOOKUP(BT377&amp;BU377,#REF!,2,FALSE)</f>
        <v>#REF!</v>
      </c>
      <c r="CQ377" s="25" t="e">
        <f>VLOOKUP(BT377&amp;BU377,#REF!,2,FALSE)</f>
        <v>#REF!</v>
      </c>
      <c r="CR377" s="25" t="e">
        <f>VLOOKUP(BT377&amp;BW377,#REF!,2,FALSE)</f>
        <v>#REF!</v>
      </c>
      <c r="CS377" s="26" t="e">
        <f>VLOOKUP(BT377&amp;BW377,#REF!,2,FALSE)</f>
        <v>#REF!</v>
      </c>
      <c r="CT377" s="89" t="str">
        <f t="shared" si="18"/>
        <v>Dead-End</v>
      </c>
      <c r="CU377" s="90" t="str">
        <f t="shared" si="18"/>
        <v>Dead-End</v>
      </c>
      <c r="CV377" s="28" t="str">
        <f t="shared" si="18"/>
        <v>Dead-End</v>
      </c>
    </row>
    <row r="378" spans="1:100" ht="25.35" customHeight="1" x14ac:dyDescent="0.2">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c r="AB378" s="29"/>
      <c r="AC378" s="29"/>
      <c r="AD378" s="29"/>
      <c r="AE378" s="29"/>
      <c r="AF378" s="29"/>
      <c r="AG378" s="29"/>
      <c r="AH378" s="29"/>
      <c r="AI378" s="29"/>
      <c r="AJ378" s="29"/>
      <c r="AK378" s="29"/>
      <c r="AL378" s="29"/>
      <c r="AM378" s="29"/>
      <c r="AN378" s="29"/>
      <c r="AO378" s="29"/>
      <c r="AP378" s="29"/>
      <c r="AQ378" s="29"/>
      <c r="AR378" s="29"/>
      <c r="AS378" s="29"/>
      <c r="AT378" s="29"/>
      <c r="AU378" s="29"/>
      <c r="AV378" s="29"/>
      <c r="AW378" s="29"/>
      <c r="AX378" s="29"/>
      <c r="AY378" s="29"/>
      <c r="AZ378" s="29"/>
      <c r="BA378" s="29"/>
      <c r="BB378" s="29"/>
      <c r="BC378" s="29"/>
      <c r="BD378" s="29"/>
      <c r="BE378" s="29"/>
      <c r="BF378" s="29"/>
      <c r="BG378" s="29"/>
      <c r="BH378" s="29"/>
      <c r="BI378" s="29"/>
      <c r="BJ378" s="29"/>
      <c r="BK378" s="29"/>
      <c r="BL378" s="29"/>
      <c r="BM378" s="29"/>
      <c r="BN378" s="29"/>
      <c r="BO378" s="29"/>
      <c r="BP378" s="29"/>
      <c r="BQ378" s="29"/>
      <c r="BR378" s="29"/>
      <c r="BS378" s="29"/>
      <c r="BT378" s="29"/>
      <c r="BU378" s="29"/>
      <c r="BV378" s="29"/>
      <c r="BW378" s="29"/>
      <c r="BX378" s="29"/>
      <c r="BY378" s="29"/>
      <c r="BZ378" s="29"/>
      <c r="CA378" s="29"/>
      <c r="CB378" s="29"/>
      <c r="CC378" s="29"/>
      <c r="CD378" s="29"/>
      <c r="CE378" s="29"/>
      <c r="CF378" s="29"/>
      <c r="CG378" s="29"/>
      <c r="CH378" s="29"/>
      <c r="CJ378" s="88" t="e">
        <f>VLOOKUP(K378,#REF!,2,FALSE)</f>
        <v>#REF!</v>
      </c>
      <c r="CK378" s="88" t="e">
        <f>VLOOKUP(K378&amp;BZ378,#REF!,2,FALSE)</f>
        <v>#REF!</v>
      </c>
      <c r="CL378" s="88" t="e">
        <f>VLOOKUP(BZ378,#REF!,2,FALSE)</f>
        <v>#REF!</v>
      </c>
      <c r="CM378" s="88" t="e">
        <f>VLOOKUP(BZ378,#REF!,3,FALSE)</f>
        <v>#REF!</v>
      </c>
      <c r="CN378" s="88" t="e">
        <f>VLOOKUP(K378&amp;BZ378,#REF!,2,FALSE)</f>
        <v>#REF!</v>
      </c>
      <c r="CP378" s="26" t="e">
        <f>VLOOKUP(BT378&amp;BU378,#REF!,2,FALSE)</f>
        <v>#REF!</v>
      </c>
      <c r="CQ378" s="25" t="e">
        <f>VLOOKUP(BT378&amp;BU378,#REF!,2,FALSE)</f>
        <v>#REF!</v>
      </c>
      <c r="CR378" s="25" t="e">
        <f>VLOOKUP(BT378&amp;BW378,#REF!,2,FALSE)</f>
        <v>#REF!</v>
      </c>
      <c r="CS378" s="26" t="e">
        <f>VLOOKUP(BT378&amp;BW378,#REF!,2,FALSE)</f>
        <v>#REF!</v>
      </c>
      <c r="CT378" s="89" t="str">
        <f t="shared" si="18"/>
        <v>Dead-End</v>
      </c>
      <c r="CU378" s="90" t="str">
        <f t="shared" si="18"/>
        <v>Dead-End</v>
      </c>
      <c r="CV378" s="28" t="str">
        <f t="shared" si="18"/>
        <v>Dead-End</v>
      </c>
    </row>
    <row r="379" spans="1:100" ht="25.35" customHeight="1" x14ac:dyDescent="0.2">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c r="AB379" s="29"/>
      <c r="AC379" s="29"/>
      <c r="AD379" s="29"/>
      <c r="AE379" s="29"/>
      <c r="AF379" s="29"/>
      <c r="AG379" s="29"/>
      <c r="AH379" s="29"/>
      <c r="AI379" s="29"/>
      <c r="AJ379" s="29"/>
      <c r="AK379" s="29"/>
      <c r="AL379" s="29"/>
      <c r="AM379" s="29"/>
      <c r="AN379" s="29"/>
      <c r="AO379" s="29"/>
      <c r="AP379" s="29"/>
      <c r="AQ379" s="29"/>
      <c r="AR379" s="29"/>
      <c r="AS379" s="29"/>
      <c r="AT379" s="29"/>
      <c r="AU379" s="29"/>
      <c r="AV379" s="29"/>
      <c r="AW379" s="29"/>
      <c r="AX379" s="29"/>
      <c r="AY379" s="29"/>
      <c r="AZ379" s="29"/>
      <c r="BA379" s="29"/>
      <c r="BB379" s="29"/>
      <c r="BC379" s="29"/>
      <c r="BD379" s="29"/>
      <c r="BE379" s="29"/>
      <c r="BF379" s="29"/>
      <c r="BG379" s="29"/>
      <c r="BH379" s="29"/>
      <c r="BI379" s="29"/>
      <c r="BJ379" s="29"/>
      <c r="BK379" s="29"/>
      <c r="BL379" s="29"/>
      <c r="BM379" s="29"/>
      <c r="BN379" s="29"/>
      <c r="BO379" s="29"/>
      <c r="BP379" s="29"/>
      <c r="BQ379" s="29"/>
      <c r="BR379" s="29"/>
      <c r="BS379" s="29"/>
      <c r="BT379" s="29"/>
      <c r="BU379" s="29"/>
      <c r="BV379" s="29"/>
      <c r="BW379" s="29"/>
      <c r="BX379" s="29"/>
      <c r="BY379" s="29"/>
      <c r="BZ379" s="29"/>
      <c r="CA379" s="29"/>
      <c r="CB379" s="29"/>
      <c r="CC379" s="29"/>
      <c r="CD379" s="29"/>
      <c r="CE379" s="29"/>
      <c r="CF379" s="29"/>
      <c r="CG379" s="29"/>
      <c r="CH379" s="29"/>
      <c r="CJ379" s="88" t="e">
        <f>VLOOKUP(K379,#REF!,2,FALSE)</f>
        <v>#REF!</v>
      </c>
      <c r="CK379" s="88" t="e">
        <f>VLOOKUP(K379&amp;BZ379,#REF!,2,FALSE)</f>
        <v>#REF!</v>
      </c>
      <c r="CL379" s="88" t="e">
        <f>VLOOKUP(BZ379,#REF!,2,FALSE)</f>
        <v>#REF!</v>
      </c>
      <c r="CM379" s="88" t="e">
        <f>VLOOKUP(BZ379,#REF!,3,FALSE)</f>
        <v>#REF!</v>
      </c>
      <c r="CN379" s="88" t="e">
        <f>VLOOKUP(K379&amp;BZ379,#REF!,2,FALSE)</f>
        <v>#REF!</v>
      </c>
      <c r="CP379" s="26" t="e">
        <f>VLOOKUP(BT379&amp;BU379,#REF!,2,FALSE)</f>
        <v>#REF!</v>
      </c>
      <c r="CQ379" s="25" t="e">
        <f>VLOOKUP(BT379&amp;BU379,#REF!,2,FALSE)</f>
        <v>#REF!</v>
      </c>
      <c r="CR379" s="25" t="e">
        <f>VLOOKUP(BT379&amp;BW379,#REF!,2,FALSE)</f>
        <v>#REF!</v>
      </c>
      <c r="CS379" s="26" t="e">
        <f>VLOOKUP(BT379&amp;BW379,#REF!,2,FALSE)</f>
        <v>#REF!</v>
      </c>
      <c r="CT379" s="89" t="str">
        <f t="shared" si="18"/>
        <v>Dead-End</v>
      </c>
      <c r="CU379" s="90" t="str">
        <f t="shared" si="18"/>
        <v>Dead-End</v>
      </c>
      <c r="CV379" s="28" t="str">
        <f t="shared" si="18"/>
        <v>Dead-End</v>
      </c>
    </row>
    <row r="380" spans="1:100" ht="25.35" customHeight="1" x14ac:dyDescent="0.2">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c r="AB380" s="29"/>
      <c r="AC380" s="29"/>
      <c r="AD380" s="29"/>
      <c r="AE380" s="29"/>
      <c r="AF380" s="29"/>
      <c r="AG380" s="29"/>
      <c r="AH380" s="29"/>
      <c r="AI380" s="29"/>
      <c r="AJ380" s="29"/>
      <c r="AK380" s="29"/>
      <c r="AL380" s="29"/>
      <c r="AM380" s="29"/>
      <c r="AN380" s="29"/>
      <c r="AO380" s="29"/>
      <c r="AP380" s="29"/>
      <c r="AQ380" s="29"/>
      <c r="AR380" s="29"/>
      <c r="AS380" s="29"/>
      <c r="AT380" s="29"/>
      <c r="AU380" s="29"/>
      <c r="AV380" s="29"/>
      <c r="AW380" s="29"/>
      <c r="AX380" s="29"/>
      <c r="AY380" s="29"/>
      <c r="AZ380" s="29"/>
      <c r="BA380" s="29"/>
      <c r="BB380" s="29"/>
      <c r="BC380" s="29"/>
      <c r="BD380" s="29"/>
      <c r="BE380" s="29"/>
      <c r="BF380" s="29"/>
      <c r="BG380" s="29"/>
      <c r="BH380" s="29"/>
      <c r="BI380" s="29"/>
      <c r="BJ380" s="29"/>
      <c r="BK380" s="29"/>
      <c r="BL380" s="29"/>
      <c r="BM380" s="29"/>
      <c r="BN380" s="29"/>
      <c r="BO380" s="29"/>
      <c r="BP380" s="29"/>
      <c r="BQ380" s="29"/>
      <c r="BR380" s="29"/>
      <c r="BS380" s="29"/>
      <c r="BT380" s="29"/>
      <c r="BU380" s="29"/>
      <c r="BV380" s="29"/>
      <c r="BW380" s="29"/>
      <c r="BX380" s="29"/>
      <c r="BY380" s="29"/>
      <c r="BZ380" s="29"/>
      <c r="CA380" s="29"/>
      <c r="CB380" s="29"/>
      <c r="CC380" s="29"/>
      <c r="CD380" s="29"/>
      <c r="CE380" s="29"/>
      <c r="CF380" s="29"/>
      <c r="CG380" s="29"/>
      <c r="CH380" s="29"/>
      <c r="CJ380" s="88" t="e">
        <f>VLOOKUP(K380,#REF!,2,FALSE)</f>
        <v>#REF!</v>
      </c>
      <c r="CK380" s="88" t="e">
        <f>VLOOKUP(K380&amp;BZ380,#REF!,2,FALSE)</f>
        <v>#REF!</v>
      </c>
      <c r="CL380" s="88" t="e">
        <f>VLOOKUP(BZ380,#REF!,2,FALSE)</f>
        <v>#REF!</v>
      </c>
      <c r="CM380" s="88" t="e">
        <f>VLOOKUP(BZ380,#REF!,3,FALSE)</f>
        <v>#REF!</v>
      </c>
      <c r="CN380" s="88" t="e">
        <f>VLOOKUP(K380&amp;BZ380,#REF!,2,FALSE)</f>
        <v>#REF!</v>
      </c>
      <c r="CP380" s="26" t="e">
        <f>VLOOKUP(BT380&amp;BU380,#REF!,2,FALSE)</f>
        <v>#REF!</v>
      </c>
      <c r="CQ380" s="25" t="e">
        <f>VLOOKUP(BT380&amp;BU380,#REF!,2,FALSE)</f>
        <v>#REF!</v>
      </c>
      <c r="CR380" s="25" t="e">
        <f>VLOOKUP(BT380&amp;BW380,#REF!,2,FALSE)</f>
        <v>#REF!</v>
      </c>
      <c r="CS380" s="26" t="e">
        <f>VLOOKUP(BT380&amp;BW380,#REF!,2,FALSE)</f>
        <v>#REF!</v>
      </c>
      <c r="CT380" s="89" t="str">
        <f t="shared" si="18"/>
        <v>Dead-End</v>
      </c>
      <c r="CU380" s="90" t="str">
        <f t="shared" si="18"/>
        <v>Dead-End</v>
      </c>
      <c r="CV380" s="28" t="str">
        <f t="shared" si="18"/>
        <v>Dead-End</v>
      </c>
    </row>
    <row r="381" spans="1:100" ht="25.35" customHeight="1" x14ac:dyDescent="0.2">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c r="AB381" s="29"/>
      <c r="AC381" s="29"/>
      <c r="AD381" s="29"/>
      <c r="AE381" s="29"/>
      <c r="AF381" s="29"/>
      <c r="AG381" s="29"/>
      <c r="AH381" s="29"/>
      <c r="AI381" s="29"/>
      <c r="AJ381" s="29"/>
      <c r="AK381" s="29"/>
      <c r="AL381" s="29"/>
      <c r="AM381" s="29"/>
      <c r="AN381" s="29"/>
      <c r="AO381" s="29"/>
      <c r="AP381" s="29"/>
      <c r="AQ381" s="29"/>
      <c r="AR381" s="29"/>
      <c r="AS381" s="29"/>
      <c r="AT381" s="29"/>
      <c r="AU381" s="29"/>
      <c r="AV381" s="29"/>
      <c r="AW381" s="29"/>
      <c r="AX381" s="29"/>
      <c r="AY381" s="29"/>
      <c r="AZ381" s="29"/>
      <c r="BA381" s="29"/>
      <c r="BB381" s="29"/>
      <c r="BC381" s="29"/>
      <c r="BD381" s="29"/>
      <c r="BE381" s="29"/>
      <c r="BF381" s="29"/>
      <c r="BG381" s="29"/>
      <c r="BH381" s="29"/>
      <c r="BI381" s="29"/>
      <c r="BJ381" s="29"/>
      <c r="BK381" s="29"/>
      <c r="BL381" s="29"/>
      <c r="BM381" s="29"/>
      <c r="BN381" s="29"/>
      <c r="BO381" s="29"/>
      <c r="BP381" s="29"/>
      <c r="BQ381" s="29"/>
      <c r="BR381" s="29"/>
      <c r="BS381" s="29"/>
      <c r="BT381" s="29"/>
      <c r="BU381" s="29"/>
      <c r="BV381" s="29"/>
      <c r="BW381" s="29"/>
      <c r="BX381" s="29"/>
      <c r="BY381" s="29"/>
      <c r="BZ381" s="29"/>
      <c r="CA381" s="29"/>
      <c r="CB381" s="29"/>
      <c r="CC381" s="29"/>
      <c r="CD381" s="29"/>
      <c r="CE381" s="29"/>
      <c r="CF381" s="29"/>
      <c r="CG381" s="29"/>
      <c r="CH381" s="29"/>
      <c r="CJ381" s="88" t="e">
        <f>VLOOKUP(K381,#REF!,2,FALSE)</f>
        <v>#REF!</v>
      </c>
      <c r="CK381" s="88" t="e">
        <f>VLOOKUP(K381&amp;BZ381,#REF!,2,FALSE)</f>
        <v>#REF!</v>
      </c>
      <c r="CL381" s="88" t="e">
        <f>VLOOKUP(BZ381,#REF!,2,FALSE)</f>
        <v>#REF!</v>
      </c>
      <c r="CM381" s="88" t="e">
        <f>VLOOKUP(BZ381,#REF!,3,FALSE)</f>
        <v>#REF!</v>
      </c>
      <c r="CN381" s="88" t="e">
        <f>VLOOKUP(K381&amp;BZ381,#REF!,2,FALSE)</f>
        <v>#REF!</v>
      </c>
      <c r="CP381" s="26" t="e">
        <f>VLOOKUP(BT381&amp;BU381,#REF!,2,FALSE)</f>
        <v>#REF!</v>
      </c>
      <c r="CQ381" s="25" t="e">
        <f>VLOOKUP(BT381&amp;BU381,#REF!,2,FALSE)</f>
        <v>#REF!</v>
      </c>
      <c r="CR381" s="25" t="e">
        <f>VLOOKUP(BT381&amp;BW381,#REF!,2,FALSE)</f>
        <v>#REF!</v>
      </c>
      <c r="CS381" s="26" t="e">
        <f>VLOOKUP(BT381&amp;BW381,#REF!,2,FALSE)</f>
        <v>#REF!</v>
      </c>
      <c r="CT381" s="89" t="str">
        <f t="shared" si="18"/>
        <v>Dead-End</v>
      </c>
      <c r="CU381" s="90" t="str">
        <f t="shared" si="18"/>
        <v>Dead-End</v>
      </c>
      <c r="CV381" s="28" t="str">
        <f t="shared" si="18"/>
        <v>Dead-End</v>
      </c>
    </row>
    <row r="382" spans="1:100" ht="25.35" customHeight="1" x14ac:dyDescent="0.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c r="AB382" s="29"/>
      <c r="AC382" s="29"/>
      <c r="AD382" s="29"/>
      <c r="AE382" s="29"/>
      <c r="AF382" s="29"/>
      <c r="AG382" s="29"/>
      <c r="AH382" s="29"/>
      <c r="AI382" s="29"/>
      <c r="AJ382" s="29"/>
      <c r="AK382" s="29"/>
      <c r="AL382" s="29"/>
      <c r="AM382" s="29"/>
      <c r="AN382" s="29"/>
      <c r="AO382" s="29"/>
      <c r="AP382" s="29"/>
      <c r="AQ382" s="29"/>
      <c r="AR382" s="29"/>
      <c r="AS382" s="29"/>
      <c r="AT382" s="29"/>
      <c r="AU382" s="29"/>
      <c r="AV382" s="29"/>
      <c r="AW382" s="29"/>
      <c r="AX382" s="29"/>
      <c r="AY382" s="29"/>
      <c r="AZ382" s="29"/>
      <c r="BA382" s="29"/>
      <c r="BB382" s="29"/>
      <c r="BC382" s="29"/>
      <c r="BD382" s="29"/>
      <c r="BE382" s="29"/>
      <c r="BF382" s="29"/>
      <c r="BG382" s="29"/>
      <c r="BH382" s="29"/>
      <c r="BI382" s="29"/>
      <c r="BJ382" s="29"/>
      <c r="BK382" s="29"/>
      <c r="BL382" s="29"/>
      <c r="BM382" s="29"/>
      <c r="BN382" s="29"/>
      <c r="BO382" s="29"/>
      <c r="BP382" s="29"/>
      <c r="BQ382" s="29"/>
      <c r="BR382" s="29"/>
      <c r="BS382" s="29"/>
      <c r="BT382" s="29"/>
      <c r="BU382" s="29"/>
      <c r="BV382" s="29"/>
      <c r="BW382" s="29"/>
      <c r="BX382" s="29"/>
      <c r="BY382" s="29"/>
      <c r="BZ382" s="29"/>
      <c r="CA382" s="29"/>
      <c r="CB382" s="29"/>
      <c r="CC382" s="29"/>
      <c r="CD382" s="29"/>
      <c r="CE382" s="29"/>
      <c r="CF382" s="29"/>
      <c r="CG382" s="29"/>
      <c r="CH382" s="29"/>
      <c r="CJ382" s="88" t="e">
        <f>VLOOKUP(K382,#REF!,2,FALSE)</f>
        <v>#REF!</v>
      </c>
      <c r="CK382" s="88" t="e">
        <f>VLOOKUP(K382&amp;BZ382,#REF!,2,FALSE)</f>
        <v>#REF!</v>
      </c>
      <c r="CL382" s="88" t="e">
        <f>VLOOKUP(BZ382,#REF!,2,FALSE)</f>
        <v>#REF!</v>
      </c>
      <c r="CM382" s="88" t="e">
        <f>VLOOKUP(BZ382,#REF!,3,FALSE)</f>
        <v>#REF!</v>
      </c>
      <c r="CN382" s="88" t="e">
        <f>VLOOKUP(K382&amp;BZ382,#REF!,2,FALSE)</f>
        <v>#REF!</v>
      </c>
      <c r="CP382" s="26" t="e">
        <f>VLOOKUP(BT382&amp;BU382,#REF!,2,FALSE)</f>
        <v>#REF!</v>
      </c>
      <c r="CQ382" s="25" t="e">
        <f>VLOOKUP(BT382&amp;BU382,#REF!,2,FALSE)</f>
        <v>#REF!</v>
      </c>
      <c r="CR382" s="25" t="e">
        <f>VLOOKUP(BT382&amp;BW382,#REF!,2,FALSE)</f>
        <v>#REF!</v>
      </c>
      <c r="CS382" s="26" t="e">
        <f>VLOOKUP(BT382&amp;BW382,#REF!,2,FALSE)</f>
        <v>#REF!</v>
      </c>
      <c r="CT382" s="89" t="str">
        <f t="shared" si="18"/>
        <v>Dead-End</v>
      </c>
      <c r="CU382" s="90" t="str">
        <f t="shared" si="18"/>
        <v>Dead-End</v>
      </c>
      <c r="CV382" s="28" t="str">
        <f t="shared" si="18"/>
        <v>Dead-End</v>
      </c>
    </row>
    <row r="383" spans="1:100" ht="25.35" customHeight="1" x14ac:dyDescent="0.2">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c r="AB383" s="29"/>
      <c r="AC383" s="29"/>
      <c r="AD383" s="29"/>
      <c r="AE383" s="29"/>
      <c r="AF383" s="29"/>
      <c r="AG383" s="29"/>
      <c r="AH383" s="29"/>
      <c r="AI383" s="29"/>
      <c r="AJ383" s="29"/>
      <c r="AK383" s="29"/>
      <c r="AL383" s="29"/>
      <c r="AM383" s="29"/>
      <c r="AN383" s="29"/>
      <c r="AO383" s="29"/>
      <c r="AP383" s="29"/>
      <c r="AQ383" s="29"/>
      <c r="AR383" s="29"/>
      <c r="AS383" s="29"/>
      <c r="AT383" s="29"/>
      <c r="AU383" s="29"/>
      <c r="AV383" s="29"/>
      <c r="AW383" s="29"/>
      <c r="AX383" s="29"/>
      <c r="AY383" s="29"/>
      <c r="AZ383" s="29"/>
      <c r="BA383" s="29"/>
      <c r="BB383" s="29"/>
      <c r="BC383" s="29"/>
      <c r="BD383" s="29"/>
      <c r="BE383" s="29"/>
      <c r="BF383" s="29"/>
      <c r="BG383" s="29"/>
      <c r="BH383" s="29"/>
      <c r="BI383" s="29"/>
      <c r="BJ383" s="29"/>
      <c r="BK383" s="29"/>
      <c r="BL383" s="29"/>
      <c r="BM383" s="29"/>
      <c r="BN383" s="29"/>
      <c r="BO383" s="29"/>
      <c r="BP383" s="29"/>
      <c r="BQ383" s="29"/>
      <c r="BR383" s="29"/>
      <c r="BS383" s="29"/>
      <c r="BT383" s="29"/>
      <c r="BU383" s="29"/>
      <c r="BV383" s="29"/>
      <c r="BW383" s="29"/>
      <c r="BX383" s="29"/>
      <c r="BY383" s="29"/>
      <c r="BZ383" s="29"/>
      <c r="CA383" s="29"/>
      <c r="CB383" s="29"/>
      <c r="CC383" s="29"/>
      <c r="CD383" s="29"/>
      <c r="CE383" s="29"/>
      <c r="CF383" s="29"/>
      <c r="CG383" s="29"/>
      <c r="CH383" s="29"/>
      <c r="CJ383" s="88" t="e">
        <f>VLOOKUP(K383,#REF!,2,FALSE)</f>
        <v>#REF!</v>
      </c>
      <c r="CK383" s="88" t="e">
        <f>VLOOKUP(K383&amp;BZ383,#REF!,2,FALSE)</f>
        <v>#REF!</v>
      </c>
      <c r="CL383" s="88" t="e">
        <f>VLOOKUP(BZ383,#REF!,2,FALSE)</f>
        <v>#REF!</v>
      </c>
      <c r="CM383" s="88" t="e">
        <f>VLOOKUP(BZ383,#REF!,3,FALSE)</f>
        <v>#REF!</v>
      </c>
      <c r="CN383" s="88" t="e">
        <f>VLOOKUP(K383&amp;BZ383,#REF!,2,FALSE)</f>
        <v>#REF!</v>
      </c>
      <c r="CP383" s="26" t="e">
        <f>VLOOKUP(BT383&amp;BU383,#REF!,2,FALSE)</f>
        <v>#REF!</v>
      </c>
      <c r="CQ383" s="25" t="e">
        <f>VLOOKUP(BT383&amp;BU383,#REF!,2,FALSE)</f>
        <v>#REF!</v>
      </c>
      <c r="CR383" s="25" t="e">
        <f>VLOOKUP(BT383&amp;BW383,#REF!,2,FALSE)</f>
        <v>#REF!</v>
      </c>
      <c r="CS383" s="26" t="e">
        <f>VLOOKUP(BT383&amp;BW383,#REF!,2,FALSE)</f>
        <v>#REF!</v>
      </c>
      <c r="CT383" s="89" t="str">
        <f t="shared" si="18"/>
        <v>Dead-End</v>
      </c>
      <c r="CU383" s="90" t="str">
        <f t="shared" si="18"/>
        <v>Dead-End</v>
      </c>
      <c r="CV383" s="28" t="str">
        <f t="shared" si="18"/>
        <v>Dead-End</v>
      </c>
    </row>
    <row r="384" spans="1:100" ht="25.35" customHeight="1" x14ac:dyDescent="0.2">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c r="AB384" s="29"/>
      <c r="AC384" s="29"/>
      <c r="AD384" s="29"/>
      <c r="AE384" s="29"/>
      <c r="AF384" s="29"/>
      <c r="AG384" s="29"/>
      <c r="AH384" s="29"/>
      <c r="AI384" s="29"/>
      <c r="AJ384" s="29"/>
      <c r="AK384" s="29"/>
      <c r="AL384" s="29"/>
      <c r="AM384" s="29"/>
      <c r="AN384" s="29"/>
      <c r="AO384" s="29"/>
      <c r="AP384" s="29"/>
      <c r="AQ384" s="29"/>
      <c r="AR384" s="29"/>
      <c r="AS384" s="29"/>
      <c r="AT384" s="29"/>
      <c r="AU384" s="29"/>
      <c r="AV384" s="29"/>
      <c r="AW384" s="29"/>
      <c r="AX384" s="29"/>
      <c r="AY384" s="29"/>
      <c r="AZ384" s="29"/>
      <c r="BA384" s="29"/>
      <c r="BB384" s="29"/>
      <c r="BC384" s="29"/>
      <c r="BD384" s="29"/>
      <c r="BE384" s="29"/>
      <c r="BF384" s="29"/>
      <c r="BG384" s="29"/>
      <c r="BH384" s="29"/>
      <c r="BI384" s="29"/>
      <c r="BJ384" s="29"/>
      <c r="BK384" s="29"/>
      <c r="BL384" s="29"/>
      <c r="BM384" s="29"/>
      <c r="BN384" s="29"/>
      <c r="BO384" s="29"/>
      <c r="BP384" s="29"/>
      <c r="BQ384" s="29"/>
      <c r="BR384" s="29"/>
      <c r="BS384" s="29"/>
      <c r="BT384" s="29"/>
      <c r="BU384" s="29"/>
      <c r="BV384" s="29"/>
      <c r="BW384" s="29"/>
      <c r="BX384" s="29"/>
      <c r="BY384" s="29"/>
      <c r="BZ384" s="29"/>
      <c r="CA384" s="29"/>
      <c r="CB384" s="29"/>
      <c r="CC384" s="29"/>
      <c r="CD384" s="29"/>
      <c r="CE384" s="29"/>
      <c r="CF384" s="29"/>
      <c r="CG384" s="29"/>
      <c r="CH384" s="29"/>
      <c r="CJ384" s="88" t="e">
        <f>VLOOKUP(K384,#REF!,2,FALSE)</f>
        <v>#REF!</v>
      </c>
      <c r="CK384" s="88" t="e">
        <f>VLOOKUP(K384&amp;BZ384,#REF!,2,FALSE)</f>
        <v>#REF!</v>
      </c>
      <c r="CL384" s="88" t="e">
        <f>VLOOKUP(BZ384,#REF!,2,FALSE)</f>
        <v>#REF!</v>
      </c>
      <c r="CM384" s="88" t="e">
        <f>VLOOKUP(BZ384,#REF!,3,FALSE)</f>
        <v>#REF!</v>
      </c>
      <c r="CN384" s="88" t="e">
        <f>VLOOKUP(K384&amp;BZ384,#REF!,2,FALSE)</f>
        <v>#REF!</v>
      </c>
      <c r="CP384" s="26" t="e">
        <f>VLOOKUP(BT384&amp;BU384,#REF!,2,FALSE)</f>
        <v>#REF!</v>
      </c>
      <c r="CQ384" s="25" t="e">
        <f>VLOOKUP(BT384&amp;BU384,#REF!,2,FALSE)</f>
        <v>#REF!</v>
      </c>
      <c r="CR384" s="25" t="e">
        <f>VLOOKUP(BT384&amp;BW384,#REF!,2,FALSE)</f>
        <v>#REF!</v>
      </c>
      <c r="CS384" s="26" t="e">
        <f>VLOOKUP(BT384&amp;BW384,#REF!,2,FALSE)</f>
        <v>#REF!</v>
      </c>
      <c r="CT384" s="89" t="str">
        <f t="shared" si="18"/>
        <v>Dead-End</v>
      </c>
      <c r="CU384" s="90" t="str">
        <f t="shared" si="18"/>
        <v>Dead-End</v>
      </c>
      <c r="CV384" s="28" t="str">
        <f t="shared" si="18"/>
        <v>Dead-End</v>
      </c>
    </row>
    <row r="385" spans="1:100" ht="25.35" customHeight="1" x14ac:dyDescent="0.2">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c r="AB385" s="29"/>
      <c r="AC385" s="29"/>
      <c r="AD385" s="29"/>
      <c r="AE385" s="29"/>
      <c r="AF385" s="29"/>
      <c r="AG385" s="29"/>
      <c r="AH385" s="29"/>
      <c r="AI385" s="29"/>
      <c r="AJ385" s="29"/>
      <c r="AK385" s="29"/>
      <c r="AL385" s="29"/>
      <c r="AM385" s="29"/>
      <c r="AN385" s="29"/>
      <c r="AO385" s="29"/>
      <c r="AP385" s="29"/>
      <c r="AQ385" s="29"/>
      <c r="AR385" s="29"/>
      <c r="AS385" s="29"/>
      <c r="AT385" s="29"/>
      <c r="AU385" s="29"/>
      <c r="AV385" s="29"/>
      <c r="AW385" s="29"/>
      <c r="AX385" s="29"/>
      <c r="AY385" s="29"/>
      <c r="AZ385" s="29"/>
      <c r="BA385" s="29"/>
      <c r="BB385" s="29"/>
      <c r="BC385" s="29"/>
      <c r="BD385" s="29"/>
      <c r="BE385" s="29"/>
      <c r="BF385" s="29"/>
      <c r="BG385" s="29"/>
      <c r="BH385" s="29"/>
      <c r="BI385" s="29"/>
      <c r="BJ385" s="29"/>
      <c r="BK385" s="29"/>
      <c r="BL385" s="29"/>
      <c r="BM385" s="29"/>
      <c r="BN385" s="29"/>
      <c r="BO385" s="29"/>
      <c r="BP385" s="29"/>
      <c r="BQ385" s="29"/>
      <c r="BR385" s="29"/>
      <c r="BS385" s="29"/>
      <c r="BT385" s="29"/>
      <c r="BU385" s="29"/>
      <c r="BV385" s="29"/>
      <c r="BW385" s="29"/>
      <c r="BX385" s="29"/>
      <c r="BY385" s="29"/>
      <c r="BZ385" s="29"/>
      <c r="CA385" s="29"/>
      <c r="CB385" s="29"/>
      <c r="CC385" s="29"/>
      <c r="CD385" s="29"/>
      <c r="CE385" s="29"/>
      <c r="CF385" s="29"/>
      <c r="CG385" s="29"/>
      <c r="CH385" s="29"/>
      <c r="CJ385" s="88" t="e">
        <f>VLOOKUP(K385,#REF!,2,FALSE)</f>
        <v>#REF!</v>
      </c>
      <c r="CK385" s="88" t="e">
        <f>VLOOKUP(K385&amp;BZ385,#REF!,2,FALSE)</f>
        <v>#REF!</v>
      </c>
      <c r="CL385" s="88" t="e">
        <f>VLOOKUP(BZ385,#REF!,2,FALSE)</f>
        <v>#REF!</v>
      </c>
      <c r="CM385" s="88" t="e">
        <f>VLOOKUP(BZ385,#REF!,3,FALSE)</f>
        <v>#REF!</v>
      </c>
      <c r="CN385" s="88" t="e">
        <f>VLOOKUP(K385&amp;BZ385,#REF!,2,FALSE)</f>
        <v>#REF!</v>
      </c>
      <c r="CP385" s="26" t="e">
        <f>VLOOKUP(BT385&amp;BU385,#REF!,2,FALSE)</f>
        <v>#REF!</v>
      </c>
      <c r="CQ385" s="25" t="e">
        <f>VLOOKUP(BT385&amp;BU385,#REF!,2,FALSE)</f>
        <v>#REF!</v>
      </c>
      <c r="CR385" s="25" t="e">
        <f>VLOOKUP(BT385&amp;BW385,#REF!,2,FALSE)</f>
        <v>#REF!</v>
      </c>
      <c r="CS385" s="26" t="e">
        <f>VLOOKUP(BT385&amp;BW385,#REF!,2,FALSE)</f>
        <v>#REF!</v>
      </c>
      <c r="CT385" s="89" t="str">
        <f t="shared" si="18"/>
        <v>Dead-End</v>
      </c>
      <c r="CU385" s="90" t="str">
        <f t="shared" si="18"/>
        <v>Dead-End</v>
      </c>
      <c r="CV385" s="28" t="str">
        <f t="shared" si="18"/>
        <v>Dead-End</v>
      </c>
    </row>
    <row r="386" spans="1:100" ht="25.35" customHeight="1" x14ac:dyDescent="0.2">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c r="AB386" s="29"/>
      <c r="AC386" s="29"/>
      <c r="AD386" s="29"/>
      <c r="AE386" s="29"/>
      <c r="AF386" s="29"/>
      <c r="AG386" s="29"/>
      <c r="AH386" s="29"/>
      <c r="AI386" s="29"/>
      <c r="AJ386" s="29"/>
      <c r="AK386" s="29"/>
      <c r="AL386" s="29"/>
      <c r="AM386" s="29"/>
      <c r="AN386" s="29"/>
      <c r="AO386" s="29"/>
      <c r="AP386" s="29"/>
      <c r="AQ386" s="29"/>
      <c r="AR386" s="29"/>
      <c r="AS386" s="29"/>
      <c r="AT386" s="29"/>
      <c r="AU386" s="29"/>
      <c r="AV386" s="29"/>
      <c r="AW386" s="29"/>
      <c r="AX386" s="29"/>
      <c r="AY386" s="29"/>
      <c r="AZ386" s="29"/>
      <c r="BA386" s="29"/>
      <c r="BB386" s="29"/>
      <c r="BC386" s="29"/>
      <c r="BD386" s="29"/>
      <c r="BE386" s="29"/>
      <c r="BF386" s="29"/>
      <c r="BG386" s="29"/>
      <c r="BH386" s="29"/>
      <c r="BI386" s="29"/>
      <c r="BJ386" s="29"/>
      <c r="BK386" s="29"/>
      <c r="BL386" s="29"/>
      <c r="BM386" s="29"/>
      <c r="BN386" s="29"/>
      <c r="BO386" s="29"/>
      <c r="BP386" s="29"/>
      <c r="BQ386" s="29"/>
      <c r="BR386" s="29"/>
      <c r="BS386" s="29"/>
      <c r="BT386" s="29"/>
      <c r="BU386" s="29"/>
      <c r="BV386" s="29"/>
      <c r="BW386" s="29"/>
      <c r="BX386" s="29"/>
      <c r="BY386" s="29"/>
      <c r="BZ386" s="29"/>
      <c r="CA386" s="29"/>
      <c r="CB386" s="29"/>
      <c r="CC386" s="29"/>
      <c r="CD386" s="29"/>
      <c r="CE386" s="29"/>
      <c r="CF386" s="29"/>
      <c r="CG386" s="29"/>
      <c r="CH386" s="29"/>
      <c r="CJ386" s="88" t="e">
        <f>VLOOKUP(K386,#REF!,2,FALSE)</f>
        <v>#REF!</v>
      </c>
      <c r="CK386" s="88" t="e">
        <f>VLOOKUP(K386&amp;BZ386,#REF!,2,FALSE)</f>
        <v>#REF!</v>
      </c>
      <c r="CL386" s="88" t="e">
        <f>VLOOKUP(BZ386,#REF!,2,FALSE)</f>
        <v>#REF!</v>
      </c>
      <c r="CM386" s="88" t="e">
        <f>VLOOKUP(BZ386,#REF!,3,FALSE)</f>
        <v>#REF!</v>
      </c>
      <c r="CN386" s="88" t="e">
        <f>VLOOKUP(K386&amp;BZ386,#REF!,2,FALSE)</f>
        <v>#REF!</v>
      </c>
      <c r="CP386" s="26" t="e">
        <f>VLOOKUP(BT386&amp;BU386,#REF!,2,FALSE)</f>
        <v>#REF!</v>
      </c>
      <c r="CQ386" s="25" t="e">
        <f>VLOOKUP(BT386&amp;BU386,#REF!,2,FALSE)</f>
        <v>#REF!</v>
      </c>
      <c r="CR386" s="25" t="e">
        <f>VLOOKUP(BT386&amp;BW386,#REF!,2,FALSE)</f>
        <v>#REF!</v>
      </c>
      <c r="CS386" s="26" t="e">
        <f>VLOOKUP(BT386&amp;BW386,#REF!,2,FALSE)</f>
        <v>#REF!</v>
      </c>
      <c r="CT386" s="89" t="str">
        <f t="shared" si="18"/>
        <v>Dead-End</v>
      </c>
      <c r="CU386" s="90" t="str">
        <f t="shared" si="18"/>
        <v>Dead-End</v>
      </c>
      <c r="CV386" s="28" t="str">
        <f t="shared" si="18"/>
        <v>Dead-End</v>
      </c>
    </row>
    <row r="387" spans="1:100" ht="25.35" customHeight="1" x14ac:dyDescent="0.2">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c r="AB387" s="29"/>
      <c r="AC387" s="29"/>
      <c r="AD387" s="29"/>
      <c r="AE387" s="29"/>
      <c r="AF387" s="29"/>
      <c r="AG387" s="29"/>
      <c r="AH387" s="29"/>
      <c r="AI387" s="29"/>
      <c r="AJ387" s="29"/>
      <c r="AK387" s="29"/>
      <c r="AL387" s="29"/>
      <c r="AM387" s="29"/>
      <c r="AN387" s="29"/>
      <c r="AO387" s="29"/>
      <c r="AP387" s="29"/>
      <c r="AQ387" s="29"/>
      <c r="AR387" s="29"/>
      <c r="AS387" s="29"/>
      <c r="AT387" s="29"/>
      <c r="AU387" s="29"/>
      <c r="AV387" s="29"/>
      <c r="AW387" s="29"/>
      <c r="AX387" s="29"/>
      <c r="AY387" s="29"/>
      <c r="AZ387" s="29"/>
      <c r="BA387" s="29"/>
      <c r="BB387" s="29"/>
      <c r="BC387" s="29"/>
      <c r="BD387" s="29"/>
      <c r="BE387" s="29"/>
      <c r="BF387" s="29"/>
      <c r="BG387" s="29"/>
      <c r="BH387" s="29"/>
      <c r="BI387" s="29"/>
      <c r="BJ387" s="29"/>
      <c r="BK387" s="29"/>
      <c r="BL387" s="29"/>
      <c r="BM387" s="29"/>
      <c r="BN387" s="29"/>
      <c r="BO387" s="29"/>
      <c r="BP387" s="29"/>
      <c r="BQ387" s="29"/>
      <c r="BR387" s="29"/>
      <c r="BS387" s="29"/>
      <c r="BT387" s="29"/>
      <c r="BU387" s="29"/>
      <c r="BV387" s="29"/>
      <c r="BW387" s="29"/>
      <c r="BX387" s="29"/>
      <c r="BY387" s="29"/>
      <c r="BZ387" s="29"/>
      <c r="CA387" s="29"/>
      <c r="CB387" s="29"/>
      <c r="CC387" s="29"/>
      <c r="CD387" s="29"/>
      <c r="CE387" s="29"/>
      <c r="CF387" s="29"/>
      <c r="CG387" s="29"/>
      <c r="CH387" s="29"/>
      <c r="CJ387" s="88" t="e">
        <f>VLOOKUP(K387,#REF!,2,FALSE)</f>
        <v>#REF!</v>
      </c>
      <c r="CK387" s="88" t="e">
        <f>VLOOKUP(K387&amp;BZ387,#REF!,2,FALSE)</f>
        <v>#REF!</v>
      </c>
      <c r="CL387" s="88" t="e">
        <f>VLOOKUP(BZ387,#REF!,2,FALSE)</f>
        <v>#REF!</v>
      </c>
      <c r="CM387" s="88" t="e">
        <f>VLOOKUP(BZ387,#REF!,3,FALSE)</f>
        <v>#REF!</v>
      </c>
      <c r="CN387" s="88" t="e">
        <f>VLOOKUP(K387&amp;BZ387,#REF!,2,FALSE)</f>
        <v>#REF!</v>
      </c>
      <c r="CP387" s="26" t="e">
        <f>VLOOKUP(BT387&amp;BU387,#REF!,2,FALSE)</f>
        <v>#REF!</v>
      </c>
      <c r="CQ387" s="25" t="e">
        <f>VLOOKUP(BT387&amp;BU387,#REF!,2,FALSE)</f>
        <v>#REF!</v>
      </c>
      <c r="CR387" s="25" t="e">
        <f>VLOOKUP(BT387&amp;BW387,#REF!,2,FALSE)</f>
        <v>#REF!</v>
      </c>
      <c r="CS387" s="26" t="e">
        <f>VLOOKUP(BT387&amp;BW387,#REF!,2,FALSE)</f>
        <v>#REF!</v>
      </c>
      <c r="CT387" s="89" t="str">
        <f t="shared" ref="CT387:CV406" si="19">$CV$1</f>
        <v>Dead-End</v>
      </c>
      <c r="CU387" s="90" t="str">
        <f t="shared" si="19"/>
        <v>Dead-End</v>
      </c>
      <c r="CV387" s="28" t="str">
        <f t="shared" si="19"/>
        <v>Dead-End</v>
      </c>
    </row>
    <row r="388" spans="1:100" ht="25.35" customHeight="1" x14ac:dyDescent="0.2">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c r="AB388" s="29"/>
      <c r="AC388" s="29"/>
      <c r="AD388" s="29"/>
      <c r="AE388" s="29"/>
      <c r="AF388" s="29"/>
      <c r="AG388" s="29"/>
      <c r="AH388" s="29"/>
      <c r="AI388" s="29"/>
      <c r="AJ388" s="29"/>
      <c r="AK388" s="29"/>
      <c r="AL388" s="29"/>
      <c r="AM388" s="29"/>
      <c r="AN388" s="29"/>
      <c r="AO388" s="29"/>
      <c r="AP388" s="29"/>
      <c r="AQ388" s="29"/>
      <c r="AR388" s="29"/>
      <c r="AS388" s="29"/>
      <c r="AT388" s="29"/>
      <c r="AU388" s="29"/>
      <c r="AV388" s="29"/>
      <c r="AW388" s="29"/>
      <c r="AX388" s="29"/>
      <c r="AY388" s="29"/>
      <c r="AZ388" s="29"/>
      <c r="BA388" s="29"/>
      <c r="BB388" s="29"/>
      <c r="BC388" s="29"/>
      <c r="BD388" s="29"/>
      <c r="BE388" s="29"/>
      <c r="BF388" s="29"/>
      <c r="BG388" s="29"/>
      <c r="BH388" s="29"/>
      <c r="BI388" s="29"/>
      <c r="BJ388" s="29"/>
      <c r="BK388" s="29"/>
      <c r="BL388" s="29"/>
      <c r="BM388" s="29"/>
      <c r="BN388" s="29"/>
      <c r="BO388" s="29"/>
      <c r="BP388" s="29"/>
      <c r="BQ388" s="29"/>
      <c r="BR388" s="29"/>
      <c r="BS388" s="29"/>
      <c r="BT388" s="29"/>
      <c r="BU388" s="29"/>
      <c r="BV388" s="29"/>
      <c r="BW388" s="29"/>
      <c r="BX388" s="29"/>
      <c r="BY388" s="29"/>
      <c r="BZ388" s="29"/>
      <c r="CA388" s="29"/>
      <c r="CB388" s="29"/>
      <c r="CC388" s="29"/>
      <c r="CD388" s="29"/>
      <c r="CE388" s="29"/>
      <c r="CF388" s="29"/>
      <c r="CG388" s="29"/>
      <c r="CH388" s="29"/>
      <c r="CJ388" s="88" t="e">
        <f>VLOOKUP(K388,#REF!,2,FALSE)</f>
        <v>#REF!</v>
      </c>
      <c r="CK388" s="88" t="e">
        <f>VLOOKUP(K388&amp;BZ388,#REF!,2,FALSE)</f>
        <v>#REF!</v>
      </c>
      <c r="CL388" s="88" t="e">
        <f>VLOOKUP(BZ388,#REF!,2,FALSE)</f>
        <v>#REF!</v>
      </c>
      <c r="CM388" s="88" t="e">
        <f>VLOOKUP(BZ388,#REF!,3,FALSE)</f>
        <v>#REF!</v>
      </c>
      <c r="CN388" s="88" t="e">
        <f>VLOOKUP(K388&amp;BZ388,#REF!,2,FALSE)</f>
        <v>#REF!</v>
      </c>
      <c r="CP388" s="26" t="e">
        <f>VLOOKUP(BT388&amp;BU388,#REF!,2,FALSE)</f>
        <v>#REF!</v>
      </c>
      <c r="CQ388" s="25" t="e">
        <f>VLOOKUP(BT388&amp;BU388,#REF!,2,FALSE)</f>
        <v>#REF!</v>
      </c>
      <c r="CR388" s="25" t="e">
        <f>VLOOKUP(BT388&amp;BW388,#REF!,2,FALSE)</f>
        <v>#REF!</v>
      </c>
      <c r="CS388" s="26" t="e">
        <f>VLOOKUP(BT388&amp;BW388,#REF!,2,FALSE)</f>
        <v>#REF!</v>
      </c>
      <c r="CT388" s="89" t="str">
        <f t="shared" si="19"/>
        <v>Dead-End</v>
      </c>
      <c r="CU388" s="90" t="str">
        <f t="shared" si="19"/>
        <v>Dead-End</v>
      </c>
      <c r="CV388" s="28" t="str">
        <f t="shared" si="19"/>
        <v>Dead-End</v>
      </c>
    </row>
    <row r="389" spans="1:100" ht="25.35" customHeight="1" x14ac:dyDescent="0.2">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c r="AB389" s="29"/>
      <c r="AC389" s="29"/>
      <c r="AD389" s="29"/>
      <c r="AE389" s="29"/>
      <c r="AF389" s="29"/>
      <c r="AG389" s="29"/>
      <c r="AH389" s="29"/>
      <c r="AI389" s="29"/>
      <c r="AJ389" s="29"/>
      <c r="AK389" s="29"/>
      <c r="AL389" s="29"/>
      <c r="AM389" s="29"/>
      <c r="AN389" s="29"/>
      <c r="AO389" s="29"/>
      <c r="AP389" s="29"/>
      <c r="AQ389" s="29"/>
      <c r="AR389" s="29"/>
      <c r="AS389" s="29"/>
      <c r="AT389" s="29"/>
      <c r="AU389" s="29"/>
      <c r="AV389" s="29"/>
      <c r="AW389" s="29"/>
      <c r="AX389" s="29"/>
      <c r="AY389" s="29"/>
      <c r="AZ389" s="29"/>
      <c r="BA389" s="29"/>
      <c r="BB389" s="29"/>
      <c r="BC389" s="29"/>
      <c r="BD389" s="29"/>
      <c r="BE389" s="29"/>
      <c r="BF389" s="29"/>
      <c r="BG389" s="29"/>
      <c r="BH389" s="29"/>
      <c r="BI389" s="29"/>
      <c r="BJ389" s="29"/>
      <c r="BK389" s="29"/>
      <c r="BL389" s="29"/>
      <c r="BM389" s="29"/>
      <c r="BN389" s="29"/>
      <c r="BO389" s="29"/>
      <c r="BP389" s="29"/>
      <c r="BQ389" s="29"/>
      <c r="BR389" s="29"/>
      <c r="BS389" s="29"/>
      <c r="BT389" s="29"/>
      <c r="BU389" s="29"/>
      <c r="BV389" s="29"/>
      <c r="BW389" s="29"/>
      <c r="BX389" s="29"/>
      <c r="BY389" s="29"/>
      <c r="BZ389" s="29"/>
      <c r="CA389" s="29"/>
      <c r="CB389" s="29"/>
      <c r="CC389" s="29"/>
      <c r="CD389" s="29"/>
      <c r="CE389" s="29"/>
      <c r="CF389" s="29"/>
      <c r="CG389" s="29"/>
      <c r="CH389" s="29"/>
      <c r="CJ389" s="88" t="e">
        <f>VLOOKUP(K389,#REF!,2,FALSE)</f>
        <v>#REF!</v>
      </c>
      <c r="CK389" s="88" t="e">
        <f>VLOOKUP(K389&amp;BZ389,#REF!,2,FALSE)</f>
        <v>#REF!</v>
      </c>
      <c r="CL389" s="88" t="e">
        <f>VLOOKUP(BZ389,#REF!,2,FALSE)</f>
        <v>#REF!</v>
      </c>
      <c r="CM389" s="88" t="e">
        <f>VLOOKUP(BZ389,#REF!,3,FALSE)</f>
        <v>#REF!</v>
      </c>
      <c r="CN389" s="88" t="e">
        <f>VLOOKUP(K389&amp;BZ389,#REF!,2,FALSE)</f>
        <v>#REF!</v>
      </c>
      <c r="CP389" s="26" t="e">
        <f>VLOOKUP(BT389&amp;BU389,#REF!,2,FALSE)</f>
        <v>#REF!</v>
      </c>
      <c r="CQ389" s="25" t="e">
        <f>VLOOKUP(BT389&amp;BU389,#REF!,2,FALSE)</f>
        <v>#REF!</v>
      </c>
      <c r="CR389" s="25" t="e">
        <f>VLOOKUP(BT389&amp;BW389,#REF!,2,FALSE)</f>
        <v>#REF!</v>
      </c>
      <c r="CS389" s="26" t="e">
        <f>VLOOKUP(BT389&amp;BW389,#REF!,2,FALSE)</f>
        <v>#REF!</v>
      </c>
      <c r="CT389" s="89" t="str">
        <f t="shared" si="19"/>
        <v>Dead-End</v>
      </c>
      <c r="CU389" s="90" t="str">
        <f t="shared" si="19"/>
        <v>Dead-End</v>
      </c>
      <c r="CV389" s="28" t="str">
        <f t="shared" si="19"/>
        <v>Dead-End</v>
      </c>
    </row>
    <row r="390" spans="1:100" ht="25.35" customHeight="1" x14ac:dyDescent="0.2">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c r="AB390" s="29"/>
      <c r="AC390" s="29"/>
      <c r="AD390" s="29"/>
      <c r="AE390" s="29"/>
      <c r="AF390" s="29"/>
      <c r="AG390" s="29"/>
      <c r="AH390" s="29"/>
      <c r="AI390" s="29"/>
      <c r="AJ390" s="29"/>
      <c r="AK390" s="29"/>
      <c r="AL390" s="29"/>
      <c r="AM390" s="29"/>
      <c r="AN390" s="29"/>
      <c r="AO390" s="29"/>
      <c r="AP390" s="29"/>
      <c r="AQ390" s="29"/>
      <c r="AR390" s="29"/>
      <c r="AS390" s="29"/>
      <c r="AT390" s="29"/>
      <c r="AU390" s="29"/>
      <c r="AV390" s="29"/>
      <c r="AW390" s="29"/>
      <c r="AX390" s="29"/>
      <c r="AY390" s="29"/>
      <c r="AZ390" s="29"/>
      <c r="BA390" s="29"/>
      <c r="BB390" s="29"/>
      <c r="BC390" s="29"/>
      <c r="BD390" s="29"/>
      <c r="BE390" s="29"/>
      <c r="BF390" s="29"/>
      <c r="BG390" s="29"/>
      <c r="BH390" s="29"/>
      <c r="BI390" s="29"/>
      <c r="BJ390" s="29"/>
      <c r="BK390" s="29"/>
      <c r="BL390" s="29"/>
      <c r="BM390" s="29"/>
      <c r="BN390" s="29"/>
      <c r="BO390" s="29"/>
      <c r="BP390" s="29"/>
      <c r="BQ390" s="29"/>
      <c r="BR390" s="29"/>
      <c r="BS390" s="29"/>
      <c r="BT390" s="29"/>
      <c r="BU390" s="29"/>
      <c r="BV390" s="29"/>
      <c r="BW390" s="29"/>
      <c r="BX390" s="29"/>
      <c r="BY390" s="29"/>
      <c r="BZ390" s="29"/>
      <c r="CA390" s="29"/>
      <c r="CB390" s="29"/>
      <c r="CC390" s="29"/>
      <c r="CD390" s="29"/>
      <c r="CE390" s="29"/>
      <c r="CF390" s="29"/>
      <c r="CG390" s="29"/>
      <c r="CH390" s="29"/>
      <c r="CJ390" s="88" t="e">
        <f>VLOOKUP(K390,#REF!,2,FALSE)</f>
        <v>#REF!</v>
      </c>
      <c r="CK390" s="88" t="e">
        <f>VLOOKUP(K390&amp;BZ390,#REF!,2,FALSE)</f>
        <v>#REF!</v>
      </c>
      <c r="CL390" s="88" t="e">
        <f>VLOOKUP(BZ390,#REF!,2,FALSE)</f>
        <v>#REF!</v>
      </c>
      <c r="CM390" s="88" t="e">
        <f>VLOOKUP(BZ390,#REF!,3,FALSE)</f>
        <v>#REF!</v>
      </c>
      <c r="CN390" s="88" t="e">
        <f>VLOOKUP(K390&amp;BZ390,#REF!,2,FALSE)</f>
        <v>#REF!</v>
      </c>
      <c r="CP390" s="26" t="e">
        <f>VLOOKUP(BT390&amp;BU390,#REF!,2,FALSE)</f>
        <v>#REF!</v>
      </c>
      <c r="CQ390" s="25" t="e">
        <f>VLOOKUP(BT390&amp;BU390,#REF!,2,FALSE)</f>
        <v>#REF!</v>
      </c>
      <c r="CR390" s="25" t="e">
        <f>VLOOKUP(BT390&amp;BW390,#REF!,2,FALSE)</f>
        <v>#REF!</v>
      </c>
      <c r="CS390" s="26" t="e">
        <f>VLOOKUP(BT390&amp;BW390,#REF!,2,FALSE)</f>
        <v>#REF!</v>
      </c>
      <c r="CT390" s="89" t="str">
        <f t="shared" si="19"/>
        <v>Dead-End</v>
      </c>
      <c r="CU390" s="90" t="str">
        <f t="shared" si="19"/>
        <v>Dead-End</v>
      </c>
      <c r="CV390" s="28" t="str">
        <f t="shared" si="19"/>
        <v>Dead-End</v>
      </c>
    </row>
    <row r="391" spans="1:100" ht="25.35" customHeight="1" x14ac:dyDescent="0.2">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c r="AB391" s="29"/>
      <c r="AC391" s="29"/>
      <c r="AD391" s="29"/>
      <c r="AE391" s="29"/>
      <c r="AF391" s="29"/>
      <c r="AG391" s="29"/>
      <c r="AH391" s="29"/>
      <c r="AI391" s="29"/>
      <c r="AJ391" s="29"/>
      <c r="AK391" s="29"/>
      <c r="AL391" s="29"/>
      <c r="AM391" s="29"/>
      <c r="AN391" s="29"/>
      <c r="AO391" s="29"/>
      <c r="AP391" s="29"/>
      <c r="AQ391" s="29"/>
      <c r="AR391" s="29"/>
      <c r="AS391" s="29"/>
      <c r="AT391" s="29"/>
      <c r="AU391" s="29"/>
      <c r="AV391" s="29"/>
      <c r="AW391" s="29"/>
      <c r="AX391" s="29"/>
      <c r="AY391" s="29"/>
      <c r="AZ391" s="29"/>
      <c r="BA391" s="29"/>
      <c r="BB391" s="29"/>
      <c r="BC391" s="29"/>
      <c r="BD391" s="29"/>
      <c r="BE391" s="29"/>
      <c r="BF391" s="29"/>
      <c r="BG391" s="29"/>
      <c r="BH391" s="29"/>
      <c r="BI391" s="29"/>
      <c r="BJ391" s="29"/>
      <c r="BK391" s="29"/>
      <c r="BL391" s="29"/>
      <c r="BM391" s="29"/>
      <c r="BN391" s="29"/>
      <c r="BO391" s="29"/>
      <c r="BP391" s="29"/>
      <c r="BQ391" s="29"/>
      <c r="BR391" s="29"/>
      <c r="BS391" s="29"/>
      <c r="BT391" s="29"/>
      <c r="BU391" s="29"/>
      <c r="BV391" s="29"/>
      <c r="BW391" s="29"/>
      <c r="BX391" s="29"/>
      <c r="BY391" s="29"/>
      <c r="BZ391" s="29"/>
      <c r="CA391" s="29"/>
      <c r="CB391" s="29"/>
      <c r="CC391" s="29"/>
      <c r="CD391" s="29"/>
      <c r="CE391" s="29"/>
      <c r="CF391" s="29"/>
      <c r="CG391" s="29"/>
      <c r="CH391" s="29"/>
      <c r="CJ391" s="88" t="e">
        <f>VLOOKUP(K391,#REF!,2,FALSE)</f>
        <v>#REF!</v>
      </c>
      <c r="CK391" s="88" t="e">
        <f>VLOOKUP(K391&amp;BZ391,#REF!,2,FALSE)</f>
        <v>#REF!</v>
      </c>
      <c r="CL391" s="88" t="e">
        <f>VLOOKUP(BZ391,#REF!,2,FALSE)</f>
        <v>#REF!</v>
      </c>
      <c r="CM391" s="88" t="e">
        <f>VLOOKUP(BZ391,#REF!,3,FALSE)</f>
        <v>#REF!</v>
      </c>
      <c r="CN391" s="88" t="e">
        <f>VLOOKUP(K391&amp;BZ391,#REF!,2,FALSE)</f>
        <v>#REF!</v>
      </c>
      <c r="CP391" s="26" t="e">
        <f>VLOOKUP(BT391&amp;BU391,#REF!,2,FALSE)</f>
        <v>#REF!</v>
      </c>
      <c r="CQ391" s="25" t="e">
        <f>VLOOKUP(BT391&amp;BU391,#REF!,2,FALSE)</f>
        <v>#REF!</v>
      </c>
      <c r="CR391" s="25" t="e">
        <f>VLOOKUP(BT391&amp;BW391,#REF!,2,FALSE)</f>
        <v>#REF!</v>
      </c>
      <c r="CS391" s="26" t="e">
        <f>VLOOKUP(BT391&amp;BW391,#REF!,2,FALSE)</f>
        <v>#REF!</v>
      </c>
      <c r="CT391" s="89" t="str">
        <f t="shared" si="19"/>
        <v>Dead-End</v>
      </c>
      <c r="CU391" s="90" t="str">
        <f t="shared" si="19"/>
        <v>Dead-End</v>
      </c>
      <c r="CV391" s="28" t="str">
        <f t="shared" si="19"/>
        <v>Dead-End</v>
      </c>
    </row>
    <row r="392" spans="1:100" ht="25.35" customHeight="1" x14ac:dyDescent="0.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c r="AB392" s="29"/>
      <c r="AC392" s="29"/>
      <c r="AD392" s="29"/>
      <c r="AE392" s="29"/>
      <c r="AF392" s="29"/>
      <c r="AG392" s="29"/>
      <c r="AH392" s="29"/>
      <c r="AI392" s="29"/>
      <c r="AJ392" s="29"/>
      <c r="AK392" s="29"/>
      <c r="AL392" s="29"/>
      <c r="AM392" s="29"/>
      <c r="AN392" s="29"/>
      <c r="AO392" s="29"/>
      <c r="AP392" s="29"/>
      <c r="AQ392" s="29"/>
      <c r="AR392" s="29"/>
      <c r="AS392" s="29"/>
      <c r="AT392" s="29"/>
      <c r="AU392" s="29"/>
      <c r="AV392" s="29"/>
      <c r="AW392" s="29"/>
      <c r="AX392" s="29"/>
      <c r="AY392" s="29"/>
      <c r="AZ392" s="29"/>
      <c r="BA392" s="29"/>
      <c r="BB392" s="29"/>
      <c r="BC392" s="29"/>
      <c r="BD392" s="29"/>
      <c r="BE392" s="29"/>
      <c r="BF392" s="29"/>
      <c r="BG392" s="29"/>
      <c r="BH392" s="29"/>
      <c r="BI392" s="29"/>
      <c r="BJ392" s="29"/>
      <c r="BK392" s="29"/>
      <c r="BL392" s="29"/>
      <c r="BM392" s="29"/>
      <c r="BN392" s="29"/>
      <c r="BO392" s="29"/>
      <c r="BP392" s="29"/>
      <c r="BQ392" s="29"/>
      <c r="BR392" s="29"/>
      <c r="BS392" s="29"/>
      <c r="BT392" s="29"/>
      <c r="BU392" s="29"/>
      <c r="BV392" s="29"/>
      <c r="BW392" s="29"/>
      <c r="BX392" s="29"/>
      <c r="BY392" s="29"/>
      <c r="BZ392" s="29"/>
      <c r="CA392" s="29"/>
      <c r="CB392" s="29"/>
      <c r="CC392" s="29"/>
      <c r="CD392" s="29"/>
      <c r="CE392" s="29"/>
      <c r="CF392" s="29"/>
      <c r="CG392" s="29"/>
      <c r="CH392" s="29"/>
      <c r="CJ392" s="88" t="e">
        <f>VLOOKUP(K392,#REF!,2,FALSE)</f>
        <v>#REF!</v>
      </c>
      <c r="CK392" s="88" t="e">
        <f>VLOOKUP(K392&amp;BZ392,#REF!,2,FALSE)</f>
        <v>#REF!</v>
      </c>
      <c r="CL392" s="88" t="e">
        <f>VLOOKUP(BZ392,#REF!,2,FALSE)</f>
        <v>#REF!</v>
      </c>
      <c r="CM392" s="88" t="e">
        <f>VLOOKUP(BZ392,#REF!,3,FALSE)</f>
        <v>#REF!</v>
      </c>
      <c r="CN392" s="88" t="e">
        <f>VLOOKUP(K392&amp;BZ392,#REF!,2,FALSE)</f>
        <v>#REF!</v>
      </c>
      <c r="CP392" s="26" t="e">
        <f>VLOOKUP(BT392&amp;BU392,#REF!,2,FALSE)</f>
        <v>#REF!</v>
      </c>
      <c r="CQ392" s="25" t="e">
        <f>VLOOKUP(BT392&amp;BU392,#REF!,2,FALSE)</f>
        <v>#REF!</v>
      </c>
      <c r="CR392" s="25" t="e">
        <f>VLOOKUP(BT392&amp;BW392,#REF!,2,FALSE)</f>
        <v>#REF!</v>
      </c>
      <c r="CS392" s="26" t="e">
        <f>VLOOKUP(BT392&amp;BW392,#REF!,2,FALSE)</f>
        <v>#REF!</v>
      </c>
      <c r="CT392" s="89" t="str">
        <f t="shared" si="19"/>
        <v>Dead-End</v>
      </c>
      <c r="CU392" s="90" t="str">
        <f t="shared" si="19"/>
        <v>Dead-End</v>
      </c>
      <c r="CV392" s="28" t="str">
        <f t="shared" si="19"/>
        <v>Dead-End</v>
      </c>
    </row>
    <row r="393" spans="1:100" ht="25.35" customHeight="1" x14ac:dyDescent="0.2">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c r="AB393" s="29"/>
      <c r="AC393" s="29"/>
      <c r="AD393" s="29"/>
      <c r="AE393" s="29"/>
      <c r="AF393" s="29"/>
      <c r="AG393" s="29"/>
      <c r="AH393" s="29"/>
      <c r="AI393" s="29"/>
      <c r="AJ393" s="29"/>
      <c r="AK393" s="29"/>
      <c r="AL393" s="29"/>
      <c r="AM393" s="29"/>
      <c r="AN393" s="29"/>
      <c r="AO393" s="29"/>
      <c r="AP393" s="29"/>
      <c r="AQ393" s="29"/>
      <c r="AR393" s="29"/>
      <c r="AS393" s="29"/>
      <c r="AT393" s="29"/>
      <c r="AU393" s="29"/>
      <c r="AV393" s="29"/>
      <c r="AW393" s="29"/>
      <c r="AX393" s="29"/>
      <c r="AY393" s="29"/>
      <c r="AZ393" s="29"/>
      <c r="BA393" s="29"/>
      <c r="BB393" s="29"/>
      <c r="BC393" s="29"/>
      <c r="BD393" s="29"/>
      <c r="BE393" s="29"/>
      <c r="BF393" s="29"/>
      <c r="BG393" s="29"/>
      <c r="BH393" s="29"/>
      <c r="BI393" s="29"/>
      <c r="BJ393" s="29"/>
      <c r="BK393" s="29"/>
      <c r="BL393" s="29"/>
      <c r="BM393" s="29"/>
      <c r="BN393" s="29"/>
      <c r="BO393" s="29"/>
      <c r="BP393" s="29"/>
      <c r="BQ393" s="29"/>
      <c r="BR393" s="29"/>
      <c r="BS393" s="29"/>
      <c r="BT393" s="29"/>
      <c r="BU393" s="29"/>
      <c r="BV393" s="29"/>
      <c r="BW393" s="29"/>
      <c r="BX393" s="29"/>
      <c r="BY393" s="29"/>
      <c r="BZ393" s="29"/>
      <c r="CA393" s="29"/>
      <c r="CB393" s="29"/>
      <c r="CC393" s="29"/>
      <c r="CD393" s="29"/>
      <c r="CE393" s="29"/>
      <c r="CF393" s="29"/>
      <c r="CG393" s="29"/>
      <c r="CH393" s="29"/>
      <c r="CJ393" s="88" t="e">
        <f>VLOOKUP(K393,#REF!,2,FALSE)</f>
        <v>#REF!</v>
      </c>
      <c r="CK393" s="88" t="e">
        <f>VLOOKUP(K393&amp;BZ393,#REF!,2,FALSE)</f>
        <v>#REF!</v>
      </c>
      <c r="CL393" s="88" t="e">
        <f>VLOOKUP(BZ393,#REF!,2,FALSE)</f>
        <v>#REF!</v>
      </c>
      <c r="CM393" s="88" t="e">
        <f>VLOOKUP(BZ393,#REF!,3,FALSE)</f>
        <v>#REF!</v>
      </c>
      <c r="CN393" s="88" t="e">
        <f>VLOOKUP(K393&amp;BZ393,#REF!,2,FALSE)</f>
        <v>#REF!</v>
      </c>
      <c r="CP393" s="26" t="e">
        <f>VLOOKUP(BT393&amp;BU393,#REF!,2,FALSE)</f>
        <v>#REF!</v>
      </c>
      <c r="CQ393" s="25" t="e">
        <f>VLOOKUP(BT393&amp;BU393,#REF!,2,FALSE)</f>
        <v>#REF!</v>
      </c>
      <c r="CR393" s="25" t="e">
        <f>VLOOKUP(BT393&amp;BW393,#REF!,2,FALSE)</f>
        <v>#REF!</v>
      </c>
      <c r="CS393" s="26" t="e">
        <f>VLOOKUP(BT393&amp;BW393,#REF!,2,FALSE)</f>
        <v>#REF!</v>
      </c>
      <c r="CT393" s="89" t="str">
        <f t="shared" si="19"/>
        <v>Dead-End</v>
      </c>
      <c r="CU393" s="90" t="str">
        <f t="shared" si="19"/>
        <v>Dead-End</v>
      </c>
      <c r="CV393" s="28" t="str">
        <f t="shared" si="19"/>
        <v>Dead-End</v>
      </c>
    </row>
    <row r="394" spans="1:100" ht="25.35" customHeight="1" x14ac:dyDescent="0.2">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c r="AB394" s="29"/>
      <c r="AC394" s="29"/>
      <c r="AD394" s="29"/>
      <c r="AE394" s="29"/>
      <c r="AF394" s="29"/>
      <c r="AG394" s="29"/>
      <c r="AH394" s="29"/>
      <c r="AI394" s="29"/>
      <c r="AJ394" s="29"/>
      <c r="AK394" s="29"/>
      <c r="AL394" s="29"/>
      <c r="AM394" s="29"/>
      <c r="AN394" s="29"/>
      <c r="AO394" s="29"/>
      <c r="AP394" s="29"/>
      <c r="AQ394" s="29"/>
      <c r="AR394" s="29"/>
      <c r="AS394" s="29"/>
      <c r="AT394" s="29"/>
      <c r="AU394" s="29"/>
      <c r="AV394" s="29"/>
      <c r="AW394" s="29"/>
      <c r="AX394" s="29"/>
      <c r="AY394" s="29"/>
      <c r="AZ394" s="29"/>
      <c r="BA394" s="29"/>
      <c r="BB394" s="29"/>
      <c r="BC394" s="29"/>
      <c r="BD394" s="29"/>
      <c r="BE394" s="29"/>
      <c r="BF394" s="29"/>
      <c r="BG394" s="29"/>
      <c r="BH394" s="29"/>
      <c r="BI394" s="29"/>
      <c r="BJ394" s="29"/>
      <c r="BK394" s="29"/>
      <c r="BL394" s="29"/>
      <c r="BM394" s="29"/>
      <c r="BN394" s="29"/>
      <c r="BO394" s="29"/>
      <c r="BP394" s="29"/>
      <c r="BQ394" s="29"/>
      <c r="BR394" s="29"/>
      <c r="BS394" s="29"/>
      <c r="BT394" s="29"/>
      <c r="BU394" s="29"/>
      <c r="BV394" s="29"/>
      <c r="BW394" s="29"/>
      <c r="BX394" s="29"/>
      <c r="BY394" s="29"/>
      <c r="BZ394" s="29"/>
      <c r="CA394" s="29"/>
      <c r="CB394" s="29"/>
      <c r="CC394" s="29"/>
      <c r="CD394" s="29"/>
      <c r="CE394" s="29"/>
      <c r="CF394" s="29"/>
      <c r="CG394" s="29"/>
      <c r="CH394" s="29"/>
      <c r="CJ394" s="88" t="e">
        <f>VLOOKUP(K394,#REF!,2,FALSE)</f>
        <v>#REF!</v>
      </c>
      <c r="CK394" s="88" t="e">
        <f>VLOOKUP(K394&amp;BZ394,#REF!,2,FALSE)</f>
        <v>#REF!</v>
      </c>
      <c r="CL394" s="88" t="e">
        <f>VLOOKUP(BZ394,#REF!,2,FALSE)</f>
        <v>#REF!</v>
      </c>
      <c r="CM394" s="88" t="e">
        <f>VLOOKUP(BZ394,#REF!,3,FALSE)</f>
        <v>#REF!</v>
      </c>
      <c r="CN394" s="88" t="e">
        <f>VLOOKUP(K394&amp;BZ394,#REF!,2,FALSE)</f>
        <v>#REF!</v>
      </c>
      <c r="CP394" s="26" t="e">
        <f>VLOOKUP(BT394&amp;BU394,#REF!,2,FALSE)</f>
        <v>#REF!</v>
      </c>
      <c r="CQ394" s="25" t="e">
        <f>VLOOKUP(BT394&amp;BU394,#REF!,2,FALSE)</f>
        <v>#REF!</v>
      </c>
      <c r="CR394" s="25" t="e">
        <f>VLOOKUP(BT394&amp;BW394,#REF!,2,FALSE)</f>
        <v>#REF!</v>
      </c>
      <c r="CS394" s="26" t="e">
        <f>VLOOKUP(BT394&amp;BW394,#REF!,2,FALSE)</f>
        <v>#REF!</v>
      </c>
      <c r="CT394" s="89" t="str">
        <f t="shared" si="19"/>
        <v>Dead-End</v>
      </c>
      <c r="CU394" s="90" t="str">
        <f t="shared" si="19"/>
        <v>Dead-End</v>
      </c>
      <c r="CV394" s="28" t="str">
        <f t="shared" si="19"/>
        <v>Dead-End</v>
      </c>
    </row>
    <row r="395" spans="1:100" ht="25.35" customHeight="1" x14ac:dyDescent="0.2">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c r="AB395" s="29"/>
      <c r="AC395" s="29"/>
      <c r="AD395" s="29"/>
      <c r="AE395" s="29"/>
      <c r="AF395" s="29"/>
      <c r="AG395" s="29"/>
      <c r="AH395" s="29"/>
      <c r="AI395" s="29"/>
      <c r="AJ395" s="29"/>
      <c r="AK395" s="29"/>
      <c r="AL395" s="29"/>
      <c r="AM395" s="29"/>
      <c r="AN395" s="29"/>
      <c r="AO395" s="29"/>
      <c r="AP395" s="29"/>
      <c r="AQ395" s="29"/>
      <c r="AR395" s="29"/>
      <c r="AS395" s="29"/>
      <c r="AT395" s="29"/>
      <c r="AU395" s="29"/>
      <c r="AV395" s="29"/>
      <c r="AW395" s="29"/>
      <c r="AX395" s="29"/>
      <c r="AY395" s="29"/>
      <c r="AZ395" s="29"/>
      <c r="BA395" s="29"/>
      <c r="BB395" s="29"/>
      <c r="BC395" s="29"/>
      <c r="BD395" s="29"/>
      <c r="BE395" s="29"/>
      <c r="BF395" s="29"/>
      <c r="BG395" s="29"/>
      <c r="BH395" s="29"/>
      <c r="BI395" s="29"/>
      <c r="BJ395" s="29"/>
      <c r="BK395" s="29"/>
      <c r="BL395" s="29"/>
      <c r="BM395" s="29"/>
      <c r="BN395" s="29"/>
      <c r="BO395" s="29"/>
      <c r="BP395" s="29"/>
      <c r="BQ395" s="29"/>
      <c r="BR395" s="29"/>
      <c r="BS395" s="29"/>
      <c r="BT395" s="29"/>
      <c r="BU395" s="29"/>
      <c r="BV395" s="29"/>
      <c r="BW395" s="29"/>
      <c r="BX395" s="29"/>
      <c r="BY395" s="29"/>
      <c r="BZ395" s="29"/>
      <c r="CA395" s="29"/>
      <c r="CB395" s="29"/>
      <c r="CC395" s="29"/>
      <c r="CD395" s="29"/>
      <c r="CE395" s="29"/>
      <c r="CF395" s="29"/>
      <c r="CG395" s="29"/>
      <c r="CH395" s="29"/>
      <c r="CJ395" s="88" t="e">
        <f>VLOOKUP(K395,#REF!,2,FALSE)</f>
        <v>#REF!</v>
      </c>
      <c r="CK395" s="88" t="e">
        <f>VLOOKUP(K395&amp;BZ395,#REF!,2,FALSE)</f>
        <v>#REF!</v>
      </c>
      <c r="CL395" s="88" t="e">
        <f>VLOOKUP(BZ395,#REF!,2,FALSE)</f>
        <v>#REF!</v>
      </c>
      <c r="CM395" s="88" t="e">
        <f>VLOOKUP(BZ395,#REF!,3,FALSE)</f>
        <v>#REF!</v>
      </c>
      <c r="CN395" s="88" t="e">
        <f>VLOOKUP(K395&amp;BZ395,#REF!,2,FALSE)</f>
        <v>#REF!</v>
      </c>
      <c r="CP395" s="26" t="e">
        <f>VLOOKUP(BT395&amp;BU395,#REF!,2,FALSE)</f>
        <v>#REF!</v>
      </c>
      <c r="CQ395" s="25" t="e">
        <f>VLOOKUP(BT395&amp;BU395,#REF!,2,FALSE)</f>
        <v>#REF!</v>
      </c>
      <c r="CR395" s="25" t="e">
        <f>VLOOKUP(BT395&amp;BW395,#REF!,2,FALSE)</f>
        <v>#REF!</v>
      </c>
      <c r="CS395" s="26" t="e">
        <f>VLOOKUP(BT395&amp;BW395,#REF!,2,FALSE)</f>
        <v>#REF!</v>
      </c>
      <c r="CT395" s="89" t="str">
        <f t="shared" si="19"/>
        <v>Dead-End</v>
      </c>
      <c r="CU395" s="90" t="str">
        <f t="shared" si="19"/>
        <v>Dead-End</v>
      </c>
      <c r="CV395" s="28" t="str">
        <f t="shared" si="19"/>
        <v>Dead-End</v>
      </c>
    </row>
    <row r="396" spans="1:100" ht="25.35" customHeight="1" x14ac:dyDescent="0.2">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c r="AB396" s="29"/>
      <c r="AC396" s="29"/>
      <c r="AD396" s="29"/>
      <c r="AE396" s="29"/>
      <c r="AF396" s="29"/>
      <c r="AG396" s="29"/>
      <c r="AH396" s="29"/>
      <c r="AI396" s="29"/>
      <c r="AJ396" s="29"/>
      <c r="AK396" s="29"/>
      <c r="AL396" s="29"/>
      <c r="AM396" s="29"/>
      <c r="AN396" s="29"/>
      <c r="AO396" s="29"/>
      <c r="AP396" s="29"/>
      <c r="AQ396" s="29"/>
      <c r="AR396" s="29"/>
      <c r="AS396" s="29"/>
      <c r="AT396" s="29"/>
      <c r="AU396" s="29"/>
      <c r="AV396" s="29"/>
      <c r="AW396" s="29"/>
      <c r="AX396" s="29"/>
      <c r="AY396" s="29"/>
      <c r="AZ396" s="29"/>
      <c r="BA396" s="29"/>
      <c r="BB396" s="29"/>
      <c r="BC396" s="29"/>
      <c r="BD396" s="29"/>
      <c r="BE396" s="29"/>
      <c r="BF396" s="29"/>
      <c r="BG396" s="29"/>
      <c r="BH396" s="29"/>
      <c r="BI396" s="29"/>
      <c r="BJ396" s="29"/>
      <c r="BK396" s="29"/>
      <c r="BL396" s="29"/>
      <c r="BM396" s="29"/>
      <c r="BN396" s="29"/>
      <c r="BO396" s="29"/>
      <c r="BP396" s="29"/>
      <c r="BQ396" s="29"/>
      <c r="BR396" s="29"/>
      <c r="BS396" s="29"/>
      <c r="BT396" s="29"/>
      <c r="BU396" s="29"/>
      <c r="BV396" s="29"/>
      <c r="BW396" s="29"/>
      <c r="BX396" s="29"/>
      <c r="BY396" s="29"/>
      <c r="BZ396" s="29"/>
      <c r="CA396" s="29"/>
      <c r="CB396" s="29"/>
      <c r="CC396" s="29"/>
      <c r="CD396" s="29"/>
      <c r="CE396" s="29"/>
      <c r="CF396" s="29"/>
      <c r="CG396" s="29"/>
      <c r="CH396" s="29"/>
      <c r="CJ396" s="88" t="e">
        <f>VLOOKUP(K396,#REF!,2,FALSE)</f>
        <v>#REF!</v>
      </c>
      <c r="CK396" s="88" t="e">
        <f>VLOOKUP(K396&amp;BZ396,#REF!,2,FALSE)</f>
        <v>#REF!</v>
      </c>
      <c r="CL396" s="88" t="e">
        <f>VLOOKUP(BZ396,#REF!,2,FALSE)</f>
        <v>#REF!</v>
      </c>
      <c r="CM396" s="88" t="e">
        <f>VLOOKUP(BZ396,#REF!,3,FALSE)</f>
        <v>#REF!</v>
      </c>
      <c r="CN396" s="88" t="e">
        <f>VLOOKUP(K396&amp;BZ396,#REF!,2,FALSE)</f>
        <v>#REF!</v>
      </c>
      <c r="CP396" s="26" t="e">
        <f>VLOOKUP(BT396&amp;BU396,#REF!,2,FALSE)</f>
        <v>#REF!</v>
      </c>
      <c r="CQ396" s="25" t="e">
        <f>VLOOKUP(BT396&amp;BU396,#REF!,2,FALSE)</f>
        <v>#REF!</v>
      </c>
      <c r="CR396" s="25" t="e">
        <f>VLOOKUP(BT396&amp;BW396,#REF!,2,FALSE)</f>
        <v>#REF!</v>
      </c>
      <c r="CS396" s="26" t="e">
        <f>VLOOKUP(BT396&amp;BW396,#REF!,2,FALSE)</f>
        <v>#REF!</v>
      </c>
      <c r="CT396" s="89" t="str">
        <f t="shared" si="19"/>
        <v>Dead-End</v>
      </c>
      <c r="CU396" s="90" t="str">
        <f t="shared" si="19"/>
        <v>Dead-End</v>
      </c>
      <c r="CV396" s="28" t="str">
        <f t="shared" si="19"/>
        <v>Dead-End</v>
      </c>
    </row>
    <row r="397" spans="1:100" ht="25.35" customHeight="1" x14ac:dyDescent="0.2">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c r="AB397" s="29"/>
      <c r="AC397" s="29"/>
      <c r="AD397" s="29"/>
      <c r="AE397" s="29"/>
      <c r="AF397" s="29"/>
      <c r="AG397" s="29"/>
      <c r="AH397" s="29"/>
      <c r="AI397" s="29"/>
      <c r="AJ397" s="29"/>
      <c r="AK397" s="29"/>
      <c r="AL397" s="29"/>
      <c r="AM397" s="29"/>
      <c r="AN397" s="29"/>
      <c r="AO397" s="29"/>
      <c r="AP397" s="29"/>
      <c r="AQ397" s="29"/>
      <c r="AR397" s="29"/>
      <c r="AS397" s="29"/>
      <c r="AT397" s="29"/>
      <c r="AU397" s="29"/>
      <c r="AV397" s="29"/>
      <c r="AW397" s="29"/>
      <c r="AX397" s="29"/>
      <c r="AY397" s="29"/>
      <c r="AZ397" s="29"/>
      <c r="BA397" s="29"/>
      <c r="BB397" s="29"/>
      <c r="BC397" s="29"/>
      <c r="BD397" s="29"/>
      <c r="BE397" s="29"/>
      <c r="BF397" s="29"/>
      <c r="BG397" s="29"/>
      <c r="BH397" s="29"/>
      <c r="BI397" s="29"/>
      <c r="BJ397" s="29"/>
      <c r="BK397" s="29"/>
      <c r="BL397" s="29"/>
      <c r="BM397" s="29"/>
      <c r="BN397" s="29"/>
      <c r="BO397" s="29"/>
      <c r="BP397" s="29"/>
      <c r="BQ397" s="29"/>
      <c r="BR397" s="29"/>
      <c r="BS397" s="29"/>
      <c r="BT397" s="29"/>
      <c r="BU397" s="29"/>
      <c r="BV397" s="29"/>
      <c r="BW397" s="29"/>
      <c r="BX397" s="29"/>
      <c r="BY397" s="29"/>
      <c r="BZ397" s="29"/>
      <c r="CA397" s="29"/>
      <c r="CB397" s="29"/>
      <c r="CC397" s="29"/>
      <c r="CD397" s="29"/>
      <c r="CE397" s="29"/>
      <c r="CF397" s="29"/>
      <c r="CG397" s="29"/>
      <c r="CH397" s="29"/>
      <c r="CJ397" s="88" t="e">
        <f>VLOOKUP(K397,#REF!,2,FALSE)</f>
        <v>#REF!</v>
      </c>
      <c r="CK397" s="88" t="e">
        <f>VLOOKUP(K397&amp;BZ397,#REF!,2,FALSE)</f>
        <v>#REF!</v>
      </c>
      <c r="CL397" s="88" t="e">
        <f>VLOOKUP(BZ397,#REF!,2,FALSE)</f>
        <v>#REF!</v>
      </c>
      <c r="CM397" s="88" t="e">
        <f>VLOOKUP(BZ397,#REF!,3,FALSE)</f>
        <v>#REF!</v>
      </c>
      <c r="CN397" s="88" t="e">
        <f>VLOOKUP(K397&amp;BZ397,#REF!,2,FALSE)</f>
        <v>#REF!</v>
      </c>
      <c r="CP397" s="26" t="e">
        <f>VLOOKUP(BT397&amp;BU397,#REF!,2,FALSE)</f>
        <v>#REF!</v>
      </c>
      <c r="CQ397" s="25" t="e">
        <f>VLOOKUP(BT397&amp;BU397,#REF!,2,FALSE)</f>
        <v>#REF!</v>
      </c>
      <c r="CR397" s="25" t="e">
        <f>VLOOKUP(BT397&amp;BW397,#REF!,2,FALSE)</f>
        <v>#REF!</v>
      </c>
      <c r="CS397" s="26" t="e">
        <f>VLOOKUP(BT397&amp;BW397,#REF!,2,FALSE)</f>
        <v>#REF!</v>
      </c>
      <c r="CT397" s="89" t="str">
        <f t="shared" si="19"/>
        <v>Dead-End</v>
      </c>
      <c r="CU397" s="90" t="str">
        <f t="shared" si="19"/>
        <v>Dead-End</v>
      </c>
      <c r="CV397" s="28" t="str">
        <f t="shared" si="19"/>
        <v>Dead-End</v>
      </c>
    </row>
    <row r="398" spans="1:100" ht="25.35" customHeight="1" x14ac:dyDescent="0.2">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c r="AB398" s="29"/>
      <c r="AC398" s="29"/>
      <c r="AD398" s="29"/>
      <c r="AE398" s="29"/>
      <c r="AF398" s="29"/>
      <c r="AG398" s="29"/>
      <c r="AH398" s="29"/>
      <c r="AI398" s="29"/>
      <c r="AJ398" s="29"/>
      <c r="AK398" s="29"/>
      <c r="AL398" s="29"/>
      <c r="AM398" s="29"/>
      <c r="AN398" s="29"/>
      <c r="AO398" s="29"/>
      <c r="AP398" s="29"/>
      <c r="AQ398" s="29"/>
      <c r="AR398" s="29"/>
      <c r="AS398" s="29"/>
      <c r="AT398" s="29"/>
      <c r="AU398" s="29"/>
      <c r="AV398" s="29"/>
      <c r="AW398" s="29"/>
      <c r="AX398" s="29"/>
      <c r="AY398" s="29"/>
      <c r="AZ398" s="29"/>
      <c r="BA398" s="29"/>
      <c r="BB398" s="29"/>
      <c r="BC398" s="29"/>
      <c r="BD398" s="29"/>
      <c r="BE398" s="29"/>
      <c r="BF398" s="29"/>
      <c r="BG398" s="29"/>
      <c r="BH398" s="29"/>
      <c r="BI398" s="29"/>
      <c r="BJ398" s="29"/>
      <c r="BK398" s="29"/>
      <c r="BL398" s="29"/>
      <c r="BM398" s="29"/>
      <c r="BN398" s="29"/>
      <c r="BO398" s="29"/>
      <c r="BP398" s="29"/>
      <c r="BQ398" s="29"/>
      <c r="BR398" s="29"/>
      <c r="BS398" s="29"/>
      <c r="BT398" s="29"/>
      <c r="BU398" s="29"/>
      <c r="BV398" s="29"/>
      <c r="BW398" s="29"/>
      <c r="BX398" s="29"/>
      <c r="BY398" s="29"/>
      <c r="BZ398" s="29"/>
      <c r="CA398" s="29"/>
      <c r="CB398" s="29"/>
      <c r="CC398" s="29"/>
      <c r="CD398" s="29"/>
      <c r="CE398" s="29"/>
      <c r="CF398" s="29"/>
      <c r="CG398" s="29"/>
      <c r="CH398" s="29"/>
      <c r="CJ398" s="88" t="e">
        <f>VLOOKUP(K398,#REF!,2,FALSE)</f>
        <v>#REF!</v>
      </c>
      <c r="CK398" s="88" t="e">
        <f>VLOOKUP(K398&amp;BZ398,#REF!,2,FALSE)</f>
        <v>#REF!</v>
      </c>
      <c r="CL398" s="88" t="e">
        <f>VLOOKUP(BZ398,#REF!,2,FALSE)</f>
        <v>#REF!</v>
      </c>
      <c r="CM398" s="88" t="e">
        <f>VLOOKUP(BZ398,#REF!,3,FALSE)</f>
        <v>#REF!</v>
      </c>
      <c r="CN398" s="88" t="e">
        <f>VLOOKUP(K398&amp;BZ398,#REF!,2,FALSE)</f>
        <v>#REF!</v>
      </c>
      <c r="CP398" s="26" t="e">
        <f>VLOOKUP(BT398&amp;BU398,#REF!,2,FALSE)</f>
        <v>#REF!</v>
      </c>
      <c r="CQ398" s="25" t="e">
        <f>VLOOKUP(BT398&amp;BU398,#REF!,2,FALSE)</f>
        <v>#REF!</v>
      </c>
      <c r="CR398" s="25" t="e">
        <f>VLOOKUP(BT398&amp;BW398,#REF!,2,FALSE)</f>
        <v>#REF!</v>
      </c>
      <c r="CS398" s="26" t="e">
        <f>VLOOKUP(BT398&amp;BW398,#REF!,2,FALSE)</f>
        <v>#REF!</v>
      </c>
      <c r="CT398" s="89" t="str">
        <f t="shared" si="19"/>
        <v>Dead-End</v>
      </c>
      <c r="CU398" s="90" t="str">
        <f t="shared" si="19"/>
        <v>Dead-End</v>
      </c>
      <c r="CV398" s="28" t="str">
        <f t="shared" si="19"/>
        <v>Dead-End</v>
      </c>
    </row>
    <row r="399" spans="1:100" ht="25.35" customHeight="1" x14ac:dyDescent="0.2">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c r="AB399" s="29"/>
      <c r="AC399" s="29"/>
      <c r="AD399" s="29"/>
      <c r="AE399" s="29"/>
      <c r="AF399" s="29"/>
      <c r="AG399" s="29"/>
      <c r="AH399" s="29"/>
      <c r="AI399" s="29"/>
      <c r="AJ399" s="29"/>
      <c r="AK399" s="29"/>
      <c r="AL399" s="29"/>
      <c r="AM399" s="29"/>
      <c r="AN399" s="29"/>
      <c r="AO399" s="29"/>
      <c r="AP399" s="29"/>
      <c r="AQ399" s="29"/>
      <c r="AR399" s="29"/>
      <c r="AS399" s="29"/>
      <c r="AT399" s="29"/>
      <c r="AU399" s="29"/>
      <c r="AV399" s="29"/>
      <c r="AW399" s="29"/>
      <c r="AX399" s="29"/>
      <c r="AY399" s="29"/>
      <c r="AZ399" s="29"/>
      <c r="BA399" s="29"/>
      <c r="BB399" s="29"/>
      <c r="BC399" s="29"/>
      <c r="BD399" s="29"/>
      <c r="BE399" s="29"/>
      <c r="BF399" s="29"/>
      <c r="BG399" s="29"/>
      <c r="BH399" s="29"/>
      <c r="BI399" s="29"/>
      <c r="BJ399" s="29"/>
      <c r="BK399" s="29"/>
      <c r="BL399" s="29"/>
      <c r="BM399" s="29"/>
      <c r="BN399" s="29"/>
      <c r="BO399" s="29"/>
      <c r="BP399" s="29"/>
      <c r="BQ399" s="29"/>
      <c r="BR399" s="29"/>
      <c r="BS399" s="29"/>
      <c r="BT399" s="29"/>
      <c r="BU399" s="29"/>
      <c r="BV399" s="29"/>
      <c r="BW399" s="29"/>
      <c r="BX399" s="29"/>
      <c r="BY399" s="29"/>
      <c r="BZ399" s="29"/>
      <c r="CA399" s="29"/>
      <c r="CB399" s="29"/>
      <c r="CC399" s="29"/>
      <c r="CD399" s="29"/>
      <c r="CE399" s="29"/>
      <c r="CF399" s="29"/>
      <c r="CG399" s="29"/>
      <c r="CH399" s="29"/>
      <c r="CJ399" s="88" t="e">
        <f>VLOOKUP(K399,#REF!,2,FALSE)</f>
        <v>#REF!</v>
      </c>
      <c r="CK399" s="88" t="e">
        <f>VLOOKUP(K399&amp;BZ399,#REF!,2,FALSE)</f>
        <v>#REF!</v>
      </c>
      <c r="CL399" s="88" t="e">
        <f>VLOOKUP(BZ399,#REF!,2,FALSE)</f>
        <v>#REF!</v>
      </c>
      <c r="CM399" s="88" t="e">
        <f>VLOOKUP(BZ399,#REF!,3,FALSE)</f>
        <v>#REF!</v>
      </c>
      <c r="CN399" s="88" t="e">
        <f>VLOOKUP(K399&amp;BZ399,#REF!,2,FALSE)</f>
        <v>#REF!</v>
      </c>
      <c r="CP399" s="26" t="e">
        <f>VLOOKUP(BT399&amp;BU399,#REF!,2,FALSE)</f>
        <v>#REF!</v>
      </c>
      <c r="CQ399" s="25" t="e">
        <f>VLOOKUP(BT399&amp;BU399,#REF!,2,FALSE)</f>
        <v>#REF!</v>
      </c>
      <c r="CR399" s="25" t="e">
        <f>VLOOKUP(BT399&amp;BW399,#REF!,2,FALSE)</f>
        <v>#REF!</v>
      </c>
      <c r="CS399" s="26" t="e">
        <f>VLOOKUP(BT399&amp;BW399,#REF!,2,FALSE)</f>
        <v>#REF!</v>
      </c>
      <c r="CT399" s="89" t="str">
        <f t="shared" si="19"/>
        <v>Dead-End</v>
      </c>
      <c r="CU399" s="90" t="str">
        <f t="shared" si="19"/>
        <v>Dead-End</v>
      </c>
      <c r="CV399" s="28" t="str">
        <f t="shared" si="19"/>
        <v>Dead-End</v>
      </c>
    </row>
    <row r="400" spans="1:100" ht="25.35" customHeight="1" x14ac:dyDescent="0.2">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c r="AB400" s="29"/>
      <c r="AC400" s="29"/>
      <c r="AD400" s="29"/>
      <c r="AE400" s="29"/>
      <c r="AF400" s="29"/>
      <c r="AG400" s="29"/>
      <c r="AH400" s="29"/>
      <c r="AI400" s="29"/>
      <c r="AJ400" s="29"/>
      <c r="AK400" s="29"/>
      <c r="AL400" s="29"/>
      <c r="AM400" s="29"/>
      <c r="AN400" s="29"/>
      <c r="AO400" s="29"/>
      <c r="AP400" s="29"/>
      <c r="AQ400" s="29"/>
      <c r="AR400" s="29"/>
      <c r="AS400" s="29"/>
      <c r="AT400" s="29"/>
      <c r="AU400" s="29"/>
      <c r="AV400" s="29"/>
      <c r="AW400" s="29"/>
      <c r="AX400" s="29"/>
      <c r="AY400" s="29"/>
      <c r="AZ400" s="29"/>
      <c r="BA400" s="29"/>
      <c r="BB400" s="29"/>
      <c r="BC400" s="29"/>
      <c r="BD400" s="29"/>
      <c r="BE400" s="29"/>
      <c r="BF400" s="29"/>
      <c r="BG400" s="29"/>
      <c r="BH400" s="29"/>
      <c r="BI400" s="29"/>
      <c r="BJ400" s="29"/>
      <c r="BK400" s="29"/>
      <c r="BL400" s="29"/>
      <c r="BM400" s="29"/>
      <c r="BN400" s="29"/>
      <c r="BO400" s="29"/>
      <c r="BP400" s="29"/>
      <c r="BQ400" s="29"/>
      <c r="BR400" s="29"/>
      <c r="BS400" s="29"/>
      <c r="BT400" s="29"/>
      <c r="BU400" s="29"/>
      <c r="BV400" s="29"/>
      <c r="BW400" s="29"/>
      <c r="BX400" s="29"/>
      <c r="BY400" s="29"/>
      <c r="BZ400" s="29"/>
      <c r="CA400" s="29"/>
      <c r="CB400" s="29"/>
      <c r="CC400" s="29"/>
      <c r="CD400" s="29"/>
      <c r="CE400" s="29"/>
      <c r="CF400" s="29"/>
      <c r="CG400" s="29"/>
      <c r="CH400" s="29"/>
      <c r="CJ400" s="88" t="e">
        <f>VLOOKUP(K400,#REF!,2,FALSE)</f>
        <v>#REF!</v>
      </c>
      <c r="CK400" s="88" t="e">
        <f>VLOOKUP(K400&amp;BZ400,#REF!,2,FALSE)</f>
        <v>#REF!</v>
      </c>
      <c r="CL400" s="88" t="e">
        <f>VLOOKUP(BZ400,#REF!,2,FALSE)</f>
        <v>#REF!</v>
      </c>
      <c r="CM400" s="88" t="e">
        <f>VLOOKUP(BZ400,#REF!,3,FALSE)</f>
        <v>#REF!</v>
      </c>
      <c r="CN400" s="88" t="e">
        <f>VLOOKUP(K400&amp;BZ400,#REF!,2,FALSE)</f>
        <v>#REF!</v>
      </c>
      <c r="CP400" s="26" t="e">
        <f>VLOOKUP(BT400&amp;BU400,#REF!,2,FALSE)</f>
        <v>#REF!</v>
      </c>
      <c r="CQ400" s="25" t="e">
        <f>VLOOKUP(BT400&amp;BU400,#REF!,2,FALSE)</f>
        <v>#REF!</v>
      </c>
      <c r="CR400" s="25" t="e">
        <f>VLOOKUP(BT400&amp;BW400,#REF!,2,FALSE)</f>
        <v>#REF!</v>
      </c>
      <c r="CS400" s="26" t="e">
        <f>VLOOKUP(BT400&amp;BW400,#REF!,2,FALSE)</f>
        <v>#REF!</v>
      </c>
      <c r="CT400" s="89" t="str">
        <f t="shared" si="19"/>
        <v>Dead-End</v>
      </c>
      <c r="CU400" s="90" t="str">
        <f t="shared" si="19"/>
        <v>Dead-End</v>
      </c>
      <c r="CV400" s="28" t="str">
        <f t="shared" si="19"/>
        <v>Dead-End</v>
      </c>
    </row>
    <row r="401" spans="1:100" ht="25.35" customHeight="1" x14ac:dyDescent="0.2">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c r="AB401" s="29"/>
      <c r="AC401" s="29"/>
      <c r="AD401" s="29"/>
      <c r="AE401" s="29"/>
      <c r="AF401" s="29"/>
      <c r="AG401" s="29"/>
      <c r="AH401" s="29"/>
      <c r="AI401" s="29"/>
      <c r="AJ401" s="29"/>
      <c r="AK401" s="29"/>
      <c r="AL401" s="29"/>
      <c r="AM401" s="29"/>
      <c r="AN401" s="29"/>
      <c r="AO401" s="29"/>
      <c r="AP401" s="29"/>
      <c r="AQ401" s="29"/>
      <c r="AR401" s="29"/>
      <c r="AS401" s="29"/>
      <c r="AT401" s="29"/>
      <c r="AU401" s="29"/>
      <c r="AV401" s="29"/>
      <c r="AW401" s="29"/>
      <c r="AX401" s="29"/>
      <c r="AY401" s="29"/>
      <c r="AZ401" s="29"/>
      <c r="BA401" s="29"/>
      <c r="BB401" s="29"/>
      <c r="BC401" s="29"/>
      <c r="BD401" s="29"/>
      <c r="BE401" s="29"/>
      <c r="BF401" s="29"/>
      <c r="BG401" s="29"/>
      <c r="BH401" s="29"/>
      <c r="BI401" s="29"/>
      <c r="BJ401" s="29"/>
      <c r="BK401" s="29"/>
      <c r="BL401" s="29"/>
      <c r="BM401" s="29"/>
      <c r="BN401" s="29"/>
      <c r="BO401" s="29"/>
      <c r="BP401" s="29"/>
      <c r="BQ401" s="29"/>
      <c r="BR401" s="29"/>
      <c r="BS401" s="29"/>
      <c r="BT401" s="29"/>
      <c r="BU401" s="29"/>
      <c r="BV401" s="29"/>
      <c r="BW401" s="29"/>
      <c r="BX401" s="29"/>
      <c r="BY401" s="29"/>
      <c r="BZ401" s="29"/>
      <c r="CA401" s="29"/>
      <c r="CB401" s="29"/>
      <c r="CC401" s="29"/>
      <c r="CD401" s="29"/>
      <c r="CE401" s="29"/>
      <c r="CF401" s="29"/>
      <c r="CG401" s="29"/>
      <c r="CH401" s="29"/>
      <c r="CJ401" s="88" t="e">
        <f>VLOOKUP(K401,#REF!,2,FALSE)</f>
        <v>#REF!</v>
      </c>
      <c r="CK401" s="88" t="e">
        <f>VLOOKUP(K401&amp;BZ401,#REF!,2,FALSE)</f>
        <v>#REF!</v>
      </c>
      <c r="CL401" s="88" t="e">
        <f>VLOOKUP(BZ401,#REF!,2,FALSE)</f>
        <v>#REF!</v>
      </c>
      <c r="CM401" s="88" t="e">
        <f>VLOOKUP(BZ401,#REF!,3,FALSE)</f>
        <v>#REF!</v>
      </c>
      <c r="CN401" s="88" t="e">
        <f>VLOOKUP(K401&amp;BZ401,#REF!,2,FALSE)</f>
        <v>#REF!</v>
      </c>
      <c r="CP401" s="26" t="e">
        <f>VLOOKUP(BT401&amp;BU401,#REF!,2,FALSE)</f>
        <v>#REF!</v>
      </c>
      <c r="CQ401" s="25" t="e">
        <f>VLOOKUP(BT401&amp;BU401,#REF!,2,FALSE)</f>
        <v>#REF!</v>
      </c>
      <c r="CR401" s="25" t="e">
        <f>VLOOKUP(BT401&amp;BW401,#REF!,2,FALSE)</f>
        <v>#REF!</v>
      </c>
      <c r="CS401" s="26" t="e">
        <f>VLOOKUP(BT401&amp;BW401,#REF!,2,FALSE)</f>
        <v>#REF!</v>
      </c>
      <c r="CT401" s="89" t="str">
        <f t="shared" si="19"/>
        <v>Dead-End</v>
      </c>
      <c r="CU401" s="90" t="str">
        <f t="shared" si="19"/>
        <v>Dead-End</v>
      </c>
      <c r="CV401" s="28" t="str">
        <f t="shared" si="19"/>
        <v>Dead-End</v>
      </c>
    </row>
    <row r="402" spans="1:100" ht="25.35" customHeight="1" x14ac:dyDescent="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c r="AB402" s="29"/>
      <c r="AC402" s="29"/>
      <c r="AD402" s="29"/>
      <c r="AE402" s="29"/>
      <c r="AF402" s="29"/>
      <c r="AG402" s="29"/>
      <c r="AH402" s="29"/>
      <c r="AI402" s="29"/>
      <c r="AJ402" s="29"/>
      <c r="AK402" s="29"/>
      <c r="AL402" s="29"/>
      <c r="AM402" s="29"/>
      <c r="AN402" s="29"/>
      <c r="AO402" s="29"/>
      <c r="AP402" s="29"/>
      <c r="AQ402" s="29"/>
      <c r="AR402" s="29"/>
      <c r="AS402" s="29"/>
      <c r="AT402" s="29"/>
      <c r="AU402" s="29"/>
      <c r="AV402" s="29"/>
      <c r="AW402" s="29"/>
      <c r="AX402" s="29"/>
      <c r="AY402" s="29"/>
      <c r="AZ402" s="29"/>
      <c r="BA402" s="29"/>
      <c r="BB402" s="29"/>
      <c r="BC402" s="29"/>
      <c r="BD402" s="29"/>
      <c r="BE402" s="29"/>
      <c r="BF402" s="29"/>
      <c r="BG402" s="29"/>
      <c r="BH402" s="29"/>
      <c r="BI402" s="29"/>
      <c r="BJ402" s="29"/>
      <c r="BK402" s="29"/>
      <c r="BL402" s="29"/>
      <c r="BM402" s="29"/>
      <c r="BN402" s="29"/>
      <c r="BO402" s="29"/>
      <c r="BP402" s="29"/>
      <c r="BQ402" s="29"/>
      <c r="BR402" s="29"/>
      <c r="BS402" s="29"/>
      <c r="BT402" s="29"/>
      <c r="BU402" s="29"/>
      <c r="BV402" s="29"/>
      <c r="BW402" s="29"/>
      <c r="BX402" s="29"/>
      <c r="BY402" s="29"/>
      <c r="BZ402" s="29"/>
      <c r="CA402" s="29"/>
      <c r="CB402" s="29"/>
      <c r="CC402" s="29"/>
      <c r="CD402" s="29"/>
      <c r="CE402" s="29"/>
      <c r="CF402" s="29"/>
      <c r="CG402" s="29"/>
      <c r="CH402" s="29"/>
      <c r="CJ402" s="88" t="e">
        <f>VLOOKUP(K402,#REF!,2,FALSE)</f>
        <v>#REF!</v>
      </c>
      <c r="CK402" s="88" t="e">
        <f>VLOOKUP(K402&amp;BZ402,#REF!,2,FALSE)</f>
        <v>#REF!</v>
      </c>
      <c r="CL402" s="88" t="e">
        <f>VLOOKUP(BZ402,#REF!,2,FALSE)</f>
        <v>#REF!</v>
      </c>
      <c r="CM402" s="88" t="e">
        <f>VLOOKUP(BZ402,#REF!,3,FALSE)</f>
        <v>#REF!</v>
      </c>
      <c r="CN402" s="88" t="e">
        <f>VLOOKUP(K402&amp;BZ402,#REF!,2,FALSE)</f>
        <v>#REF!</v>
      </c>
      <c r="CP402" s="26" t="e">
        <f>VLOOKUP(BT402&amp;BU402,#REF!,2,FALSE)</f>
        <v>#REF!</v>
      </c>
      <c r="CQ402" s="25" t="e">
        <f>VLOOKUP(BT402&amp;BU402,#REF!,2,FALSE)</f>
        <v>#REF!</v>
      </c>
      <c r="CR402" s="25" t="e">
        <f>VLOOKUP(BT402&amp;BW402,#REF!,2,FALSE)</f>
        <v>#REF!</v>
      </c>
      <c r="CS402" s="26" t="e">
        <f>VLOOKUP(BT402&amp;BW402,#REF!,2,FALSE)</f>
        <v>#REF!</v>
      </c>
      <c r="CT402" s="89" t="str">
        <f t="shared" si="19"/>
        <v>Dead-End</v>
      </c>
      <c r="CU402" s="90" t="str">
        <f t="shared" si="19"/>
        <v>Dead-End</v>
      </c>
      <c r="CV402" s="28" t="str">
        <f t="shared" si="19"/>
        <v>Dead-End</v>
      </c>
    </row>
    <row r="403" spans="1:100" ht="25.35" customHeight="1" x14ac:dyDescent="0.2">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c r="AB403" s="29"/>
      <c r="AC403" s="29"/>
      <c r="AD403" s="29"/>
      <c r="AE403" s="29"/>
      <c r="AF403" s="29"/>
      <c r="AG403" s="29"/>
      <c r="AH403" s="29"/>
      <c r="AI403" s="29"/>
      <c r="AJ403" s="29"/>
      <c r="AK403" s="29"/>
      <c r="AL403" s="29"/>
      <c r="AM403" s="29"/>
      <c r="AN403" s="29"/>
      <c r="AO403" s="29"/>
      <c r="AP403" s="29"/>
      <c r="AQ403" s="29"/>
      <c r="AR403" s="29"/>
      <c r="AS403" s="29"/>
      <c r="AT403" s="29"/>
      <c r="AU403" s="29"/>
      <c r="AV403" s="29"/>
      <c r="AW403" s="29"/>
      <c r="AX403" s="29"/>
      <c r="AY403" s="29"/>
      <c r="AZ403" s="29"/>
      <c r="BA403" s="29"/>
      <c r="BB403" s="29"/>
      <c r="BC403" s="29"/>
      <c r="BD403" s="29"/>
      <c r="BE403" s="29"/>
      <c r="BF403" s="29"/>
      <c r="BG403" s="29"/>
      <c r="BH403" s="29"/>
      <c r="BI403" s="29"/>
      <c r="BJ403" s="29"/>
      <c r="BK403" s="29"/>
      <c r="BL403" s="29"/>
      <c r="BM403" s="29"/>
      <c r="BN403" s="29"/>
      <c r="BO403" s="29"/>
      <c r="BP403" s="29"/>
      <c r="BQ403" s="29"/>
      <c r="BR403" s="29"/>
      <c r="BS403" s="29"/>
      <c r="BT403" s="29"/>
      <c r="BU403" s="29"/>
      <c r="BV403" s="29"/>
      <c r="BW403" s="29"/>
      <c r="BX403" s="29"/>
      <c r="BY403" s="29"/>
      <c r="BZ403" s="29"/>
      <c r="CA403" s="29"/>
      <c r="CB403" s="29"/>
      <c r="CC403" s="29"/>
      <c r="CD403" s="29"/>
      <c r="CE403" s="29"/>
      <c r="CF403" s="29"/>
      <c r="CG403" s="29"/>
      <c r="CH403" s="29"/>
      <c r="CJ403" s="88" t="e">
        <f>VLOOKUP(K403,#REF!,2,FALSE)</f>
        <v>#REF!</v>
      </c>
      <c r="CK403" s="88" t="e">
        <f>VLOOKUP(K403&amp;BZ403,#REF!,2,FALSE)</f>
        <v>#REF!</v>
      </c>
      <c r="CL403" s="88" t="e">
        <f>VLOOKUP(BZ403,#REF!,2,FALSE)</f>
        <v>#REF!</v>
      </c>
      <c r="CM403" s="88" t="e">
        <f>VLOOKUP(BZ403,#REF!,3,FALSE)</f>
        <v>#REF!</v>
      </c>
      <c r="CN403" s="88" t="e">
        <f>VLOOKUP(K403&amp;BZ403,#REF!,2,FALSE)</f>
        <v>#REF!</v>
      </c>
      <c r="CP403" s="26" t="e">
        <f>VLOOKUP(BT403&amp;BU403,#REF!,2,FALSE)</f>
        <v>#REF!</v>
      </c>
      <c r="CQ403" s="25" t="e">
        <f>VLOOKUP(BT403&amp;BU403,#REF!,2,FALSE)</f>
        <v>#REF!</v>
      </c>
      <c r="CR403" s="25" t="e">
        <f>VLOOKUP(BT403&amp;BW403,#REF!,2,FALSE)</f>
        <v>#REF!</v>
      </c>
      <c r="CS403" s="26" t="e">
        <f>VLOOKUP(BT403&amp;BW403,#REF!,2,FALSE)</f>
        <v>#REF!</v>
      </c>
      <c r="CT403" s="89" t="str">
        <f t="shared" si="19"/>
        <v>Dead-End</v>
      </c>
      <c r="CU403" s="90" t="str">
        <f t="shared" si="19"/>
        <v>Dead-End</v>
      </c>
      <c r="CV403" s="28" t="str">
        <f t="shared" si="19"/>
        <v>Dead-End</v>
      </c>
    </row>
    <row r="404" spans="1:100" ht="25.35" customHeight="1" x14ac:dyDescent="0.2">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c r="AB404" s="29"/>
      <c r="AC404" s="29"/>
      <c r="AD404" s="29"/>
      <c r="AE404" s="29"/>
      <c r="AF404" s="29"/>
      <c r="AG404" s="29"/>
      <c r="AH404" s="29"/>
      <c r="AI404" s="29"/>
      <c r="AJ404" s="29"/>
      <c r="AK404" s="29"/>
      <c r="AL404" s="29"/>
      <c r="AM404" s="29"/>
      <c r="AN404" s="29"/>
      <c r="AO404" s="29"/>
      <c r="AP404" s="29"/>
      <c r="AQ404" s="29"/>
      <c r="AR404" s="29"/>
      <c r="AS404" s="29"/>
      <c r="AT404" s="29"/>
      <c r="AU404" s="29"/>
      <c r="AV404" s="29"/>
      <c r="AW404" s="29"/>
      <c r="AX404" s="29"/>
      <c r="AY404" s="29"/>
      <c r="AZ404" s="29"/>
      <c r="BA404" s="29"/>
      <c r="BB404" s="29"/>
      <c r="BC404" s="29"/>
      <c r="BD404" s="29"/>
      <c r="BE404" s="29"/>
      <c r="BF404" s="29"/>
      <c r="BG404" s="29"/>
      <c r="BH404" s="29"/>
      <c r="BI404" s="29"/>
      <c r="BJ404" s="29"/>
      <c r="BK404" s="29"/>
      <c r="BL404" s="29"/>
      <c r="BM404" s="29"/>
      <c r="BN404" s="29"/>
      <c r="BO404" s="29"/>
      <c r="BP404" s="29"/>
      <c r="BQ404" s="29"/>
      <c r="BR404" s="29"/>
      <c r="BS404" s="29"/>
      <c r="BT404" s="29"/>
      <c r="BU404" s="29"/>
      <c r="BV404" s="29"/>
      <c r="BW404" s="29"/>
      <c r="BX404" s="29"/>
      <c r="BY404" s="29"/>
      <c r="BZ404" s="29"/>
      <c r="CA404" s="29"/>
      <c r="CB404" s="29"/>
      <c r="CC404" s="29"/>
      <c r="CD404" s="29"/>
      <c r="CE404" s="29"/>
      <c r="CF404" s="29"/>
      <c r="CG404" s="29"/>
      <c r="CH404" s="29"/>
      <c r="CJ404" s="88" t="e">
        <f>VLOOKUP(K404,#REF!,2,FALSE)</f>
        <v>#REF!</v>
      </c>
      <c r="CK404" s="88" t="e">
        <f>VLOOKUP(K404&amp;BZ404,#REF!,2,FALSE)</f>
        <v>#REF!</v>
      </c>
      <c r="CL404" s="88" t="e">
        <f>VLOOKUP(BZ404,#REF!,2,FALSE)</f>
        <v>#REF!</v>
      </c>
      <c r="CM404" s="88" t="e">
        <f>VLOOKUP(BZ404,#REF!,3,FALSE)</f>
        <v>#REF!</v>
      </c>
      <c r="CN404" s="88" t="e">
        <f>VLOOKUP(K404&amp;BZ404,#REF!,2,FALSE)</f>
        <v>#REF!</v>
      </c>
      <c r="CP404" s="26" t="e">
        <f>VLOOKUP(BT404&amp;BU404,#REF!,2,FALSE)</f>
        <v>#REF!</v>
      </c>
      <c r="CQ404" s="25" t="e">
        <f>VLOOKUP(BT404&amp;BU404,#REF!,2,FALSE)</f>
        <v>#REF!</v>
      </c>
      <c r="CR404" s="25" t="e">
        <f>VLOOKUP(BT404&amp;BW404,#REF!,2,FALSE)</f>
        <v>#REF!</v>
      </c>
      <c r="CS404" s="26" t="e">
        <f>VLOOKUP(BT404&amp;BW404,#REF!,2,FALSE)</f>
        <v>#REF!</v>
      </c>
      <c r="CT404" s="89" t="str">
        <f t="shared" si="19"/>
        <v>Dead-End</v>
      </c>
      <c r="CU404" s="90" t="str">
        <f t="shared" si="19"/>
        <v>Dead-End</v>
      </c>
      <c r="CV404" s="28" t="str">
        <f t="shared" si="19"/>
        <v>Dead-End</v>
      </c>
    </row>
    <row r="405" spans="1:100" ht="25.35" customHeight="1" x14ac:dyDescent="0.2">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c r="AB405" s="29"/>
      <c r="AC405" s="29"/>
      <c r="AD405" s="29"/>
      <c r="AE405" s="29"/>
      <c r="AF405" s="29"/>
      <c r="AG405" s="29"/>
      <c r="AH405" s="29"/>
      <c r="AI405" s="29"/>
      <c r="AJ405" s="29"/>
      <c r="AK405" s="29"/>
      <c r="AL405" s="29"/>
      <c r="AM405" s="29"/>
      <c r="AN405" s="29"/>
      <c r="AO405" s="29"/>
      <c r="AP405" s="29"/>
      <c r="AQ405" s="29"/>
      <c r="AR405" s="29"/>
      <c r="AS405" s="29"/>
      <c r="AT405" s="29"/>
      <c r="AU405" s="29"/>
      <c r="AV405" s="29"/>
      <c r="AW405" s="29"/>
      <c r="AX405" s="29"/>
      <c r="AY405" s="29"/>
      <c r="AZ405" s="29"/>
      <c r="BA405" s="29"/>
      <c r="BB405" s="29"/>
      <c r="BC405" s="29"/>
      <c r="BD405" s="29"/>
      <c r="BE405" s="29"/>
      <c r="BF405" s="29"/>
      <c r="BG405" s="29"/>
      <c r="BH405" s="29"/>
      <c r="BI405" s="29"/>
      <c r="BJ405" s="29"/>
      <c r="BK405" s="29"/>
      <c r="BL405" s="29"/>
      <c r="BM405" s="29"/>
      <c r="BN405" s="29"/>
      <c r="BO405" s="29"/>
      <c r="BP405" s="29"/>
      <c r="BQ405" s="29"/>
      <c r="BR405" s="29"/>
      <c r="BS405" s="29"/>
      <c r="BT405" s="29"/>
      <c r="BU405" s="29"/>
      <c r="BV405" s="29"/>
      <c r="BW405" s="29"/>
      <c r="BX405" s="29"/>
      <c r="BY405" s="29"/>
      <c r="BZ405" s="29"/>
      <c r="CA405" s="29"/>
      <c r="CB405" s="29"/>
      <c r="CC405" s="29"/>
      <c r="CD405" s="29"/>
      <c r="CE405" s="29"/>
      <c r="CF405" s="29"/>
      <c r="CG405" s="29"/>
      <c r="CH405" s="29"/>
      <c r="CJ405" s="88" t="e">
        <f>VLOOKUP(K405,#REF!,2,FALSE)</f>
        <v>#REF!</v>
      </c>
      <c r="CK405" s="88" t="e">
        <f>VLOOKUP(K405&amp;BZ405,#REF!,2,FALSE)</f>
        <v>#REF!</v>
      </c>
      <c r="CL405" s="88" t="e">
        <f>VLOOKUP(BZ405,#REF!,2,FALSE)</f>
        <v>#REF!</v>
      </c>
      <c r="CM405" s="88" t="e">
        <f>VLOOKUP(BZ405,#REF!,3,FALSE)</f>
        <v>#REF!</v>
      </c>
      <c r="CN405" s="88" t="e">
        <f>VLOOKUP(K405&amp;BZ405,#REF!,2,FALSE)</f>
        <v>#REF!</v>
      </c>
      <c r="CP405" s="26" t="e">
        <f>VLOOKUP(BT405&amp;BU405,#REF!,2,FALSE)</f>
        <v>#REF!</v>
      </c>
      <c r="CQ405" s="25" t="e">
        <f>VLOOKUP(BT405&amp;BU405,#REF!,2,FALSE)</f>
        <v>#REF!</v>
      </c>
      <c r="CR405" s="25" t="e">
        <f>VLOOKUP(BT405&amp;BW405,#REF!,2,FALSE)</f>
        <v>#REF!</v>
      </c>
      <c r="CS405" s="26" t="e">
        <f>VLOOKUP(BT405&amp;BW405,#REF!,2,FALSE)</f>
        <v>#REF!</v>
      </c>
      <c r="CT405" s="89" t="str">
        <f t="shared" si="19"/>
        <v>Dead-End</v>
      </c>
      <c r="CU405" s="90" t="str">
        <f t="shared" si="19"/>
        <v>Dead-End</v>
      </c>
      <c r="CV405" s="28" t="str">
        <f t="shared" si="19"/>
        <v>Dead-End</v>
      </c>
    </row>
    <row r="406" spans="1:100" ht="25.35" customHeight="1" x14ac:dyDescent="0.2">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c r="AB406" s="29"/>
      <c r="AC406" s="29"/>
      <c r="AD406" s="29"/>
      <c r="AE406" s="29"/>
      <c r="AF406" s="29"/>
      <c r="AG406" s="29"/>
      <c r="AH406" s="29"/>
      <c r="AI406" s="29"/>
      <c r="AJ406" s="29"/>
      <c r="AK406" s="29"/>
      <c r="AL406" s="29"/>
      <c r="AM406" s="29"/>
      <c r="AN406" s="29"/>
      <c r="AO406" s="29"/>
      <c r="AP406" s="29"/>
      <c r="AQ406" s="29"/>
      <c r="AR406" s="29"/>
      <c r="AS406" s="29"/>
      <c r="AT406" s="29"/>
      <c r="AU406" s="29"/>
      <c r="AV406" s="29"/>
      <c r="AW406" s="29"/>
      <c r="AX406" s="29"/>
      <c r="AY406" s="29"/>
      <c r="AZ406" s="29"/>
      <c r="BA406" s="29"/>
      <c r="BB406" s="29"/>
      <c r="BC406" s="29"/>
      <c r="BD406" s="29"/>
      <c r="BE406" s="29"/>
      <c r="BF406" s="29"/>
      <c r="BG406" s="29"/>
      <c r="BH406" s="29"/>
      <c r="BI406" s="29"/>
      <c r="BJ406" s="29"/>
      <c r="BK406" s="29"/>
      <c r="BL406" s="29"/>
      <c r="BM406" s="29"/>
      <c r="BN406" s="29"/>
      <c r="BO406" s="29"/>
      <c r="BP406" s="29"/>
      <c r="BQ406" s="29"/>
      <c r="BR406" s="29"/>
      <c r="BS406" s="29"/>
      <c r="BT406" s="29"/>
      <c r="BU406" s="29"/>
      <c r="BV406" s="29"/>
      <c r="BW406" s="29"/>
      <c r="BX406" s="29"/>
      <c r="BY406" s="29"/>
      <c r="BZ406" s="29"/>
      <c r="CA406" s="29"/>
      <c r="CB406" s="29"/>
      <c r="CC406" s="29"/>
      <c r="CD406" s="29"/>
      <c r="CE406" s="29"/>
      <c r="CF406" s="29"/>
      <c r="CG406" s="29"/>
      <c r="CH406" s="29"/>
      <c r="CJ406" s="88" t="e">
        <f>VLOOKUP(K406,#REF!,2,FALSE)</f>
        <v>#REF!</v>
      </c>
      <c r="CK406" s="88" t="e">
        <f>VLOOKUP(K406&amp;BZ406,#REF!,2,FALSE)</f>
        <v>#REF!</v>
      </c>
      <c r="CL406" s="88" t="e">
        <f>VLOOKUP(BZ406,#REF!,2,FALSE)</f>
        <v>#REF!</v>
      </c>
      <c r="CM406" s="88" t="e">
        <f>VLOOKUP(BZ406,#REF!,3,FALSE)</f>
        <v>#REF!</v>
      </c>
      <c r="CN406" s="88" t="e">
        <f>VLOOKUP(K406&amp;BZ406,#REF!,2,FALSE)</f>
        <v>#REF!</v>
      </c>
      <c r="CP406" s="26" t="e">
        <f>VLOOKUP(BT406&amp;BU406,#REF!,2,FALSE)</f>
        <v>#REF!</v>
      </c>
      <c r="CQ406" s="25" t="e">
        <f>VLOOKUP(BT406&amp;BU406,#REF!,2,FALSE)</f>
        <v>#REF!</v>
      </c>
      <c r="CR406" s="25" t="e">
        <f>VLOOKUP(BT406&amp;BW406,#REF!,2,FALSE)</f>
        <v>#REF!</v>
      </c>
      <c r="CS406" s="26" t="e">
        <f>VLOOKUP(BT406&amp;BW406,#REF!,2,FALSE)</f>
        <v>#REF!</v>
      </c>
      <c r="CT406" s="89" t="str">
        <f t="shared" si="19"/>
        <v>Dead-End</v>
      </c>
      <c r="CU406" s="90" t="str">
        <f t="shared" si="19"/>
        <v>Dead-End</v>
      </c>
      <c r="CV406" s="28" t="str">
        <f t="shared" si="19"/>
        <v>Dead-End</v>
      </c>
    </row>
    <row r="407" spans="1:100" ht="25.35" customHeight="1" x14ac:dyDescent="0.2">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c r="AB407" s="29"/>
      <c r="AC407" s="29"/>
      <c r="AD407" s="29"/>
      <c r="AE407" s="29"/>
      <c r="AF407" s="29"/>
      <c r="AG407" s="29"/>
      <c r="AH407" s="29"/>
      <c r="AI407" s="29"/>
      <c r="AJ407" s="29"/>
      <c r="AK407" s="29"/>
      <c r="AL407" s="29"/>
      <c r="AM407" s="29"/>
      <c r="AN407" s="29"/>
      <c r="AO407" s="29"/>
      <c r="AP407" s="29"/>
      <c r="AQ407" s="29"/>
      <c r="AR407" s="29"/>
      <c r="AS407" s="29"/>
      <c r="AT407" s="29"/>
      <c r="AU407" s="29"/>
      <c r="AV407" s="29"/>
      <c r="AW407" s="29"/>
      <c r="AX407" s="29"/>
      <c r="AY407" s="29"/>
      <c r="AZ407" s="29"/>
      <c r="BA407" s="29"/>
      <c r="BB407" s="29"/>
      <c r="BC407" s="29"/>
      <c r="BD407" s="29"/>
      <c r="BE407" s="29"/>
      <c r="BF407" s="29"/>
      <c r="BG407" s="29"/>
      <c r="BH407" s="29"/>
      <c r="BI407" s="29"/>
      <c r="BJ407" s="29"/>
      <c r="BK407" s="29"/>
      <c r="BL407" s="29"/>
      <c r="BM407" s="29"/>
      <c r="BN407" s="29"/>
      <c r="BO407" s="29"/>
      <c r="BP407" s="29"/>
      <c r="BQ407" s="29"/>
      <c r="BR407" s="29"/>
      <c r="BS407" s="29"/>
      <c r="BT407" s="29"/>
      <c r="BU407" s="29"/>
      <c r="BV407" s="29"/>
      <c r="BW407" s="29"/>
      <c r="BX407" s="29"/>
      <c r="BY407" s="29"/>
      <c r="BZ407" s="29"/>
      <c r="CA407" s="29"/>
      <c r="CB407" s="29"/>
      <c r="CC407" s="29"/>
      <c r="CD407" s="29"/>
      <c r="CE407" s="29"/>
      <c r="CF407" s="29"/>
      <c r="CG407" s="29"/>
      <c r="CH407" s="29"/>
      <c r="CJ407" s="88" t="e">
        <f>VLOOKUP(K407,#REF!,2,FALSE)</f>
        <v>#REF!</v>
      </c>
      <c r="CK407" s="88" t="e">
        <f>VLOOKUP(K407&amp;BZ407,#REF!,2,FALSE)</f>
        <v>#REF!</v>
      </c>
      <c r="CL407" s="88" t="e">
        <f>VLOOKUP(BZ407,#REF!,2,FALSE)</f>
        <v>#REF!</v>
      </c>
      <c r="CM407" s="88" t="e">
        <f>VLOOKUP(BZ407,#REF!,3,FALSE)</f>
        <v>#REF!</v>
      </c>
      <c r="CN407" s="88" t="e">
        <f>VLOOKUP(K407&amp;BZ407,#REF!,2,FALSE)</f>
        <v>#REF!</v>
      </c>
      <c r="CP407" s="26" t="e">
        <f>VLOOKUP(BT407&amp;BU407,#REF!,2,FALSE)</f>
        <v>#REF!</v>
      </c>
      <c r="CQ407" s="25" t="e">
        <f>VLOOKUP(BT407&amp;BU407,#REF!,2,FALSE)</f>
        <v>#REF!</v>
      </c>
      <c r="CR407" s="25" t="e">
        <f>VLOOKUP(BT407&amp;BW407,#REF!,2,FALSE)</f>
        <v>#REF!</v>
      </c>
      <c r="CS407" s="26" t="e">
        <f>VLOOKUP(BT407&amp;BW407,#REF!,2,FALSE)</f>
        <v>#REF!</v>
      </c>
      <c r="CT407" s="89" t="str">
        <f t="shared" ref="CT407:CV426" si="20">$CV$1</f>
        <v>Dead-End</v>
      </c>
      <c r="CU407" s="90" t="str">
        <f t="shared" si="20"/>
        <v>Dead-End</v>
      </c>
      <c r="CV407" s="28" t="str">
        <f t="shared" si="20"/>
        <v>Dead-End</v>
      </c>
    </row>
    <row r="408" spans="1:100" ht="25.35" customHeight="1" x14ac:dyDescent="0.2">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c r="AB408" s="29"/>
      <c r="AC408" s="29"/>
      <c r="AD408" s="29"/>
      <c r="AE408" s="29"/>
      <c r="AF408" s="29"/>
      <c r="AG408" s="29"/>
      <c r="AH408" s="29"/>
      <c r="AI408" s="29"/>
      <c r="AJ408" s="29"/>
      <c r="AK408" s="29"/>
      <c r="AL408" s="29"/>
      <c r="AM408" s="29"/>
      <c r="AN408" s="29"/>
      <c r="AO408" s="29"/>
      <c r="AP408" s="29"/>
      <c r="AQ408" s="29"/>
      <c r="AR408" s="29"/>
      <c r="AS408" s="29"/>
      <c r="AT408" s="29"/>
      <c r="AU408" s="29"/>
      <c r="AV408" s="29"/>
      <c r="AW408" s="29"/>
      <c r="AX408" s="29"/>
      <c r="AY408" s="29"/>
      <c r="AZ408" s="29"/>
      <c r="BA408" s="29"/>
      <c r="BB408" s="29"/>
      <c r="BC408" s="29"/>
      <c r="BD408" s="29"/>
      <c r="BE408" s="29"/>
      <c r="BF408" s="29"/>
      <c r="BG408" s="29"/>
      <c r="BH408" s="29"/>
      <c r="BI408" s="29"/>
      <c r="BJ408" s="29"/>
      <c r="BK408" s="29"/>
      <c r="BL408" s="29"/>
      <c r="BM408" s="29"/>
      <c r="BN408" s="29"/>
      <c r="BO408" s="29"/>
      <c r="BP408" s="29"/>
      <c r="BQ408" s="29"/>
      <c r="BR408" s="29"/>
      <c r="BS408" s="29"/>
      <c r="BT408" s="29"/>
      <c r="BU408" s="29"/>
      <c r="BV408" s="29"/>
      <c r="BW408" s="29"/>
      <c r="BX408" s="29"/>
      <c r="BY408" s="29"/>
      <c r="BZ408" s="29"/>
      <c r="CA408" s="29"/>
      <c r="CB408" s="29"/>
      <c r="CC408" s="29"/>
      <c r="CD408" s="29"/>
      <c r="CE408" s="29"/>
      <c r="CF408" s="29"/>
      <c r="CG408" s="29"/>
      <c r="CH408" s="29"/>
      <c r="CJ408" s="88" t="e">
        <f>VLOOKUP(K408,#REF!,2,FALSE)</f>
        <v>#REF!</v>
      </c>
      <c r="CK408" s="88" t="e">
        <f>VLOOKUP(K408&amp;BZ408,#REF!,2,FALSE)</f>
        <v>#REF!</v>
      </c>
      <c r="CL408" s="88" t="e">
        <f>VLOOKUP(BZ408,#REF!,2,FALSE)</f>
        <v>#REF!</v>
      </c>
      <c r="CM408" s="88" t="e">
        <f>VLOOKUP(BZ408,#REF!,3,FALSE)</f>
        <v>#REF!</v>
      </c>
      <c r="CN408" s="88" t="e">
        <f>VLOOKUP(K408&amp;BZ408,#REF!,2,FALSE)</f>
        <v>#REF!</v>
      </c>
      <c r="CP408" s="26" t="e">
        <f>VLOOKUP(BT408&amp;BU408,#REF!,2,FALSE)</f>
        <v>#REF!</v>
      </c>
      <c r="CQ408" s="25" t="e">
        <f>VLOOKUP(BT408&amp;BU408,#REF!,2,FALSE)</f>
        <v>#REF!</v>
      </c>
      <c r="CR408" s="25" t="e">
        <f>VLOOKUP(BT408&amp;BW408,#REF!,2,FALSE)</f>
        <v>#REF!</v>
      </c>
      <c r="CS408" s="26" t="e">
        <f>VLOOKUP(BT408&amp;BW408,#REF!,2,FALSE)</f>
        <v>#REF!</v>
      </c>
      <c r="CT408" s="89" t="str">
        <f t="shared" si="20"/>
        <v>Dead-End</v>
      </c>
      <c r="CU408" s="90" t="str">
        <f t="shared" si="20"/>
        <v>Dead-End</v>
      </c>
      <c r="CV408" s="28" t="str">
        <f t="shared" si="20"/>
        <v>Dead-End</v>
      </c>
    </row>
    <row r="409" spans="1:100" ht="25.35" customHeight="1" x14ac:dyDescent="0.2">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c r="AB409" s="29"/>
      <c r="AC409" s="29"/>
      <c r="AD409" s="29"/>
      <c r="AE409" s="29"/>
      <c r="AF409" s="29"/>
      <c r="AG409" s="29"/>
      <c r="AH409" s="29"/>
      <c r="AI409" s="29"/>
      <c r="AJ409" s="29"/>
      <c r="AK409" s="29"/>
      <c r="AL409" s="29"/>
      <c r="AM409" s="29"/>
      <c r="AN409" s="29"/>
      <c r="AO409" s="29"/>
      <c r="AP409" s="29"/>
      <c r="AQ409" s="29"/>
      <c r="AR409" s="29"/>
      <c r="AS409" s="29"/>
      <c r="AT409" s="29"/>
      <c r="AU409" s="29"/>
      <c r="AV409" s="29"/>
      <c r="AW409" s="29"/>
      <c r="AX409" s="29"/>
      <c r="AY409" s="29"/>
      <c r="AZ409" s="29"/>
      <c r="BA409" s="29"/>
      <c r="BB409" s="29"/>
      <c r="BC409" s="29"/>
      <c r="BD409" s="29"/>
      <c r="BE409" s="29"/>
      <c r="BF409" s="29"/>
      <c r="BG409" s="29"/>
      <c r="BH409" s="29"/>
      <c r="BI409" s="29"/>
      <c r="BJ409" s="29"/>
      <c r="BK409" s="29"/>
      <c r="BL409" s="29"/>
      <c r="BM409" s="29"/>
      <c r="BN409" s="29"/>
      <c r="BO409" s="29"/>
      <c r="BP409" s="29"/>
      <c r="BQ409" s="29"/>
      <c r="BR409" s="29"/>
      <c r="BS409" s="29"/>
      <c r="BT409" s="29"/>
      <c r="BU409" s="29"/>
      <c r="BV409" s="29"/>
      <c r="BW409" s="29"/>
      <c r="BX409" s="29"/>
      <c r="BY409" s="29"/>
      <c r="BZ409" s="29"/>
      <c r="CA409" s="29"/>
      <c r="CB409" s="29"/>
      <c r="CC409" s="29"/>
      <c r="CD409" s="29"/>
      <c r="CE409" s="29"/>
      <c r="CF409" s="29"/>
      <c r="CG409" s="29"/>
      <c r="CH409" s="29"/>
      <c r="CJ409" s="88" t="e">
        <f>VLOOKUP(K409,#REF!,2,FALSE)</f>
        <v>#REF!</v>
      </c>
      <c r="CK409" s="88" t="e">
        <f>VLOOKUP(K409&amp;BZ409,#REF!,2,FALSE)</f>
        <v>#REF!</v>
      </c>
      <c r="CL409" s="88" t="e">
        <f>VLOOKUP(BZ409,#REF!,2,FALSE)</f>
        <v>#REF!</v>
      </c>
      <c r="CM409" s="88" t="e">
        <f>VLOOKUP(BZ409,#REF!,3,FALSE)</f>
        <v>#REF!</v>
      </c>
      <c r="CN409" s="88" t="e">
        <f>VLOOKUP(K409&amp;BZ409,#REF!,2,FALSE)</f>
        <v>#REF!</v>
      </c>
      <c r="CP409" s="26" t="e">
        <f>VLOOKUP(BT409&amp;BU409,#REF!,2,FALSE)</f>
        <v>#REF!</v>
      </c>
      <c r="CQ409" s="25" t="e">
        <f>VLOOKUP(BT409&amp;BU409,#REF!,2,FALSE)</f>
        <v>#REF!</v>
      </c>
      <c r="CR409" s="25" t="e">
        <f>VLOOKUP(BT409&amp;BW409,#REF!,2,FALSE)</f>
        <v>#REF!</v>
      </c>
      <c r="CS409" s="26" t="e">
        <f>VLOOKUP(BT409&amp;BW409,#REF!,2,FALSE)</f>
        <v>#REF!</v>
      </c>
      <c r="CT409" s="89" t="str">
        <f t="shared" si="20"/>
        <v>Dead-End</v>
      </c>
      <c r="CU409" s="90" t="str">
        <f t="shared" si="20"/>
        <v>Dead-End</v>
      </c>
      <c r="CV409" s="28" t="str">
        <f t="shared" si="20"/>
        <v>Dead-End</v>
      </c>
    </row>
    <row r="410" spans="1:100" ht="25.35" customHeight="1" x14ac:dyDescent="0.2">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c r="AB410" s="29"/>
      <c r="AC410" s="29"/>
      <c r="AD410" s="29"/>
      <c r="AE410" s="29"/>
      <c r="AF410" s="29"/>
      <c r="AG410" s="29"/>
      <c r="AH410" s="29"/>
      <c r="AI410" s="29"/>
      <c r="AJ410" s="29"/>
      <c r="AK410" s="29"/>
      <c r="AL410" s="29"/>
      <c r="AM410" s="29"/>
      <c r="AN410" s="29"/>
      <c r="AO410" s="29"/>
      <c r="AP410" s="29"/>
      <c r="AQ410" s="29"/>
      <c r="AR410" s="29"/>
      <c r="AS410" s="29"/>
      <c r="AT410" s="29"/>
      <c r="AU410" s="29"/>
      <c r="AV410" s="29"/>
      <c r="AW410" s="29"/>
      <c r="AX410" s="29"/>
      <c r="AY410" s="29"/>
      <c r="AZ410" s="29"/>
      <c r="BA410" s="29"/>
      <c r="BB410" s="29"/>
      <c r="BC410" s="29"/>
      <c r="BD410" s="29"/>
      <c r="BE410" s="29"/>
      <c r="BF410" s="29"/>
      <c r="BG410" s="29"/>
      <c r="BH410" s="29"/>
      <c r="BI410" s="29"/>
      <c r="BJ410" s="29"/>
      <c r="BK410" s="29"/>
      <c r="BL410" s="29"/>
      <c r="BM410" s="29"/>
      <c r="BN410" s="29"/>
      <c r="BO410" s="29"/>
      <c r="BP410" s="29"/>
      <c r="BQ410" s="29"/>
      <c r="BR410" s="29"/>
      <c r="BS410" s="29"/>
      <c r="BT410" s="29"/>
      <c r="BU410" s="29"/>
      <c r="BV410" s="29"/>
      <c r="BW410" s="29"/>
      <c r="BX410" s="29"/>
      <c r="BY410" s="29"/>
      <c r="BZ410" s="29"/>
      <c r="CA410" s="29"/>
      <c r="CB410" s="29"/>
      <c r="CC410" s="29"/>
      <c r="CD410" s="29"/>
      <c r="CE410" s="29"/>
      <c r="CF410" s="29"/>
      <c r="CG410" s="29"/>
      <c r="CH410" s="29"/>
      <c r="CJ410" s="88" t="e">
        <f>VLOOKUP(K410,#REF!,2,FALSE)</f>
        <v>#REF!</v>
      </c>
      <c r="CK410" s="88" t="e">
        <f>VLOOKUP(K410&amp;BZ410,#REF!,2,FALSE)</f>
        <v>#REF!</v>
      </c>
      <c r="CL410" s="88" t="e">
        <f>VLOOKUP(BZ410,#REF!,2,FALSE)</f>
        <v>#REF!</v>
      </c>
      <c r="CM410" s="88" t="e">
        <f>VLOOKUP(BZ410,#REF!,3,FALSE)</f>
        <v>#REF!</v>
      </c>
      <c r="CN410" s="88" t="e">
        <f>VLOOKUP(K410&amp;BZ410,#REF!,2,FALSE)</f>
        <v>#REF!</v>
      </c>
      <c r="CP410" s="26" t="e">
        <f>VLOOKUP(BT410&amp;BU410,#REF!,2,FALSE)</f>
        <v>#REF!</v>
      </c>
      <c r="CQ410" s="25" t="e">
        <f>VLOOKUP(BT410&amp;BU410,#REF!,2,FALSE)</f>
        <v>#REF!</v>
      </c>
      <c r="CR410" s="25" t="e">
        <f>VLOOKUP(BT410&amp;BW410,#REF!,2,FALSE)</f>
        <v>#REF!</v>
      </c>
      <c r="CS410" s="26" t="e">
        <f>VLOOKUP(BT410&amp;BW410,#REF!,2,FALSE)</f>
        <v>#REF!</v>
      </c>
      <c r="CT410" s="89" t="str">
        <f t="shared" si="20"/>
        <v>Dead-End</v>
      </c>
      <c r="CU410" s="90" t="str">
        <f t="shared" si="20"/>
        <v>Dead-End</v>
      </c>
      <c r="CV410" s="28" t="str">
        <f t="shared" si="20"/>
        <v>Dead-End</v>
      </c>
    </row>
    <row r="411" spans="1:100" ht="25.35" customHeight="1" x14ac:dyDescent="0.2">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c r="AB411" s="29"/>
      <c r="AC411" s="29"/>
      <c r="AD411" s="29"/>
      <c r="AE411" s="29"/>
      <c r="AF411" s="29"/>
      <c r="AG411" s="29"/>
      <c r="AH411" s="29"/>
      <c r="AI411" s="29"/>
      <c r="AJ411" s="29"/>
      <c r="AK411" s="29"/>
      <c r="AL411" s="29"/>
      <c r="AM411" s="29"/>
      <c r="AN411" s="29"/>
      <c r="AO411" s="29"/>
      <c r="AP411" s="29"/>
      <c r="AQ411" s="29"/>
      <c r="AR411" s="29"/>
      <c r="AS411" s="29"/>
      <c r="AT411" s="29"/>
      <c r="AU411" s="29"/>
      <c r="AV411" s="29"/>
      <c r="AW411" s="29"/>
      <c r="AX411" s="29"/>
      <c r="AY411" s="29"/>
      <c r="AZ411" s="29"/>
      <c r="BA411" s="29"/>
      <c r="BB411" s="29"/>
      <c r="BC411" s="29"/>
      <c r="BD411" s="29"/>
      <c r="BE411" s="29"/>
      <c r="BF411" s="29"/>
      <c r="BG411" s="29"/>
      <c r="BH411" s="29"/>
      <c r="BI411" s="29"/>
      <c r="BJ411" s="29"/>
      <c r="BK411" s="29"/>
      <c r="BL411" s="29"/>
      <c r="BM411" s="29"/>
      <c r="BN411" s="29"/>
      <c r="BO411" s="29"/>
      <c r="BP411" s="29"/>
      <c r="BQ411" s="29"/>
      <c r="BR411" s="29"/>
      <c r="BS411" s="29"/>
      <c r="BT411" s="29"/>
      <c r="BU411" s="29"/>
      <c r="BV411" s="29"/>
      <c r="BW411" s="29"/>
      <c r="BX411" s="29"/>
      <c r="BY411" s="29"/>
      <c r="BZ411" s="29"/>
      <c r="CA411" s="29"/>
      <c r="CB411" s="29"/>
      <c r="CC411" s="29"/>
      <c r="CD411" s="29"/>
      <c r="CE411" s="29"/>
      <c r="CF411" s="29"/>
      <c r="CG411" s="29"/>
      <c r="CH411" s="29"/>
      <c r="CJ411" s="88" t="e">
        <f>VLOOKUP(K411,#REF!,2,FALSE)</f>
        <v>#REF!</v>
      </c>
      <c r="CK411" s="88" t="e">
        <f>VLOOKUP(K411&amp;BZ411,#REF!,2,FALSE)</f>
        <v>#REF!</v>
      </c>
      <c r="CL411" s="88" t="e">
        <f>VLOOKUP(BZ411,#REF!,2,FALSE)</f>
        <v>#REF!</v>
      </c>
      <c r="CM411" s="88" t="e">
        <f>VLOOKUP(BZ411,#REF!,3,FALSE)</f>
        <v>#REF!</v>
      </c>
      <c r="CN411" s="88" t="e">
        <f>VLOOKUP(K411&amp;BZ411,#REF!,2,FALSE)</f>
        <v>#REF!</v>
      </c>
      <c r="CP411" s="26" t="e">
        <f>VLOOKUP(BT411&amp;BU411,#REF!,2,FALSE)</f>
        <v>#REF!</v>
      </c>
      <c r="CQ411" s="25" t="e">
        <f>VLOOKUP(BT411&amp;BU411,#REF!,2,FALSE)</f>
        <v>#REF!</v>
      </c>
      <c r="CR411" s="25" t="e">
        <f>VLOOKUP(BT411&amp;BW411,#REF!,2,FALSE)</f>
        <v>#REF!</v>
      </c>
      <c r="CS411" s="26" t="e">
        <f>VLOOKUP(BT411&amp;BW411,#REF!,2,FALSE)</f>
        <v>#REF!</v>
      </c>
      <c r="CT411" s="89" t="str">
        <f t="shared" si="20"/>
        <v>Dead-End</v>
      </c>
      <c r="CU411" s="90" t="str">
        <f t="shared" si="20"/>
        <v>Dead-End</v>
      </c>
      <c r="CV411" s="28" t="str">
        <f t="shared" si="20"/>
        <v>Dead-End</v>
      </c>
    </row>
    <row r="412" spans="1:100" ht="25.35" customHeight="1" x14ac:dyDescent="0.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c r="AB412" s="29"/>
      <c r="AC412" s="29"/>
      <c r="AD412" s="29"/>
      <c r="AE412" s="29"/>
      <c r="AF412" s="29"/>
      <c r="AG412" s="29"/>
      <c r="AH412" s="29"/>
      <c r="AI412" s="29"/>
      <c r="AJ412" s="29"/>
      <c r="AK412" s="29"/>
      <c r="AL412" s="29"/>
      <c r="AM412" s="29"/>
      <c r="AN412" s="29"/>
      <c r="AO412" s="29"/>
      <c r="AP412" s="29"/>
      <c r="AQ412" s="29"/>
      <c r="AR412" s="29"/>
      <c r="AS412" s="29"/>
      <c r="AT412" s="29"/>
      <c r="AU412" s="29"/>
      <c r="AV412" s="29"/>
      <c r="AW412" s="29"/>
      <c r="AX412" s="29"/>
      <c r="AY412" s="29"/>
      <c r="AZ412" s="29"/>
      <c r="BA412" s="29"/>
      <c r="BB412" s="29"/>
      <c r="BC412" s="29"/>
      <c r="BD412" s="29"/>
      <c r="BE412" s="29"/>
      <c r="BF412" s="29"/>
      <c r="BG412" s="29"/>
      <c r="BH412" s="29"/>
      <c r="BI412" s="29"/>
      <c r="BJ412" s="29"/>
      <c r="BK412" s="29"/>
      <c r="BL412" s="29"/>
      <c r="BM412" s="29"/>
      <c r="BN412" s="29"/>
      <c r="BO412" s="29"/>
      <c r="BP412" s="29"/>
      <c r="BQ412" s="29"/>
      <c r="BR412" s="29"/>
      <c r="BS412" s="29"/>
      <c r="BT412" s="29"/>
      <c r="BU412" s="29"/>
      <c r="BV412" s="29"/>
      <c r="BW412" s="29"/>
      <c r="BX412" s="29"/>
      <c r="BY412" s="29"/>
      <c r="BZ412" s="29"/>
      <c r="CA412" s="29"/>
      <c r="CB412" s="29"/>
      <c r="CC412" s="29"/>
      <c r="CD412" s="29"/>
      <c r="CE412" s="29"/>
      <c r="CF412" s="29"/>
      <c r="CG412" s="29"/>
      <c r="CH412" s="29"/>
      <c r="CJ412" s="88" t="e">
        <f>VLOOKUP(K412,#REF!,2,FALSE)</f>
        <v>#REF!</v>
      </c>
      <c r="CK412" s="88" t="e">
        <f>VLOOKUP(K412&amp;BZ412,#REF!,2,FALSE)</f>
        <v>#REF!</v>
      </c>
      <c r="CL412" s="88" t="e">
        <f>VLOOKUP(BZ412,#REF!,2,FALSE)</f>
        <v>#REF!</v>
      </c>
      <c r="CM412" s="88" t="e">
        <f>VLOOKUP(BZ412,#REF!,3,FALSE)</f>
        <v>#REF!</v>
      </c>
      <c r="CN412" s="88" t="e">
        <f>VLOOKUP(K412&amp;BZ412,#REF!,2,FALSE)</f>
        <v>#REF!</v>
      </c>
      <c r="CP412" s="26" t="e">
        <f>VLOOKUP(BT412&amp;BU412,#REF!,2,FALSE)</f>
        <v>#REF!</v>
      </c>
      <c r="CQ412" s="25" t="e">
        <f>VLOOKUP(BT412&amp;BU412,#REF!,2,FALSE)</f>
        <v>#REF!</v>
      </c>
      <c r="CR412" s="25" t="e">
        <f>VLOOKUP(BT412&amp;BW412,#REF!,2,FALSE)</f>
        <v>#REF!</v>
      </c>
      <c r="CS412" s="26" t="e">
        <f>VLOOKUP(BT412&amp;BW412,#REF!,2,FALSE)</f>
        <v>#REF!</v>
      </c>
      <c r="CT412" s="89" t="str">
        <f t="shared" si="20"/>
        <v>Dead-End</v>
      </c>
      <c r="CU412" s="90" t="str">
        <f t="shared" si="20"/>
        <v>Dead-End</v>
      </c>
      <c r="CV412" s="28" t="str">
        <f t="shared" si="20"/>
        <v>Dead-End</v>
      </c>
    </row>
    <row r="413" spans="1:100" ht="25.35" customHeight="1" x14ac:dyDescent="0.2">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c r="AB413" s="29"/>
      <c r="AC413" s="29"/>
      <c r="AD413" s="29"/>
      <c r="AE413" s="29"/>
      <c r="AF413" s="29"/>
      <c r="AG413" s="29"/>
      <c r="AH413" s="29"/>
      <c r="AI413" s="29"/>
      <c r="AJ413" s="29"/>
      <c r="AK413" s="29"/>
      <c r="AL413" s="29"/>
      <c r="AM413" s="29"/>
      <c r="AN413" s="29"/>
      <c r="AO413" s="29"/>
      <c r="AP413" s="29"/>
      <c r="AQ413" s="29"/>
      <c r="AR413" s="29"/>
      <c r="AS413" s="29"/>
      <c r="AT413" s="29"/>
      <c r="AU413" s="29"/>
      <c r="AV413" s="29"/>
      <c r="AW413" s="29"/>
      <c r="AX413" s="29"/>
      <c r="AY413" s="29"/>
      <c r="AZ413" s="29"/>
      <c r="BA413" s="29"/>
      <c r="BB413" s="29"/>
      <c r="BC413" s="29"/>
      <c r="BD413" s="29"/>
      <c r="BE413" s="29"/>
      <c r="BF413" s="29"/>
      <c r="BG413" s="29"/>
      <c r="BH413" s="29"/>
      <c r="BI413" s="29"/>
      <c r="BJ413" s="29"/>
      <c r="BK413" s="29"/>
      <c r="BL413" s="29"/>
      <c r="BM413" s="29"/>
      <c r="BN413" s="29"/>
      <c r="BO413" s="29"/>
      <c r="BP413" s="29"/>
      <c r="BQ413" s="29"/>
      <c r="BR413" s="29"/>
      <c r="BS413" s="29"/>
      <c r="BT413" s="29"/>
      <c r="BU413" s="29"/>
      <c r="BV413" s="29"/>
      <c r="BW413" s="29"/>
      <c r="BX413" s="29"/>
      <c r="BY413" s="29"/>
      <c r="BZ413" s="29"/>
      <c r="CA413" s="29"/>
      <c r="CB413" s="29"/>
      <c r="CC413" s="29"/>
      <c r="CD413" s="29"/>
      <c r="CE413" s="29"/>
      <c r="CF413" s="29"/>
      <c r="CG413" s="29"/>
      <c r="CH413" s="29"/>
      <c r="CJ413" s="88" t="e">
        <f>VLOOKUP(K413,#REF!,2,FALSE)</f>
        <v>#REF!</v>
      </c>
      <c r="CK413" s="88" t="e">
        <f>VLOOKUP(K413&amp;BZ413,#REF!,2,FALSE)</f>
        <v>#REF!</v>
      </c>
      <c r="CL413" s="88" t="e">
        <f>VLOOKUP(BZ413,#REF!,2,FALSE)</f>
        <v>#REF!</v>
      </c>
      <c r="CM413" s="88" t="e">
        <f>VLOOKUP(BZ413,#REF!,3,FALSE)</f>
        <v>#REF!</v>
      </c>
      <c r="CN413" s="88" t="e">
        <f>VLOOKUP(K413&amp;BZ413,#REF!,2,FALSE)</f>
        <v>#REF!</v>
      </c>
      <c r="CP413" s="26" t="e">
        <f>VLOOKUP(BT413&amp;BU413,#REF!,2,FALSE)</f>
        <v>#REF!</v>
      </c>
      <c r="CQ413" s="25" t="e">
        <f>VLOOKUP(BT413&amp;BU413,#REF!,2,FALSE)</f>
        <v>#REF!</v>
      </c>
      <c r="CR413" s="25" t="e">
        <f>VLOOKUP(BT413&amp;BW413,#REF!,2,FALSE)</f>
        <v>#REF!</v>
      </c>
      <c r="CS413" s="26" t="e">
        <f>VLOOKUP(BT413&amp;BW413,#REF!,2,FALSE)</f>
        <v>#REF!</v>
      </c>
      <c r="CT413" s="89" t="str">
        <f t="shared" si="20"/>
        <v>Dead-End</v>
      </c>
      <c r="CU413" s="90" t="str">
        <f t="shared" si="20"/>
        <v>Dead-End</v>
      </c>
      <c r="CV413" s="28" t="str">
        <f t="shared" si="20"/>
        <v>Dead-End</v>
      </c>
    </row>
    <row r="414" spans="1:100" ht="25.35" customHeight="1" x14ac:dyDescent="0.2">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c r="AB414" s="29"/>
      <c r="AC414" s="29"/>
      <c r="AD414" s="29"/>
      <c r="AE414" s="29"/>
      <c r="AF414" s="29"/>
      <c r="AG414" s="29"/>
      <c r="AH414" s="29"/>
      <c r="AI414" s="29"/>
      <c r="AJ414" s="29"/>
      <c r="AK414" s="29"/>
      <c r="AL414" s="29"/>
      <c r="AM414" s="29"/>
      <c r="AN414" s="29"/>
      <c r="AO414" s="29"/>
      <c r="AP414" s="29"/>
      <c r="AQ414" s="29"/>
      <c r="AR414" s="29"/>
      <c r="AS414" s="29"/>
      <c r="AT414" s="29"/>
      <c r="AU414" s="29"/>
      <c r="AV414" s="29"/>
      <c r="AW414" s="29"/>
      <c r="AX414" s="29"/>
      <c r="AY414" s="29"/>
      <c r="AZ414" s="29"/>
      <c r="BA414" s="29"/>
      <c r="BB414" s="29"/>
      <c r="BC414" s="29"/>
      <c r="BD414" s="29"/>
      <c r="BE414" s="29"/>
      <c r="BF414" s="29"/>
      <c r="BG414" s="29"/>
      <c r="BH414" s="29"/>
      <c r="BI414" s="29"/>
      <c r="BJ414" s="29"/>
      <c r="BK414" s="29"/>
      <c r="BL414" s="29"/>
      <c r="BM414" s="29"/>
      <c r="BN414" s="29"/>
      <c r="BO414" s="29"/>
      <c r="BP414" s="29"/>
      <c r="BQ414" s="29"/>
      <c r="BR414" s="29"/>
      <c r="BS414" s="29"/>
      <c r="BT414" s="29"/>
      <c r="BU414" s="29"/>
      <c r="BV414" s="29"/>
      <c r="BW414" s="29"/>
      <c r="BX414" s="29"/>
      <c r="BY414" s="29"/>
      <c r="BZ414" s="29"/>
      <c r="CA414" s="29"/>
      <c r="CB414" s="29"/>
      <c r="CC414" s="29"/>
      <c r="CD414" s="29"/>
      <c r="CE414" s="29"/>
      <c r="CF414" s="29"/>
      <c r="CG414" s="29"/>
      <c r="CH414" s="29"/>
      <c r="CJ414" s="88" t="e">
        <f>VLOOKUP(K414,#REF!,2,FALSE)</f>
        <v>#REF!</v>
      </c>
      <c r="CK414" s="88" t="e">
        <f>VLOOKUP(K414&amp;BZ414,#REF!,2,FALSE)</f>
        <v>#REF!</v>
      </c>
      <c r="CL414" s="88" t="e">
        <f>VLOOKUP(BZ414,#REF!,2,FALSE)</f>
        <v>#REF!</v>
      </c>
      <c r="CM414" s="88" t="e">
        <f>VLOOKUP(BZ414,#REF!,3,FALSE)</f>
        <v>#REF!</v>
      </c>
      <c r="CN414" s="88" t="e">
        <f>VLOOKUP(K414&amp;BZ414,#REF!,2,FALSE)</f>
        <v>#REF!</v>
      </c>
      <c r="CP414" s="26" t="e">
        <f>VLOOKUP(BT414&amp;BU414,#REF!,2,FALSE)</f>
        <v>#REF!</v>
      </c>
      <c r="CQ414" s="25" t="e">
        <f>VLOOKUP(BT414&amp;BU414,#REF!,2,FALSE)</f>
        <v>#REF!</v>
      </c>
      <c r="CR414" s="25" t="e">
        <f>VLOOKUP(BT414&amp;BW414,#REF!,2,FALSE)</f>
        <v>#REF!</v>
      </c>
      <c r="CS414" s="26" t="e">
        <f>VLOOKUP(BT414&amp;BW414,#REF!,2,FALSE)</f>
        <v>#REF!</v>
      </c>
      <c r="CT414" s="89" t="str">
        <f t="shared" si="20"/>
        <v>Dead-End</v>
      </c>
      <c r="CU414" s="90" t="str">
        <f t="shared" si="20"/>
        <v>Dead-End</v>
      </c>
      <c r="CV414" s="28" t="str">
        <f t="shared" si="20"/>
        <v>Dead-End</v>
      </c>
    </row>
    <row r="415" spans="1:100" ht="25.35" customHeight="1" x14ac:dyDescent="0.2">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c r="AB415" s="29"/>
      <c r="AC415" s="29"/>
      <c r="AD415" s="29"/>
      <c r="AE415" s="29"/>
      <c r="AF415" s="29"/>
      <c r="AG415" s="29"/>
      <c r="AH415" s="29"/>
      <c r="AI415" s="29"/>
      <c r="AJ415" s="29"/>
      <c r="AK415" s="29"/>
      <c r="AL415" s="29"/>
      <c r="AM415" s="29"/>
      <c r="AN415" s="29"/>
      <c r="AO415" s="29"/>
      <c r="AP415" s="29"/>
      <c r="AQ415" s="29"/>
      <c r="AR415" s="29"/>
      <c r="AS415" s="29"/>
      <c r="AT415" s="29"/>
      <c r="AU415" s="29"/>
      <c r="AV415" s="29"/>
      <c r="AW415" s="29"/>
      <c r="AX415" s="29"/>
      <c r="AY415" s="29"/>
      <c r="AZ415" s="29"/>
      <c r="BA415" s="29"/>
      <c r="BB415" s="29"/>
      <c r="BC415" s="29"/>
      <c r="BD415" s="29"/>
      <c r="BE415" s="29"/>
      <c r="BF415" s="29"/>
      <c r="BG415" s="29"/>
      <c r="BH415" s="29"/>
      <c r="BI415" s="29"/>
      <c r="BJ415" s="29"/>
      <c r="BK415" s="29"/>
      <c r="BL415" s="29"/>
      <c r="BM415" s="29"/>
      <c r="BN415" s="29"/>
      <c r="BO415" s="29"/>
      <c r="BP415" s="29"/>
      <c r="BQ415" s="29"/>
      <c r="BR415" s="29"/>
      <c r="BS415" s="29"/>
      <c r="BT415" s="29"/>
      <c r="BU415" s="29"/>
      <c r="BV415" s="29"/>
      <c r="BW415" s="29"/>
      <c r="BX415" s="29"/>
      <c r="BY415" s="29"/>
      <c r="BZ415" s="29"/>
      <c r="CA415" s="29"/>
      <c r="CB415" s="29"/>
      <c r="CC415" s="29"/>
      <c r="CD415" s="29"/>
      <c r="CE415" s="29"/>
      <c r="CF415" s="29"/>
      <c r="CG415" s="29"/>
      <c r="CH415" s="29"/>
      <c r="CJ415" s="88" t="e">
        <f>VLOOKUP(K415,#REF!,2,FALSE)</f>
        <v>#REF!</v>
      </c>
      <c r="CK415" s="88" t="e">
        <f>VLOOKUP(K415&amp;BZ415,#REF!,2,FALSE)</f>
        <v>#REF!</v>
      </c>
      <c r="CL415" s="88" t="e">
        <f>VLOOKUP(BZ415,#REF!,2,FALSE)</f>
        <v>#REF!</v>
      </c>
      <c r="CM415" s="88" t="e">
        <f>VLOOKUP(BZ415,#REF!,3,FALSE)</f>
        <v>#REF!</v>
      </c>
      <c r="CN415" s="88" t="e">
        <f>VLOOKUP(K415&amp;BZ415,#REF!,2,FALSE)</f>
        <v>#REF!</v>
      </c>
      <c r="CP415" s="26" t="e">
        <f>VLOOKUP(BT415&amp;BU415,#REF!,2,FALSE)</f>
        <v>#REF!</v>
      </c>
      <c r="CQ415" s="25" t="e">
        <f>VLOOKUP(BT415&amp;BU415,#REF!,2,FALSE)</f>
        <v>#REF!</v>
      </c>
      <c r="CR415" s="25" t="e">
        <f>VLOOKUP(BT415&amp;BW415,#REF!,2,FALSE)</f>
        <v>#REF!</v>
      </c>
      <c r="CS415" s="26" t="e">
        <f>VLOOKUP(BT415&amp;BW415,#REF!,2,FALSE)</f>
        <v>#REF!</v>
      </c>
      <c r="CT415" s="89" t="str">
        <f t="shared" si="20"/>
        <v>Dead-End</v>
      </c>
      <c r="CU415" s="90" t="str">
        <f t="shared" si="20"/>
        <v>Dead-End</v>
      </c>
      <c r="CV415" s="28" t="str">
        <f t="shared" si="20"/>
        <v>Dead-End</v>
      </c>
    </row>
    <row r="416" spans="1:100" ht="25.35" customHeight="1" x14ac:dyDescent="0.2">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c r="AB416" s="29"/>
      <c r="AC416" s="29"/>
      <c r="AD416" s="29"/>
      <c r="AE416" s="29"/>
      <c r="AF416" s="29"/>
      <c r="AG416" s="29"/>
      <c r="AH416" s="29"/>
      <c r="AI416" s="29"/>
      <c r="AJ416" s="29"/>
      <c r="AK416" s="29"/>
      <c r="AL416" s="29"/>
      <c r="AM416" s="29"/>
      <c r="AN416" s="29"/>
      <c r="AO416" s="29"/>
      <c r="AP416" s="29"/>
      <c r="AQ416" s="29"/>
      <c r="AR416" s="29"/>
      <c r="AS416" s="29"/>
      <c r="AT416" s="29"/>
      <c r="AU416" s="29"/>
      <c r="AV416" s="29"/>
      <c r="AW416" s="29"/>
      <c r="AX416" s="29"/>
      <c r="AY416" s="29"/>
      <c r="AZ416" s="29"/>
      <c r="BA416" s="29"/>
      <c r="BB416" s="29"/>
      <c r="BC416" s="29"/>
      <c r="BD416" s="29"/>
      <c r="BE416" s="29"/>
      <c r="BF416" s="29"/>
      <c r="BG416" s="29"/>
      <c r="BH416" s="29"/>
      <c r="BI416" s="29"/>
      <c r="BJ416" s="29"/>
      <c r="BK416" s="29"/>
      <c r="BL416" s="29"/>
      <c r="BM416" s="29"/>
      <c r="BN416" s="29"/>
      <c r="BO416" s="29"/>
      <c r="BP416" s="29"/>
      <c r="BQ416" s="29"/>
      <c r="BR416" s="29"/>
      <c r="BS416" s="29"/>
      <c r="BT416" s="29"/>
      <c r="BU416" s="29"/>
      <c r="BV416" s="29"/>
      <c r="BW416" s="29"/>
      <c r="BX416" s="29"/>
      <c r="BY416" s="29"/>
      <c r="BZ416" s="29"/>
      <c r="CA416" s="29"/>
      <c r="CB416" s="29"/>
      <c r="CC416" s="29"/>
      <c r="CD416" s="29"/>
      <c r="CE416" s="29"/>
      <c r="CF416" s="29"/>
      <c r="CG416" s="29"/>
      <c r="CH416" s="29"/>
      <c r="CJ416" s="88" t="e">
        <f>VLOOKUP(K416,#REF!,2,FALSE)</f>
        <v>#REF!</v>
      </c>
      <c r="CK416" s="88" t="e">
        <f>VLOOKUP(K416&amp;BZ416,#REF!,2,FALSE)</f>
        <v>#REF!</v>
      </c>
      <c r="CL416" s="88" t="e">
        <f>VLOOKUP(BZ416,#REF!,2,FALSE)</f>
        <v>#REF!</v>
      </c>
      <c r="CM416" s="88" t="e">
        <f>VLOOKUP(BZ416,#REF!,3,FALSE)</f>
        <v>#REF!</v>
      </c>
      <c r="CN416" s="88" t="e">
        <f>VLOOKUP(K416&amp;BZ416,#REF!,2,FALSE)</f>
        <v>#REF!</v>
      </c>
      <c r="CP416" s="26" t="e">
        <f>VLOOKUP(BT416&amp;BU416,#REF!,2,FALSE)</f>
        <v>#REF!</v>
      </c>
      <c r="CQ416" s="25" t="e">
        <f>VLOOKUP(BT416&amp;BU416,#REF!,2,FALSE)</f>
        <v>#REF!</v>
      </c>
      <c r="CR416" s="25" t="e">
        <f>VLOOKUP(BT416&amp;BW416,#REF!,2,FALSE)</f>
        <v>#REF!</v>
      </c>
      <c r="CS416" s="26" t="e">
        <f>VLOOKUP(BT416&amp;BW416,#REF!,2,FALSE)</f>
        <v>#REF!</v>
      </c>
      <c r="CT416" s="89" t="str">
        <f t="shared" si="20"/>
        <v>Dead-End</v>
      </c>
      <c r="CU416" s="90" t="str">
        <f t="shared" si="20"/>
        <v>Dead-End</v>
      </c>
      <c r="CV416" s="28" t="str">
        <f t="shared" si="20"/>
        <v>Dead-End</v>
      </c>
    </row>
    <row r="417" spans="1:100" ht="25.35" customHeight="1" x14ac:dyDescent="0.2">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c r="AB417" s="29"/>
      <c r="AC417" s="29"/>
      <c r="AD417" s="29"/>
      <c r="AE417" s="29"/>
      <c r="AF417" s="29"/>
      <c r="AG417" s="29"/>
      <c r="AH417" s="29"/>
      <c r="AI417" s="29"/>
      <c r="AJ417" s="29"/>
      <c r="AK417" s="29"/>
      <c r="AL417" s="29"/>
      <c r="AM417" s="29"/>
      <c r="AN417" s="29"/>
      <c r="AO417" s="29"/>
      <c r="AP417" s="29"/>
      <c r="AQ417" s="29"/>
      <c r="AR417" s="29"/>
      <c r="AS417" s="29"/>
      <c r="AT417" s="29"/>
      <c r="AU417" s="29"/>
      <c r="AV417" s="29"/>
      <c r="AW417" s="29"/>
      <c r="AX417" s="29"/>
      <c r="AY417" s="29"/>
      <c r="AZ417" s="29"/>
      <c r="BA417" s="29"/>
      <c r="BB417" s="29"/>
      <c r="BC417" s="29"/>
      <c r="BD417" s="29"/>
      <c r="BE417" s="29"/>
      <c r="BF417" s="29"/>
      <c r="BG417" s="29"/>
      <c r="BH417" s="29"/>
      <c r="BI417" s="29"/>
      <c r="BJ417" s="29"/>
      <c r="BK417" s="29"/>
      <c r="BL417" s="29"/>
      <c r="BM417" s="29"/>
      <c r="BN417" s="29"/>
      <c r="BO417" s="29"/>
      <c r="BP417" s="29"/>
      <c r="BQ417" s="29"/>
      <c r="BR417" s="29"/>
      <c r="BS417" s="29"/>
      <c r="BT417" s="29"/>
      <c r="BU417" s="29"/>
      <c r="BV417" s="29"/>
      <c r="BW417" s="29"/>
      <c r="BX417" s="29"/>
      <c r="BY417" s="29"/>
      <c r="BZ417" s="29"/>
      <c r="CA417" s="29"/>
      <c r="CB417" s="29"/>
      <c r="CC417" s="29"/>
      <c r="CD417" s="29"/>
      <c r="CE417" s="29"/>
      <c r="CF417" s="29"/>
      <c r="CG417" s="29"/>
      <c r="CH417" s="29"/>
      <c r="CJ417" s="88" t="e">
        <f>VLOOKUP(K417,#REF!,2,FALSE)</f>
        <v>#REF!</v>
      </c>
      <c r="CK417" s="88" t="e">
        <f>VLOOKUP(K417&amp;BZ417,#REF!,2,FALSE)</f>
        <v>#REF!</v>
      </c>
      <c r="CL417" s="88" t="e">
        <f>VLOOKUP(BZ417,#REF!,2,FALSE)</f>
        <v>#REF!</v>
      </c>
      <c r="CM417" s="88" t="e">
        <f>VLOOKUP(BZ417,#REF!,3,FALSE)</f>
        <v>#REF!</v>
      </c>
      <c r="CN417" s="88" t="e">
        <f>VLOOKUP(K417&amp;BZ417,#REF!,2,FALSE)</f>
        <v>#REF!</v>
      </c>
      <c r="CP417" s="26" t="e">
        <f>VLOOKUP(BT417&amp;BU417,#REF!,2,FALSE)</f>
        <v>#REF!</v>
      </c>
      <c r="CQ417" s="25" t="e">
        <f>VLOOKUP(BT417&amp;BU417,#REF!,2,FALSE)</f>
        <v>#REF!</v>
      </c>
      <c r="CR417" s="25" t="e">
        <f>VLOOKUP(BT417&amp;BW417,#REF!,2,FALSE)</f>
        <v>#REF!</v>
      </c>
      <c r="CS417" s="26" t="e">
        <f>VLOOKUP(BT417&amp;BW417,#REF!,2,FALSE)</f>
        <v>#REF!</v>
      </c>
      <c r="CT417" s="89" t="str">
        <f t="shared" si="20"/>
        <v>Dead-End</v>
      </c>
      <c r="CU417" s="90" t="str">
        <f t="shared" si="20"/>
        <v>Dead-End</v>
      </c>
      <c r="CV417" s="28" t="str">
        <f t="shared" si="20"/>
        <v>Dead-End</v>
      </c>
    </row>
    <row r="418" spans="1:100" ht="25.35" customHeight="1" x14ac:dyDescent="0.2">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c r="AB418" s="29"/>
      <c r="AC418" s="29"/>
      <c r="AD418" s="29"/>
      <c r="AE418" s="29"/>
      <c r="AF418" s="29"/>
      <c r="AG418" s="29"/>
      <c r="AH418" s="29"/>
      <c r="AI418" s="29"/>
      <c r="AJ418" s="29"/>
      <c r="AK418" s="29"/>
      <c r="AL418" s="29"/>
      <c r="AM418" s="29"/>
      <c r="AN418" s="29"/>
      <c r="AO418" s="29"/>
      <c r="AP418" s="29"/>
      <c r="AQ418" s="29"/>
      <c r="AR418" s="29"/>
      <c r="AS418" s="29"/>
      <c r="AT418" s="29"/>
      <c r="AU418" s="29"/>
      <c r="AV418" s="29"/>
      <c r="AW418" s="29"/>
      <c r="AX418" s="29"/>
      <c r="AY418" s="29"/>
      <c r="AZ418" s="29"/>
      <c r="BA418" s="29"/>
      <c r="BB418" s="29"/>
      <c r="BC418" s="29"/>
      <c r="BD418" s="29"/>
      <c r="BE418" s="29"/>
      <c r="BF418" s="29"/>
      <c r="BG418" s="29"/>
      <c r="BH418" s="29"/>
      <c r="BI418" s="29"/>
      <c r="BJ418" s="29"/>
      <c r="BK418" s="29"/>
      <c r="BL418" s="29"/>
      <c r="BM418" s="29"/>
      <c r="BN418" s="29"/>
      <c r="BO418" s="29"/>
      <c r="BP418" s="29"/>
      <c r="BQ418" s="29"/>
      <c r="BR418" s="29"/>
      <c r="BS418" s="29"/>
      <c r="BT418" s="29"/>
      <c r="BU418" s="29"/>
      <c r="BV418" s="29"/>
      <c r="BW418" s="29"/>
      <c r="BX418" s="29"/>
      <c r="BY418" s="29"/>
      <c r="BZ418" s="29"/>
      <c r="CA418" s="29"/>
      <c r="CB418" s="29"/>
      <c r="CC418" s="29"/>
      <c r="CD418" s="29"/>
      <c r="CE418" s="29"/>
      <c r="CF418" s="29"/>
      <c r="CG418" s="29"/>
      <c r="CH418" s="29"/>
      <c r="CJ418" s="88" t="e">
        <f>VLOOKUP(K418,#REF!,2,FALSE)</f>
        <v>#REF!</v>
      </c>
      <c r="CK418" s="88" t="e">
        <f>VLOOKUP(K418&amp;BZ418,#REF!,2,FALSE)</f>
        <v>#REF!</v>
      </c>
      <c r="CL418" s="88" t="e">
        <f>VLOOKUP(BZ418,#REF!,2,FALSE)</f>
        <v>#REF!</v>
      </c>
      <c r="CM418" s="88" t="e">
        <f>VLOOKUP(BZ418,#REF!,3,FALSE)</f>
        <v>#REF!</v>
      </c>
      <c r="CN418" s="88" t="e">
        <f>VLOOKUP(K418&amp;BZ418,#REF!,2,FALSE)</f>
        <v>#REF!</v>
      </c>
      <c r="CP418" s="26" t="e">
        <f>VLOOKUP(BT418&amp;BU418,#REF!,2,FALSE)</f>
        <v>#REF!</v>
      </c>
      <c r="CQ418" s="25" t="e">
        <f>VLOOKUP(BT418&amp;BU418,#REF!,2,FALSE)</f>
        <v>#REF!</v>
      </c>
      <c r="CR418" s="25" t="e">
        <f>VLOOKUP(BT418&amp;BW418,#REF!,2,FALSE)</f>
        <v>#REF!</v>
      </c>
      <c r="CS418" s="26" t="e">
        <f>VLOOKUP(BT418&amp;BW418,#REF!,2,FALSE)</f>
        <v>#REF!</v>
      </c>
      <c r="CT418" s="89" t="str">
        <f t="shared" si="20"/>
        <v>Dead-End</v>
      </c>
      <c r="CU418" s="90" t="str">
        <f t="shared" si="20"/>
        <v>Dead-End</v>
      </c>
      <c r="CV418" s="28" t="str">
        <f t="shared" si="20"/>
        <v>Dead-End</v>
      </c>
    </row>
    <row r="419" spans="1:100" ht="25.35" customHeight="1" x14ac:dyDescent="0.2">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c r="AB419" s="29"/>
      <c r="AC419" s="29"/>
      <c r="AD419" s="29"/>
      <c r="AE419" s="29"/>
      <c r="AF419" s="29"/>
      <c r="AG419" s="29"/>
      <c r="AH419" s="29"/>
      <c r="AI419" s="29"/>
      <c r="AJ419" s="29"/>
      <c r="AK419" s="29"/>
      <c r="AL419" s="29"/>
      <c r="AM419" s="29"/>
      <c r="AN419" s="29"/>
      <c r="AO419" s="29"/>
      <c r="AP419" s="29"/>
      <c r="AQ419" s="29"/>
      <c r="AR419" s="29"/>
      <c r="AS419" s="29"/>
      <c r="AT419" s="29"/>
      <c r="AU419" s="29"/>
      <c r="AV419" s="29"/>
      <c r="AW419" s="29"/>
      <c r="AX419" s="29"/>
      <c r="AY419" s="29"/>
      <c r="AZ419" s="29"/>
      <c r="BA419" s="29"/>
      <c r="BB419" s="29"/>
      <c r="BC419" s="29"/>
      <c r="BD419" s="29"/>
      <c r="BE419" s="29"/>
      <c r="BF419" s="29"/>
      <c r="BG419" s="29"/>
      <c r="BH419" s="29"/>
      <c r="BI419" s="29"/>
      <c r="BJ419" s="29"/>
      <c r="BK419" s="29"/>
      <c r="BL419" s="29"/>
      <c r="BM419" s="29"/>
      <c r="BN419" s="29"/>
      <c r="BO419" s="29"/>
      <c r="BP419" s="29"/>
      <c r="BQ419" s="29"/>
      <c r="BR419" s="29"/>
      <c r="BS419" s="29"/>
      <c r="BT419" s="29"/>
      <c r="BU419" s="29"/>
      <c r="BV419" s="29"/>
      <c r="BW419" s="29"/>
      <c r="BX419" s="29"/>
      <c r="BY419" s="29"/>
      <c r="BZ419" s="29"/>
      <c r="CA419" s="29"/>
      <c r="CB419" s="29"/>
      <c r="CC419" s="29"/>
      <c r="CD419" s="29"/>
      <c r="CE419" s="29"/>
      <c r="CF419" s="29"/>
      <c r="CG419" s="29"/>
      <c r="CH419" s="29"/>
      <c r="CJ419" s="88" t="e">
        <f>VLOOKUP(K419,#REF!,2,FALSE)</f>
        <v>#REF!</v>
      </c>
      <c r="CK419" s="88" t="e">
        <f>VLOOKUP(K419&amp;BZ419,#REF!,2,FALSE)</f>
        <v>#REF!</v>
      </c>
      <c r="CL419" s="88" t="e">
        <f>VLOOKUP(BZ419,#REF!,2,FALSE)</f>
        <v>#REF!</v>
      </c>
      <c r="CM419" s="88" t="e">
        <f>VLOOKUP(BZ419,#REF!,3,FALSE)</f>
        <v>#REF!</v>
      </c>
      <c r="CN419" s="88" t="e">
        <f>VLOOKUP(K419&amp;BZ419,#REF!,2,FALSE)</f>
        <v>#REF!</v>
      </c>
      <c r="CP419" s="26" t="e">
        <f>VLOOKUP(BT419&amp;BU419,#REF!,2,FALSE)</f>
        <v>#REF!</v>
      </c>
      <c r="CQ419" s="25" t="e">
        <f>VLOOKUP(BT419&amp;BU419,#REF!,2,FALSE)</f>
        <v>#REF!</v>
      </c>
      <c r="CR419" s="25" t="e">
        <f>VLOOKUP(BT419&amp;BW419,#REF!,2,FALSE)</f>
        <v>#REF!</v>
      </c>
      <c r="CS419" s="26" t="e">
        <f>VLOOKUP(BT419&amp;BW419,#REF!,2,FALSE)</f>
        <v>#REF!</v>
      </c>
      <c r="CT419" s="89" t="str">
        <f t="shared" si="20"/>
        <v>Dead-End</v>
      </c>
      <c r="CU419" s="90" t="str">
        <f t="shared" si="20"/>
        <v>Dead-End</v>
      </c>
      <c r="CV419" s="28" t="str">
        <f t="shared" si="20"/>
        <v>Dead-End</v>
      </c>
    </row>
    <row r="420" spans="1:100" ht="25.35" customHeight="1" x14ac:dyDescent="0.2">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c r="AB420" s="29"/>
      <c r="AC420" s="29"/>
      <c r="AD420" s="29"/>
      <c r="AE420" s="29"/>
      <c r="AF420" s="29"/>
      <c r="AG420" s="29"/>
      <c r="AH420" s="29"/>
      <c r="AI420" s="29"/>
      <c r="AJ420" s="29"/>
      <c r="AK420" s="29"/>
      <c r="AL420" s="29"/>
      <c r="AM420" s="29"/>
      <c r="AN420" s="29"/>
      <c r="AO420" s="29"/>
      <c r="AP420" s="29"/>
      <c r="AQ420" s="29"/>
      <c r="AR420" s="29"/>
      <c r="AS420" s="29"/>
      <c r="AT420" s="29"/>
      <c r="AU420" s="29"/>
      <c r="AV420" s="29"/>
      <c r="AW420" s="29"/>
      <c r="AX420" s="29"/>
      <c r="AY420" s="29"/>
      <c r="AZ420" s="29"/>
      <c r="BA420" s="29"/>
      <c r="BB420" s="29"/>
      <c r="BC420" s="29"/>
      <c r="BD420" s="29"/>
      <c r="BE420" s="29"/>
      <c r="BF420" s="29"/>
      <c r="BG420" s="29"/>
      <c r="BH420" s="29"/>
      <c r="BI420" s="29"/>
      <c r="BJ420" s="29"/>
      <c r="BK420" s="29"/>
      <c r="BL420" s="29"/>
      <c r="BM420" s="29"/>
      <c r="BN420" s="29"/>
      <c r="BO420" s="29"/>
      <c r="BP420" s="29"/>
      <c r="BQ420" s="29"/>
      <c r="BR420" s="29"/>
      <c r="BS420" s="29"/>
      <c r="BT420" s="29"/>
      <c r="BU420" s="29"/>
      <c r="BV420" s="29"/>
      <c r="BW420" s="29"/>
      <c r="BX420" s="29"/>
      <c r="BY420" s="29"/>
      <c r="BZ420" s="29"/>
      <c r="CA420" s="29"/>
      <c r="CB420" s="29"/>
      <c r="CC420" s="29"/>
      <c r="CD420" s="29"/>
      <c r="CE420" s="29"/>
      <c r="CF420" s="29"/>
      <c r="CG420" s="29"/>
      <c r="CH420" s="29"/>
      <c r="CJ420" s="88" t="e">
        <f>VLOOKUP(K420,#REF!,2,FALSE)</f>
        <v>#REF!</v>
      </c>
      <c r="CK420" s="88" t="e">
        <f>VLOOKUP(K420&amp;BZ420,#REF!,2,FALSE)</f>
        <v>#REF!</v>
      </c>
      <c r="CL420" s="88" t="e">
        <f>VLOOKUP(BZ420,#REF!,2,FALSE)</f>
        <v>#REF!</v>
      </c>
      <c r="CM420" s="88" t="e">
        <f>VLOOKUP(BZ420,#REF!,3,FALSE)</f>
        <v>#REF!</v>
      </c>
      <c r="CN420" s="88" t="e">
        <f>VLOOKUP(K420&amp;BZ420,#REF!,2,FALSE)</f>
        <v>#REF!</v>
      </c>
      <c r="CP420" s="26" t="e">
        <f>VLOOKUP(BT420&amp;BU420,#REF!,2,FALSE)</f>
        <v>#REF!</v>
      </c>
      <c r="CQ420" s="25" t="e">
        <f>VLOOKUP(BT420&amp;BU420,#REF!,2,FALSE)</f>
        <v>#REF!</v>
      </c>
      <c r="CR420" s="25" t="e">
        <f>VLOOKUP(BT420&amp;BW420,#REF!,2,FALSE)</f>
        <v>#REF!</v>
      </c>
      <c r="CS420" s="26" t="e">
        <f>VLOOKUP(BT420&amp;BW420,#REF!,2,FALSE)</f>
        <v>#REF!</v>
      </c>
      <c r="CT420" s="89" t="str">
        <f t="shared" si="20"/>
        <v>Dead-End</v>
      </c>
      <c r="CU420" s="90" t="str">
        <f t="shared" si="20"/>
        <v>Dead-End</v>
      </c>
      <c r="CV420" s="28" t="str">
        <f t="shared" si="20"/>
        <v>Dead-End</v>
      </c>
    </row>
    <row r="421" spans="1:100" ht="25.35" customHeight="1" x14ac:dyDescent="0.2">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c r="AB421" s="29"/>
      <c r="AC421" s="29"/>
      <c r="AD421" s="29"/>
      <c r="AE421" s="29"/>
      <c r="AF421" s="29"/>
      <c r="AG421" s="29"/>
      <c r="AH421" s="29"/>
      <c r="AI421" s="29"/>
      <c r="AJ421" s="29"/>
      <c r="AK421" s="29"/>
      <c r="AL421" s="29"/>
      <c r="AM421" s="29"/>
      <c r="AN421" s="29"/>
      <c r="AO421" s="29"/>
      <c r="AP421" s="29"/>
      <c r="AQ421" s="29"/>
      <c r="AR421" s="29"/>
      <c r="AS421" s="29"/>
      <c r="AT421" s="29"/>
      <c r="AU421" s="29"/>
      <c r="AV421" s="29"/>
      <c r="AW421" s="29"/>
      <c r="AX421" s="29"/>
      <c r="AY421" s="29"/>
      <c r="AZ421" s="29"/>
      <c r="BA421" s="29"/>
      <c r="BB421" s="29"/>
      <c r="BC421" s="29"/>
      <c r="BD421" s="29"/>
      <c r="BE421" s="29"/>
      <c r="BF421" s="29"/>
      <c r="BG421" s="29"/>
      <c r="BH421" s="29"/>
      <c r="BI421" s="29"/>
      <c r="BJ421" s="29"/>
      <c r="BK421" s="29"/>
      <c r="BL421" s="29"/>
      <c r="BM421" s="29"/>
      <c r="BN421" s="29"/>
      <c r="BO421" s="29"/>
      <c r="BP421" s="29"/>
      <c r="BQ421" s="29"/>
      <c r="BR421" s="29"/>
      <c r="BS421" s="29"/>
      <c r="BT421" s="29"/>
      <c r="BU421" s="29"/>
      <c r="BV421" s="29"/>
      <c r="BW421" s="29"/>
      <c r="BX421" s="29"/>
      <c r="BY421" s="29"/>
      <c r="BZ421" s="29"/>
      <c r="CA421" s="29"/>
      <c r="CB421" s="29"/>
      <c r="CC421" s="29"/>
      <c r="CD421" s="29"/>
      <c r="CE421" s="29"/>
      <c r="CF421" s="29"/>
      <c r="CG421" s="29"/>
      <c r="CH421" s="29"/>
      <c r="CJ421" s="88" t="e">
        <f>VLOOKUP(K421,#REF!,2,FALSE)</f>
        <v>#REF!</v>
      </c>
      <c r="CK421" s="88" t="e">
        <f>VLOOKUP(K421&amp;BZ421,#REF!,2,FALSE)</f>
        <v>#REF!</v>
      </c>
      <c r="CL421" s="88" t="e">
        <f>VLOOKUP(BZ421,#REF!,2,FALSE)</f>
        <v>#REF!</v>
      </c>
      <c r="CM421" s="88" t="e">
        <f>VLOOKUP(BZ421,#REF!,3,FALSE)</f>
        <v>#REF!</v>
      </c>
      <c r="CN421" s="88" t="e">
        <f>VLOOKUP(K421&amp;BZ421,#REF!,2,FALSE)</f>
        <v>#REF!</v>
      </c>
      <c r="CP421" s="26" t="e">
        <f>VLOOKUP(BT421&amp;BU421,#REF!,2,FALSE)</f>
        <v>#REF!</v>
      </c>
      <c r="CQ421" s="25" t="e">
        <f>VLOOKUP(BT421&amp;BU421,#REF!,2,FALSE)</f>
        <v>#REF!</v>
      </c>
      <c r="CR421" s="25" t="e">
        <f>VLOOKUP(BT421&amp;BW421,#REF!,2,FALSE)</f>
        <v>#REF!</v>
      </c>
      <c r="CS421" s="26" t="e">
        <f>VLOOKUP(BT421&amp;BW421,#REF!,2,FALSE)</f>
        <v>#REF!</v>
      </c>
      <c r="CT421" s="89" t="str">
        <f t="shared" si="20"/>
        <v>Dead-End</v>
      </c>
      <c r="CU421" s="90" t="str">
        <f t="shared" si="20"/>
        <v>Dead-End</v>
      </c>
      <c r="CV421" s="28" t="str">
        <f t="shared" si="20"/>
        <v>Dead-End</v>
      </c>
    </row>
    <row r="422" spans="1:100" ht="25.35" customHeight="1" x14ac:dyDescent="0.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c r="AB422" s="29"/>
      <c r="AC422" s="29"/>
      <c r="AD422" s="29"/>
      <c r="AE422" s="29"/>
      <c r="AF422" s="29"/>
      <c r="AG422" s="29"/>
      <c r="AH422" s="29"/>
      <c r="AI422" s="29"/>
      <c r="AJ422" s="29"/>
      <c r="AK422" s="29"/>
      <c r="AL422" s="29"/>
      <c r="AM422" s="29"/>
      <c r="AN422" s="29"/>
      <c r="AO422" s="29"/>
      <c r="AP422" s="29"/>
      <c r="AQ422" s="29"/>
      <c r="AR422" s="29"/>
      <c r="AS422" s="29"/>
      <c r="AT422" s="29"/>
      <c r="AU422" s="29"/>
      <c r="AV422" s="29"/>
      <c r="AW422" s="29"/>
      <c r="AX422" s="29"/>
      <c r="AY422" s="29"/>
      <c r="AZ422" s="29"/>
      <c r="BA422" s="29"/>
      <c r="BB422" s="29"/>
      <c r="BC422" s="29"/>
      <c r="BD422" s="29"/>
      <c r="BE422" s="29"/>
      <c r="BF422" s="29"/>
      <c r="BG422" s="29"/>
      <c r="BH422" s="29"/>
      <c r="BI422" s="29"/>
      <c r="BJ422" s="29"/>
      <c r="BK422" s="29"/>
      <c r="BL422" s="29"/>
      <c r="BM422" s="29"/>
      <c r="BN422" s="29"/>
      <c r="BO422" s="29"/>
      <c r="BP422" s="29"/>
      <c r="BQ422" s="29"/>
      <c r="BR422" s="29"/>
      <c r="BS422" s="29"/>
      <c r="BT422" s="29"/>
      <c r="BU422" s="29"/>
      <c r="BV422" s="29"/>
      <c r="BW422" s="29"/>
      <c r="BX422" s="29"/>
      <c r="BY422" s="29"/>
      <c r="BZ422" s="29"/>
      <c r="CA422" s="29"/>
      <c r="CB422" s="29"/>
      <c r="CC422" s="29"/>
      <c r="CD422" s="29"/>
      <c r="CE422" s="29"/>
      <c r="CF422" s="29"/>
      <c r="CG422" s="29"/>
      <c r="CH422" s="29"/>
      <c r="CJ422" s="88" t="e">
        <f>VLOOKUP(K422,#REF!,2,FALSE)</f>
        <v>#REF!</v>
      </c>
      <c r="CK422" s="88" t="e">
        <f>VLOOKUP(K422&amp;BZ422,#REF!,2,FALSE)</f>
        <v>#REF!</v>
      </c>
      <c r="CL422" s="88" t="e">
        <f>VLOOKUP(BZ422,#REF!,2,FALSE)</f>
        <v>#REF!</v>
      </c>
      <c r="CM422" s="88" t="e">
        <f>VLOOKUP(BZ422,#REF!,3,FALSE)</f>
        <v>#REF!</v>
      </c>
      <c r="CN422" s="88" t="e">
        <f>VLOOKUP(K422&amp;BZ422,#REF!,2,FALSE)</f>
        <v>#REF!</v>
      </c>
      <c r="CP422" s="26" t="e">
        <f>VLOOKUP(BT422&amp;BU422,#REF!,2,FALSE)</f>
        <v>#REF!</v>
      </c>
      <c r="CQ422" s="25" t="e">
        <f>VLOOKUP(BT422&amp;BU422,#REF!,2,FALSE)</f>
        <v>#REF!</v>
      </c>
      <c r="CR422" s="25" t="e">
        <f>VLOOKUP(BT422&amp;BW422,#REF!,2,FALSE)</f>
        <v>#REF!</v>
      </c>
      <c r="CS422" s="26" t="e">
        <f>VLOOKUP(BT422&amp;BW422,#REF!,2,FALSE)</f>
        <v>#REF!</v>
      </c>
      <c r="CT422" s="89" t="str">
        <f t="shared" si="20"/>
        <v>Dead-End</v>
      </c>
      <c r="CU422" s="90" t="str">
        <f t="shared" si="20"/>
        <v>Dead-End</v>
      </c>
      <c r="CV422" s="28" t="str">
        <f t="shared" si="20"/>
        <v>Dead-End</v>
      </c>
    </row>
    <row r="423" spans="1:100" ht="25.35" customHeight="1" x14ac:dyDescent="0.2">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c r="AB423" s="29"/>
      <c r="AC423" s="29"/>
      <c r="AD423" s="29"/>
      <c r="AE423" s="29"/>
      <c r="AF423" s="29"/>
      <c r="AG423" s="29"/>
      <c r="AH423" s="29"/>
      <c r="AI423" s="29"/>
      <c r="AJ423" s="29"/>
      <c r="AK423" s="29"/>
      <c r="AL423" s="29"/>
      <c r="AM423" s="29"/>
      <c r="AN423" s="29"/>
      <c r="AO423" s="29"/>
      <c r="AP423" s="29"/>
      <c r="AQ423" s="29"/>
      <c r="AR423" s="29"/>
      <c r="AS423" s="29"/>
      <c r="AT423" s="29"/>
      <c r="AU423" s="29"/>
      <c r="AV423" s="29"/>
      <c r="AW423" s="29"/>
      <c r="AX423" s="29"/>
      <c r="AY423" s="29"/>
      <c r="AZ423" s="29"/>
      <c r="BA423" s="29"/>
      <c r="BB423" s="29"/>
      <c r="BC423" s="29"/>
      <c r="BD423" s="29"/>
      <c r="BE423" s="29"/>
      <c r="BF423" s="29"/>
      <c r="BG423" s="29"/>
      <c r="BH423" s="29"/>
      <c r="BI423" s="29"/>
      <c r="BJ423" s="29"/>
      <c r="BK423" s="29"/>
      <c r="BL423" s="29"/>
      <c r="BM423" s="29"/>
      <c r="BN423" s="29"/>
      <c r="BO423" s="29"/>
      <c r="BP423" s="29"/>
      <c r="BQ423" s="29"/>
      <c r="BR423" s="29"/>
      <c r="BS423" s="29"/>
      <c r="BT423" s="29"/>
      <c r="BU423" s="29"/>
      <c r="BV423" s="29"/>
      <c r="BW423" s="29"/>
      <c r="BX423" s="29"/>
      <c r="BY423" s="29"/>
      <c r="BZ423" s="29"/>
      <c r="CA423" s="29"/>
      <c r="CB423" s="29"/>
      <c r="CC423" s="29"/>
      <c r="CD423" s="29"/>
      <c r="CE423" s="29"/>
      <c r="CF423" s="29"/>
      <c r="CG423" s="29"/>
      <c r="CH423" s="29"/>
      <c r="CJ423" s="88" t="e">
        <f>VLOOKUP(K423,#REF!,2,FALSE)</f>
        <v>#REF!</v>
      </c>
      <c r="CK423" s="88" t="e">
        <f>VLOOKUP(K423&amp;BZ423,#REF!,2,FALSE)</f>
        <v>#REF!</v>
      </c>
      <c r="CL423" s="88" t="e">
        <f>VLOOKUP(BZ423,#REF!,2,FALSE)</f>
        <v>#REF!</v>
      </c>
      <c r="CM423" s="88" t="e">
        <f>VLOOKUP(BZ423,#REF!,3,FALSE)</f>
        <v>#REF!</v>
      </c>
      <c r="CN423" s="88" t="e">
        <f>VLOOKUP(K423&amp;BZ423,#REF!,2,FALSE)</f>
        <v>#REF!</v>
      </c>
      <c r="CP423" s="26" t="e">
        <f>VLOOKUP(BT423&amp;BU423,#REF!,2,FALSE)</f>
        <v>#REF!</v>
      </c>
      <c r="CQ423" s="25" t="e">
        <f>VLOOKUP(BT423&amp;BU423,#REF!,2,FALSE)</f>
        <v>#REF!</v>
      </c>
      <c r="CR423" s="25" t="e">
        <f>VLOOKUP(BT423&amp;BW423,#REF!,2,FALSE)</f>
        <v>#REF!</v>
      </c>
      <c r="CS423" s="26" t="e">
        <f>VLOOKUP(BT423&amp;BW423,#REF!,2,FALSE)</f>
        <v>#REF!</v>
      </c>
      <c r="CT423" s="89" t="str">
        <f t="shared" si="20"/>
        <v>Dead-End</v>
      </c>
      <c r="CU423" s="90" t="str">
        <f t="shared" si="20"/>
        <v>Dead-End</v>
      </c>
      <c r="CV423" s="28" t="str">
        <f t="shared" si="20"/>
        <v>Dead-End</v>
      </c>
    </row>
    <row r="424" spans="1:100" ht="25.35" customHeight="1" x14ac:dyDescent="0.2">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c r="AB424" s="29"/>
      <c r="AC424" s="29"/>
      <c r="AD424" s="29"/>
      <c r="AE424" s="29"/>
      <c r="AF424" s="29"/>
      <c r="AG424" s="29"/>
      <c r="AH424" s="29"/>
      <c r="AI424" s="29"/>
      <c r="AJ424" s="29"/>
      <c r="AK424" s="29"/>
      <c r="AL424" s="29"/>
      <c r="AM424" s="29"/>
      <c r="AN424" s="29"/>
      <c r="AO424" s="29"/>
      <c r="AP424" s="29"/>
      <c r="AQ424" s="29"/>
      <c r="AR424" s="29"/>
      <c r="AS424" s="29"/>
      <c r="AT424" s="29"/>
      <c r="AU424" s="29"/>
      <c r="AV424" s="29"/>
      <c r="AW424" s="29"/>
      <c r="AX424" s="29"/>
      <c r="AY424" s="29"/>
      <c r="AZ424" s="29"/>
      <c r="BA424" s="29"/>
      <c r="BB424" s="29"/>
      <c r="BC424" s="29"/>
      <c r="BD424" s="29"/>
      <c r="BE424" s="29"/>
      <c r="BF424" s="29"/>
      <c r="BG424" s="29"/>
      <c r="BH424" s="29"/>
      <c r="BI424" s="29"/>
      <c r="BJ424" s="29"/>
      <c r="BK424" s="29"/>
      <c r="BL424" s="29"/>
      <c r="BM424" s="29"/>
      <c r="BN424" s="29"/>
      <c r="BO424" s="29"/>
      <c r="BP424" s="29"/>
      <c r="BQ424" s="29"/>
      <c r="BR424" s="29"/>
      <c r="BS424" s="29"/>
      <c r="BT424" s="29"/>
      <c r="BU424" s="29"/>
      <c r="BV424" s="29"/>
      <c r="BW424" s="29"/>
      <c r="BX424" s="29"/>
      <c r="BY424" s="29"/>
      <c r="BZ424" s="29"/>
      <c r="CA424" s="29"/>
      <c r="CB424" s="29"/>
      <c r="CC424" s="29"/>
      <c r="CD424" s="29"/>
      <c r="CE424" s="29"/>
      <c r="CF424" s="29"/>
      <c r="CG424" s="29"/>
      <c r="CH424" s="29"/>
      <c r="CJ424" s="88" t="e">
        <f>VLOOKUP(K424,#REF!,2,FALSE)</f>
        <v>#REF!</v>
      </c>
      <c r="CK424" s="88" t="e">
        <f>VLOOKUP(K424&amp;BZ424,#REF!,2,FALSE)</f>
        <v>#REF!</v>
      </c>
      <c r="CL424" s="88" t="e">
        <f>VLOOKUP(BZ424,#REF!,2,FALSE)</f>
        <v>#REF!</v>
      </c>
      <c r="CM424" s="88" t="e">
        <f>VLOOKUP(BZ424,#REF!,3,FALSE)</f>
        <v>#REF!</v>
      </c>
      <c r="CN424" s="88" t="e">
        <f>VLOOKUP(K424&amp;BZ424,#REF!,2,FALSE)</f>
        <v>#REF!</v>
      </c>
      <c r="CP424" s="26" t="e">
        <f>VLOOKUP(BT424&amp;BU424,#REF!,2,FALSE)</f>
        <v>#REF!</v>
      </c>
      <c r="CQ424" s="25" t="e">
        <f>VLOOKUP(BT424&amp;BU424,#REF!,2,FALSE)</f>
        <v>#REF!</v>
      </c>
      <c r="CR424" s="25" t="e">
        <f>VLOOKUP(BT424&amp;BW424,#REF!,2,FALSE)</f>
        <v>#REF!</v>
      </c>
      <c r="CS424" s="26" t="e">
        <f>VLOOKUP(BT424&amp;BW424,#REF!,2,FALSE)</f>
        <v>#REF!</v>
      </c>
      <c r="CT424" s="89" t="str">
        <f t="shared" si="20"/>
        <v>Dead-End</v>
      </c>
      <c r="CU424" s="90" t="str">
        <f t="shared" si="20"/>
        <v>Dead-End</v>
      </c>
      <c r="CV424" s="28" t="str">
        <f t="shared" si="20"/>
        <v>Dead-End</v>
      </c>
    </row>
    <row r="425" spans="1:100" ht="25.35" customHeight="1" x14ac:dyDescent="0.2">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c r="AB425" s="29"/>
      <c r="AC425" s="29"/>
      <c r="AD425" s="29"/>
      <c r="AE425" s="29"/>
      <c r="AF425" s="29"/>
      <c r="AG425" s="29"/>
      <c r="AH425" s="29"/>
      <c r="AI425" s="29"/>
      <c r="AJ425" s="29"/>
      <c r="AK425" s="29"/>
      <c r="AL425" s="29"/>
      <c r="AM425" s="29"/>
      <c r="AN425" s="29"/>
      <c r="AO425" s="29"/>
      <c r="AP425" s="29"/>
      <c r="AQ425" s="29"/>
      <c r="AR425" s="29"/>
      <c r="AS425" s="29"/>
      <c r="AT425" s="29"/>
      <c r="AU425" s="29"/>
      <c r="AV425" s="29"/>
      <c r="AW425" s="29"/>
      <c r="AX425" s="29"/>
      <c r="AY425" s="29"/>
      <c r="AZ425" s="29"/>
      <c r="BA425" s="29"/>
      <c r="BB425" s="29"/>
      <c r="BC425" s="29"/>
      <c r="BD425" s="29"/>
      <c r="BE425" s="29"/>
      <c r="BF425" s="29"/>
      <c r="BG425" s="29"/>
      <c r="BH425" s="29"/>
      <c r="BI425" s="29"/>
      <c r="BJ425" s="29"/>
      <c r="BK425" s="29"/>
      <c r="BL425" s="29"/>
      <c r="BM425" s="29"/>
      <c r="BN425" s="29"/>
      <c r="BO425" s="29"/>
      <c r="BP425" s="29"/>
      <c r="BQ425" s="29"/>
      <c r="BR425" s="29"/>
      <c r="BS425" s="29"/>
      <c r="BT425" s="29"/>
      <c r="BU425" s="29"/>
      <c r="BV425" s="29"/>
      <c r="BW425" s="29"/>
      <c r="BX425" s="29"/>
      <c r="BY425" s="29"/>
      <c r="BZ425" s="29"/>
      <c r="CA425" s="29"/>
      <c r="CB425" s="29"/>
      <c r="CC425" s="29"/>
      <c r="CD425" s="29"/>
      <c r="CE425" s="29"/>
      <c r="CF425" s="29"/>
      <c r="CG425" s="29"/>
      <c r="CH425" s="29"/>
      <c r="CJ425" s="88" t="e">
        <f>VLOOKUP(K425,#REF!,2,FALSE)</f>
        <v>#REF!</v>
      </c>
      <c r="CK425" s="88" t="e">
        <f>VLOOKUP(K425&amp;BZ425,#REF!,2,FALSE)</f>
        <v>#REF!</v>
      </c>
      <c r="CL425" s="88" t="e">
        <f>VLOOKUP(BZ425,#REF!,2,FALSE)</f>
        <v>#REF!</v>
      </c>
      <c r="CM425" s="88" t="e">
        <f>VLOOKUP(BZ425,#REF!,3,FALSE)</f>
        <v>#REF!</v>
      </c>
      <c r="CN425" s="88" t="e">
        <f>VLOOKUP(K425&amp;BZ425,#REF!,2,FALSE)</f>
        <v>#REF!</v>
      </c>
      <c r="CP425" s="26" t="e">
        <f>VLOOKUP(BT425&amp;BU425,#REF!,2,FALSE)</f>
        <v>#REF!</v>
      </c>
      <c r="CQ425" s="25" t="e">
        <f>VLOOKUP(BT425&amp;BU425,#REF!,2,FALSE)</f>
        <v>#REF!</v>
      </c>
      <c r="CR425" s="25" t="e">
        <f>VLOOKUP(BT425&amp;BW425,#REF!,2,FALSE)</f>
        <v>#REF!</v>
      </c>
      <c r="CS425" s="26" t="e">
        <f>VLOOKUP(BT425&amp;BW425,#REF!,2,FALSE)</f>
        <v>#REF!</v>
      </c>
      <c r="CT425" s="89" t="str">
        <f t="shared" si="20"/>
        <v>Dead-End</v>
      </c>
      <c r="CU425" s="90" t="str">
        <f t="shared" si="20"/>
        <v>Dead-End</v>
      </c>
      <c r="CV425" s="28" t="str">
        <f t="shared" si="20"/>
        <v>Dead-End</v>
      </c>
    </row>
    <row r="426" spans="1:100" ht="25.35" customHeight="1" x14ac:dyDescent="0.2">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c r="AB426" s="29"/>
      <c r="AC426" s="29"/>
      <c r="AD426" s="29"/>
      <c r="AE426" s="29"/>
      <c r="AF426" s="29"/>
      <c r="AG426" s="29"/>
      <c r="AH426" s="29"/>
      <c r="AI426" s="29"/>
      <c r="AJ426" s="29"/>
      <c r="AK426" s="29"/>
      <c r="AL426" s="29"/>
      <c r="AM426" s="29"/>
      <c r="AN426" s="29"/>
      <c r="AO426" s="29"/>
      <c r="AP426" s="29"/>
      <c r="AQ426" s="29"/>
      <c r="AR426" s="29"/>
      <c r="AS426" s="29"/>
      <c r="AT426" s="29"/>
      <c r="AU426" s="29"/>
      <c r="AV426" s="29"/>
      <c r="AW426" s="29"/>
      <c r="AX426" s="29"/>
      <c r="AY426" s="29"/>
      <c r="AZ426" s="29"/>
      <c r="BA426" s="29"/>
      <c r="BB426" s="29"/>
      <c r="BC426" s="29"/>
      <c r="BD426" s="29"/>
      <c r="BE426" s="29"/>
      <c r="BF426" s="29"/>
      <c r="BG426" s="29"/>
      <c r="BH426" s="29"/>
      <c r="BI426" s="29"/>
      <c r="BJ426" s="29"/>
      <c r="BK426" s="29"/>
      <c r="BL426" s="29"/>
      <c r="BM426" s="29"/>
      <c r="BN426" s="29"/>
      <c r="BO426" s="29"/>
      <c r="BP426" s="29"/>
      <c r="BQ426" s="29"/>
      <c r="BR426" s="29"/>
      <c r="BS426" s="29"/>
      <c r="BT426" s="29"/>
      <c r="BU426" s="29"/>
      <c r="BV426" s="29"/>
      <c r="BW426" s="29"/>
      <c r="BX426" s="29"/>
      <c r="BY426" s="29"/>
      <c r="BZ426" s="29"/>
      <c r="CA426" s="29"/>
      <c r="CB426" s="29"/>
      <c r="CC426" s="29"/>
      <c r="CD426" s="29"/>
      <c r="CE426" s="29"/>
      <c r="CF426" s="29"/>
      <c r="CG426" s="29"/>
      <c r="CH426" s="29"/>
      <c r="CJ426" s="88" t="e">
        <f>VLOOKUP(K426,#REF!,2,FALSE)</f>
        <v>#REF!</v>
      </c>
      <c r="CK426" s="88" t="e">
        <f>VLOOKUP(K426&amp;BZ426,#REF!,2,FALSE)</f>
        <v>#REF!</v>
      </c>
      <c r="CL426" s="88" t="e">
        <f>VLOOKUP(BZ426,#REF!,2,FALSE)</f>
        <v>#REF!</v>
      </c>
      <c r="CM426" s="88" t="e">
        <f>VLOOKUP(BZ426,#REF!,3,FALSE)</f>
        <v>#REF!</v>
      </c>
      <c r="CN426" s="88" t="e">
        <f>VLOOKUP(K426&amp;BZ426,#REF!,2,FALSE)</f>
        <v>#REF!</v>
      </c>
      <c r="CP426" s="26" t="e">
        <f>VLOOKUP(BT426&amp;BU426,#REF!,2,FALSE)</f>
        <v>#REF!</v>
      </c>
      <c r="CQ426" s="25" t="e">
        <f>VLOOKUP(BT426&amp;BU426,#REF!,2,FALSE)</f>
        <v>#REF!</v>
      </c>
      <c r="CR426" s="25" t="e">
        <f>VLOOKUP(BT426&amp;BW426,#REF!,2,FALSE)</f>
        <v>#REF!</v>
      </c>
      <c r="CS426" s="26" t="e">
        <f>VLOOKUP(BT426&amp;BW426,#REF!,2,FALSE)</f>
        <v>#REF!</v>
      </c>
      <c r="CT426" s="89" t="str">
        <f t="shared" si="20"/>
        <v>Dead-End</v>
      </c>
      <c r="CU426" s="90" t="str">
        <f t="shared" si="20"/>
        <v>Dead-End</v>
      </c>
      <c r="CV426" s="28" t="str">
        <f t="shared" si="20"/>
        <v>Dead-End</v>
      </c>
    </row>
    <row r="427" spans="1:100" ht="25.35" customHeight="1" x14ac:dyDescent="0.2">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c r="AB427" s="29"/>
      <c r="AC427" s="29"/>
      <c r="AD427" s="29"/>
      <c r="AE427" s="29"/>
      <c r="AF427" s="29"/>
      <c r="AG427" s="29"/>
      <c r="AH427" s="29"/>
      <c r="AI427" s="29"/>
      <c r="AJ427" s="29"/>
      <c r="AK427" s="29"/>
      <c r="AL427" s="29"/>
      <c r="AM427" s="29"/>
      <c r="AN427" s="29"/>
      <c r="AO427" s="29"/>
      <c r="AP427" s="29"/>
      <c r="AQ427" s="29"/>
      <c r="AR427" s="29"/>
      <c r="AS427" s="29"/>
      <c r="AT427" s="29"/>
      <c r="AU427" s="29"/>
      <c r="AV427" s="29"/>
      <c r="AW427" s="29"/>
      <c r="AX427" s="29"/>
      <c r="AY427" s="29"/>
      <c r="AZ427" s="29"/>
      <c r="BA427" s="29"/>
      <c r="BB427" s="29"/>
      <c r="BC427" s="29"/>
      <c r="BD427" s="29"/>
      <c r="BE427" s="29"/>
      <c r="BF427" s="29"/>
      <c r="BG427" s="29"/>
      <c r="BH427" s="29"/>
      <c r="BI427" s="29"/>
      <c r="BJ427" s="29"/>
      <c r="BK427" s="29"/>
      <c r="BL427" s="29"/>
      <c r="BM427" s="29"/>
      <c r="BN427" s="29"/>
      <c r="BO427" s="29"/>
      <c r="BP427" s="29"/>
      <c r="BQ427" s="29"/>
      <c r="BR427" s="29"/>
      <c r="BS427" s="29"/>
      <c r="BT427" s="29"/>
      <c r="BU427" s="29"/>
      <c r="BV427" s="29"/>
      <c r="BW427" s="29"/>
      <c r="BX427" s="29"/>
      <c r="BY427" s="29"/>
      <c r="BZ427" s="29"/>
      <c r="CA427" s="29"/>
      <c r="CB427" s="29"/>
      <c r="CC427" s="29"/>
      <c r="CD427" s="29"/>
      <c r="CE427" s="29"/>
      <c r="CF427" s="29"/>
      <c r="CG427" s="29"/>
      <c r="CH427" s="29"/>
      <c r="CJ427" s="88" t="e">
        <f>VLOOKUP(K427,#REF!,2,FALSE)</f>
        <v>#REF!</v>
      </c>
      <c r="CK427" s="88" t="e">
        <f>VLOOKUP(K427&amp;BZ427,#REF!,2,FALSE)</f>
        <v>#REF!</v>
      </c>
      <c r="CL427" s="88" t="e">
        <f>VLOOKUP(BZ427,#REF!,2,FALSE)</f>
        <v>#REF!</v>
      </c>
      <c r="CM427" s="88" t="e">
        <f>VLOOKUP(BZ427,#REF!,3,FALSE)</f>
        <v>#REF!</v>
      </c>
      <c r="CN427" s="88" t="e">
        <f>VLOOKUP(K427&amp;BZ427,#REF!,2,FALSE)</f>
        <v>#REF!</v>
      </c>
      <c r="CP427" s="26" t="e">
        <f>VLOOKUP(BT427&amp;BU427,#REF!,2,FALSE)</f>
        <v>#REF!</v>
      </c>
      <c r="CQ427" s="25" t="e">
        <f>VLOOKUP(BT427&amp;BU427,#REF!,2,FALSE)</f>
        <v>#REF!</v>
      </c>
      <c r="CR427" s="25" t="e">
        <f>VLOOKUP(BT427&amp;BW427,#REF!,2,FALSE)</f>
        <v>#REF!</v>
      </c>
      <c r="CS427" s="26" t="e">
        <f>VLOOKUP(BT427&amp;BW427,#REF!,2,FALSE)</f>
        <v>#REF!</v>
      </c>
      <c r="CT427" s="89" t="str">
        <f t="shared" ref="CT427:CV446" si="21">$CV$1</f>
        <v>Dead-End</v>
      </c>
      <c r="CU427" s="90" t="str">
        <f t="shared" si="21"/>
        <v>Dead-End</v>
      </c>
      <c r="CV427" s="28" t="str">
        <f t="shared" si="21"/>
        <v>Dead-End</v>
      </c>
    </row>
    <row r="428" spans="1:100" ht="25.35" customHeight="1" x14ac:dyDescent="0.2">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c r="AB428" s="29"/>
      <c r="AC428" s="29"/>
      <c r="AD428" s="29"/>
      <c r="AE428" s="29"/>
      <c r="AF428" s="29"/>
      <c r="AG428" s="29"/>
      <c r="AH428" s="29"/>
      <c r="AI428" s="29"/>
      <c r="AJ428" s="29"/>
      <c r="AK428" s="29"/>
      <c r="AL428" s="29"/>
      <c r="AM428" s="29"/>
      <c r="AN428" s="29"/>
      <c r="AO428" s="29"/>
      <c r="AP428" s="29"/>
      <c r="AQ428" s="29"/>
      <c r="AR428" s="29"/>
      <c r="AS428" s="29"/>
      <c r="AT428" s="29"/>
      <c r="AU428" s="29"/>
      <c r="AV428" s="29"/>
      <c r="AW428" s="29"/>
      <c r="AX428" s="29"/>
      <c r="AY428" s="29"/>
      <c r="AZ428" s="29"/>
      <c r="BA428" s="29"/>
      <c r="BB428" s="29"/>
      <c r="BC428" s="29"/>
      <c r="BD428" s="29"/>
      <c r="BE428" s="29"/>
      <c r="BF428" s="29"/>
      <c r="BG428" s="29"/>
      <c r="BH428" s="29"/>
      <c r="BI428" s="29"/>
      <c r="BJ428" s="29"/>
      <c r="BK428" s="29"/>
      <c r="BL428" s="29"/>
      <c r="BM428" s="29"/>
      <c r="BN428" s="29"/>
      <c r="BO428" s="29"/>
      <c r="BP428" s="29"/>
      <c r="BQ428" s="29"/>
      <c r="BR428" s="29"/>
      <c r="BS428" s="29"/>
      <c r="BT428" s="29"/>
      <c r="BU428" s="29"/>
      <c r="BV428" s="29"/>
      <c r="BW428" s="29"/>
      <c r="BX428" s="29"/>
      <c r="BY428" s="29"/>
      <c r="BZ428" s="29"/>
      <c r="CA428" s="29"/>
      <c r="CB428" s="29"/>
      <c r="CC428" s="29"/>
      <c r="CD428" s="29"/>
      <c r="CE428" s="29"/>
      <c r="CF428" s="29"/>
      <c r="CG428" s="29"/>
      <c r="CH428" s="29"/>
      <c r="CJ428" s="88" t="e">
        <f>VLOOKUP(K428,#REF!,2,FALSE)</f>
        <v>#REF!</v>
      </c>
      <c r="CK428" s="88" t="e">
        <f>VLOOKUP(K428&amp;BZ428,#REF!,2,FALSE)</f>
        <v>#REF!</v>
      </c>
      <c r="CL428" s="88" t="e">
        <f>VLOOKUP(BZ428,#REF!,2,FALSE)</f>
        <v>#REF!</v>
      </c>
      <c r="CM428" s="88" t="e">
        <f>VLOOKUP(BZ428,#REF!,3,FALSE)</f>
        <v>#REF!</v>
      </c>
      <c r="CN428" s="88" t="e">
        <f>VLOOKUP(K428&amp;BZ428,#REF!,2,FALSE)</f>
        <v>#REF!</v>
      </c>
      <c r="CP428" s="26" t="e">
        <f>VLOOKUP(BT428&amp;BU428,#REF!,2,FALSE)</f>
        <v>#REF!</v>
      </c>
      <c r="CQ428" s="25" t="e">
        <f>VLOOKUP(BT428&amp;BU428,#REF!,2,FALSE)</f>
        <v>#REF!</v>
      </c>
      <c r="CR428" s="25" t="e">
        <f>VLOOKUP(BT428&amp;BW428,#REF!,2,FALSE)</f>
        <v>#REF!</v>
      </c>
      <c r="CS428" s="26" t="e">
        <f>VLOOKUP(BT428&amp;BW428,#REF!,2,FALSE)</f>
        <v>#REF!</v>
      </c>
      <c r="CT428" s="89" t="str">
        <f t="shared" si="21"/>
        <v>Dead-End</v>
      </c>
      <c r="CU428" s="90" t="str">
        <f t="shared" si="21"/>
        <v>Dead-End</v>
      </c>
      <c r="CV428" s="28" t="str">
        <f t="shared" si="21"/>
        <v>Dead-End</v>
      </c>
    </row>
    <row r="429" spans="1:100" ht="25.35" customHeight="1" x14ac:dyDescent="0.2">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c r="AB429" s="29"/>
      <c r="AC429" s="29"/>
      <c r="AD429" s="29"/>
      <c r="AE429" s="29"/>
      <c r="AF429" s="29"/>
      <c r="AG429" s="29"/>
      <c r="AH429" s="29"/>
      <c r="AI429" s="29"/>
      <c r="AJ429" s="29"/>
      <c r="AK429" s="29"/>
      <c r="AL429" s="29"/>
      <c r="AM429" s="29"/>
      <c r="AN429" s="29"/>
      <c r="AO429" s="29"/>
      <c r="AP429" s="29"/>
      <c r="AQ429" s="29"/>
      <c r="AR429" s="29"/>
      <c r="AS429" s="29"/>
      <c r="AT429" s="29"/>
      <c r="AU429" s="29"/>
      <c r="AV429" s="29"/>
      <c r="AW429" s="29"/>
      <c r="AX429" s="29"/>
      <c r="AY429" s="29"/>
      <c r="AZ429" s="29"/>
      <c r="BA429" s="29"/>
      <c r="BB429" s="29"/>
      <c r="BC429" s="29"/>
      <c r="BD429" s="29"/>
      <c r="BE429" s="29"/>
      <c r="BF429" s="29"/>
      <c r="BG429" s="29"/>
      <c r="BH429" s="29"/>
      <c r="BI429" s="29"/>
      <c r="BJ429" s="29"/>
      <c r="BK429" s="29"/>
      <c r="BL429" s="29"/>
      <c r="BM429" s="29"/>
      <c r="BN429" s="29"/>
      <c r="BO429" s="29"/>
      <c r="BP429" s="29"/>
      <c r="BQ429" s="29"/>
      <c r="BR429" s="29"/>
      <c r="BS429" s="29"/>
      <c r="BT429" s="29"/>
      <c r="BU429" s="29"/>
      <c r="BV429" s="29"/>
      <c r="BW429" s="29"/>
      <c r="BX429" s="29"/>
      <c r="BY429" s="29"/>
      <c r="BZ429" s="29"/>
      <c r="CA429" s="29"/>
      <c r="CB429" s="29"/>
      <c r="CC429" s="29"/>
      <c r="CD429" s="29"/>
      <c r="CE429" s="29"/>
      <c r="CF429" s="29"/>
      <c r="CG429" s="29"/>
      <c r="CH429" s="29"/>
      <c r="CJ429" s="88" t="e">
        <f>VLOOKUP(K429,#REF!,2,FALSE)</f>
        <v>#REF!</v>
      </c>
      <c r="CK429" s="88" t="e">
        <f>VLOOKUP(K429&amp;BZ429,#REF!,2,FALSE)</f>
        <v>#REF!</v>
      </c>
      <c r="CL429" s="88" t="e">
        <f>VLOOKUP(BZ429,#REF!,2,FALSE)</f>
        <v>#REF!</v>
      </c>
      <c r="CM429" s="88" t="e">
        <f>VLOOKUP(BZ429,#REF!,3,FALSE)</f>
        <v>#REF!</v>
      </c>
      <c r="CN429" s="88" t="e">
        <f>VLOOKUP(K429&amp;BZ429,#REF!,2,FALSE)</f>
        <v>#REF!</v>
      </c>
      <c r="CP429" s="26" t="e">
        <f>VLOOKUP(BT429&amp;BU429,#REF!,2,FALSE)</f>
        <v>#REF!</v>
      </c>
      <c r="CQ429" s="25" t="e">
        <f>VLOOKUP(BT429&amp;BU429,#REF!,2,FALSE)</f>
        <v>#REF!</v>
      </c>
      <c r="CR429" s="25" t="e">
        <f>VLOOKUP(BT429&amp;BW429,#REF!,2,FALSE)</f>
        <v>#REF!</v>
      </c>
      <c r="CS429" s="26" t="e">
        <f>VLOOKUP(BT429&amp;BW429,#REF!,2,FALSE)</f>
        <v>#REF!</v>
      </c>
      <c r="CT429" s="89" t="str">
        <f t="shared" si="21"/>
        <v>Dead-End</v>
      </c>
      <c r="CU429" s="90" t="str">
        <f t="shared" si="21"/>
        <v>Dead-End</v>
      </c>
      <c r="CV429" s="28" t="str">
        <f t="shared" si="21"/>
        <v>Dead-End</v>
      </c>
    </row>
    <row r="430" spans="1:100" ht="25.35" customHeight="1" x14ac:dyDescent="0.2">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c r="AB430" s="29"/>
      <c r="AC430" s="29"/>
      <c r="AD430" s="29"/>
      <c r="AE430" s="29"/>
      <c r="AF430" s="29"/>
      <c r="AG430" s="29"/>
      <c r="AH430" s="29"/>
      <c r="AI430" s="29"/>
      <c r="AJ430" s="29"/>
      <c r="AK430" s="29"/>
      <c r="AL430" s="29"/>
      <c r="AM430" s="29"/>
      <c r="AN430" s="29"/>
      <c r="AO430" s="29"/>
      <c r="AP430" s="29"/>
      <c r="AQ430" s="29"/>
      <c r="AR430" s="29"/>
      <c r="AS430" s="29"/>
      <c r="AT430" s="29"/>
      <c r="AU430" s="29"/>
      <c r="AV430" s="29"/>
      <c r="AW430" s="29"/>
      <c r="AX430" s="29"/>
      <c r="AY430" s="29"/>
      <c r="AZ430" s="29"/>
      <c r="BA430" s="29"/>
      <c r="BB430" s="29"/>
      <c r="BC430" s="29"/>
      <c r="BD430" s="29"/>
      <c r="BE430" s="29"/>
      <c r="BF430" s="29"/>
      <c r="BG430" s="29"/>
      <c r="BH430" s="29"/>
      <c r="BI430" s="29"/>
      <c r="BJ430" s="29"/>
      <c r="BK430" s="29"/>
      <c r="BL430" s="29"/>
      <c r="BM430" s="29"/>
      <c r="BN430" s="29"/>
      <c r="BO430" s="29"/>
      <c r="BP430" s="29"/>
      <c r="BQ430" s="29"/>
      <c r="BR430" s="29"/>
      <c r="BS430" s="29"/>
      <c r="BT430" s="29"/>
      <c r="BU430" s="29"/>
      <c r="BV430" s="29"/>
      <c r="BW430" s="29"/>
      <c r="BX430" s="29"/>
      <c r="BY430" s="29"/>
      <c r="BZ430" s="29"/>
      <c r="CA430" s="29"/>
      <c r="CB430" s="29"/>
      <c r="CC430" s="29"/>
      <c r="CD430" s="29"/>
      <c r="CE430" s="29"/>
      <c r="CF430" s="29"/>
      <c r="CG430" s="29"/>
      <c r="CH430" s="29"/>
      <c r="CJ430" s="88" t="e">
        <f>VLOOKUP(K430,#REF!,2,FALSE)</f>
        <v>#REF!</v>
      </c>
      <c r="CK430" s="88" t="e">
        <f>VLOOKUP(K430&amp;BZ430,#REF!,2,FALSE)</f>
        <v>#REF!</v>
      </c>
      <c r="CL430" s="88" t="e">
        <f>VLOOKUP(BZ430,#REF!,2,FALSE)</f>
        <v>#REF!</v>
      </c>
      <c r="CM430" s="88" t="e">
        <f>VLOOKUP(BZ430,#REF!,3,FALSE)</f>
        <v>#REF!</v>
      </c>
      <c r="CN430" s="88" t="e">
        <f>VLOOKUP(K430&amp;BZ430,#REF!,2,FALSE)</f>
        <v>#REF!</v>
      </c>
      <c r="CP430" s="26" t="e">
        <f>VLOOKUP(BT430&amp;BU430,#REF!,2,FALSE)</f>
        <v>#REF!</v>
      </c>
      <c r="CQ430" s="25" t="e">
        <f>VLOOKUP(BT430&amp;BU430,#REF!,2,FALSE)</f>
        <v>#REF!</v>
      </c>
      <c r="CR430" s="25" t="e">
        <f>VLOOKUP(BT430&amp;BW430,#REF!,2,FALSE)</f>
        <v>#REF!</v>
      </c>
      <c r="CS430" s="26" t="e">
        <f>VLOOKUP(BT430&amp;BW430,#REF!,2,FALSE)</f>
        <v>#REF!</v>
      </c>
      <c r="CT430" s="89" t="str">
        <f t="shared" si="21"/>
        <v>Dead-End</v>
      </c>
      <c r="CU430" s="90" t="str">
        <f t="shared" si="21"/>
        <v>Dead-End</v>
      </c>
      <c r="CV430" s="28" t="str">
        <f t="shared" si="21"/>
        <v>Dead-End</v>
      </c>
    </row>
    <row r="431" spans="1:100" ht="25.35" customHeight="1" x14ac:dyDescent="0.2">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c r="AB431" s="29"/>
      <c r="AC431" s="29"/>
      <c r="AD431" s="29"/>
      <c r="AE431" s="29"/>
      <c r="AF431" s="29"/>
      <c r="AG431" s="29"/>
      <c r="AH431" s="29"/>
      <c r="AI431" s="29"/>
      <c r="AJ431" s="29"/>
      <c r="AK431" s="29"/>
      <c r="AL431" s="29"/>
      <c r="AM431" s="29"/>
      <c r="AN431" s="29"/>
      <c r="AO431" s="29"/>
      <c r="AP431" s="29"/>
      <c r="AQ431" s="29"/>
      <c r="AR431" s="29"/>
      <c r="AS431" s="29"/>
      <c r="AT431" s="29"/>
      <c r="AU431" s="29"/>
      <c r="AV431" s="29"/>
      <c r="AW431" s="29"/>
      <c r="AX431" s="29"/>
      <c r="AY431" s="29"/>
      <c r="AZ431" s="29"/>
      <c r="BA431" s="29"/>
      <c r="BB431" s="29"/>
      <c r="BC431" s="29"/>
      <c r="BD431" s="29"/>
      <c r="BE431" s="29"/>
      <c r="BF431" s="29"/>
      <c r="BG431" s="29"/>
      <c r="BH431" s="29"/>
      <c r="BI431" s="29"/>
      <c r="BJ431" s="29"/>
      <c r="BK431" s="29"/>
      <c r="BL431" s="29"/>
      <c r="BM431" s="29"/>
      <c r="BN431" s="29"/>
      <c r="BO431" s="29"/>
      <c r="BP431" s="29"/>
      <c r="BQ431" s="29"/>
      <c r="BR431" s="29"/>
      <c r="BS431" s="29"/>
      <c r="BT431" s="29"/>
      <c r="BU431" s="29"/>
      <c r="BV431" s="29"/>
      <c r="BW431" s="29"/>
      <c r="BX431" s="29"/>
      <c r="BY431" s="29"/>
      <c r="BZ431" s="29"/>
      <c r="CA431" s="29"/>
      <c r="CB431" s="29"/>
      <c r="CC431" s="29"/>
      <c r="CD431" s="29"/>
      <c r="CE431" s="29"/>
      <c r="CF431" s="29"/>
      <c r="CG431" s="29"/>
      <c r="CH431" s="29"/>
      <c r="CJ431" s="88" t="e">
        <f>VLOOKUP(K431,#REF!,2,FALSE)</f>
        <v>#REF!</v>
      </c>
      <c r="CK431" s="88" t="e">
        <f>VLOOKUP(K431&amp;BZ431,#REF!,2,FALSE)</f>
        <v>#REF!</v>
      </c>
      <c r="CL431" s="88" t="e">
        <f>VLOOKUP(BZ431,#REF!,2,FALSE)</f>
        <v>#REF!</v>
      </c>
      <c r="CM431" s="88" t="e">
        <f>VLOOKUP(BZ431,#REF!,3,FALSE)</f>
        <v>#REF!</v>
      </c>
      <c r="CN431" s="88" t="e">
        <f>VLOOKUP(K431&amp;BZ431,#REF!,2,FALSE)</f>
        <v>#REF!</v>
      </c>
      <c r="CP431" s="26" t="e">
        <f>VLOOKUP(BT431&amp;BU431,#REF!,2,FALSE)</f>
        <v>#REF!</v>
      </c>
      <c r="CQ431" s="25" t="e">
        <f>VLOOKUP(BT431&amp;BU431,#REF!,2,FALSE)</f>
        <v>#REF!</v>
      </c>
      <c r="CR431" s="25" t="e">
        <f>VLOOKUP(BT431&amp;BW431,#REF!,2,FALSE)</f>
        <v>#REF!</v>
      </c>
      <c r="CS431" s="26" t="e">
        <f>VLOOKUP(BT431&amp;BW431,#REF!,2,FALSE)</f>
        <v>#REF!</v>
      </c>
      <c r="CT431" s="89" t="str">
        <f t="shared" si="21"/>
        <v>Dead-End</v>
      </c>
      <c r="CU431" s="90" t="str">
        <f t="shared" si="21"/>
        <v>Dead-End</v>
      </c>
      <c r="CV431" s="28" t="str">
        <f t="shared" si="21"/>
        <v>Dead-End</v>
      </c>
    </row>
    <row r="432" spans="1:100" ht="25.35" customHeight="1" x14ac:dyDescent="0.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c r="AB432" s="29"/>
      <c r="AC432" s="29"/>
      <c r="AD432" s="29"/>
      <c r="AE432" s="29"/>
      <c r="AF432" s="29"/>
      <c r="AG432" s="29"/>
      <c r="AH432" s="29"/>
      <c r="AI432" s="29"/>
      <c r="AJ432" s="29"/>
      <c r="AK432" s="29"/>
      <c r="AL432" s="29"/>
      <c r="AM432" s="29"/>
      <c r="AN432" s="29"/>
      <c r="AO432" s="29"/>
      <c r="AP432" s="29"/>
      <c r="AQ432" s="29"/>
      <c r="AR432" s="29"/>
      <c r="AS432" s="29"/>
      <c r="AT432" s="29"/>
      <c r="AU432" s="29"/>
      <c r="AV432" s="29"/>
      <c r="AW432" s="29"/>
      <c r="AX432" s="29"/>
      <c r="AY432" s="29"/>
      <c r="AZ432" s="29"/>
      <c r="BA432" s="29"/>
      <c r="BB432" s="29"/>
      <c r="BC432" s="29"/>
      <c r="BD432" s="29"/>
      <c r="BE432" s="29"/>
      <c r="BF432" s="29"/>
      <c r="BG432" s="29"/>
      <c r="BH432" s="29"/>
      <c r="BI432" s="29"/>
      <c r="BJ432" s="29"/>
      <c r="BK432" s="29"/>
      <c r="BL432" s="29"/>
      <c r="BM432" s="29"/>
      <c r="BN432" s="29"/>
      <c r="BO432" s="29"/>
      <c r="BP432" s="29"/>
      <c r="BQ432" s="29"/>
      <c r="BR432" s="29"/>
      <c r="BS432" s="29"/>
      <c r="BT432" s="29"/>
      <c r="BU432" s="29"/>
      <c r="BV432" s="29"/>
      <c r="BW432" s="29"/>
      <c r="BX432" s="29"/>
      <c r="BY432" s="29"/>
      <c r="BZ432" s="29"/>
      <c r="CA432" s="29"/>
      <c r="CB432" s="29"/>
      <c r="CC432" s="29"/>
      <c r="CD432" s="29"/>
      <c r="CE432" s="29"/>
      <c r="CF432" s="29"/>
      <c r="CG432" s="29"/>
      <c r="CH432" s="29"/>
      <c r="CJ432" s="88" t="e">
        <f>VLOOKUP(K432,#REF!,2,FALSE)</f>
        <v>#REF!</v>
      </c>
      <c r="CK432" s="88" t="e">
        <f>VLOOKUP(K432&amp;BZ432,#REF!,2,FALSE)</f>
        <v>#REF!</v>
      </c>
      <c r="CL432" s="88" t="e">
        <f>VLOOKUP(BZ432,#REF!,2,FALSE)</f>
        <v>#REF!</v>
      </c>
      <c r="CM432" s="88" t="e">
        <f>VLOOKUP(BZ432,#REF!,3,FALSE)</f>
        <v>#REF!</v>
      </c>
      <c r="CN432" s="88" t="e">
        <f>VLOOKUP(K432&amp;BZ432,#REF!,2,FALSE)</f>
        <v>#REF!</v>
      </c>
      <c r="CP432" s="26" t="e">
        <f>VLOOKUP(BT432&amp;BU432,#REF!,2,FALSE)</f>
        <v>#REF!</v>
      </c>
      <c r="CQ432" s="25" t="e">
        <f>VLOOKUP(BT432&amp;BU432,#REF!,2,FALSE)</f>
        <v>#REF!</v>
      </c>
      <c r="CR432" s="25" t="e">
        <f>VLOOKUP(BT432&amp;BW432,#REF!,2,FALSE)</f>
        <v>#REF!</v>
      </c>
      <c r="CS432" s="26" t="e">
        <f>VLOOKUP(BT432&amp;BW432,#REF!,2,FALSE)</f>
        <v>#REF!</v>
      </c>
      <c r="CT432" s="89" t="str">
        <f t="shared" si="21"/>
        <v>Dead-End</v>
      </c>
      <c r="CU432" s="90" t="str">
        <f t="shared" si="21"/>
        <v>Dead-End</v>
      </c>
      <c r="CV432" s="28" t="str">
        <f t="shared" si="21"/>
        <v>Dead-End</v>
      </c>
    </row>
    <row r="433" spans="1:100" ht="25.35" customHeight="1" x14ac:dyDescent="0.2">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c r="AB433" s="29"/>
      <c r="AC433" s="29"/>
      <c r="AD433" s="29"/>
      <c r="AE433" s="29"/>
      <c r="AF433" s="29"/>
      <c r="AG433" s="29"/>
      <c r="AH433" s="29"/>
      <c r="AI433" s="29"/>
      <c r="AJ433" s="29"/>
      <c r="AK433" s="29"/>
      <c r="AL433" s="29"/>
      <c r="AM433" s="29"/>
      <c r="AN433" s="29"/>
      <c r="AO433" s="29"/>
      <c r="AP433" s="29"/>
      <c r="AQ433" s="29"/>
      <c r="AR433" s="29"/>
      <c r="AS433" s="29"/>
      <c r="AT433" s="29"/>
      <c r="AU433" s="29"/>
      <c r="AV433" s="29"/>
      <c r="AW433" s="29"/>
      <c r="AX433" s="29"/>
      <c r="AY433" s="29"/>
      <c r="AZ433" s="29"/>
      <c r="BA433" s="29"/>
      <c r="BB433" s="29"/>
      <c r="BC433" s="29"/>
      <c r="BD433" s="29"/>
      <c r="BE433" s="29"/>
      <c r="BF433" s="29"/>
      <c r="BG433" s="29"/>
      <c r="BH433" s="29"/>
      <c r="BI433" s="29"/>
      <c r="BJ433" s="29"/>
      <c r="BK433" s="29"/>
      <c r="BL433" s="29"/>
      <c r="BM433" s="29"/>
      <c r="BN433" s="29"/>
      <c r="BO433" s="29"/>
      <c r="BP433" s="29"/>
      <c r="BQ433" s="29"/>
      <c r="BR433" s="29"/>
      <c r="BS433" s="29"/>
      <c r="BT433" s="29"/>
      <c r="BU433" s="29"/>
      <c r="BV433" s="29"/>
      <c r="BW433" s="29"/>
      <c r="BX433" s="29"/>
      <c r="BY433" s="29"/>
      <c r="BZ433" s="29"/>
      <c r="CA433" s="29"/>
      <c r="CB433" s="29"/>
      <c r="CC433" s="29"/>
      <c r="CD433" s="29"/>
      <c r="CE433" s="29"/>
      <c r="CF433" s="29"/>
      <c r="CG433" s="29"/>
      <c r="CH433" s="29"/>
      <c r="CJ433" s="88" t="e">
        <f>VLOOKUP(K433,#REF!,2,FALSE)</f>
        <v>#REF!</v>
      </c>
      <c r="CK433" s="88" t="e">
        <f>VLOOKUP(K433&amp;BZ433,#REF!,2,FALSE)</f>
        <v>#REF!</v>
      </c>
      <c r="CL433" s="88" t="e">
        <f>VLOOKUP(BZ433,#REF!,2,FALSE)</f>
        <v>#REF!</v>
      </c>
      <c r="CM433" s="88" t="e">
        <f>VLOOKUP(BZ433,#REF!,3,FALSE)</f>
        <v>#REF!</v>
      </c>
      <c r="CN433" s="88" t="e">
        <f>VLOOKUP(K433&amp;BZ433,#REF!,2,FALSE)</f>
        <v>#REF!</v>
      </c>
      <c r="CP433" s="26" t="e">
        <f>VLOOKUP(BT433&amp;BU433,#REF!,2,FALSE)</f>
        <v>#REF!</v>
      </c>
      <c r="CQ433" s="25" t="e">
        <f>VLOOKUP(BT433&amp;BU433,#REF!,2,FALSE)</f>
        <v>#REF!</v>
      </c>
      <c r="CR433" s="25" t="e">
        <f>VLOOKUP(BT433&amp;BW433,#REF!,2,FALSE)</f>
        <v>#REF!</v>
      </c>
      <c r="CS433" s="26" t="e">
        <f>VLOOKUP(BT433&amp;BW433,#REF!,2,FALSE)</f>
        <v>#REF!</v>
      </c>
      <c r="CT433" s="89" t="str">
        <f t="shared" si="21"/>
        <v>Dead-End</v>
      </c>
      <c r="CU433" s="90" t="str">
        <f t="shared" si="21"/>
        <v>Dead-End</v>
      </c>
      <c r="CV433" s="28" t="str">
        <f t="shared" si="21"/>
        <v>Dead-End</v>
      </c>
    </row>
    <row r="434" spans="1:100" ht="25.35" customHeight="1" x14ac:dyDescent="0.2">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c r="AB434" s="29"/>
      <c r="AC434" s="29"/>
      <c r="AD434" s="29"/>
      <c r="AE434" s="29"/>
      <c r="AF434" s="29"/>
      <c r="AG434" s="29"/>
      <c r="AH434" s="29"/>
      <c r="AI434" s="29"/>
      <c r="AJ434" s="29"/>
      <c r="AK434" s="29"/>
      <c r="AL434" s="29"/>
      <c r="AM434" s="29"/>
      <c r="AN434" s="29"/>
      <c r="AO434" s="29"/>
      <c r="AP434" s="29"/>
      <c r="AQ434" s="29"/>
      <c r="AR434" s="29"/>
      <c r="AS434" s="29"/>
      <c r="AT434" s="29"/>
      <c r="AU434" s="29"/>
      <c r="AV434" s="29"/>
      <c r="AW434" s="29"/>
      <c r="AX434" s="29"/>
      <c r="AY434" s="29"/>
      <c r="AZ434" s="29"/>
      <c r="BA434" s="29"/>
      <c r="BB434" s="29"/>
      <c r="BC434" s="29"/>
      <c r="BD434" s="29"/>
      <c r="BE434" s="29"/>
      <c r="BF434" s="29"/>
      <c r="BG434" s="29"/>
      <c r="BH434" s="29"/>
      <c r="BI434" s="29"/>
      <c r="BJ434" s="29"/>
      <c r="BK434" s="29"/>
      <c r="BL434" s="29"/>
      <c r="BM434" s="29"/>
      <c r="BN434" s="29"/>
      <c r="BO434" s="29"/>
      <c r="BP434" s="29"/>
      <c r="BQ434" s="29"/>
      <c r="BR434" s="29"/>
      <c r="BS434" s="29"/>
      <c r="BT434" s="29"/>
      <c r="BU434" s="29"/>
      <c r="BV434" s="29"/>
      <c r="BW434" s="29"/>
      <c r="BX434" s="29"/>
      <c r="BY434" s="29"/>
      <c r="BZ434" s="29"/>
      <c r="CA434" s="29"/>
      <c r="CB434" s="29"/>
      <c r="CC434" s="29"/>
      <c r="CD434" s="29"/>
      <c r="CE434" s="29"/>
      <c r="CF434" s="29"/>
      <c r="CG434" s="29"/>
      <c r="CH434" s="29"/>
      <c r="CJ434" s="88" t="e">
        <f>VLOOKUP(K434,#REF!,2,FALSE)</f>
        <v>#REF!</v>
      </c>
      <c r="CK434" s="88" t="e">
        <f>VLOOKUP(K434&amp;BZ434,#REF!,2,FALSE)</f>
        <v>#REF!</v>
      </c>
      <c r="CL434" s="88" t="e">
        <f>VLOOKUP(BZ434,#REF!,2,FALSE)</f>
        <v>#REF!</v>
      </c>
      <c r="CM434" s="88" t="e">
        <f>VLOOKUP(BZ434,#REF!,3,FALSE)</f>
        <v>#REF!</v>
      </c>
      <c r="CN434" s="88" t="e">
        <f>VLOOKUP(K434&amp;BZ434,#REF!,2,FALSE)</f>
        <v>#REF!</v>
      </c>
      <c r="CP434" s="26" t="e">
        <f>VLOOKUP(BT434&amp;BU434,#REF!,2,FALSE)</f>
        <v>#REF!</v>
      </c>
      <c r="CQ434" s="25" t="e">
        <f>VLOOKUP(BT434&amp;BU434,#REF!,2,FALSE)</f>
        <v>#REF!</v>
      </c>
      <c r="CR434" s="25" t="e">
        <f>VLOOKUP(BT434&amp;BW434,#REF!,2,FALSE)</f>
        <v>#REF!</v>
      </c>
      <c r="CS434" s="26" t="e">
        <f>VLOOKUP(BT434&amp;BW434,#REF!,2,FALSE)</f>
        <v>#REF!</v>
      </c>
      <c r="CT434" s="89" t="str">
        <f t="shared" si="21"/>
        <v>Dead-End</v>
      </c>
      <c r="CU434" s="90" t="str">
        <f t="shared" si="21"/>
        <v>Dead-End</v>
      </c>
      <c r="CV434" s="28" t="str">
        <f t="shared" si="21"/>
        <v>Dead-End</v>
      </c>
    </row>
    <row r="435" spans="1:100" ht="25.35" customHeight="1" x14ac:dyDescent="0.2">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c r="AB435" s="29"/>
      <c r="AC435" s="29"/>
      <c r="AD435" s="29"/>
      <c r="AE435" s="29"/>
      <c r="AF435" s="29"/>
      <c r="AG435" s="29"/>
      <c r="AH435" s="29"/>
      <c r="AI435" s="29"/>
      <c r="AJ435" s="29"/>
      <c r="AK435" s="29"/>
      <c r="AL435" s="29"/>
      <c r="AM435" s="29"/>
      <c r="AN435" s="29"/>
      <c r="AO435" s="29"/>
      <c r="AP435" s="29"/>
      <c r="AQ435" s="29"/>
      <c r="AR435" s="29"/>
      <c r="AS435" s="29"/>
      <c r="AT435" s="29"/>
      <c r="AU435" s="29"/>
      <c r="AV435" s="29"/>
      <c r="AW435" s="29"/>
      <c r="AX435" s="29"/>
      <c r="AY435" s="29"/>
      <c r="AZ435" s="29"/>
      <c r="BA435" s="29"/>
      <c r="BB435" s="29"/>
      <c r="BC435" s="29"/>
      <c r="BD435" s="29"/>
      <c r="BE435" s="29"/>
      <c r="BF435" s="29"/>
      <c r="BG435" s="29"/>
      <c r="BH435" s="29"/>
      <c r="BI435" s="29"/>
      <c r="BJ435" s="29"/>
      <c r="BK435" s="29"/>
      <c r="BL435" s="29"/>
      <c r="BM435" s="29"/>
      <c r="BN435" s="29"/>
      <c r="BO435" s="29"/>
      <c r="BP435" s="29"/>
      <c r="BQ435" s="29"/>
      <c r="BR435" s="29"/>
      <c r="BS435" s="29"/>
      <c r="BT435" s="29"/>
      <c r="BU435" s="29"/>
      <c r="BV435" s="29"/>
      <c r="BW435" s="29"/>
      <c r="BX435" s="29"/>
      <c r="BY435" s="29"/>
      <c r="BZ435" s="29"/>
      <c r="CA435" s="29"/>
      <c r="CB435" s="29"/>
      <c r="CC435" s="29"/>
      <c r="CD435" s="29"/>
      <c r="CE435" s="29"/>
      <c r="CF435" s="29"/>
      <c r="CG435" s="29"/>
      <c r="CH435" s="29"/>
      <c r="CJ435" s="88" t="e">
        <f>VLOOKUP(K435,#REF!,2,FALSE)</f>
        <v>#REF!</v>
      </c>
      <c r="CK435" s="88" t="e">
        <f>VLOOKUP(K435&amp;BZ435,#REF!,2,FALSE)</f>
        <v>#REF!</v>
      </c>
      <c r="CL435" s="88" t="e">
        <f>VLOOKUP(BZ435,#REF!,2,FALSE)</f>
        <v>#REF!</v>
      </c>
      <c r="CM435" s="88" t="e">
        <f>VLOOKUP(BZ435,#REF!,3,FALSE)</f>
        <v>#REF!</v>
      </c>
      <c r="CN435" s="88" t="e">
        <f>VLOOKUP(K435&amp;BZ435,#REF!,2,FALSE)</f>
        <v>#REF!</v>
      </c>
      <c r="CP435" s="26" t="e">
        <f>VLOOKUP(BT435&amp;BU435,#REF!,2,FALSE)</f>
        <v>#REF!</v>
      </c>
      <c r="CQ435" s="25" t="e">
        <f>VLOOKUP(BT435&amp;BU435,#REF!,2,FALSE)</f>
        <v>#REF!</v>
      </c>
      <c r="CR435" s="25" t="e">
        <f>VLOOKUP(BT435&amp;BW435,#REF!,2,FALSE)</f>
        <v>#REF!</v>
      </c>
      <c r="CS435" s="26" t="e">
        <f>VLOOKUP(BT435&amp;BW435,#REF!,2,FALSE)</f>
        <v>#REF!</v>
      </c>
      <c r="CT435" s="89" t="str">
        <f t="shared" si="21"/>
        <v>Dead-End</v>
      </c>
      <c r="CU435" s="90" t="str">
        <f t="shared" si="21"/>
        <v>Dead-End</v>
      </c>
      <c r="CV435" s="28" t="str">
        <f t="shared" si="21"/>
        <v>Dead-End</v>
      </c>
    </row>
    <row r="436" spans="1:100" ht="25.35" customHeight="1" x14ac:dyDescent="0.2">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c r="AB436" s="29"/>
      <c r="AC436" s="29"/>
      <c r="AD436" s="29"/>
      <c r="AE436" s="29"/>
      <c r="AF436" s="29"/>
      <c r="AG436" s="29"/>
      <c r="AH436" s="29"/>
      <c r="AI436" s="29"/>
      <c r="AJ436" s="29"/>
      <c r="AK436" s="29"/>
      <c r="AL436" s="29"/>
      <c r="AM436" s="29"/>
      <c r="AN436" s="29"/>
      <c r="AO436" s="29"/>
      <c r="AP436" s="29"/>
      <c r="AQ436" s="29"/>
      <c r="AR436" s="29"/>
      <c r="AS436" s="29"/>
      <c r="AT436" s="29"/>
      <c r="AU436" s="29"/>
      <c r="AV436" s="29"/>
      <c r="AW436" s="29"/>
      <c r="AX436" s="29"/>
      <c r="AY436" s="29"/>
      <c r="AZ436" s="29"/>
      <c r="BA436" s="29"/>
      <c r="BB436" s="29"/>
      <c r="BC436" s="29"/>
      <c r="BD436" s="29"/>
      <c r="BE436" s="29"/>
      <c r="BF436" s="29"/>
      <c r="BG436" s="29"/>
      <c r="BH436" s="29"/>
      <c r="BI436" s="29"/>
      <c r="BJ436" s="29"/>
      <c r="BK436" s="29"/>
      <c r="BL436" s="29"/>
      <c r="BM436" s="29"/>
      <c r="BN436" s="29"/>
      <c r="BO436" s="29"/>
      <c r="BP436" s="29"/>
      <c r="BQ436" s="29"/>
      <c r="BR436" s="29"/>
      <c r="BS436" s="29"/>
      <c r="BT436" s="29"/>
      <c r="BU436" s="29"/>
      <c r="BV436" s="29"/>
      <c r="BW436" s="29"/>
      <c r="BX436" s="29"/>
      <c r="BY436" s="29"/>
      <c r="BZ436" s="29"/>
      <c r="CA436" s="29"/>
      <c r="CB436" s="29"/>
      <c r="CC436" s="29"/>
      <c r="CD436" s="29"/>
      <c r="CE436" s="29"/>
      <c r="CF436" s="29"/>
      <c r="CG436" s="29"/>
      <c r="CH436" s="29"/>
      <c r="CJ436" s="88" t="e">
        <f>VLOOKUP(K436,#REF!,2,FALSE)</f>
        <v>#REF!</v>
      </c>
      <c r="CK436" s="88" t="e">
        <f>VLOOKUP(K436&amp;BZ436,#REF!,2,FALSE)</f>
        <v>#REF!</v>
      </c>
      <c r="CL436" s="88" t="e">
        <f>VLOOKUP(BZ436,#REF!,2,FALSE)</f>
        <v>#REF!</v>
      </c>
      <c r="CM436" s="88" t="e">
        <f>VLOOKUP(BZ436,#REF!,3,FALSE)</f>
        <v>#REF!</v>
      </c>
      <c r="CN436" s="88" t="e">
        <f>VLOOKUP(K436&amp;BZ436,#REF!,2,FALSE)</f>
        <v>#REF!</v>
      </c>
      <c r="CP436" s="26" t="e">
        <f>VLOOKUP(BT436&amp;BU436,#REF!,2,FALSE)</f>
        <v>#REF!</v>
      </c>
      <c r="CQ436" s="25" t="e">
        <f>VLOOKUP(BT436&amp;BU436,#REF!,2,FALSE)</f>
        <v>#REF!</v>
      </c>
      <c r="CR436" s="25" t="e">
        <f>VLOOKUP(BT436&amp;BW436,#REF!,2,FALSE)</f>
        <v>#REF!</v>
      </c>
      <c r="CS436" s="26" t="e">
        <f>VLOOKUP(BT436&amp;BW436,#REF!,2,FALSE)</f>
        <v>#REF!</v>
      </c>
      <c r="CT436" s="89" t="str">
        <f t="shared" si="21"/>
        <v>Dead-End</v>
      </c>
      <c r="CU436" s="90" t="str">
        <f t="shared" si="21"/>
        <v>Dead-End</v>
      </c>
      <c r="CV436" s="28" t="str">
        <f t="shared" si="21"/>
        <v>Dead-End</v>
      </c>
    </row>
    <row r="437" spans="1:100" ht="25.35" customHeight="1" x14ac:dyDescent="0.2">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c r="AB437" s="29"/>
      <c r="AC437" s="29"/>
      <c r="AD437" s="29"/>
      <c r="AE437" s="29"/>
      <c r="AF437" s="29"/>
      <c r="AG437" s="29"/>
      <c r="AH437" s="29"/>
      <c r="AI437" s="29"/>
      <c r="AJ437" s="29"/>
      <c r="AK437" s="29"/>
      <c r="AL437" s="29"/>
      <c r="AM437" s="29"/>
      <c r="AN437" s="29"/>
      <c r="AO437" s="29"/>
      <c r="AP437" s="29"/>
      <c r="AQ437" s="29"/>
      <c r="AR437" s="29"/>
      <c r="AS437" s="29"/>
      <c r="AT437" s="29"/>
      <c r="AU437" s="29"/>
      <c r="AV437" s="29"/>
      <c r="AW437" s="29"/>
      <c r="AX437" s="29"/>
      <c r="AY437" s="29"/>
      <c r="AZ437" s="29"/>
      <c r="BA437" s="29"/>
      <c r="BB437" s="29"/>
      <c r="BC437" s="29"/>
      <c r="BD437" s="29"/>
      <c r="BE437" s="29"/>
      <c r="BF437" s="29"/>
      <c r="BG437" s="29"/>
      <c r="BH437" s="29"/>
      <c r="BI437" s="29"/>
      <c r="BJ437" s="29"/>
      <c r="BK437" s="29"/>
      <c r="BL437" s="29"/>
      <c r="BM437" s="29"/>
      <c r="BN437" s="29"/>
      <c r="BO437" s="29"/>
      <c r="BP437" s="29"/>
      <c r="BQ437" s="29"/>
      <c r="BR437" s="29"/>
      <c r="BS437" s="29"/>
      <c r="BT437" s="29"/>
      <c r="BU437" s="29"/>
      <c r="BV437" s="29"/>
      <c r="BW437" s="29"/>
      <c r="BX437" s="29"/>
      <c r="BY437" s="29"/>
      <c r="BZ437" s="29"/>
      <c r="CA437" s="29"/>
      <c r="CB437" s="29"/>
      <c r="CC437" s="29"/>
      <c r="CD437" s="29"/>
      <c r="CE437" s="29"/>
      <c r="CF437" s="29"/>
      <c r="CG437" s="29"/>
      <c r="CH437" s="29"/>
      <c r="CJ437" s="88" t="e">
        <f>VLOOKUP(K437,#REF!,2,FALSE)</f>
        <v>#REF!</v>
      </c>
      <c r="CK437" s="88" t="e">
        <f>VLOOKUP(K437&amp;BZ437,#REF!,2,FALSE)</f>
        <v>#REF!</v>
      </c>
      <c r="CL437" s="88" t="e">
        <f>VLOOKUP(BZ437,#REF!,2,FALSE)</f>
        <v>#REF!</v>
      </c>
      <c r="CM437" s="88" t="e">
        <f>VLOOKUP(BZ437,#REF!,3,FALSE)</f>
        <v>#REF!</v>
      </c>
      <c r="CN437" s="88" t="e">
        <f>VLOOKUP(K437&amp;BZ437,#REF!,2,FALSE)</f>
        <v>#REF!</v>
      </c>
      <c r="CP437" s="26" t="e">
        <f>VLOOKUP(BT437&amp;BU437,#REF!,2,FALSE)</f>
        <v>#REF!</v>
      </c>
      <c r="CQ437" s="25" t="e">
        <f>VLOOKUP(BT437&amp;BU437,#REF!,2,FALSE)</f>
        <v>#REF!</v>
      </c>
      <c r="CR437" s="25" t="e">
        <f>VLOOKUP(BT437&amp;BW437,#REF!,2,FALSE)</f>
        <v>#REF!</v>
      </c>
      <c r="CS437" s="26" t="e">
        <f>VLOOKUP(BT437&amp;BW437,#REF!,2,FALSE)</f>
        <v>#REF!</v>
      </c>
      <c r="CT437" s="89" t="str">
        <f t="shared" si="21"/>
        <v>Dead-End</v>
      </c>
      <c r="CU437" s="90" t="str">
        <f t="shared" si="21"/>
        <v>Dead-End</v>
      </c>
      <c r="CV437" s="28" t="str">
        <f t="shared" si="21"/>
        <v>Dead-End</v>
      </c>
    </row>
    <row r="438" spans="1:100" ht="25.35" customHeight="1" x14ac:dyDescent="0.2">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c r="AB438" s="29"/>
      <c r="AC438" s="29"/>
      <c r="AD438" s="29"/>
      <c r="AE438" s="29"/>
      <c r="AF438" s="29"/>
      <c r="AG438" s="29"/>
      <c r="AH438" s="29"/>
      <c r="AI438" s="29"/>
      <c r="AJ438" s="29"/>
      <c r="AK438" s="29"/>
      <c r="AL438" s="29"/>
      <c r="AM438" s="29"/>
      <c r="AN438" s="29"/>
      <c r="AO438" s="29"/>
      <c r="AP438" s="29"/>
      <c r="AQ438" s="29"/>
      <c r="AR438" s="29"/>
      <c r="AS438" s="29"/>
      <c r="AT438" s="29"/>
      <c r="AU438" s="29"/>
      <c r="AV438" s="29"/>
      <c r="AW438" s="29"/>
      <c r="AX438" s="29"/>
      <c r="AY438" s="29"/>
      <c r="AZ438" s="29"/>
      <c r="BA438" s="29"/>
      <c r="BB438" s="29"/>
      <c r="BC438" s="29"/>
      <c r="BD438" s="29"/>
      <c r="BE438" s="29"/>
      <c r="BF438" s="29"/>
      <c r="BG438" s="29"/>
      <c r="BH438" s="29"/>
      <c r="BI438" s="29"/>
      <c r="BJ438" s="29"/>
      <c r="BK438" s="29"/>
      <c r="BL438" s="29"/>
      <c r="BM438" s="29"/>
      <c r="BN438" s="29"/>
      <c r="BO438" s="29"/>
      <c r="BP438" s="29"/>
      <c r="BQ438" s="29"/>
      <c r="BR438" s="29"/>
      <c r="BS438" s="29"/>
      <c r="BT438" s="29"/>
      <c r="BU438" s="29"/>
      <c r="BV438" s="29"/>
      <c r="BW438" s="29"/>
      <c r="BX438" s="29"/>
      <c r="BY438" s="29"/>
      <c r="BZ438" s="29"/>
      <c r="CA438" s="29"/>
      <c r="CB438" s="29"/>
      <c r="CC438" s="29"/>
      <c r="CD438" s="29"/>
      <c r="CE438" s="29"/>
      <c r="CF438" s="29"/>
      <c r="CG438" s="29"/>
      <c r="CH438" s="29"/>
      <c r="CJ438" s="88" t="e">
        <f>VLOOKUP(K438,#REF!,2,FALSE)</f>
        <v>#REF!</v>
      </c>
      <c r="CK438" s="88" t="e">
        <f>VLOOKUP(K438&amp;BZ438,#REF!,2,FALSE)</f>
        <v>#REF!</v>
      </c>
      <c r="CL438" s="88" t="e">
        <f>VLOOKUP(BZ438,#REF!,2,FALSE)</f>
        <v>#REF!</v>
      </c>
      <c r="CM438" s="88" t="e">
        <f>VLOOKUP(BZ438,#REF!,3,FALSE)</f>
        <v>#REF!</v>
      </c>
      <c r="CN438" s="88" t="e">
        <f>VLOOKUP(K438&amp;BZ438,#REF!,2,FALSE)</f>
        <v>#REF!</v>
      </c>
      <c r="CP438" s="26" t="e">
        <f>VLOOKUP(BT438&amp;BU438,#REF!,2,FALSE)</f>
        <v>#REF!</v>
      </c>
      <c r="CQ438" s="25" t="e">
        <f>VLOOKUP(BT438&amp;BU438,#REF!,2,FALSE)</f>
        <v>#REF!</v>
      </c>
      <c r="CR438" s="25" t="e">
        <f>VLOOKUP(BT438&amp;BW438,#REF!,2,FALSE)</f>
        <v>#REF!</v>
      </c>
      <c r="CS438" s="26" t="e">
        <f>VLOOKUP(BT438&amp;BW438,#REF!,2,FALSE)</f>
        <v>#REF!</v>
      </c>
      <c r="CT438" s="89" t="str">
        <f t="shared" si="21"/>
        <v>Dead-End</v>
      </c>
      <c r="CU438" s="90" t="str">
        <f t="shared" si="21"/>
        <v>Dead-End</v>
      </c>
      <c r="CV438" s="28" t="str">
        <f t="shared" si="21"/>
        <v>Dead-End</v>
      </c>
    </row>
    <row r="439" spans="1:100" ht="25.35" customHeight="1" x14ac:dyDescent="0.2">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c r="AB439" s="29"/>
      <c r="AC439" s="29"/>
      <c r="AD439" s="29"/>
      <c r="AE439" s="29"/>
      <c r="AF439" s="29"/>
      <c r="AG439" s="29"/>
      <c r="AH439" s="29"/>
      <c r="AI439" s="29"/>
      <c r="AJ439" s="29"/>
      <c r="AK439" s="29"/>
      <c r="AL439" s="29"/>
      <c r="AM439" s="29"/>
      <c r="AN439" s="29"/>
      <c r="AO439" s="29"/>
      <c r="AP439" s="29"/>
      <c r="AQ439" s="29"/>
      <c r="AR439" s="29"/>
      <c r="AS439" s="29"/>
      <c r="AT439" s="29"/>
      <c r="AU439" s="29"/>
      <c r="AV439" s="29"/>
      <c r="AW439" s="29"/>
      <c r="AX439" s="29"/>
      <c r="AY439" s="29"/>
      <c r="AZ439" s="29"/>
      <c r="BA439" s="29"/>
      <c r="BB439" s="29"/>
      <c r="BC439" s="29"/>
      <c r="BD439" s="29"/>
      <c r="BE439" s="29"/>
      <c r="BF439" s="29"/>
      <c r="BG439" s="29"/>
      <c r="BH439" s="29"/>
      <c r="BI439" s="29"/>
      <c r="BJ439" s="29"/>
      <c r="BK439" s="29"/>
      <c r="BL439" s="29"/>
      <c r="BM439" s="29"/>
      <c r="BN439" s="29"/>
      <c r="BO439" s="29"/>
      <c r="BP439" s="29"/>
      <c r="BQ439" s="29"/>
      <c r="BR439" s="29"/>
      <c r="BS439" s="29"/>
      <c r="BT439" s="29"/>
      <c r="BU439" s="29"/>
      <c r="BV439" s="29"/>
      <c r="BW439" s="29"/>
      <c r="BX439" s="29"/>
      <c r="BY439" s="29"/>
      <c r="BZ439" s="29"/>
      <c r="CA439" s="29"/>
      <c r="CB439" s="29"/>
      <c r="CC439" s="29"/>
      <c r="CD439" s="29"/>
      <c r="CE439" s="29"/>
      <c r="CF439" s="29"/>
      <c r="CG439" s="29"/>
      <c r="CH439" s="29"/>
      <c r="CJ439" s="88" t="e">
        <f>VLOOKUP(K439,#REF!,2,FALSE)</f>
        <v>#REF!</v>
      </c>
      <c r="CK439" s="88" t="e">
        <f>VLOOKUP(K439&amp;BZ439,#REF!,2,FALSE)</f>
        <v>#REF!</v>
      </c>
      <c r="CL439" s="88" t="e">
        <f>VLOOKUP(BZ439,#REF!,2,FALSE)</f>
        <v>#REF!</v>
      </c>
      <c r="CM439" s="88" t="e">
        <f>VLOOKUP(BZ439,#REF!,3,FALSE)</f>
        <v>#REF!</v>
      </c>
      <c r="CN439" s="88" t="e">
        <f>VLOOKUP(K439&amp;BZ439,#REF!,2,FALSE)</f>
        <v>#REF!</v>
      </c>
      <c r="CP439" s="26" t="e">
        <f>VLOOKUP(BT439&amp;BU439,#REF!,2,FALSE)</f>
        <v>#REF!</v>
      </c>
      <c r="CQ439" s="25" t="e">
        <f>VLOOKUP(BT439&amp;BU439,#REF!,2,FALSE)</f>
        <v>#REF!</v>
      </c>
      <c r="CR439" s="25" t="e">
        <f>VLOOKUP(BT439&amp;BW439,#REF!,2,FALSE)</f>
        <v>#REF!</v>
      </c>
      <c r="CS439" s="26" t="e">
        <f>VLOOKUP(BT439&amp;BW439,#REF!,2,FALSE)</f>
        <v>#REF!</v>
      </c>
      <c r="CT439" s="89" t="str">
        <f t="shared" si="21"/>
        <v>Dead-End</v>
      </c>
      <c r="CU439" s="90" t="str">
        <f t="shared" si="21"/>
        <v>Dead-End</v>
      </c>
      <c r="CV439" s="28" t="str">
        <f t="shared" si="21"/>
        <v>Dead-End</v>
      </c>
    </row>
    <row r="440" spans="1:100" ht="25.35" customHeight="1" x14ac:dyDescent="0.2">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c r="AB440" s="29"/>
      <c r="AC440" s="29"/>
      <c r="AD440" s="29"/>
      <c r="AE440" s="29"/>
      <c r="AF440" s="29"/>
      <c r="AG440" s="29"/>
      <c r="AH440" s="29"/>
      <c r="AI440" s="29"/>
      <c r="AJ440" s="29"/>
      <c r="AK440" s="29"/>
      <c r="AL440" s="29"/>
      <c r="AM440" s="29"/>
      <c r="AN440" s="29"/>
      <c r="AO440" s="29"/>
      <c r="AP440" s="29"/>
      <c r="AQ440" s="29"/>
      <c r="AR440" s="29"/>
      <c r="AS440" s="29"/>
      <c r="AT440" s="29"/>
      <c r="AU440" s="29"/>
      <c r="AV440" s="29"/>
      <c r="AW440" s="29"/>
      <c r="AX440" s="29"/>
      <c r="AY440" s="29"/>
      <c r="AZ440" s="29"/>
      <c r="BA440" s="29"/>
      <c r="BB440" s="29"/>
      <c r="BC440" s="29"/>
      <c r="BD440" s="29"/>
      <c r="BE440" s="29"/>
      <c r="BF440" s="29"/>
      <c r="BG440" s="29"/>
      <c r="BH440" s="29"/>
      <c r="BI440" s="29"/>
      <c r="BJ440" s="29"/>
      <c r="BK440" s="29"/>
      <c r="BL440" s="29"/>
      <c r="BM440" s="29"/>
      <c r="BN440" s="29"/>
      <c r="BO440" s="29"/>
      <c r="BP440" s="29"/>
      <c r="BQ440" s="29"/>
      <c r="BR440" s="29"/>
      <c r="BS440" s="29"/>
      <c r="BT440" s="29"/>
      <c r="BU440" s="29"/>
      <c r="BV440" s="29"/>
      <c r="BW440" s="29"/>
      <c r="BX440" s="29"/>
      <c r="BY440" s="29"/>
      <c r="BZ440" s="29"/>
      <c r="CA440" s="29"/>
      <c r="CB440" s="29"/>
      <c r="CC440" s="29"/>
      <c r="CD440" s="29"/>
      <c r="CE440" s="29"/>
      <c r="CF440" s="29"/>
      <c r="CG440" s="29"/>
      <c r="CH440" s="29"/>
      <c r="CJ440" s="88" t="e">
        <f>VLOOKUP(K440,#REF!,2,FALSE)</f>
        <v>#REF!</v>
      </c>
      <c r="CK440" s="88" t="e">
        <f>VLOOKUP(K440&amp;BZ440,#REF!,2,FALSE)</f>
        <v>#REF!</v>
      </c>
      <c r="CL440" s="88" t="e">
        <f>VLOOKUP(BZ440,#REF!,2,FALSE)</f>
        <v>#REF!</v>
      </c>
      <c r="CM440" s="88" t="e">
        <f>VLOOKUP(BZ440,#REF!,3,FALSE)</f>
        <v>#REF!</v>
      </c>
      <c r="CN440" s="88" t="e">
        <f>VLOOKUP(K440&amp;BZ440,#REF!,2,FALSE)</f>
        <v>#REF!</v>
      </c>
      <c r="CP440" s="26" t="e">
        <f>VLOOKUP(BT440&amp;BU440,#REF!,2,FALSE)</f>
        <v>#REF!</v>
      </c>
      <c r="CQ440" s="25" t="e">
        <f>VLOOKUP(BT440&amp;BU440,#REF!,2,FALSE)</f>
        <v>#REF!</v>
      </c>
      <c r="CR440" s="25" t="e">
        <f>VLOOKUP(BT440&amp;BW440,#REF!,2,FALSE)</f>
        <v>#REF!</v>
      </c>
      <c r="CS440" s="26" t="e">
        <f>VLOOKUP(BT440&amp;BW440,#REF!,2,FALSE)</f>
        <v>#REF!</v>
      </c>
      <c r="CT440" s="89" t="str">
        <f t="shared" si="21"/>
        <v>Dead-End</v>
      </c>
      <c r="CU440" s="90" t="str">
        <f t="shared" si="21"/>
        <v>Dead-End</v>
      </c>
      <c r="CV440" s="28" t="str">
        <f t="shared" si="21"/>
        <v>Dead-End</v>
      </c>
    </row>
    <row r="441" spans="1:100" ht="25.35" customHeight="1" x14ac:dyDescent="0.2">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c r="AB441" s="29"/>
      <c r="AC441" s="29"/>
      <c r="AD441" s="29"/>
      <c r="AE441" s="29"/>
      <c r="AF441" s="29"/>
      <c r="AG441" s="29"/>
      <c r="AH441" s="29"/>
      <c r="AI441" s="29"/>
      <c r="AJ441" s="29"/>
      <c r="AK441" s="29"/>
      <c r="AL441" s="29"/>
      <c r="AM441" s="29"/>
      <c r="AN441" s="29"/>
      <c r="AO441" s="29"/>
      <c r="AP441" s="29"/>
      <c r="AQ441" s="29"/>
      <c r="AR441" s="29"/>
      <c r="AS441" s="29"/>
      <c r="AT441" s="29"/>
      <c r="AU441" s="29"/>
      <c r="AV441" s="29"/>
      <c r="AW441" s="29"/>
      <c r="AX441" s="29"/>
      <c r="AY441" s="29"/>
      <c r="AZ441" s="29"/>
      <c r="BA441" s="29"/>
      <c r="BB441" s="29"/>
      <c r="BC441" s="29"/>
      <c r="BD441" s="29"/>
      <c r="BE441" s="29"/>
      <c r="BF441" s="29"/>
      <c r="BG441" s="29"/>
      <c r="BH441" s="29"/>
      <c r="BI441" s="29"/>
      <c r="BJ441" s="29"/>
      <c r="BK441" s="29"/>
      <c r="BL441" s="29"/>
      <c r="BM441" s="29"/>
      <c r="BN441" s="29"/>
      <c r="BO441" s="29"/>
      <c r="BP441" s="29"/>
      <c r="BQ441" s="29"/>
      <c r="BR441" s="29"/>
      <c r="BS441" s="29"/>
      <c r="BT441" s="29"/>
      <c r="BU441" s="29"/>
      <c r="BV441" s="29"/>
      <c r="BW441" s="29"/>
      <c r="BX441" s="29"/>
      <c r="BY441" s="29"/>
      <c r="BZ441" s="29"/>
      <c r="CA441" s="29"/>
      <c r="CB441" s="29"/>
      <c r="CC441" s="29"/>
      <c r="CD441" s="29"/>
      <c r="CE441" s="29"/>
      <c r="CF441" s="29"/>
      <c r="CG441" s="29"/>
      <c r="CH441" s="29"/>
      <c r="CJ441" s="88" t="e">
        <f>VLOOKUP(K441,#REF!,2,FALSE)</f>
        <v>#REF!</v>
      </c>
      <c r="CK441" s="88" t="e">
        <f>VLOOKUP(K441&amp;BZ441,#REF!,2,FALSE)</f>
        <v>#REF!</v>
      </c>
      <c r="CL441" s="88" t="e">
        <f>VLOOKUP(BZ441,#REF!,2,FALSE)</f>
        <v>#REF!</v>
      </c>
      <c r="CM441" s="88" t="e">
        <f>VLOOKUP(BZ441,#REF!,3,FALSE)</f>
        <v>#REF!</v>
      </c>
      <c r="CN441" s="88" t="e">
        <f>VLOOKUP(K441&amp;BZ441,#REF!,2,FALSE)</f>
        <v>#REF!</v>
      </c>
      <c r="CP441" s="26" t="e">
        <f>VLOOKUP(BT441&amp;BU441,#REF!,2,FALSE)</f>
        <v>#REF!</v>
      </c>
      <c r="CQ441" s="25" t="e">
        <f>VLOOKUP(BT441&amp;BU441,#REF!,2,FALSE)</f>
        <v>#REF!</v>
      </c>
      <c r="CR441" s="25" t="e">
        <f>VLOOKUP(BT441&amp;BW441,#REF!,2,FALSE)</f>
        <v>#REF!</v>
      </c>
      <c r="CS441" s="26" t="e">
        <f>VLOOKUP(BT441&amp;BW441,#REF!,2,FALSE)</f>
        <v>#REF!</v>
      </c>
      <c r="CT441" s="89" t="str">
        <f t="shared" si="21"/>
        <v>Dead-End</v>
      </c>
      <c r="CU441" s="90" t="str">
        <f t="shared" si="21"/>
        <v>Dead-End</v>
      </c>
      <c r="CV441" s="28" t="str">
        <f t="shared" si="21"/>
        <v>Dead-End</v>
      </c>
    </row>
    <row r="442" spans="1:100" ht="25.35" customHeight="1" x14ac:dyDescent="0.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c r="AB442" s="29"/>
      <c r="AC442" s="29"/>
      <c r="AD442" s="29"/>
      <c r="AE442" s="29"/>
      <c r="AF442" s="29"/>
      <c r="AG442" s="29"/>
      <c r="AH442" s="29"/>
      <c r="AI442" s="29"/>
      <c r="AJ442" s="29"/>
      <c r="AK442" s="29"/>
      <c r="AL442" s="29"/>
      <c r="AM442" s="29"/>
      <c r="AN442" s="29"/>
      <c r="AO442" s="29"/>
      <c r="AP442" s="29"/>
      <c r="AQ442" s="29"/>
      <c r="AR442" s="29"/>
      <c r="AS442" s="29"/>
      <c r="AT442" s="29"/>
      <c r="AU442" s="29"/>
      <c r="AV442" s="29"/>
      <c r="AW442" s="29"/>
      <c r="AX442" s="29"/>
      <c r="AY442" s="29"/>
      <c r="AZ442" s="29"/>
      <c r="BA442" s="29"/>
      <c r="BB442" s="29"/>
      <c r="BC442" s="29"/>
      <c r="BD442" s="29"/>
      <c r="BE442" s="29"/>
      <c r="BF442" s="29"/>
      <c r="BG442" s="29"/>
      <c r="BH442" s="29"/>
      <c r="BI442" s="29"/>
      <c r="BJ442" s="29"/>
      <c r="BK442" s="29"/>
      <c r="BL442" s="29"/>
      <c r="BM442" s="29"/>
      <c r="BN442" s="29"/>
      <c r="BO442" s="29"/>
      <c r="BP442" s="29"/>
      <c r="BQ442" s="29"/>
      <c r="BR442" s="29"/>
      <c r="BS442" s="29"/>
      <c r="BT442" s="29"/>
      <c r="BU442" s="29"/>
      <c r="BV442" s="29"/>
      <c r="BW442" s="29"/>
      <c r="BX442" s="29"/>
      <c r="BY442" s="29"/>
      <c r="BZ442" s="29"/>
      <c r="CA442" s="29"/>
      <c r="CB442" s="29"/>
      <c r="CC442" s="29"/>
      <c r="CD442" s="29"/>
      <c r="CE442" s="29"/>
      <c r="CF442" s="29"/>
      <c r="CG442" s="29"/>
      <c r="CH442" s="29"/>
      <c r="CJ442" s="88" t="e">
        <f>VLOOKUP(K442,#REF!,2,FALSE)</f>
        <v>#REF!</v>
      </c>
      <c r="CK442" s="88" t="e">
        <f>VLOOKUP(K442&amp;BZ442,#REF!,2,FALSE)</f>
        <v>#REF!</v>
      </c>
      <c r="CL442" s="88" t="e">
        <f>VLOOKUP(BZ442,#REF!,2,FALSE)</f>
        <v>#REF!</v>
      </c>
      <c r="CM442" s="88" t="e">
        <f>VLOOKUP(BZ442,#REF!,3,FALSE)</f>
        <v>#REF!</v>
      </c>
      <c r="CN442" s="88" t="e">
        <f>VLOOKUP(K442&amp;BZ442,#REF!,2,FALSE)</f>
        <v>#REF!</v>
      </c>
      <c r="CP442" s="26" t="e">
        <f>VLOOKUP(BT442&amp;BU442,#REF!,2,FALSE)</f>
        <v>#REF!</v>
      </c>
      <c r="CQ442" s="25" t="e">
        <f>VLOOKUP(BT442&amp;BU442,#REF!,2,FALSE)</f>
        <v>#REF!</v>
      </c>
      <c r="CR442" s="25" t="e">
        <f>VLOOKUP(BT442&amp;BW442,#REF!,2,FALSE)</f>
        <v>#REF!</v>
      </c>
      <c r="CS442" s="26" t="e">
        <f>VLOOKUP(BT442&amp;BW442,#REF!,2,FALSE)</f>
        <v>#REF!</v>
      </c>
      <c r="CT442" s="89" t="str">
        <f t="shared" si="21"/>
        <v>Dead-End</v>
      </c>
      <c r="CU442" s="90" t="str">
        <f t="shared" si="21"/>
        <v>Dead-End</v>
      </c>
      <c r="CV442" s="28" t="str">
        <f t="shared" si="21"/>
        <v>Dead-End</v>
      </c>
    </row>
    <row r="443" spans="1:100" ht="25.35" customHeight="1" x14ac:dyDescent="0.2">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c r="AB443" s="29"/>
      <c r="AC443" s="29"/>
      <c r="AD443" s="29"/>
      <c r="AE443" s="29"/>
      <c r="AF443" s="29"/>
      <c r="AG443" s="29"/>
      <c r="AH443" s="29"/>
      <c r="AI443" s="29"/>
      <c r="AJ443" s="29"/>
      <c r="AK443" s="29"/>
      <c r="AL443" s="29"/>
      <c r="AM443" s="29"/>
      <c r="AN443" s="29"/>
      <c r="AO443" s="29"/>
      <c r="AP443" s="29"/>
      <c r="AQ443" s="29"/>
      <c r="AR443" s="29"/>
      <c r="AS443" s="29"/>
      <c r="AT443" s="29"/>
      <c r="AU443" s="29"/>
      <c r="AV443" s="29"/>
      <c r="AW443" s="29"/>
      <c r="AX443" s="29"/>
      <c r="AY443" s="29"/>
      <c r="AZ443" s="29"/>
      <c r="BA443" s="29"/>
      <c r="BB443" s="29"/>
      <c r="BC443" s="29"/>
      <c r="BD443" s="29"/>
      <c r="BE443" s="29"/>
      <c r="BF443" s="29"/>
      <c r="BG443" s="29"/>
      <c r="BH443" s="29"/>
      <c r="BI443" s="29"/>
      <c r="BJ443" s="29"/>
      <c r="BK443" s="29"/>
      <c r="BL443" s="29"/>
      <c r="BM443" s="29"/>
      <c r="BN443" s="29"/>
      <c r="BO443" s="29"/>
      <c r="BP443" s="29"/>
      <c r="BQ443" s="29"/>
      <c r="BR443" s="29"/>
      <c r="BS443" s="29"/>
      <c r="BT443" s="29"/>
      <c r="BU443" s="29"/>
      <c r="BV443" s="29"/>
      <c r="BW443" s="29"/>
      <c r="BX443" s="29"/>
      <c r="BY443" s="29"/>
      <c r="BZ443" s="29"/>
      <c r="CA443" s="29"/>
      <c r="CB443" s="29"/>
      <c r="CC443" s="29"/>
      <c r="CD443" s="29"/>
      <c r="CE443" s="29"/>
      <c r="CF443" s="29"/>
      <c r="CG443" s="29"/>
      <c r="CH443" s="29"/>
      <c r="CJ443" s="88" t="e">
        <f>VLOOKUP(K443,#REF!,2,FALSE)</f>
        <v>#REF!</v>
      </c>
      <c r="CK443" s="88" t="e">
        <f>VLOOKUP(K443&amp;BZ443,#REF!,2,FALSE)</f>
        <v>#REF!</v>
      </c>
      <c r="CL443" s="88" t="e">
        <f>VLOOKUP(BZ443,#REF!,2,FALSE)</f>
        <v>#REF!</v>
      </c>
      <c r="CM443" s="88" t="e">
        <f>VLOOKUP(BZ443,#REF!,3,FALSE)</f>
        <v>#REF!</v>
      </c>
      <c r="CN443" s="88" t="e">
        <f>VLOOKUP(K443&amp;BZ443,#REF!,2,FALSE)</f>
        <v>#REF!</v>
      </c>
      <c r="CP443" s="26" t="e">
        <f>VLOOKUP(BT443&amp;BU443,#REF!,2,FALSE)</f>
        <v>#REF!</v>
      </c>
      <c r="CQ443" s="25" t="e">
        <f>VLOOKUP(BT443&amp;BU443,#REF!,2,FALSE)</f>
        <v>#REF!</v>
      </c>
      <c r="CR443" s="25" t="e">
        <f>VLOOKUP(BT443&amp;BW443,#REF!,2,FALSE)</f>
        <v>#REF!</v>
      </c>
      <c r="CS443" s="26" t="e">
        <f>VLOOKUP(BT443&amp;BW443,#REF!,2,FALSE)</f>
        <v>#REF!</v>
      </c>
      <c r="CT443" s="89" t="str">
        <f t="shared" si="21"/>
        <v>Dead-End</v>
      </c>
      <c r="CU443" s="90" t="str">
        <f t="shared" si="21"/>
        <v>Dead-End</v>
      </c>
      <c r="CV443" s="28" t="str">
        <f t="shared" si="21"/>
        <v>Dead-End</v>
      </c>
    </row>
    <row r="444" spans="1:100" ht="25.35" customHeight="1" x14ac:dyDescent="0.2">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c r="AB444" s="29"/>
      <c r="AC444" s="29"/>
      <c r="AD444" s="29"/>
      <c r="AE444" s="29"/>
      <c r="AF444" s="29"/>
      <c r="AG444" s="29"/>
      <c r="AH444" s="29"/>
      <c r="AI444" s="29"/>
      <c r="AJ444" s="29"/>
      <c r="AK444" s="29"/>
      <c r="AL444" s="29"/>
      <c r="AM444" s="29"/>
      <c r="AN444" s="29"/>
      <c r="AO444" s="29"/>
      <c r="AP444" s="29"/>
      <c r="AQ444" s="29"/>
      <c r="AR444" s="29"/>
      <c r="AS444" s="29"/>
      <c r="AT444" s="29"/>
      <c r="AU444" s="29"/>
      <c r="AV444" s="29"/>
      <c r="AW444" s="29"/>
      <c r="AX444" s="29"/>
      <c r="AY444" s="29"/>
      <c r="AZ444" s="29"/>
      <c r="BA444" s="29"/>
      <c r="BB444" s="29"/>
      <c r="BC444" s="29"/>
      <c r="BD444" s="29"/>
      <c r="BE444" s="29"/>
      <c r="BF444" s="29"/>
      <c r="BG444" s="29"/>
      <c r="BH444" s="29"/>
      <c r="BI444" s="29"/>
      <c r="BJ444" s="29"/>
      <c r="BK444" s="29"/>
      <c r="BL444" s="29"/>
      <c r="BM444" s="29"/>
      <c r="BN444" s="29"/>
      <c r="BO444" s="29"/>
      <c r="BP444" s="29"/>
      <c r="BQ444" s="29"/>
      <c r="BR444" s="29"/>
      <c r="BS444" s="29"/>
      <c r="BT444" s="29"/>
      <c r="BU444" s="29"/>
      <c r="BV444" s="29"/>
      <c r="BW444" s="29"/>
      <c r="BX444" s="29"/>
      <c r="BY444" s="29"/>
      <c r="BZ444" s="29"/>
      <c r="CA444" s="29"/>
      <c r="CB444" s="29"/>
      <c r="CC444" s="29"/>
      <c r="CD444" s="29"/>
      <c r="CE444" s="29"/>
      <c r="CF444" s="29"/>
      <c r="CG444" s="29"/>
      <c r="CH444" s="29"/>
      <c r="CJ444" s="88" t="e">
        <f>VLOOKUP(K444,#REF!,2,FALSE)</f>
        <v>#REF!</v>
      </c>
      <c r="CK444" s="88" t="e">
        <f>VLOOKUP(K444&amp;BZ444,#REF!,2,FALSE)</f>
        <v>#REF!</v>
      </c>
      <c r="CL444" s="88" t="e">
        <f>VLOOKUP(BZ444,#REF!,2,FALSE)</f>
        <v>#REF!</v>
      </c>
      <c r="CM444" s="88" t="e">
        <f>VLOOKUP(BZ444,#REF!,3,FALSE)</f>
        <v>#REF!</v>
      </c>
      <c r="CN444" s="88" t="e">
        <f>VLOOKUP(K444&amp;BZ444,#REF!,2,FALSE)</f>
        <v>#REF!</v>
      </c>
      <c r="CP444" s="26" t="e">
        <f>VLOOKUP(BT444&amp;BU444,#REF!,2,FALSE)</f>
        <v>#REF!</v>
      </c>
      <c r="CQ444" s="25" t="e">
        <f>VLOOKUP(BT444&amp;BU444,#REF!,2,FALSE)</f>
        <v>#REF!</v>
      </c>
      <c r="CR444" s="25" t="e">
        <f>VLOOKUP(BT444&amp;BW444,#REF!,2,FALSE)</f>
        <v>#REF!</v>
      </c>
      <c r="CS444" s="26" t="e">
        <f>VLOOKUP(BT444&amp;BW444,#REF!,2,FALSE)</f>
        <v>#REF!</v>
      </c>
      <c r="CT444" s="89" t="str">
        <f t="shared" si="21"/>
        <v>Dead-End</v>
      </c>
      <c r="CU444" s="90" t="str">
        <f t="shared" si="21"/>
        <v>Dead-End</v>
      </c>
      <c r="CV444" s="28" t="str">
        <f t="shared" si="21"/>
        <v>Dead-End</v>
      </c>
    </row>
    <row r="445" spans="1:100" ht="25.35" customHeight="1" x14ac:dyDescent="0.2">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c r="AB445" s="29"/>
      <c r="AC445" s="29"/>
      <c r="AD445" s="29"/>
      <c r="AE445" s="29"/>
      <c r="AF445" s="29"/>
      <c r="AG445" s="29"/>
      <c r="AH445" s="29"/>
      <c r="AI445" s="29"/>
      <c r="AJ445" s="29"/>
      <c r="AK445" s="29"/>
      <c r="AL445" s="29"/>
      <c r="AM445" s="29"/>
      <c r="AN445" s="29"/>
      <c r="AO445" s="29"/>
      <c r="AP445" s="29"/>
      <c r="AQ445" s="29"/>
      <c r="AR445" s="29"/>
      <c r="AS445" s="29"/>
      <c r="AT445" s="29"/>
      <c r="AU445" s="29"/>
      <c r="AV445" s="29"/>
      <c r="AW445" s="29"/>
      <c r="AX445" s="29"/>
      <c r="AY445" s="29"/>
      <c r="AZ445" s="29"/>
      <c r="BA445" s="29"/>
      <c r="BB445" s="29"/>
      <c r="BC445" s="29"/>
      <c r="BD445" s="29"/>
      <c r="BE445" s="29"/>
      <c r="BF445" s="29"/>
      <c r="BG445" s="29"/>
      <c r="BH445" s="29"/>
      <c r="BI445" s="29"/>
      <c r="BJ445" s="29"/>
      <c r="BK445" s="29"/>
      <c r="BL445" s="29"/>
      <c r="BM445" s="29"/>
      <c r="BN445" s="29"/>
      <c r="BO445" s="29"/>
      <c r="BP445" s="29"/>
      <c r="BQ445" s="29"/>
      <c r="BR445" s="29"/>
      <c r="BS445" s="29"/>
      <c r="BT445" s="29"/>
      <c r="BU445" s="29"/>
      <c r="BV445" s="29"/>
      <c r="BW445" s="29"/>
      <c r="BX445" s="29"/>
      <c r="BY445" s="29"/>
      <c r="BZ445" s="29"/>
      <c r="CA445" s="29"/>
      <c r="CB445" s="29"/>
      <c r="CC445" s="29"/>
      <c r="CD445" s="29"/>
      <c r="CE445" s="29"/>
      <c r="CF445" s="29"/>
      <c r="CG445" s="29"/>
      <c r="CH445" s="29"/>
      <c r="CJ445" s="88" t="e">
        <f>VLOOKUP(K445,#REF!,2,FALSE)</f>
        <v>#REF!</v>
      </c>
      <c r="CK445" s="88" t="e">
        <f>VLOOKUP(K445&amp;BZ445,#REF!,2,FALSE)</f>
        <v>#REF!</v>
      </c>
      <c r="CL445" s="88" t="e">
        <f>VLOOKUP(BZ445,#REF!,2,FALSE)</f>
        <v>#REF!</v>
      </c>
      <c r="CM445" s="88" t="e">
        <f>VLOOKUP(BZ445,#REF!,3,FALSE)</f>
        <v>#REF!</v>
      </c>
      <c r="CN445" s="88" t="e">
        <f>VLOOKUP(K445&amp;BZ445,#REF!,2,FALSE)</f>
        <v>#REF!</v>
      </c>
      <c r="CP445" s="26" t="e">
        <f>VLOOKUP(BT445&amp;BU445,#REF!,2,FALSE)</f>
        <v>#REF!</v>
      </c>
      <c r="CQ445" s="25" t="e">
        <f>VLOOKUP(BT445&amp;BU445,#REF!,2,FALSE)</f>
        <v>#REF!</v>
      </c>
      <c r="CR445" s="25" t="e">
        <f>VLOOKUP(BT445&amp;BW445,#REF!,2,FALSE)</f>
        <v>#REF!</v>
      </c>
      <c r="CS445" s="26" t="e">
        <f>VLOOKUP(BT445&amp;BW445,#REF!,2,FALSE)</f>
        <v>#REF!</v>
      </c>
      <c r="CT445" s="89" t="str">
        <f t="shared" si="21"/>
        <v>Dead-End</v>
      </c>
      <c r="CU445" s="90" t="str">
        <f t="shared" si="21"/>
        <v>Dead-End</v>
      </c>
      <c r="CV445" s="28" t="str">
        <f t="shared" si="21"/>
        <v>Dead-End</v>
      </c>
    </row>
    <row r="446" spans="1:100" ht="25.35" customHeight="1" x14ac:dyDescent="0.2">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c r="AB446" s="29"/>
      <c r="AC446" s="29"/>
      <c r="AD446" s="29"/>
      <c r="AE446" s="29"/>
      <c r="AF446" s="29"/>
      <c r="AG446" s="29"/>
      <c r="AH446" s="29"/>
      <c r="AI446" s="29"/>
      <c r="AJ446" s="29"/>
      <c r="AK446" s="29"/>
      <c r="AL446" s="29"/>
      <c r="AM446" s="29"/>
      <c r="AN446" s="29"/>
      <c r="AO446" s="29"/>
      <c r="AP446" s="29"/>
      <c r="AQ446" s="29"/>
      <c r="AR446" s="29"/>
      <c r="AS446" s="29"/>
      <c r="AT446" s="29"/>
      <c r="AU446" s="29"/>
      <c r="AV446" s="29"/>
      <c r="AW446" s="29"/>
      <c r="AX446" s="29"/>
      <c r="AY446" s="29"/>
      <c r="AZ446" s="29"/>
      <c r="BA446" s="29"/>
      <c r="BB446" s="29"/>
      <c r="BC446" s="29"/>
      <c r="BD446" s="29"/>
      <c r="BE446" s="29"/>
      <c r="BF446" s="29"/>
      <c r="BG446" s="29"/>
      <c r="BH446" s="29"/>
      <c r="BI446" s="29"/>
      <c r="BJ446" s="29"/>
      <c r="BK446" s="29"/>
      <c r="BL446" s="29"/>
      <c r="BM446" s="29"/>
      <c r="BN446" s="29"/>
      <c r="BO446" s="29"/>
      <c r="BP446" s="29"/>
      <c r="BQ446" s="29"/>
      <c r="BR446" s="29"/>
      <c r="BS446" s="29"/>
      <c r="BT446" s="29"/>
      <c r="BU446" s="29"/>
      <c r="BV446" s="29"/>
      <c r="BW446" s="29"/>
      <c r="BX446" s="29"/>
      <c r="BY446" s="29"/>
      <c r="BZ446" s="29"/>
      <c r="CA446" s="29"/>
      <c r="CB446" s="29"/>
      <c r="CC446" s="29"/>
      <c r="CD446" s="29"/>
      <c r="CE446" s="29"/>
      <c r="CF446" s="29"/>
      <c r="CG446" s="29"/>
      <c r="CH446" s="29"/>
      <c r="CJ446" s="88" t="e">
        <f>VLOOKUP(K446,#REF!,2,FALSE)</f>
        <v>#REF!</v>
      </c>
      <c r="CK446" s="88" t="e">
        <f>VLOOKUP(K446&amp;BZ446,#REF!,2,FALSE)</f>
        <v>#REF!</v>
      </c>
      <c r="CL446" s="88" t="e">
        <f>VLOOKUP(BZ446,#REF!,2,FALSE)</f>
        <v>#REF!</v>
      </c>
      <c r="CM446" s="88" t="e">
        <f>VLOOKUP(BZ446,#REF!,3,FALSE)</f>
        <v>#REF!</v>
      </c>
      <c r="CN446" s="88" t="e">
        <f>VLOOKUP(K446&amp;BZ446,#REF!,2,FALSE)</f>
        <v>#REF!</v>
      </c>
      <c r="CP446" s="26" t="e">
        <f>VLOOKUP(BT446&amp;BU446,#REF!,2,FALSE)</f>
        <v>#REF!</v>
      </c>
      <c r="CQ446" s="25" t="e">
        <f>VLOOKUP(BT446&amp;BU446,#REF!,2,FALSE)</f>
        <v>#REF!</v>
      </c>
      <c r="CR446" s="25" t="e">
        <f>VLOOKUP(BT446&amp;BW446,#REF!,2,FALSE)</f>
        <v>#REF!</v>
      </c>
      <c r="CS446" s="26" t="e">
        <f>VLOOKUP(BT446&amp;BW446,#REF!,2,FALSE)</f>
        <v>#REF!</v>
      </c>
      <c r="CT446" s="89" t="str">
        <f t="shared" si="21"/>
        <v>Dead-End</v>
      </c>
      <c r="CU446" s="90" t="str">
        <f t="shared" si="21"/>
        <v>Dead-End</v>
      </c>
      <c r="CV446" s="28" t="str">
        <f t="shared" si="21"/>
        <v>Dead-End</v>
      </c>
    </row>
    <row r="447" spans="1:100" ht="25.35" customHeight="1" x14ac:dyDescent="0.2">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c r="AB447" s="29"/>
      <c r="AC447" s="29"/>
      <c r="AD447" s="29"/>
      <c r="AE447" s="29"/>
      <c r="AF447" s="29"/>
      <c r="AG447" s="29"/>
      <c r="AH447" s="29"/>
      <c r="AI447" s="29"/>
      <c r="AJ447" s="29"/>
      <c r="AK447" s="29"/>
      <c r="AL447" s="29"/>
      <c r="AM447" s="29"/>
      <c r="AN447" s="29"/>
      <c r="AO447" s="29"/>
      <c r="AP447" s="29"/>
      <c r="AQ447" s="29"/>
      <c r="AR447" s="29"/>
      <c r="AS447" s="29"/>
      <c r="AT447" s="29"/>
      <c r="AU447" s="29"/>
      <c r="AV447" s="29"/>
      <c r="AW447" s="29"/>
      <c r="AX447" s="29"/>
      <c r="AY447" s="29"/>
      <c r="AZ447" s="29"/>
      <c r="BA447" s="29"/>
      <c r="BB447" s="29"/>
      <c r="BC447" s="29"/>
      <c r="BD447" s="29"/>
      <c r="BE447" s="29"/>
      <c r="BF447" s="29"/>
      <c r="BG447" s="29"/>
      <c r="BH447" s="29"/>
      <c r="BI447" s="29"/>
      <c r="BJ447" s="29"/>
      <c r="BK447" s="29"/>
      <c r="BL447" s="29"/>
      <c r="BM447" s="29"/>
      <c r="BN447" s="29"/>
      <c r="BO447" s="29"/>
      <c r="BP447" s="29"/>
      <c r="BQ447" s="29"/>
      <c r="BR447" s="29"/>
      <c r="BS447" s="29"/>
      <c r="BT447" s="29"/>
      <c r="BU447" s="29"/>
      <c r="BV447" s="29"/>
      <c r="BW447" s="29"/>
      <c r="BX447" s="29"/>
      <c r="BY447" s="29"/>
      <c r="BZ447" s="29"/>
      <c r="CA447" s="29"/>
      <c r="CB447" s="29"/>
      <c r="CC447" s="29"/>
      <c r="CD447" s="29"/>
      <c r="CE447" s="29"/>
      <c r="CF447" s="29"/>
      <c r="CG447" s="29"/>
      <c r="CH447" s="29"/>
      <c r="CJ447" s="88" t="e">
        <f>VLOOKUP(K447,#REF!,2,FALSE)</f>
        <v>#REF!</v>
      </c>
      <c r="CK447" s="88" t="e">
        <f>VLOOKUP(K447&amp;BZ447,#REF!,2,FALSE)</f>
        <v>#REF!</v>
      </c>
      <c r="CL447" s="88" t="e">
        <f>VLOOKUP(BZ447,#REF!,2,FALSE)</f>
        <v>#REF!</v>
      </c>
      <c r="CM447" s="88" t="e">
        <f>VLOOKUP(BZ447,#REF!,3,FALSE)</f>
        <v>#REF!</v>
      </c>
      <c r="CN447" s="88" t="e">
        <f>VLOOKUP(K447&amp;BZ447,#REF!,2,FALSE)</f>
        <v>#REF!</v>
      </c>
      <c r="CP447" s="26" t="e">
        <f>VLOOKUP(BT447&amp;BU447,#REF!,2,FALSE)</f>
        <v>#REF!</v>
      </c>
      <c r="CQ447" s="25" t="e">
        <f>VLOOKUP(BT447&amp;BU447,#REF!,2,FALSE)</f>
        <v>#REF!</v>
      </c>
      <c r="CR447" s="25" t="e">
        <f>VLOOKUP(BT447&amp;BW447,#REF!,2,FALSE)</f>
        <v>#REF!</v>
      </c>
      <c r="CS447" s="26" t="e">
        <f>VLOOKUP(BT447&amp;BW447,#REF!,2,FALSE)</f>
        <v>#REF!</v>
      </c>
      <c r="CT447" s="89" t="str">
        <f t="shared" ref="CT447:CV466" si="22">$CV$1</f>
        <v>Dead-End</v>
      </c>
      <c r="CU447" s="90" t="str">
        <f t="shared" si="22"/>
        <v>Dead-End</v>
      </c>
      <c r="CV447" s="28" t="str">
        <f t="shared" si="22"/>
        <v>Dead-End</v>
      </c>
    </row>
    <row r="448" spans="1:100" ht="25.35" customHeight="1" x14ac:dyDescent="0.2">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c r="AB448" s="29"/>
      <c r="AC448" s="29"/>
      <c r="AD448" s="29"/>
      <c r="AE448" s="29"/>
      <c r="AF448" s="29"/>
      <c r="AG448" s="29"/>
      <c r="AH448" s="29"/>
      <c r="AI448" s="29"/>
      <c r="AJ448" s="29"/>
      <c r="AK448" s="29"/>
      <c r="AL448" s="29"/>
      <c r="AM448" s="29"/>
      <c r="AN448" s="29"/>
      <c r="AO448" s="29"/>
      <c r="AP448" s="29"/>
      <c r="AQ448" s="29"/>
      <c r="AR448" s="29"/>
      <c r="AS448" s="29"/>
      <c r="AT448" s="29"/>
      <c r="AU448" s="29"/>
      <c r="AV448" s="29"/>
      <c r="AW448" s="29"/>
      <c r="AX448" s="29"/>
      <c r="AY448" s="29"/>
      <c r="AZ448" s="29"/>
      <c r="BA448" s="29"/>
      <c r="BB448" s="29"/>
      <c r="BC448" s="29"/>
      <c r="BD448" s="29"/>
      <c r="BE448" s="29"/>
      <c r="BF448" s="29"/>
      <c r="BG448" s="29"/>
      <c r="BH448" s="29"/>
      <c r="BI448" s="29"/>
      <c r="BJ448" s="29"/>
      <c r="BK448" s="29"/>
      <c r="BL448" s="29"/>
      <c r="BM448" s="29"/>
      <c r="BN448" s="29"/>
      <c r="BO448" s="29"/>
      <c r="BP448" s="29"/>
      <c r="BQ448" s="29"/>
      <c r="BR448" s="29"/>
      <c r="BS448" s="29"/>
      <c r="BT448" s="29"/>
      <c r="BU448" s="29"/>
      <c r="BV448" s="29"/>
      <c r="BW448" s="29"/>
      <c r="BX448" s="29"/>
      <c r="BY448" s="29"/>
      <c r="BZ448" s="29"/>
      <c r="CA448" s="29"/>
      <c r="CB448" s="29"/>
      <c r="CC448" s="29"/>
      <c r="CD448" s="29"/>
      <c r="CE448" s="29"/>
      <c r="CF448" s="29"/>
      <c r="CG448" s="29"/>
      <c r="CH448" s="29"/>
      <c r="CJ448" s="88" t="e">
        <f>VLOOKUP(K448,#REF!,2,FALSE)</f>
        <v>#REF!</v>
      </c>
      <c r="CK448" s="88" t="e">
        <f>VLOOKUP(K448&amp;BZ448,#REF!,2,FALSE)</f>
        <v>#REF!</v>
      </c>
      <c r="CL448" s="88" t="e">
        <f>VLOOKUP(BZ448,#REF!,2,FALSE)</f>
        <v>#REF!</v>
      </c>
      <c r="CM448" s="88" t="e">
        <f>VLOOKUP(BZ448,#REF!,3,FALSE)</f>
        <v>#REF!</v>
      </c>
      <c r="CN448" s="88" t="e">
        <f>VLOOKUP(K448&amp;BZ448,#REF!,2,FALSE)</f>
        <v>#REF!</v>
      </c>
      <c r="CP448" s="26" t="e">
        <f>VLOOKUP(BT448&amp;BU448,#REF!,2,FALSE)</f>
        <v>#REF!</v>
      </c>
      <c r="CQ448" s="25" t="e">
        <f>VLOOKUP(BT448&amp;BU448,#REF!,2,FALSE)</f>
        <v>#REF!</v>
      </c>
      <c r="CR448" s="25" t="e">
        <f>VLOOKUP(BT448&amp;BW448,#REF!,2,FALSE)</f>
        <v>#REF!</v>
      </c>
      <c r="CS448" s="26" t="e">
        <f>VLOOKUP(BT448&amp;BW448,#REF!,2,FALSE)</f>
        <v>#REF!</v>
      </c>
      <c r="CT448" s="89" t="str">
        <f t="shared" si="22"/>
        <v>Dead-End</v>
      </c>
      <c r="CU448" s="90" t="str">
        <f t="shared" si="22"/>
        <v>Dead-End</v>
      </c>
      <c r="CV448" s="28" t="str">
        <f t="shared" si="22"/>
        <v>Dead-End</v>
      </c>
    </row>
    <row r="449" spans="1:100" ht="25.35" customHeight="1" x14ac:dyDescent="0.2">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c r="AB449" s="29"/>
      <c r="AC449" s="29"/>
      <c r="AD449" s="29"/>
      <c r="AE449" s="29"/>
      <c r="AF449" s="29"/>
      <c r="AG449" s="29"/>
      <c r="AH449" s="29"/>
      <c r="AI449" s="29"/>
      <c r="AJ449" s="29"/>
      <c r="AK449" s="29"/>
      <c r="AL449" s="29"/>
      <c r="AM449" s="29"/>
      <c r="AN449" s="29"/>
      <c r="AO449" s="29"/>
      <c r="AP449" s="29"/>
      <c r="AQ449" s="29"/>
      <c r="AR449" s="29"/>
      <c r="AS449" s="29"/>
      <c r="AT449" s="29"/>
      <c r="AU449" s="29"/>
      <c r="AV449" s="29"/>
      <c r="AW449" s="29"/>
      <c r="AX449" s="29"/>
      <c r="AY449" s="29"/>
      <c r="AZ449" s="29"/>
      <c r="BA449" s="29"/>
      <c r="BB449" s="29"/>
      <c r="BC449" s="29"/>
      <c r="BD449" s="29"/>
      <c r="BE449" s="29"/>
      <c r="BF449" s="29"/>
      <c r="BG449" s="29"/>
      <c r="BH449" s="29"/>
      <c r="BI449" s="29"/>
      <c r="BJ449" s="29"/>
      <c r="BK449" s="29"/>
      <c r="BL449" s="29"/>
      <c r="BM449" s="29"/>
      <c r="BN449" s="29"/>
      <c r="BO449" s="29"/>
      <c r="BP449" s="29"/>
      <c r="BQ449" s="29"/>
      <c r="BR449" s="29"/>
      <c r="BS449" s="29"/>
      <c r="BT449" s="29"/>
      <c r="BU449" s="29"/>
      <c r="BV449" s="29"/>
      <c r="BW449" s="29"/>
      <c r="BX449" s="29"/>
      <c r="BY449" s="29"/>
      <c r="BZ449" s="29"/>
      <c r="CA449" s="29"/>
      <c r="CB449" s="29"/>
      <c r="CC449" s="29"/>
      <c r="CD449" s="29"/>
      <c r="CE449" s="29"/>
      <c r="CF449" s="29"/>
      <c r="CG449" s="29"/>
      <c r="CH449" s="29"/>
      <c r="CJ449" s="88" t="e">
        <f>VLOOKUP(K449,#REF!,2,FALSE)</f>
        <v>#REF!</v>
      </c>
      <c r="CK449" s="88" t="e">
        <f>VLOOKUP(K449&amp;BZ449,#REF!,2,FALSE)</f>
        <v>#REF!</v>
      </c>
      <c r="CL449" s="88" t="e">
        <f>VLOOKUP(BZ449,#REF!,2,FALSE)</f>
        <v>#REF!</v>
      </c>
      <c r="CM449" s="88" t="e">
        <f>VLOOKUP(BZ449,#REF!,3,FALSE)</f>
        <v>#REF!</v>
      </c>
      <c r="CN449" s="88" t="e">
        <f>VLOOKUP(K449&amp;BZ449,#REF!,2,FALSE)</f>
        <v>#REF!</v>
      </c>
      <c r="CP449" s="26" t="e">
        <f>VLOOKUP(BT449&amp;BU449,#REF!,2,FALSE)</f>
        <v>#REF!</v>
      </c>
      <c r="CQ449" s="25" t="e">
        <f>VLOOKUP(BT449&amp;BU449,#REF!,2,FALSE)</f>
        <v>#REF!</v>
      </c>
      <c r="CR449" s="25" t="e">
        <f>VLOOKUP(BT449&amp;BW449,#REF!,2,FALSE)</f>
        <v>#REF!</v>
      </c>
      <c r="CS449" s="26" t="e">
        <f>VLOOKUP(BT449&amp;BW449,#REF!,2,FALSE)</f>
        <v>#REF!</v>
      </c>
      <c r="CT449" s="89" t="str">
        <f t="shared" si="22"/>
        <v>Dead-End</v>
      </c>
      <c r="CU449" s="90" t="str">
        <f t="shared" si="22"/>
        <v>Dead-End</v>
      </c>
      <c r="CV449" s="28" t="str">
        <f t="shared" si="22"/>
        <v>Dead-End</v>
      </c>
    </row>
    <row r="450" spans="1:100" ht="25.35" customHeight="1" x14ac:dyDescent="0.2">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c r="AB450" s="29"/>
      <c r="AC450" s="29"/>
      <c r="AD450" s="29"/>
      <c r="AE450" s="29"/>
      <c r="AF450" s="29"/>
      <c r="AG450" s="29"/>
      <c r="AH450" s="29"/>
      <c r="AI450" s="29"/>
      <c r="AJ450" s="29"/>
      <c r="AK450" s="29"/>
      <c r="AL450" s="29"/>
      <c r="AM450" s="29"/>
      <c r="AN450" s="29"/>
      <c r="AO450" s="29"/>
      <c r="AP450" s="29"/>
      <c r="AQ450" s="29"/>
      <c r="AR450" s="29"/>
      <c r="AS450" s="29"/>
      <c r="AT450" s="29"/>
      <c r="AU450" s="29"/>
      <c r="AV450" s="29"/>
      <c r="AW450" s="29"/>
      <c r="AX450" s="29"/>
      <c r="AY450" s="29"/>
      <c r="AZ450" s="29"/>
      <c r="BA450" s="29"/>
      <c r="BB450" s="29"/>
      <c r="BC450" s="29"/>
      <c r="BD450" s="29"/>
      <c r="BE450" s="29"/>
      <c r="BF450" s="29"/>
      <c r="BG450" s="29"/>
      <c r="BH450" s="29"/>
      <c r="BI450" s="29"/>
      <c r="BJ450" s="29"/>
      <c r="BK450" s="29"/>
      <c r="BL450" s="29"/>
      <c r="BM450" s="29"/>
      <c r="BN450" s="29"/>
      <c r="BO450" s="29"/>
      <c r="BP450" s="29"/>
      <c r="BQ450" s="29"/>
      <c r="BR450" s="29"/>
      <c r="BS450" s="29"/>
      <c r="BT450" s="29"/>
      <c r="BU450" s="29"/>
      <c r="BV450" s="29"/>
      <c r="BW450" s="29"/>
      <c r="BX450" s="29"/>
      <c r="BY450" s="29"/>
      <c r="BZ450" s="29"/>
      <c r="CA450" s="29"/>
      <c r="CB450" s="29"/>
      <c r="CC450" s="29"/>
      <c r="CD450" s="29"/>
      <c r="CE450" s="29"/>
      <c r="CF450" s="29"/>
      <c r="CG450" s="29"/>
      <c r="CH450" s="29"/>
      <c r="CJ450" s="88" t="e">
        <f>VLOOKUP(K450,#REF!,2,FALSE)</f>
        <v>#REF!</v>
      </c>
      <c r="CK450" s="88" t="e">
        <f>VLOOKUP(K450&amp;BZ450,#REF!,2,FALSE)</f>
        <v>#REF!</v>
      </c>
      <c r="CL450" s="88" t="e">
        <f>VLOOKUP(BZ450,#REF!,2,FALSE)</f>
        <v>#REF!</v>
      </c>
      <c r="CM450" s="88" t="e">
        <f>VLOOKUP(BZ450,#REF!,3,FALSE)</f>
        <v>#REF!</v>
      </c>
      <c r="CN450" s="88" t="e">
        <f>VLOOKUP(K450&amp;BZ450,#REF!,2,FALSE)</f>
        <v>#REF!</v>
      </c>
      <c r="CP450" s="26" t="e">
        <f>VLOOKUP(BT450&amp;BU450,#REF!,2,FALSE)</f>
        <v>#REF!</v>
      </c>
      <c r="CQ450" s="25" t="e">
        <f>VLOOKUP(BT450&amp;BU450,#REF!,2,FALSE)</f>
        <v>#REF!</v>
      </c>
      <c r="CR450" s="25" t="e">
        <f>VLOOKUP(BT450&amp;BW450,#REF!,2,FALSE)</f>
        <v>#REF!</v>
      </c>
      <c r="CS450" s="26" t="e">
        <f>VLOOKUP(BT450&amp;BW450,#REF!,2,FALSE)</f>
        <v>#REF!</v>
      </c>
      <c r="CT450" s="89" t="str">
        <f t="shared" si="22"/>
        <v>Dead-End</v>
      </c>
      <c r="CU450" s="90" t="str">
        <f t="shared" si="22"/>
        <v>Dead-End</v>
      </c>
      <c r="CV450" s="28" t="str">
        <f t="shared" si="22"/>
        <v>Dead-End</v>
      </c>
    </row>
    <row r="451" spans="1:100" ht="25.35" customHeight="1" x14ac:dyDescent="0.2">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c r="AB451" s="29"/>
      <c r="AC451" s="29"/>
      <c r="AD451" s="29"/>
      <c r="AE451" s="29"/>
      <c r="AF451" s="29"/>
      <c r="AG451" s="29"/>
      <c r="AH451" s="29"/>
      <c r="AI451" s="29"/>
      <c r="AJ451" s="29"/>
      <c r="AK451" s="29"/>
      <c r="AL451" s="29"/>
      <c r="AM451" s="29"/>
      <c r="AN451" s="29"/>
      <c r="AO451" s="29"/>
      <c r="AP451" s="29"/>
      <c r="AQ451" s="29"/>
      <c r="AR451" s="29"/>
      <c r="AS451" s="29"/>
      <c r="AT451" s="29"/>
      <c r="AU451" s="29"/>
      <c r="AV451" s="29"/>
      <c r="AW451" s="29"/>
      <c r="AX451" s="29"/>
      <c r="AY451" s="29"/>
      <c r="AZ451" s="29"/>
      <c r="BA451" s="29"/>
      <c r="BB451" s="29"/>
      <c r="BC451" s="29"/>
      <c r="BD451" s="29"/>
      <c r="BE451" s="29"/>
      <c r="BF451" s="29"/>
      <c r="BG451" s="29"/>
      <c r="BH451" s="29"/>
      <c r="BI451" s="29"/>
      <c r="BJ451" s="29"/>
      <c r="BK451" s="29"/>
      <c r="BL451" s="29"/>
      <c r="BM451" s="29"/>
      <c r="BN451" s="29"/>
      <c r="BO451" s="29"/>
      <c r="BP451" s="29"/>
      <c r="BQ451" s="29"/>
      <c r="BR451" s="29"/>
      <c r="BS451" s="29"/>
      <c r="BT451" s="29"/>
      <c r="BU451" s="29"/>
      <c r="BV451" s="29"/>
      <c r="BW451" s="29"/>
      <c r="BX451" s="29"/>
      <c r="BY451" s="29"/>
      <c r="BZ451" s="29"/>
      <c r="CA451" s="29"/>
      <c r="CB451" s="29"/>
      <c r="CC451" s="29"/>
      <c r="CD451" s="29"/>
      <c r="CE451" s="29"/>
      <c r="CF451" s="29"/>
      <c r="CG451" s="29"/>
      <c r="CH451" s="29"/>
      <c r="CJ451" s="88" t="e">
        <f>VLOOKUP(K451,#REF!,2,FALSE)</f>
        <v>#REF!</v>
      </c>
      <c r="CK451" s="88" t="e">
        <f>VLOOKUP(K451&amp;BZ451,#REF!,2,FALSE)</f>
        <v>#REF!</v>
      </c>
      <c r="CL451" s="88" t="e">
        <f>VLOOKUP(BZ451,#REF!,2,FALSE)</f>
        <v>#REF!</v>
      </c>
      <c r="CM451" s="88" t="e">
        <f>VLOOKUP(BZ451,#REF!,3,FALSE)</f>
        <v>#REF!</v>
      </c>
      <c r="CN451" s="88" t="e">
        <f>VLOOKUP(K451&amp;BZ451,#REF!,2,FALSE)</f>
        <v>#REF!</v>
      </c>
      <c r="CP451" s="26" t="e">
        <f>VLOOKUP(BT451&amp;BU451,#REF!,2,FALSE)</f>
        <v>#REF!</v>
      </c>
      <c r="CQ451" s="25" t="e">
        <f>VLOOKUP(BT451&amp;BU451,#REF!,2,FALSE)</f>
        <v>#REF!</v>
      </c>
      <c r="CR451" s="25" t="e">
        <f>VLOOKUP(BT451&amp;BW451,#REF!,2,FALSE)</f>
        <v>#REF!</v>
      </c>
      <c r="CS451" s="26" t="e">
        <f>VLOOKUP(BT451&amp;BW451,#REF!,2,FALSE)</f>
        <v>#REF!</v>
      </c>
      <c r="CT451" s="89" t="str">
        <f t="shared" si="22"/>
        <v>Dead-End</v>
      </c>
      <c r="CU451" s="90" t="str">
        <f t="shared" si="22"/>
        <v>Dead-End</v>
      </c>
      <c r="CV451" s="28" t="str">
        <f t="shared" si="22"/>
        <v>Dead-End</v>
      </c>
    </row>
    <row r="452" spans="1:100" ht="25.35" customHeight="1" x14ac:dyDescent="0.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c r="AB452" s="29"/>
      <c r="AC452" s="29"/>
      <c r="AD452" s="29"/>
      <c r="AE452" s="29"/>
      <c r="AF452" s="29"/>
      <c r="AG452" s="29"/>
      <c r="AH452" s="29"/>
      <c r="AI452" s="29"/>
      <c r="AJ452" s="29"/>
      <c r="AK452" s="29"/>
      <c r="AL452" s="29"/>
      <c r="AM452" s="29"/>
      <c r="AN452" s="29"/>
      <c r="AO452" s="29"/>
      <c r="AP452" s="29"/>
      <c r="AQ452" s="29"/>
      <c r="AR452" s="29"/>
      <c r="AS452" s="29"/>
      <c r="AT452" s="29"/>
      <c r="AU452" s="29"/>
      <c r="AV452" s="29"/>
      <c r="AW452" s="29"/>
      <c r="AX452" s="29"/>
      <c r="AY452" s="29"/>
      <c r="AZ452" s="29"/>
      <c r="BA452" s="29"/>
      <c r="BB452" s="29"/>
      <c r="BC452" s="29"/>
      <c r="BD452" s="29"/>
      <c r="BE452" s="29"/>
      <c r="BF452" s="29"/>
      <c r="BG452" s="29"/>
      <c r="BH452" s="29"/>
      <c r="BI452" s="29"/>
      <c r="BJ452" s="29"/>
      <c r="BK452" s="29"/>
      <c r="BL452" s="29"/>
      <c r="BM452" s="29"/>
      <c r="BN452" s="29"/>
      <c r="BO452" s="29"/>
      <c r="BP452" s="29"/>
      <c r="BQ452" s="29"/>
      <c r="BR452" s="29"/>
      <c r="BS452" s="29"/>
      <c r="BT452" s="29"/>
      <c r="BU452" s="29"/>
      <c r="BV452" s="29"/>
      <c r="BW452" s="29"/>
      <c r="BX452" s="29"/>
      <c r="BY452" s="29"/>
      <c r="BZ452" s="29"/>
      <c r="CA452" s="29"/>
      <c r="CB452" s="29"/>
      <c r="CC452" s="29"/>
      <c r="CD452" s="29"/>
      <c r="CE452" s="29"/>
      <c r="CF452" s="29"/>
      <c r="CG452" s="29"/>
      <c r="CH452" s="29"/>
      <c r="CJ452" s="88" t="e">
        <f>VLOOKUP(K452,#REF!,2,FALSE)</f>
        <v>#REF!</v>
      </c>
      <c r="CK452" s="88" t="e">
        <f>VLOOKUP(K452&amp;BZ452,#REF!,2,FALSE)</f>
        <v>#REF!</v>
      </c>
      <c r="CL452" s="88" t="e">
        <f>VLOOKUP(BZ452,#REF!,2,FALSE)</f>
        <v>#REF!</v>
      </c>
      <c r="CM452" s="88" t="e">
        <f>VLOOKUP(BZ452,#REF!,3,FALSE)</f>
        <v>#REF!</v>
      </c>
      <c r="CN452" s="88" t="e">
        <f>VLOOKUP(K452&amp;BZ452,#REF!,2,FALSE)</f>
        <v>#REF!</v>
      </c>
      <c r="CP452" s="26" t="e">
        <f>VLOOKUP(BT452&amp;BU452,#REF!,2,FALSE)</f>
        <v>#REF!</v>
      </c>
      <c r="CQ452" s="25" t="e">
        <f>VLOOKUP(BT452&amp;BU452,#REF!,2,FALSE)</f>
        <v>#REF!</v>
      </c>
      <c r="CR452" s="25" t="e">
        <f>VLOOKUP(BT452&amp;BW452,#REF!,2,FALSE)</f>
        <v>#REF!</v>
      </c>
      <c r="CS452" s="26" t="e">
        <f>VLOOKUP(BT452&amp;BW452,#REF!,2,FALSE)</f>
        <v>#REF!</v>
      </c>
      <c r="CT452" s="89" t="str">
        <f t="shared" si="22"/>
        <v>Dead-End</v>
      </c>
      <c r="CU452" s="90" t="str">
        <f t="shared" si="22"/>
        <v>Dead-End</v>
      </c>
      <c r="CV452" s="28" t="str">
        <f t="shared" si="22"/>
        <v>Dead-End</v>
      </c>
    </row>
    <row r="453" spans="1:100" ht="25.35" customHeight="1" x14ac:dyDescent="0.2">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c r="AB453" s="29"/>
      <c r="AC453" s="29"/>
      <c r="AD453" s="29"/>
      <c r="AE453" s="29"/>
      <c r="AF453" s="29"/>
      <c r="AG453" s="29"/>
      <c r="AH453" s="29"/>
      <c r="AI453" s="29"/>
      <c r="AJ453" s="29"/>
      <c r="AK453" s="29"/>
      <c r="AL453" s="29"/>
      <c r="AM453" s="29"/>
      <c r="AN453" s="29"/>
      <c r="AO453" s="29"/>
      <c r="AP453" s="29"/>
      <c r="AQ453" s="29"/>
      <c r="AR453" s="29"/>
      <c r="AS453" s="29"/>
      <c r="AT453" s="29"/>
      <c r="AU453" s="29"/>
      <c r="AV453" s="29"/>
      <c r="AW453" s="29"/>
      <c r="AX453" s="29"/>
      <c r="AY453" s="29"/>
      <c r="AZ453" s="29"/>
      <c r="BA453" s="29"/>
      <c r="BB453" s="29"/>
      <c r="BC453" s="29"/>
      <c r="BD453" s="29"/>
      <c r="BE453" s="29"/>
      <c r="BF453" s="29"/>
      <c r="BG453" s="29"/>
      <c r="BH453" s="29"/>
      <c r="BI453" s="29"/>
      <c r="BJ453" s="29"/>
      <c r="BK453" s="29"/>
      <c r="BL453" s="29"/>
      <c r="BM453" s="29"/>
      <c r="BN453" s="29"/>
      <c r="BO453" s="29"/>
      <c r="BP453" s="29"/>
      <c r="BQ453" s="29"/>
      <c r="BR453" s="29"/>
      <c r="BS453" s="29"/>
      <c r="BT453" s="29"/>
      <c r="BU453" s="29"/>
      <c r="BV453" s="29"/>
      <c r="BW453" s="29"/>
      <c r="BX453" s="29"/>
      <c r="BY453" s="29"/>
      <c r="BZ453" s="29"/>
      <c r="CA453" s="29"/>
      <c r="CB453" s="29"/>
      <c r="CC453" s="29"/>
      <c r="CD453" s="29"/>
      <c r="CE453" s="29"/>
      <c r="CF453" s="29"/>
      <c r="CG453" s="29"/>
      <c r="CH453" s="29"/>
      <c r="CJ453" s="88" t="e">
        <f>VLOOKUP(K453,#REF!,2,FALSE)</f>
        <v>#REF!</v>
      </c>
      <c r="CK453" s="88" t="e">
        <f>VLOOKUP(K453&amp;BZ453,#REF!,2,FALSE)</f>
        <v>#REF!</v>
      </c>
      <c r="CL453" s="88" t="e">
        <f>VLOOKUP(BZ453,#REF!,2,FALSE)</f>
        <v>#REF!</v>
      </c>
      <c r="CM453" s="88" t="e">
        <f>VLOOKUP(BZ453,#REF!,3,FALSE)</f>
        <v>#REF!</v>
      </c>
      <c r="CN453" s="88" t="e">
        <f>VLOOKUP(K453&amp;BZ453,#REF!,2,FALSE)</f>
        <v>#REF!</v>
      </c>
      <c r="CP453" s="26" t="e">
        <f>VLOOKUP(BT453&amp;BU453,#REF!,2,FALSE)</f>
        <v>#REF!</v>
      </c>
      <c r="CQ453" s="25" t="e">
        <f>VLOOKUP(BT453&amp;BU453,#REF!,2,FALSE)</f>
        <v>#REF!</v>
      </c>
      <c r="CR453" s="25" t="e">
        <f>VLOOKUP(BT453&amp;BW453,#REF!,2,FALSE)</f>
        <v>#REF!</v>
      </c>
      <c r="CS453" s="26" t="e">
        <f>VLOOKUP(BT453&amp;BW453,#REF!,2,FALSE)</f>
        <v>#REF!</v>
      </c>
      <c r="CT453" s="89" t="str">
        <f t="shared" si="22"/>
        <v>Dead-End</v>
      </c>
      <c r="CU453" s="90" t="str">
        <f t="shared" si="22"/>
        <v>Dead-End</v>
      </c>
      <c r="CV453" s="28" t="str">
        <f t="shared" si="22"/>
        <v>Dead-End</v>
      </c>
    </row>
    <row r="454" spans="1:100" ht="25.35" customHeight="1" x14ac:dyDescent="0.2">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c r="AB454" s="29"/>
      <c r="AC454" s="29"/>
      <c r="AD454" s="29"/>
      <c r="AE454" s="29"/>
      <c r="AF454" s="29"/>
      <c r="AG454" s="29"/>
      <c r="AH454" s="29"/>
      <c r="AI454" s="29"/>
      <c r="AJ454" s="29"/>
      <c r="AK454" s="29"/>
      <c r="AL454" s="29"/>
      <c r="AM454" s="29"/>
      <c r="AN454" s="29"/>
      <c r="AO454" s="29"/>
      <c r="AP454" s="29"/>
      <c r="AQ454" s="29"/>
      <c r="AR454" s="29"/>
      <c r="AS454" s="29"/>
      <c r="AT454" s="29"/>
      <c r="AU454" s="29"/>
      <c r="AV454" s="29"/>
      <c r="AW454" s="29"/>
      <c r="AX454" s="29"/>
      <c r="AY454" s="29"/>
      <c r="AZ454" s="29"/>
      <c r="BA454" s="29"/>
      <c r="BB454" s="29"/>
      <c r="BC454" s="29"/>
      <c r="BD454" s="29"/>
      <c r="BE454" s="29"/>
      <c r="BF454" s="29"/>
      <c r="BG454" s="29"/>
      <c r="BH454" s="29"/>
      <c r="BI454" s="29"/>
      <c r="BJ454" s="29"/>
      <c r="BK454" s="29"/>
      <c r="BL454" s="29"/>
      <c r="BM454" s="29"/>
      <c r="BN454" s="29"/>
      <c r="BO454" s="29"/>
      <c r="BP454" s="29"/>
      <c r="BQ454" s="29"/>
      <c r="BR454" s="29"/>
      <c r="BS454" s="29"/>
      <c r="BT454" s="29"/>
      <c r="BU454" s="29"/>
      <c r="BV454" s="29"/>
      <c r="BW454" s="29"/>
      <c r="BX454" s="29"/>
      <c r="BY454" s="29"/>
      <c r="BZ454" s="29"/>
      <c r="CA454" s="29"/>
      <c r="CB454" s="29"/>
      <c r="CC454" s="29"/>
      <c r="CD454" s="29"/>
      <c r="CE454" s="29"/>
      <c r="CF454" s="29"/>
      <c r="CG454" s="29"/>
      <c r="CH454" s="29"/>
      <c r="CJ454" s="88" t="e">
        <f>VLOOKUP(K454,#REF!,2,FALSE)</f>
        <v>#REF!</v>
      </c>
      <c r="CK454" s="88" t="e">
        <f>VLOOKUP(K454&amp;BZ454,#REF!,2,FALSE)</f>
        <v>#REF!</v>
      </c>
      <c r="CL454" s="88" t="e">
        <f>VLOOKUP(BZ454,#REF!,2,FALSE)</f>
        <v>#REF!</v>
      </c>
      <c r="CM454" s="88" t="e">
        <f>VLOOKUP(BZ454,#REF!,3,FALSE)</f>
        <v>#REF!</v>
      </c>
      <c r="CN454" s="88" t="e">
        <f>VLOOKUP(K454&amp;BZ454,#REF!,2,FALSE)</f>
        <v>#REF!</v>
      </c>
      <c r="CP454" s="26" t="e">
        <f>VLOOKUP(BT454&amp;BU454,#REF!,2,FALSE)</f>
        <v>#REF!</v>
      </c>
      <c r="CQ454" s="25" t="e">
        <f>VLOOKUP(BT454&amp;BU454,#REF!,2,FALSE)</f>
        <v>#REF!</v>
      </c>
      <c r="CR454" s="25" t="e">
        <f>VLOOKUP(BT454&amp;BW454,#REF!,2,FALSE)</f>
        <v>#REF!</v>
      </c>
      <c r="CS454" s="26" t="e">
        <f>VLOOKUP(BT454&amp;BW454,#REF!,2,FALSE)</f>
        <v>#REF!</v>
      </c>
      <c r="CT454" s="89" t="str">
        <f t="shared" si="22"/>
        <v>Dead-End</v>
      </c>
      <c r="CU454" s="90" t="str">
        <f t="shared" si="22"/>
        <v>Dead-End</v>
      </c>
      <c r="CV454" s="28" t="str">
        <f t="shared" si="22"/>
        <v>Dead-End</v>
      </c>
    </row>
    <row r="455" spans="1:100" ht="25.35" customHeight="1" x14ac:dyDescent="0.2">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c r="AB455" s="29"/>
      <c r="AC455" s="29"/>
      <c r="AD455" s="29"/>
      <c r="AE455" s="29"/>
      <c r="AF455" s="29"/>
      <c r="AG455" s="29"/>
      <c r="AH455" s="29"/>
      <c r="AI455" s="29"/>
      <c r="AJ455" s="29"/>
      <c r="AK455" s="29"/>
      <c r="AL455" s="29"/>
      <c r="AM455" s="29"/>
      <c r="AN455" s="29"/>
      <c r="AO455" s="29"/>
      <c r="AP455" s="29"/>
      <c r="AQ455" s="29"/>
      <c r="AR455" s="29"/>
      <c r="AS455" s="29"/>
      <c r="AT455" s="29"/>
      <c r="AU455" s="29"/>
      <c r="AV455" s="29"/>
      <c r="AW455" s="29"/>
      <c r="AX455" s="29"/>
      <c r="AY455" s="29"/>
      <c r="AZ455" s="29"/>
      <c r="BA455" s="29"/>
      <c r="BB455" s="29"/>
      <c r="BC455" s="29"/>
      <c r="BD455" s="29"/>
      <c r="BE455" s="29"/>
      <c r="BF455" s="29"/>
      <c r="BG455" s="29"/>
      <c r="BH455" s="29"/>
      <c r="BI455" s="29"/>
      <c r="BJ455" s="29"/>
      <c r="BK455" s="29"/>
      <c r="BL455" s="29"/>
      <c r="BM455" s="29"/>
      <c r="BN455" s="29"/>
      <c r="BO455" s="29"/>
      <c r="BP455" s="29"/>
      <c r="BQ455" s="29"/>
      <c r="BR455" s="29"/>
      <c r="BS455" s="29"/>
      <c r="BT455" s="29"/>
      <c r="BU455" s="29"/>
      <c r="BV455" s="29"/>
      <c r="BW455" s="29"/>
      <c r="BX455" s="29"/>
      <c r="BY455" s="29"/>
      <c r="BZ455" s="29"/>
      <c r="CA455" s="29"/>
      <c r="CB455" s="29"/>
      <c r="CC455" s="29"/>
      <c r="CD455" s="29"/>
      <c r="CE455" s="29"/>
      <c r="CF455" s="29"/>
      <c r="CG455" s="29"/>
      <c r="CH455" s="29"/>
      <c r="CJ455" s="88" t="e">
        <f>VLOOKUP(K455,#REF!,2,FALSE)</f>
        <v>#REF!</v>
      </c>
      <c r="CK455" s="88" t="e">
        <f>VLOOKUP(K455&amp;BZ455,#REF!,2,FALSE)</f>
        <v>#REF!</v>
      </c>
      <c r="CL455" s="88" t="e">
        <f>VLOOKUP(BZ455,#REF!,2,FALSE)</f>
        <v>#REF!</v>
      </c>
      <c r="CM455" s="88" t="e">
        <f>VLOOKUP(BZ455,#REF!,3,FALSE)</f>
        <v>#REF!</v>
      </c>
      <c r="CN455" s="88" t="e">
        <f>VLOOKUP(K455&amp;BZ455,#REF!,2,FALSE)</f>
        <v>#REF!</v>
      </c>
      <c r="CP455" s="26" t="e">
        <f>VLOOKUP(BT455&amp;BU455,#REF!,2,FALSE)</f>
        <v>#REF!</v>
      </c>
      <c r="CQ455" s="25" t="e">
        <f>VLOOKUP(BT455&amp;BU455,#REF!,2,FALSE)</f>
        <v>#REF!</v>
      </c>
      <c r="CR455" s="25" t="e">
        <f>VLOOKUP(BT455&amp;BW455,#REF!,2,FALSE)</f>
        <v>#REF!</v>
      </c>
      <c r="CS455" s="26" t="e">
        <f>VLOOKUP(BT455&amp;BW455,#REF!,2,FALSE)</f>
        <v>#REF!</v>
      </c>
      <c r="CT455" s="89" t="str">
        <f t="shared" si="22"/>
        <v>Dead-End</v>
      </c>
      <c r="CU455" s="90" t="str">
        <f t="shared" si="22"/>
        <v>Dead-End</v>
      </c>
      <c r="CV455" s="28" t="str">
        <f t="shared" si="22"/>
        <v>Dead-End</v>
      </c>
    </row>
    <row r="456" spans="1:100" ht="25.35" customHeight="1" x14ac:dyDescent="0.2">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c r="AB456" s="29"/>
      <c r="AC456" s="29"/>
      <c r="AD456" s="29"/>
      <c r="AE456" s="29"/>
      <c r="AF456" s="29"/>
      <c r="AG456" s="29"/>
      <c r="AH456" s="29"/>
      <c r="AI456" s="29"/>
      <c r="AJ456" s="29"/>
      <c r="AK456" s="29"/>
      <c r="AL456" s="29"/>
      <c r="AM456" s="29"/>
      <c r="AN456" s="29"/>
      <c r="AO456" s="29"/>
      <c r="AP456" s="29"/>
      <c r="AQ456" s="29"/>
      <c r="AR456" s="29"/>
      <c r="AS456" s="29"/>
      <c r="AT456" s="29"/>
      <c r="AU456" s="29"/>
      <c r="AV456" s="29"/>
      <c r="AW456" s="29"/>
      <c r="AX456" s="29"/>
      <c r="AY456" s="29"/>
      <c r="AZ456" s="29"/>
      <c r="BA456" s="29"/>
      <c r="BB456" s="29"/>
      <c r="BC456" s="29"/>
      <c r="BD456" s="29"/>
      <c r="BE456" s="29"/>
      <c r="BF456" s="29"/>
      <c r="BG456" s="29"/>
      <c r="BH456" s="29"/>
      <c r="BI456" s="29"/>
      <c r="BJ456" s="29"/>
      <c r="BK456" s="29"/>
      <c r="BL456" s="29"/>
      <c r="BM456" s="29"/>
      <c r="BN456" s="29"/>
      <c r="BO456" s="29"/>
      <c r="BP456" s="29"/>
      <c r="BQ456" s="29"/>
      <c r="BR456" s="29"/>
      <c r="BS456" s="29"/>
      <c r="BT456" s="29"/>
      <c r="BU456" s="29"/>
      <c r="BV456" s="29"/>
      <c r="BW456" s="29"/>
      <c r="BX456" s="29"/>
      <c r="BY456" s="29"/>
      <c r="BZ456" s="29"/>
      <c r="CA456" s="29"/>
      <c r="CB456" s="29"/>
      <c r="CC456" s="29"/>
      <c r="CD456" s="29"/>
      <c r="CE456" s="29"/>
      <c r="CF456" s="29"/>
      <c r="CG456" s="29"/>
      <c r="CH456" s="29"/>
      <c r="CJ456" s="88" t="e">
        <f>VLOOKUP(K456,#REF!,2,FALSE)</f>
        <v>#REF!</v>
      </c>
      <c r="CK456" s="88" t="e">
        <f>VLOOKUP(K456&amp;BZ456,#REF!,2,FALSE)</f>
        <v>#REF!</v>
      </c>
      <c r="CL456" s="88" t="e">
        <f>VLOOKUP(BZ456,#REF!,2,FALSE)</f>
        <v>#REF!</v>
      </c>
      <c r="CM456" s="88" t="e">
        <f>VLOOKUP(BZ456,#REF!,3,FALSE)</f>
        <v>#REF!</v>
      </c>
      <c r="CN456" s="88" t="e">
        <f>VLOOKUP(K456&amp;BZ456,#REF!,2,FALSE)</f>
        <v>#REF!</v>
      </c>
      <c r="CP456" s="26" t="e">
        <f>VLOOKUP(BT456&amp;BU456,#REF!,2,FALSE)</f>
        <v>#REF!</v>
      </c>
      <c r="CQ456" s="25" t="e">
        <f>VLOOKUP(BT456&amp;BU456,#REF!,2,FALSE)</f>
        <v>#REF!</v>
      </c>
      <c r="CR456" s="25" t="e">
        <f>VLOOKUP(BT456&amp;BW456,#REF!,2,FALSE)</f>
        <v>#REF!</v>
      </c>
      <c r="CS456" s="26" t="e">
        <f>VLOOKUP(BT456&amp;BW456,#REF!,2,FALSE)</f>
        <v>#REF!</v>
      </c>
      <c r="CT456" s="89" t="str">
        <f t="shared" si="22"/>
        <v>Dead-End</v>
      </c>
      <c r="CU456" s="90" t="str">
        <f t="shared" si="22"/>
        <v>Dead-End</v>
      </c>
      <c r="CV456" s="28" t="str">
        <f t="shared" si="22"/>
        <v>Dead-End</v>
      </c>
    </row>
    <row r="457" spans="1:100" ht="25.35" customHeight="1" x14ac:dyDescent="0.2">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c r="AB457" s="29"/>
      <c r="AC457" s="29"/>
      <c r="AD457" s="29"/>
      <c r="AE457" s="29"/>
      <c r="AF457" s="29"/>
      <c r="AG457" s="29"/>
      <c r="AH457" s="29"/>
      <c r="AI457" s="29"/>
      <c r="AJ457" s="29"/>
      <c r="AK457" s="29"/>
      <c r="AL457" s="29"/>
      <c r="AM457" s="29"/>
      <c r="AN457" s="29"/>
      <c r="AO457" s="29"/>
      <c r="AP457" s="29"/>
      <c r="AQ457" s="29"/>
      <c r="AR457" s="29"/>
      <c r="AS457" s="29"/>
      <c r="AT457" s="29"/>
      <c r="AU457" s="29"/>
      <c r="AV457" s="29"/>
      <c r="AW457" s="29"/>
      <c r="AX457" s="29"/>
      <c r="AY457" s="29"/>
      <c r="AZ457" s="29"/>
      <c r="BA457" s="29"/>
      <c r="BB457" s="29"/>
      <c r="BC457" s="29"/>
      <c r="BD457" s="29"/>
      <c r="BE457" s="29"/>
      <c r="BF457" s="29"/>
      <c r="BG457" s="29"/>
      <c r="BH457" s="29"/>
      <c r="BI457" s="29"/>
      <c r="BJ457" s="29"/>
      <c r="BK457" s="29"/>
      <c r="BL457" s="29"/>
      <c r="BM457" s="29"/>
      <c r="BN457" s="29"/>
      <c r="BO457" s="29"/>
      <c r="BP457" s="29"/>
      <c r="BQ457" s="29"/>
      <c r="BR457" s="29"/>
      <c r="BS457" s="29"/>
      <c r="BT457" s="29"/>
      <c r="BU457" s="29"/>
      <c r="BV457" s="29"/>
      <c r="BW457" s="29"/>
      <c r="BX457" s="29"/>
      <c r="BY457" s="29"/>
      <c r="BZ457" s="29"/>
      <c r="CA457" s="29"/>
      <c r="CB457" s="29"/>
      <c r="CC457" s="29"/>
      <c r="CD457" s="29"/>
      <c r="CE457" s="29"/>
      <c r="CF457" s="29"/>
      <c r="CG457" s="29"/>
      <c r="CH457" s="29"/>
      <c r="CJ457" s="88" t="e">
        <f>VLOOKUP(K457,#REF!,2,FALSE)</f>
        <v>#REF!</v>
      </c>
      <c r="CK457" s="88" t="e">
        <f>VLOOKUP(K457&amp;BZ457,#REF!,2,FALSE)</f>
        <v>#REF!</v>
      </c>
      <c r="CL457" s="88" t="e">
        <f>VLOOKUP(BZ457,#REF!,2,FALSE)</f>
        <v>#REF!</v>
      </c>
      <c r="CM457" s="88" t="e">
        <f>VLOOKUP(BZ457,#REF!,3,FALSE)</f>
        <v>#REF!</v>
      </c>
      <c r="CN457" s="88" t="e">
        <f>VLOOKUP(K457&amp;BZ457,#REF!,2,FALSE)</f>
        <v>#REF!</v>
      </c>
      <c r="CP457" s="26" t="e">
        <f>VLOOKUP(BT457&amp;BU457,#REF!,2,FALSE)</f>
        <v>#REF!</v>
      </c>
      <c r="CQ457" s="25" t="e">
        <f>VLOOKUP(BT457&amp;BU457,#REF!,2,FALSE)</f>
        <v>#REF!</v>
      </c>
      <c r="CR457" s="25" t="e">
        <f>VLOOKUP(BT457&amp;BW457,#REF!,2,FALSE)</f>
        <v>#REF!</v>
      </c>
      <c r="CS457" s="26" t="e">
        <f>VLOOKUP(BT457&amp;BW457,#REF!,2,FALSE)</f>
        <v>#REF!</v>
      </c>
      <c r="CT457" s="89" t="str">
        <f t="shared" si="22"/>
        <v>Dead-End</v>
      </c>
      <c r="CU457" s="90" t="str">
        <f t="shared" si="22"/>
        <v>Dead-End</v>
      </c>
      <c r="CV457" s="28" t="str">
        <f t="shared" si="22"/>
        <v>Dead-End</v>
      </c>
    </row>
    <row r="458" spans="1:100" ht="25.35" customHeight="1" x14ac:dyDescent="0.2">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c r="AB458" s="29"/>
      <c r="AC458" s="29"/>
      <c r="AD458" s="29"/>
      <c r="AE458" s="29"/>
      <c r="AF458" s="29"/>
      <c r="AG458" s="29"/>
      <c r="AH458" s="29"/>
      <c r="AI458" s="29"/>
      <c r="AJ458" s="29"/>
      <c r="AK458" s="29"/>
      <c r="AL458" s="29"/>
      <c r="AM458" s="29"/>
      <c r="AN458" s="29"/>
      <c r="AO458" s="29"/>
      <c r="AP458" s="29"/>
      <c r="AQ458" s="29"/>
      <c r="AR458" s="29"/>
      <c r="AS458" s="29"/>
      <c r="AT458" s="29"/>
      <c r="AU458" s="29"/>
      <c r="AV458" s="29"/>
      <c r="AW458" s="29"/>
      <c r="AX458" s="29"/>
      <c r="AY458" s="29"/>
      <c r="AZ458" s="29"/>
      <c r="BA458" s="29"/>
      <c r="BB458" s="29"/>
      <c r="BC458" s="29"/>
      <c r="BD458" s="29"/>
      <c r="BE458" s="29"/>
      <c r="BF458" s="29"/>
      <c r="BG458" s="29"/>
      <c r="BH458" s="29"/>
      <c r="BI458" s="29"/>
      <c r="BJ458" s="29"/>
      <c r="BK458" s="29"/>
      <c r="BL458" s="29"/>
      <c r="BM458" s="29"/>
      <c r="BN458" s="29"/>
      <c r="BO458" s="29"/>
      <c r="BP458" s="29"/>
      <c r="BQ458" s="29"/>
      <c r="BR458" s="29"/>
      <c r="BS458" s="29"/>
      <c r="BT458" s="29"/>
      <c r="BU458" s="29"/>
      <c r="BV458" s="29"/>
      <c r="BW458" s="29"/>
      <c r="BX458" s="29"/>
      <c r="BY458" s="29"/>
      <c r="BZ458" s="29"/>
      <c r="CA458" s="29"/>
      <c r="CB458" s="29"/>
      <c r="CC458" s="29"/>
      <c r="CD458" s="29"/>
      <c r="CE458" s="29"/>
      <c r="CF458" s="29"/>
      <c r="CG458" s="29"/>
      <c r="CH458" s="29"/>
      <c r="CJ458" s="88" t="e">
        <f>VLOOKUP(K458,#REF!,2,FALSE)</f>
        <v>#REF!</v>
      </c>
      <c r="CK458" s="88" t="e">
        <f>VLOOKUP(K458&amp;BZ458,#REF!,2,FALSE)</f>
        <v>#REF!</v>
      </c>
      <c r="CL458" s="88" t="e">
        <f>VLOOKUP(BZ458,#REF!,2,FALSE)</f>
        <v>#REF!</v>
      </c>
      <c r="CM458" s="88" t="e">
        <f>VLOOKUP(BZ458,#REF!,3,FALSE)</f>
        <v>#REF!</v>
      </c>
      <c r="CN458" s="88" t="e">
        <f>VLOOKUP(K458&amp;BZ458,#REF!,2,FALSE)</f>
        <v>#REF!</v>
      </c>
      <c r="CP458" s="26" t="e">
        <f>VLOOKUP(BT458&amp;BU458,#REF!,2,FALSE)</f>
        <v>#REF!</v>
      </c>
      <c r="CQ458" s="25" t="e">
        <f>VLOOKUP(BT458&amp;BU458,#REF!,2,FALSE)</f>
        <v>#REF!</v>
      </c>
      <c r="CR458" s="25" t="e">
        <f>VLOOKUP(BT458&amp;BW458,#REF!,2,FALSE)</f>
        <v>#REF!</v>
      </c>
      <c r="CS458" s="26" t="e">
        <f>VLOOKUP(BT458&amp;BW458,#REF!,2,FALSE)</f>
        <v>#REF!</v>
      </c>
      <c r="CT458" s="89" t="str">
        <f t="shared" si="22"/>
        <v>Dead-End</v>
      </c>
      <c r="CU458" s="90" t="str">
        <f t="shared" si="22"/>
        <v>Dead-End</v>
      </c>
      <c r="CV458" s="28" t="str">
        <f t="shared" si="22"/>
        <v>Dead-End</v>
      </c>
    </row>
    <row r="459" spans="1:100" ht="25.35" customHeight="1" x14ac:dyDescent="0.2">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c r="AB459" s="29"/>
      <c r="AC459" s="29"/>
      <c r="AD459" s="29"/>
      <c r="AE459" s="29"/>
      <c r="AF459" s="29"/>
      <c r="AG459" s="29"/>
      <c r="AH459" s="29"/>
      <c r="AI459" s="29"/>
      <c r="AJ459" s="29"/>
      <c r="AK459" s="29"/>
      <c r="AL459" s="29"/>
      <c r="AM459" s="29"/>
      <c r="AN459" s="29"/>
      <c r="AO459" s="29"/>
      <c r="AP459" s="29"/>
      <c r="AQ459" s="29"/>
      <c r="AR459" s="29"/>
      <c r="AS459" s="29"/>
      <c r="AT459" s="29"/>
      <c r="AU459" s="29"/>
      <c r="AV459" s="29"/>
      <c r="AW459" s="29"/>
      <c r="AX459" s="29"/>
      <c r="AY459" s="29"/>
      <c r="AZ459" s="29"/>
      <c r="BA459" s="29"/>
      <c r="BB459" s="29"/>
      <c r="BC459" s="29"/>
      <c r="BD459" s="29"/>
      <c r="BE459" s="29"/>
      <c r="BF459" s="29"/>
      <c r="BG459" s="29"/>
      <c r="BH459" s="29"/>
      <c r="BI459" s="29"/>
      <c r="BJ459" s="29"/>
      <c r="BK459" s="29"/>
      <c r="BL459" s="29"/>
      <c r="BM459" s="29"/>
      <c r="BN459" s="29"/>
      <c r="BO459" s="29"/>
      <c r="BP459" s="29"/>
      <c r="BQ459" s="29"/>
      <c r="BR459" s="29"/>
      <c r="BS459" s="29"/>
      <c r="BT459" s="29"/>
      <c r="BU459" s="29"/>
      <c r="BV459" s="29"/>
      <c r="BW459" s="29"/>
      <c r="BX459" s="29"/>
      <c r="BY459" s="29"/>
      <c r="BZ459" s="29"/>
      <c r="CA459" s="29"/>
      <c r="CB459" s="29"/>
      <c r="CC459" s="29"/>
      <c r="CD459" s="29"/>
      <c r="CE459" s="29"/>
      <c r="CF459" s="29"/>
      <c r="CG459" s="29"/>
      <c r="CH459" s="29"/>
      <c r="CJ459" s="88" t="e">
        <f>VLOOKUP(K459,#REF!,2,FALSE)</f>
        <v>#REF!</v>
      </c>
      <c r="CK459" s="88" t="e">
        <f>VLOOKUP(K459&amp;BZ459,#REF!,2,FALSE)</f>
        <v>#REF!</v>
      </c>
      <c r="CL459" s="88" t="e">
        <f>VLOOKUP(BZ459,#REF!,2,FALSE)</f>
        <v>#REF!</v>
      </c>
      <c r="CM459" s="88" t="e">
        <f>VLOOKUP(BZ459,#REF!,3,FALSE)</f>
        <v>#REF!</v>
      </c>
      <c r="CN459" s="88" t="e">
        <f>VLOOKUP(K459&amp;BZ459,#REF!,2,FALSE)</f>
        <v>#REF!</v>
      </c>
      <c r="CP459" s="26" t="e">
        <f>VLOOKUP(BT459&amp;BU459,#REF!,2,FALSE)</f>
        <v>#REF!</v>
      </c>
      <c r="CQ459" s="25" t="e">
        <f>VLOOKUP(BT459&amp;BU459,#REF!,2,FALSE)</f>
        <v>#REF!</v>
      </c>
      <c r="CR459" s="25" t="e">
        <f>VLOOKUP(BT459&amp;BW459,#REF!,2,FALSE)</f>
        <v>#REF!</v>
      </c>
      <c r="CS459" s="26" t="e">
        <f>VLOOKUP(BT459&amp;BW459,#REF!,2,FALSE)</f>
        <v>#REF!</v>
      </c>
      <c r="CT459" s="89" t="str">
        <f t="shared" si="22"/>
        <v>Dead-End</v>
      </c>
      <c r="CU459" s="90" t="str">
        <f t="shared" si="22"/>
        <v>Dead-End</v>
      </c>
      <c r="CV459" s="28" t="str">
        <f t="shared" si="22"/>
        <v>Dead-End</v>
      </c>
    </row>
    <row r="460" spans="1:100" ht="25.35" customHeight="1" x14ac:dyDescent="0.2">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c r="AB460" s="29"/>
      <c r="AC460" s="29"/>
      <c r="AD460" s="29"/>
      <c r="AE460" s="29"/>
      <c r="AF460" s="29"/>
      <c r="AG460" s="29"/>
      <c r="AH460" s="29"/>
      <c r="AI460" s="29"/>
      <c r="AJ460" s="29"/>
      <c r="AK460" s="29"/>
      <c r="AL460" s="29"/>
      <c r="AM460" s="29"/>
      <c r="AN460" s="29"/>
      <c r="AO460" s="29"/>
      <c r="AP460" s="29"/>
      <c r="AQ460" s="29"/>
      <c r="AR460" s="29"/>
      <c r="AS460" s="29"/>
      <c r="AT460" s="29"/>
      <c r="AU460" s="29"/>
      <c r="AV460" s="29"/>
      <c r="AW460" s="29"/>
      <c r="AX460" s="29"/>
      <c r="AY460" s="29"/>
      <c r="AZ460" s="29"/>
      <c r="BA460" s="29"/>
      <c r="BB460" s="29"/>
      <c r="BC460" s="29"/>
      <c r="BD460" s="29"/>
      <c r="BE460" s="29"/>
      <c r="BF460" s="29"/>
      <c r="BG460" s="29"/>
      <c r="BH460" s="29"/>
      <c r="BI460" s="29"/>
      <c r="BJ460" s="29"/>
      <c r="BK460" s="29"/>
      <c r="BL460" s="29"/>
      <c r="BM460" s="29"/>
      <c r="BN460" s="29"/>
      <c r="BO460" s="29"/>
      <c r="BP460" s="29"/>
      <c r="BQ460" s="29"/>
      <c r="BR460" s="29"/>
      <c r="BS460" s="29"/>
      <c r="BT460" s="29"/>
      <c r="BU460" s="29"/>
      <c r="BV460" s="29"/>
      <c r="BW460" s="29"/>
      <c r="BX460" s="29"/>
      <c r="BY460" s="29"/>
      <c r="BZ460" s="29"/>
      <c r="CA460" s="29"/>
      <c r="CB460" s="29"/>
      <c r="CC460" s="29"/>
      <c r="CD460" s="29"/>
      <c r="CE460" s="29"/>
      <c r="CF460" s="29"/>
      <c r="CG460" s="29"/>
      <c r="CH460" s="29"/>
      <c r="CJ460" s="88" t="e">
        <f>VLOOKUP(K460,#REF!,2,FALSE)</f>
        <v>#REF!</v>
      </c>
      <c r="CK460" s="88" t="e">
        <f>VLOOKUP(K460&amp;BZ460,#REF!,2,FALSE)</f>
        <v>#REF!</v>
      </c>
      <c r="CL460" s="88" t="e">
        <f>VLOOKUP(BZ460,#REF!,2,FALSE)</f>
        <v>#REF!</v>
      </c>
      <c r="CM460" s="88" t="e">
        <f>VLOOKUP(BZ460,#REF!,3,FALSE)</f>
        <v>#REF!</v>
      </c>
      <c r="CN460" s="88" t="e">
        <f>VLOOKUP(K460&amp;BZ460,#REF!,2,FALSE)</f>
        <v>#REF!</v>
      </c>
      <c r="CP460" s="26" t="e">
        <f>VLOOKUP(BT460&amp;BU460,#REF!,2,FALSE)</f>
        <v>#REF!</v>
      </c>
      <c r="CQ460" s="25" t="e">
        <f>VLOOKUP(BT460&amp;BU460,#REF!,2,FALSE)</f>
        <v>#REF!</v>
      </c>
      <c r="CR460" s="25" t="e">
        <f>VLOOKUP(BT460&amp;BW460,#REF!,2,FALSE)</f>
        <v>#REF!</v>
      </c>
      <c r="CS460" s="26" t="e">
        <f>VLOOKUP(BT460&amp;BW460,#REF!,2,FALSE)</f>
        <v>#REF!</v>
      </c>
      <c r="CT460" s="89" t="str">
        <f t="shared" si="22"/>
        <v>Dead-End</v>
      </c>
      <c r="CU460" s="90" t="str">
        <f t="shared" si="22"/>
        <v>Dead-End</v>
      </c>
      <c r="CV460" s="28" t="str">
        <f t="shared" si="22"/>
        <v>Dead-End</v>
      </c>
    </row>
    <row r="461" spans="1:100" ht="25.35" customHeight="1" x14ac:dyDescent="0.2">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c r="AB461" s="29"/>
      <c r="AC461" s="29"/>
      <c r="AD461" s="29"/>
      <c r="AE461" s="29"/>
      <c r="AF461" s="29"/>
      <c r="AG461" s="29"/>
      <c r="AH461" s="29"/>
      <c r="AI461" s="29"/>
      <c r="AJ461" s="29"/>
      <c r="AK461" s="29"/>
      <c r="AL461" s="29"/>
      <c r="AM461" s="29"/>
      <c r="AN461" s="29"/>
      <c r="AO461" s="29"/>
      <c r="AP461" s="29"/>
      <c r="AQ461" s="29"/>
      <c r="AR461" s="29"/>
      <c r="AS461" s="29"/>
      <c r="AT461" s="29"/>
      <c r="AU461" s="29"/>
      <c r="AV461" s="29"/>
      <c r="AW461" s="29"/>
      <c r="AX461" s="29"/>
      <c r="AY461" s="29"/>
      <c r="AZ461" s="29"/>
      <c r="BA461" s="29"/>
      <c r="BB461" s="29"/>
      <c r="BC461" s="29"/>
      <c r="BD461" s="29"/>
      <c r="BE461" s="29"/>
      <c r="BF461" s="29"/>
      <c r="BG461" s="29"/>
      <c r="BH461" s="29"/>
      <c r="BI461" s="29"/>
      <c r="BJ461" s="29"/>
      <c r="BK461" s="29"/>
      <c r="BL461" s="29"/>
      <c r="BM461" s="29"/>
      <c r="BN461" s="29"/>
      <c r="BO461" s="29"/>
      <c r="BP461" s="29"/>
      <c r="BQ461" s="29"/>
      <c r="BR461" s="29"/>
      <c r="BS461" s="29"/>
      <c r="BT461" s="29"/>
      <c r="BU461" s="29"/>
      <c r="BV461" s="29"/>
      <c r="BW461" s="29"/>
      <c r="BX461" s="29"/>
      <c r="BY461" s="29"/>
      <c r="BZ461" s="29"/>
      <c r="CA461" s="29"/>
      <c r="CB461" s="29"/>
      <c r="CC461" s="29"/>
      <c r="CD461" s="29"/>
      <c r="CE461" s="29"/>
      <c r="CF461" s="29"/>
      <c r="CG461" s="29"/>
      <c r="CH461" s="29"/>
      <c r="CJ461" s="88" t="e">
        <f>VLOOKUP(K461,#REF!,2,FALSE)</f>
        <v>#REF!</v>
      </c>
      <c r="CK461" s="88" t="e">
        <f>VLOOKUP(K461&amp;BZ461,#REF!,2,FALSE)</f>
        <v>#REF!</v>
      </c>
      <c r="CL461" s="88" t="e">
        <f>VLOOKUP(BZ461,#REF!,2,FALSE)</f>
        <v>#REF!</v>
      </c>
      <c r="CM461" s="88" t="e">
        <f>VLOOKUP(BZ461,#REF!,3,FALSE)</f>
        <v>#REF!</v>
      </c>
      <c r="CN461" s="88" t="e">
        <f>VLOOKUP(K461&amp;BZ461,#REF!,2,FALSE)</f>
        <v>#REF!</v>
      </c>
      <c r="CP461" s="26" t="e">
        <f>VLOOKUP(BT461&amp;BU461,#REF!,2,FALSE)</f>
        <v>#REF!</v>
      </c>
      <c r="CQ461" s="25" t="e">
        <f>VLOOKUP(BT461&amp;BU461,#REF!,2,FALSE)</f>
        <v>#REF!</v>
      </c>
      <c r="CR461" s="25" t="e">
        <f>VLOOKUP(BT461&amp;BW461,#REF!,2,FALSE)</f>
        <v>#REF!</v>
      </c>
      <c r="CS461" s="26" t="e">
        <f>VLOOKUP(BT461&amp;BW461,#REF!,2,FALSE)</f>
        <v>#REF!</v>
      </c>
      <c r="CT461" s="89" t="str">
        <f t="shared" si="22"/>
        <v>Dead-End</v>
      </c>
      <c r="CU461" s="90" t="str">
        <f t="shared" si="22"/>
        <v>Dead-End</v>
      </c>
      <c r="CV461" s="28" t="str">
        <f t="shared" si="22"/>
        <v>Dead-End</v>
      </c>
    </row>
    <row r="462" spans="1:100" ht="25.35" customHeight="1" x14ac:dyDescent="0.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c r="AB462" s="29"/>
      <c r="AC462" s="29"/>
      <c r="AD462" s="29"/>
      <c r="AE462" s="29"/>
      <c r="AF462" s="29"/>
      <c r="AG462" s="29"/>
      <c r="AH462" s="29"/>
      <c r="AI462" s="29"/>
      <c r="AJ462" s="29"/>
      <c r="AK462" s="29"/>
      <c r="AL462" s="29"/>
      <c r="AM462" s="29"/>
      <c r="AN462" s="29"/>
      <c r="AO462" s="29"/>
      <c r="AP462" s="29"/>
      <c r="AQ462" s="29"/>
      <c r="AR462" s="29"/>
      <c r="AS462" s="29"/>
      <c r="AT462" s="29"/>
      <c r="AU462" s="29"/>
      <c r="AV462" s="29"/>
      <c r="AW462" s="29"/>
      <c r="AX462" s="29"/>
      <c r="AY462" s="29"/>
      <c r="AZ462" s="29"/>
      <c r="BA462" s="29"/>
      <c r="BB462" s="29"/>
      <c r="BC462" s="29"/>
      <c r="BD462" s="29"/>
      <c r="BE462" s="29"/>
      <c r="BF462" s="29"/>
      <c r="BG462" s="29"/>
      <c r="BH462" s="29"/>
      <c r="BI462" s="29"/>
      <c r="BJ462" s="29"/>
      <c r="BK462" s="29"/>
      <c r="BL462" s="29"/>
      <c r="BM462" s="29"/>
      <c r="BN462" s="29"/>
      <c r="BO462" s="29"/>
      <c r="BP462" s="29"/>
      <c r="BQ462" s="29"/>
      <c r="BR462" s="29"/>
      <c r="BS462" s="29"/>
      <c r="BT462" s="29"/>
      <c r="BU462" s="29"/>
      <c r="BV462" s="29"/>
      <c r="BW462" s="29"/>
      <c r="BX462" s="29"/>
      <c r="BY462" s="29"/>
      <c r="BZ462" s="29"/>
      <c r="CA462" s="29"/>
      <c r="CB462" s="29"/>
      <c r="CC462" s="29"/>
      <c r="CD462" s="29"/>
      <c r="CE462" s="29"/>
      <c r="CF462" s="29"/>
      <c r="CG462" s="29"/>
      <c r="CH462" s="29"/>
      <c r="CJ462" s="94" t="e">
        <f>VLOOKUP(K462,#REF!,2,FALSE)</f>
        <v>#REF!</v>
      </c>
      <c r="CK462" s="94" t="e">
        <f>VLOOKUP(K462&amp;BZ462,#REF!,2,FALSE)</f>
        <v>#REF!</v>
      </c>
      <c r="CL462" s="94" t="e">
        <f>VLOOKUP(BZ462,#REF!,2,FALSE)</f>
        <v>#REF!</v>
      </c>
      <c r="CM462" s="94" t="e">
        <f>VLOOKUP(BZ462,#REF!,3,FALSE)</f>
        <v>#REF!</v>
      </c>
      <c r="CN462" s="94" t="e">
        <f>VLOOKUP(K462&amp;BZ462,#REF!,2,FALSE)</f>
        <v>#REF!</v>
      </c>
      <c r="CP462" s="94" t="e">
        <f>VLOOKUP(BT462&amp;BU462,#REF!,2,FALSE)</f>
        <v>#REF!</v>
      </c>
      <c r="CQ462" s="94" t="e">
        <f>VLOOKUP(BT462&amp;BU462,#REF!,2,FALSE)</f>
        <v>#REF!</v>
      </c>
      <c r="CR462" s="94" t="e">
        <f>VLOOKUP(BT462&amp;BW462,#REF!,2,FALSE)</f>
        <v>#REF!</v>
      </c>
      <c r="CS462" s="94" t="e">
        <f>VLOOKUP(BT462&amp;BW462,#REF!,2,FALSE)</f>
        <v>#REF!</v>
      </c>
      <c r="CT462" s="89" t="str">
        <f t="shared" si="22"/>
        <v>Dead-End</v>
      </c>
      <c r="CU462" s="95" t="str">
        <f t="shared" si="22"/>
        <v>Dead-End</v>
      </c>
      <c r="CV462" s="96" t="str">
        <f t="shared" si="22"/>
        <v>Dead-End</v>
      </c>
    </row>
    <row r="463" spans="1:100" ht="25.35" customHeight="1" x14ac:dyDescent="0.2">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c r="AB463" s="29"/>
      <c r="AC463" s="29"/>
      <c r="AD463" s="29"/>
      <c r="AE463" s="29"/>
      <c r="AF463" s="29"/>
      <c r="AG463" s="29"/>
      <c r="AH463" s="29"/>
      <c r="AI463" s="29"/>
      <c r="AJ463" s="29"/>
      <c r="AK463" s="29"/>
      <c r="AL463" s="29"/>
      <c r="AM463" s="29"/>
      <c r="AN463" s="29"/>
      <c r="AO463" s="29"/>
      <c r="AP463" s="29"/>
      <c r="AQ463" s="29"/>
      <c r="AR463" s="29"/>
      <c r="AS463" s="29"/>
      <c r="AT463" s="29"/>
      <c r="AU463" s="29"/>
      <c r="AV463" s="29"/>
      <c r="AW463" s="29"/>
      <c r="AX463" s="29"/>
      <c r="AY463" s="29"/>
      <c r="AZ463" s="29"/>
      <c r="BA463" s="29"/>
      <c r="BB463" s="29"/>
      <c r="BC463" s="29"/>
      <c r="BD463" s="29"/>
      <c r="BE463" s="29"/>
      <c r="BF463" s="29"/>
      <c r="BG463" s="29"/>
      <c r="BH463" s="29"/>
      <c r="BI463" s="29"/>
      <c r="BJ463" s="29"/>
      <c r="BK463" s="29"/>
      <c r="BL463" s="29"/>
      <c r="BM463" s="29"/>
      <c r="BN463" s="29"/>
      <c r="BO463" s="29"/>
      <c r="BP463" s="29"/>
      <c r="BQ463" s="29"/>
      <c r="BR463" s="29"/>
      <c r="BS463" s="29"/>
      <c r="BT463" s="29"/>
      <c r="BU463" s="29"/>
      <c r="BV463" s="29"/>
      <c r="BW463" s="29"/>
      <c r="BX463" s="29"/>
      <c r="BY463" s="29"/>
      <c r="BZ463" s="29"/>
      <c r="CA463" s="29"/>
      <c r="CB463" s="29"/>
      <c r="CC463" s="29"/>
      <c r="CD463" s="29"/>
      <c r="CE463" s="29"/>
      <c r="CF463" s="29"/>
      <c r="CG463" s="29"/>
      <c r="CH463" s="29"/>
      <c r="CJ463" s="94" t="e">
        <f>VLOOKUP(K463,#REF!,2,FALSE)</f>
        <v>#REF!</v>
      </c>
      <c r="CK463" s="94" t="e">
        <f>VLOOKUP(K463&amp;BZ463,#REF!,2,FALSE)</f>
        <v>#REF!</v>
      </c>
      <c r="CL463" s="94" t="e">
        <f>VLOOKUP(BZ463,#REF!,2,FALSE)</f>
        <v>#REF!</v>
      </c>
      <c r="CM463" s="94" t="e">
        <f>VLOOKUP(BZ463,#REF!,3,FALSE)</f>
        <v>#REF!</v>
      </c>
      <c r="CN463" s="94" t="e">
        <f>VLOOKUP(K463&amp;BZ463,#REF!,2,FALSE)</f>
        <v>#REF!</v>
      </c>
      <c r="CP463" s="94" t="e">
        <f>VLOOKUP(BT463&amp;BU463,#REF!,2,FALSE)</f>
        <v>#REF!</v>
      </c>
      <c r="CQ463" s="94" t="e">
        <f>VLOOKUP(BT463&amp;BU463,#REF!,2,FALSE)</f>
        <v>#REF!</v>
      </c>
      <c r="CR463" s="94" t="e">
        <f>VLOOKUP(BT463&amp;BW463,#REF!,2,FALSE)</f>
        <v>#REF!</v>
      </c>
      <c r="CS463" s="94" t="e">
        <f>VLOOKUP(BT463&amp;BW463,#REF!,2,FALSE)</f>
        <v>#REF!</v>
      </c>
      <c r="CT463" s="89" t="str">
        <f t="shared" si="22"/>
        <v>Dead-End</v>
      </c>
      <c r="CU463" s="95" t="str">
        <f t="shared" si="22"/>
        <v>Dead-End</v>
      </c>
      <c r="CV463" s="96" t="str">
        <f t="shared" si="22"/>
        <v>Dead-End</v>
      </c>
    </row>
    <row r="464" spans="1:100" ht="25.35" customHeight="1" x14ac:dyDescent="0.2">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c r="AB464" s="29"/>
      <c r="AC464" s="29"/>
      <c r="AD464" s="29"/>
      <c r="AE464" s="29"/>
      <c r="AF464" s="29"/>
      <c r="AG464" s="29"/>
      <c r="AH464" s="29"/>
      <c r="AI464" s="29"/>
      <c r="AJ464" s="29"/>
      <c r="AK464" s="29"/>
      <c r="AL464" s="29"/>
      <c r="AM464" s="29"/>
      <c r="AN464" s="29"/>
      <c r="AO464" s="29"/>
      <c r="AP464" s="29"/>
      <c r="AQ464" s="29"/>
      <c r="AR464" s="29"/>
      <c r="AS464" s="29"/>
      <c r="AT464" s="29"/>
      <c r="AU464" s="29"/>
      <c r="AV464" s="29"/>
      <c r="AW464" s="29"/>
      <c r="AX464" s="29"/>
      <c r="AY464" s="29"/>
      <c r="AZ464" s="29"/>
      <c r="BA464" s="29"/>
      <c r="BB464" s="29"/>
      <c r="BC464" s="29"/>
      <c r="BD464" s="29"/>
      <c r="BE464" s="29"/>
      <c r="BF464" s="29"/>
      <c r="BG464" s="29"/>
      <c r="BH464" s="29"/>
      <c r="BI464" s="29"/>
      <c r="BJ464" s="29"/>
      <c r="BK464" s="29"/>
      <c r="BL464" s="29"/>
      <c r="BM464" s="29"/>
      <c r="BN464" s="29"/>
      <c r="BO464" s="29"/>
      <c r="BP464" s="29"/>
      <c r="BQ464" s="29"/>
      <c r="BR464" s="29"/>
      <c r="BS464" s="29"/>
      <c r="BT464" s="29"/>
      <c r="BU464" s="29"/>
      <c r="BV464" s="29"/>
      <c r="BW464" s="29"/>
      <c r="BX464" s="29"/>
      <c r="BY464" s="29"/>
      <c r="BZ464" s="29"/>
      <c r="CA464" s="29"/>
      <c r="CB464" s="29"/>
      <c r="CC464" s="29"/>
      <c r="CD464" s="29"/>
      <c r="CE464" s="29"/>
      <c r="CF464" s="29"/>
      <c r="CG464" s="29"/>
      <c r="CH464" s="29"/>
      <c r="CJ464" s="94" t="e">
        <f>VLOOKUP(K464,#REF!,2,FALSE)</f>
        <v>#REF!</v>
      </c>
      <c r="CK464" s="94" t="e">
        <f>VLOOKUP(K464&amp;BZ464,#REF!,2,FALSE)</f>
        <v>#REF!</v>
      </c>
      <c r="CL464" s="94" t="e">
        <f>VLOOKUP(BZ464,#REF!,2,FALSE)</f>
        <v>#REF!</v>
      </c>
      <c r="CM464" s="94" t="e">
        <f>VLOOKUP(BZ464,#REF!,3,FALSE)</f>
        <v>#REF!</v>
      </c>
      <c r="CN464" s="94" t="e">
        <f>VLOOKUP(K464&amp;BZ464,#REF!,2,FALSE)</f>
        <v>#REF!</v>
      </c>
      <c r="CP464" s="94" t="e">
        <f>VLOOKUP(BT464&amp;BU464,#REF!,2,FALSE)</f>
        <v>#REF!</v>
      </c>
      <c r="CQ464" s="94" t="e">
        <f>VLOOKUP(BT464&amp;BU464,#REF!,2,FALSE)</f>
        <v>#REF!</v>
      </c>
      <c r="CR464" s="94" t="e">
        <f>VLOOKUP(BT464&amp;BW464,#REF!,2,FALSE)</f>
        <v>#REF!</v>
      </c>
      <c r="CS464" s="94" t="e">
        <f>VLOOKUP(BT464&amp;BW464,#REF!,2,FALSE)</f>
        <v>#REF!</v>
      </c>
      <c r="CT464" s="89" t="str">
        <f t="shared" si="22"/>
        <v>Dead-End</v>
      </c>
      <c r="CU464" s="95" t="str">
        <f t="shared" si="22"/>
        <v>Dead-End</v>
      </c>
      <c r="CV464" s="96" t="str">
        <f t="shared" si="22"/>
        <v>Dead-End</v>
      </c>
    </row>
    <row r="465" spans="1:100" ht="25.35" customHeight="1" x14ac:dyDescent="0.2">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c r="AB465" s="29"/>
      <c r="AC465" s="29"/>
      <c r="AD465" s="29"/>
      <c r="AE465" s="29"/>
      <c r="AF465" s="29"/>
      <c r="AG465" s="29"/>
      <c r="AH465" s="29"/>
      <c r="AI465" s="29"/>
      <c r="AJ465" s="29"/>
      <c r="AK465" s="29"/>
      <c r="AL465" s="29"/>
      <c r="AM465" s="29"/>
      <c r="AN465" s="29"/>
      <c r="AO465" s="29"/>
      <c r="AP465" s="29"/>
      <c r="AQ465" s="29"/>
      <c r="AR465" s="29"/>
      <c r="AS465" s="29"/>
      <c r="AT465" s="29"/>
      <c r="AU465" s="29"/>
      <c r="AV465" s="29"/>
      <c r="AW465" s="29"/>
      <c r="AX465" s="29"/>
      <c r="AY465" s="29"/>
      <c r="AZ465" s="29"/>
      <c r="BA465" s="29"/>
      <c r="BB465" s="29"/>
      <c r="BC465" s="29"/>
      <c r="BD465" s="29"/>
      <c r="BE465" s="29"/>
      <c r="BF465" s="29"/>
      <c r="BG465" s="29"/>
      <c r="BH465" s="29"/>
      <c r="BI465" s="29"/>
      <c r="BJ465" s="29"/>
      <c r="BK465" s="29"/>
      <c r="BL465" s="29"/>
      <c r="BM465" s="29"/>
      <c r="BN465" s="29"/>
      <c r="BO465" s="29"/>
      <c r="BP465" s="29"/>
      <c r="BQ465" s="29"/>
      <c r="BR465" s="29"/>
      <c r="BS465" s="29"/>
      <c r="BT465" s="29"/>
      <c r="BU465" s="29"/>
      <c r="BV465" s="29"/>
      <c r="BW465" s="29"/>
      <c r="BX465" s="29"/>
      <c r="BY465" s="29"/>
      <c r="BZ465" s="29"/>
      <c r="CA465" s="29"/>
      <c r="CB465" s="29"/>
      <c r="CC465" s="29"/>
      <c r="CD465" s="29"/>
      <c r="CE465" s="29"/>
      <c r="CF465" s="29"/>
      <c r="CG465" s="29"/>
      <c r="CH465" s="29"/>
      <c r="CJ465" s="94" t="e">
        <f>VLOOKUP(K465,#REF!,2,FALSE)</f>
        <v>#REF!</v>
      </c>
      <c r="CK465" s="94" t="e">
        <f>VLOOKUP(K465&amp;BZ465,#REF!,2,FALSE)</f>
        <v>#REF!</v>
      </c>
      <c r="CL465" s="94" t="e">
        <f>VLOOKUP(BZ465,#REF!,2,FALSE)</f>
        <v>#REF!</v>
      </c>
      <c r="CM465" s="94" t="e">
        <f>VLOOKUP(BZ465,#REF!,3,FALSE)</f>
        <v>#REF!</v>
      </c>
      <c r="CN465" s="94" t="e">
        <f>VLOOKUP(K465&amp;BZ465,#REF!,2,FALSE)</f>
        <v>#REF!</v>
      </c>
      <c r="CP465" s="94" t="e">
        <f>VLOOKUP(BT465&amp;BU465,#REF!,2,FALSE)</f>
        <v>#REF!</v>
      </c>
      <c r="CQ465" s="94" t="e">
        <f>VLOOKUP(BT465&amp;BU465,#REF!,2,FALSE)</f>
        <v>#REF!</v>
      </c>
      <c r="CR465" s="94" t="e">
        <f>VLOOKUP(BT465&amp;BW465,#REF!,2,FALSE)</f>
        <v>#REF!</v>
      </c>
      <c r="CS465" s="94" t="e">
        <f>VLOOKUP(BT465&amp;BW465,#REF!,2,FALSE)</f>
        <v>#REF!</v>
      </c>
      <c r="CT465" s="89" t="str">
        <f t="shared" si="22"/>
        <v>Dead-End</v>
      </c>
      <c r="CU465" s="95" t="str">
        <f t="shared" si="22"/>
        <v>Dead-End</v>
      </c>
      <c r="CV465" s="96" t="str">
        <f t="shared" si="22"/>
        <v>Dead-End</v>
      </c>
    </row>
    <row r="466" spans="1:100" ht="25.35" customHeight="1" x14ac:dyDescent="0.2">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c r="AB466" s="29"/>
      <c r="AC466" s="29"/>
      <c r="AD466" s="29"/>
      <c r="AE466" s="29"/>
      <c r="AF466" s="29"/>
      <c r="AG466" s="29"/>
      <c r="AH466" s="29"/>
      <c r="AI466" s="29"/>
      <c r="AJ466" s="29"/>
      <c r="AK466" s="29"/>
      <c r="AL466" s="29"/>
      <c r="AM466" s="29"/>
      <c r="AN466" s="29"/>
      <c r="AO466" s="29"/>
      <c r="AP466" s="29"/>
      <c r="AQ466" s="29"/>
      <c r="AR466" s="29"/>
      <c r="AS466" s="29"/>
      <c r="AT466" s="29"/>
      <c r="AU466" s="29"/>
      <c r="AV466" s="29"/>
      <c r="AW466" s="29"/>
      <c r="AX466" s="29"/>
      <c r="AY466" s="29"/>
      <c r="AZ466" s="29"/>
      <c r="BA466" s="29"/>
      <c r="BB466" s="29"/>
      <c r="BC466" s="29"/>
      <c r="BD466" s="29"/>
      <c r="BE466" s="29"/>
      <c r="BF466" s="29"/>
      <c r="BG466" s="29"/>
      <c r="BH466" s="29"/>
      <c r="BI466" s="29"/>
      <c r="BJ466" s="29"/>
      <c r="BK466" s="29"/>
      <c r="BL466" s="29"/>
      <c r="BM466" s="29"/>
      <c r="BN466" s="29"/>
      <c r="BO466" s="29"/>
      <c r="BP466" s="29"/>
      <c r="BQ466" s="29"/>
      <c r="BR466" s="29"/>
      <c r="BS466" s="29"/>
      <c r="BT466" s="29"/>
      <c r="BU466" s="29"/>
      <c r="BV466" s="29"/>
      <c r="BW466" s="29"/>
      <c r="BX466" s="29"/>
      <c r="BY466" s="29"/>
      <c r="BZ466" s="29"/>
      <c r="CA466" s="29"/>
      <c r="CB466" s="29"/>
      <c r="CC466" s="29"/>
      <c r="CD466" s="29"/>
      <c r="CE466" s="29"/>
      <c r="CF466" s="29"/>
      <c r="CG466" s="29"/>
      <c r="CH466" s="29"/>
      <c r="CJ466" s="94" t="e">
        <f>VLOOKUP(K466,#REF!,2,FALSE)</f>
        <v>#REF!</v>
      </c>
      <c r="CK466" s="94" t="e">
        <f>VLOOKUP(K466&amp;BZ466,#REF!,2,FALSE)</f>
        <v>#REF!</v>
      </c>
      <c r="CL466" s="94" t="e">
        <f>VLOOKUP(BZ466,#REF!,2,FALSE)</f>
        <v>#REF!</v>
      </c>
      <c r="CM466" s="94" t="e">
        <f>VLOOKUP(BZ466,#REF!,3,FALSE)</f>
        <v>#REF!</v>
      </c>
      <c r="CN466" s="94" t="e">
        <f>VLOOKUP(K466&amp;BZ466,#REF!,2,FALSE)</f>
        <v>#REF!</v>
      </c>
      <c r="CP466" s="94" t="e">
        <f>VLOOKUP(BT466&amp;BU466,#REF!,2,FALSE)</f>
        <v>#REF!</v>
      </c>
      <c r="CQ466" s="94" t="e">
        <f>VLOOKUP(BT466&amp;BU466,#REF!,2,FALSE)</f>
        <v>#REF!</v>
      </c>
      <c r="CR466" s="94" t="e">
        <f>VLOOKUP(BT466&amp;BW466,#REF!,2,FALSE)</f>
        <v>#REF!</v>
      </c>
      <c r="CS466" s="94" t="e">
        <f>VLOOKUP(BT466&amp;BW466,#REF!,2,FALSE)</f>
        <v>#REF!</v>
      </c>
      <c r="CT466" s="89" t="str">
        <f t="shared" si="22"/>
        <v>Dead-End</v>
      </c>
      <c r="CU466" s="95" t="str">
        <f t="shared" si="22"/>
        <v>Dead-End</v>
      </c>
      <c r="CV466" s="96" t="str">
        <f t="shared" si="22"/>
        <v>Dead-End</v>
      </c>
    </row>
    <row r="467" spans="1:100" ht="25.35" customHeight="1" x14ac:dyDescent="0.2">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c r="AB467" s="29"/>
      <c r="AC467" s="29"/>
      <c r="AD467" s="29"/>
      <c r="AE467" s="29"/>
      <c r="AF467" s="29"/>
      <c r="AG467" s="29"/>
      <c r="AH467" s="29"/>
      <c r="AI467" s="29"/>
      <c r="AJ467" s="29"/>
      <c r="AK467" s="29"/>
      <c r="AL467" s="29"/>
      <c r="AM467" s="29"/>
      <c r="AN467" s="29"/>
      <c r="AO467" s="29"/>
      <c r="AP467" s="29"/>
      <c r="AQ467" s="29"/>
      <c r="AR467" s="29"/>
      <c r="AS467" s="29"/>
      <c r="AT467" s="29"/>
      <c r="AU467" s="29"/>
      <c r="AV467" s="29"/>
      <c r="AW467" s="29"/>
      <c r="AX467" s="29"/>
      <c r="AY467" s="29"/>
      <c r="AZ467" s="29"/>
      <c r="BA467" s="29"/>
      <c r="BB467" s="29"/>
      <c r="BC467" s="29"/>
      <c r="BD467" s="29"/>
      <c r="BE467" s="29"/>
      <c r="BF467" s="29"/>
      <c r="BG467" s="29"/>
      <c r="BH467" s="29"/>
      <c r="BI467" s="29"/>
      <c r="BJ467" s="29"/>
      <c r="BK467" s="29"/>
      <c r="BL467" s="29"/>
      <c r="BM467" s="29"/>
      <c r="BN467" s="29"/>
      <c r="BO467" s="29"/>
      <c r="BP467" s="29"/>
      <c r="BQ467" s="29"/>
      <c r="BR467" s="29"/>
      <c r="BS467" s="29"/>
      <c r="BT467" s="29"/>
      <c r="BU467" s="29"/>
      <c r="BV467" s="29"/>
      <c r="BW467" s="29"/>
      <c r="BX467" s="29"/>
      <c r="BY467" s="29"/>
      <c r="BZ467" s="29"/>
      <c r="CA467" s="29"/>
      <c r="CB467" s="29"/>
      <c r="CC467" s="29"/>
      <c r="CD467" s="29"/>
      <c r="CE467" s="29"/>
      <c r="CF467" s="29"/>
      <c r="CG467" s="29"/>
      <c r="CH467" s="29"/>
      <c r="CJ467" s="94" t="e">
        <f>VLOOKUP(K467,#REF!,2,FALSE)</f>
        <v>#REF!</v>
      </c>
      <c r="CK467" s="94" t="e">
        <f>VLOOKUP(K467&amp;BZ467,#REF!,2,FALSE)</f>
        <v>#REF!</v>
      </c>
      <c r="CL467" s="94" t="e">
        <f>VLOOKUP(BZ467,#REF!,2,FALSE)</f>
        <v>#REF!</v>
      </c>
      <c r="CM467" s="94" t="e">
        <f>VLOOKUP(BZ467,#REF!,3,FALSE)</f>
        <v>#REF!</v>
      </c>
      <c r="CN467" s="94" t="e">
        <f>VLOOKUP(K467&amp;BZ467,#REF!,2,FALSE)</f>
        <v>#REF!</v>
      </c>
      <c r="CP467" s="94" t="e">
        <f>VLOOKUP(BT467&amp;BU467,#REF!,2,FALSE)</f>
        <v>#REF!</v>
      </c>
      <c r="CQ467" s="94" t="e">
        <f>VLOOKUP(BT467&amp;BU467,#REF!,2,FALSE)</f>
        <v>#REF!</v>
      </c>
      <c r="CR467" s="94" t="e">
        <f>VLOOKUP(BT467&amp;BW467,#REF!,2,FALSE)</f>
        <v>#REF!</v>
      </c>
      <c r="CS467" s="94" t="e">
        <f>VLOOKUP(BT467&amp;BW467,#REF!,2,FALSE)</f>
        <v>#REF!</v>
      </c>
      <c r="CT467" s="89" t="str">
        <f t="shared" ref="CT467:CV486" si="23">$CV$1</f>
        <v>Dead-End</v>
      </c>
      <c r="CU467" s="95" t="str">
        <f t="shared" si="23"/>
        <v>Dead-End</v>
      </c>
      <c r="CV467" s="96" t="str">
        <f t="shared" si="23"/>
        <v>Dead-End</v>
      </c>
    </row>
    <row r="468" spans="1:100" ht="25.35" customHeight="1" x14ac:dyDescent="0.2">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c r="AB468" s="29"/>
      <c r="AC468" s="29"/>
      <c r="AD468" s="29"/>
      <c r="AE468" s="29"/>
      <c r="AF468" s="29"/>
      <c r="AG468" s="29"/>
      <c r="AH468" s="29"/>
      <c r="AI468" s="29"/>
      <c r="AJ468" s="29"/>
      <c r="AK468" s="29"/>
      <c r="AL468" s="29"/>
      <c r="AM468" s="29"/>
      <c r="AN468" s="29"/>
      <c r="AO468" s="29"/>
      <c r="AP468" s="29"/>
      <c r="AQ468" s="29"/>
      <c r="AR468" s="29"/>
      <c r="AS468" s="29"/>
      <c r="AT468" s="29"/>
      <c r="AU468" s="29"/>
      <c r="AV468" s="29"/>
      <c r="AW468" s="29"/>
      <c r="AX468" s="29"/>
      <c r="AY468" s="29"/>
      <c r="AZ468" s="29"/>
      <c r="BA468" s="29"/>
      <c r="BB468" s="29"/>
      <c r="BC468" s="29"/>
      <c r="BD468" s="29"/>
      <c r="BE468" s="29"/>
      <c r="BF468" s="29"/>
      <c r="BG468" s="29"/>
      <c r="BH468" s="29"/>
      <c r="BI468" s="29"/>
      <c r="BJ468" s="29"/>
      <c r="BK468" s="29"/>
      <c r="BL468" s="29"/>
      <c r="BM468" s="29"/>
      <c r="BN468" s="29"/>
      <c r="BO468" s="29"/>
      <c r="BP468" s="29"/>
      <c r="BQ468" s="29"/>
      <c r="BR468" s="29"/>
      <c r="BS468" s="29"/>
      <c r="BT468" s="29"/>
      <c r="BU468" s="29"/>
      <c r="BV468" s="29"/>
      <c r="BW468" s="29"/>
      <c r="BX468" s="29"/>
      <c r="BY468" s="29"/>
      <c r="BZ468" s="29"/>
      <c r="CA468" s="29"/>
      <c r="CB468" s="29"/>
      <c r="CC468" s="29"/>
      <c r="CD468" s="29"/>
      <c r="CE468" s="29"/>
      <c r="CF468" s="29"/>
      <c r="CG468" s="29"/>
      <c r="CH468" s="29"/>
      <c r="CJ468" s="94" t="e">
        <f>VLOOKUP(K468,#REF!,2,FALSE)</f>
        <v>#REF!</v>
      </c>
      <c r="CK468" s="94" t="e">
        <f>VLOOKUP(K468&amp;BZ468,#REF!,2,FALSE)</f>
        <v>#REF!</v>
      </c>
      <c r="CL468" s="94" t="e">
        <f>VLOOKUP(BZ468,#REF!,2,FALSE)</f>
        <v>#REF!</v>
      </c>
      <c r="CM468" s="94" t="e">
        <f>VLOOKUP(BZ468,#REF!,3,FALSE)</f>
        <v>#REF!</v>
      </c>
      <c r="CN468" s="94" t="e">
        <f>VLOOKUP(K468&amp;BZ468,#REF!,2,FALSE)</f>
        <v>#REF!</v>
      </c>
      <c r="CP468" s="94" t="e">
        <f>VLOOKUP(BT468&amp;BU468,#REF!,2,FALSE)</f>
        <v>#REF!</v>
      </c>
      <c r="CQ468" s="94" t="e">
        <f>VLOOKUP(BT468&amp;BU468,#REF!,2,FALSE)</f>
        <v>#REF!</v>
      </c>
      <c r="CR468" s="94" t="e">
        <f>VLOOKUP(BT468&amp;BW468,#REF!,2,FALSE)</f>
        <v>#REF!</v>
      </c>
      <c r="CS468" s="94" t="e">
        <f>VLOOKUP(BT468&amp;BW468,#REF!,2,FALSE)</f>
        <v>#REF!</v>
      </c>
      <c r="CT468" s="89" t="str">
        <f t="shared" si="23"/>
        <v>Dead-End</v>
      </c>
      <c r="CU468" s="95" t="str">
        <f t="shared" si="23"/>
        <v>Dead-End</v>
      </c>
      <c r="CV468" s="96" t="str">
        <f t="shared" si="23"/>
        <v>Dead-End</v>
      </c>
    </row>
    <row r="469" spans="1:100" ht="25.35" customHeight="1" x14ac:dyDescent="0.2">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c r="AB469" s="29"/>
      <c r="AC469" s="29"/>
      <c r="AD469" s="29"/>
      <c r="AE469" s="29"/>
      <c r="AF469" s="29"/>
      <c r="AG469" s="29"/>
      <c r="AH469" s="29"/>
      <c r="AI469" s="29"/>
      <c r="AJ469" s="29"/>
      <c r="AK469" s="29"/>
      <c r="AL469" s="29"/>
      <c r="AM469" s="29"/>
      <c r="AN469" s="29"/>
      <c r="AO469" s="29"/>
      <c r="AP469" s="29"/>
      <c r="AQ469" s="29"/>
      <c r="AR469" s="29"/>
      <c r="AS469" s="29"/>
      <c r="AT469" s="29"/>
      <c r="AU469" s="29"/>
      <c r="AV469" s="29"/>
      <c r="AW469" s="29"/>
      <c r="AX469" s="29"/>
      <c r="AY469" s="29"/>
      <c r="AZ469" s="29"/>
      <c r="BA469" s="29"/>
      <c r="BB469" s="29"/>
      <c r="BC469" s="29"/>
      <c r="BD469" s="29"/>
      <c r="BE469" s="29"/>
      <c r="BF469" s="29"/>
      <c r="BG469" s="29"/>
      <c r="BH469" s="29"/>
      <c r="BI469" s="29"/>
      <c r="BJ469" s="29"/>
      <c r="BK469" s="29"/>
      <c r="BL469" s="29"/>
      <c r="BM469" s="29"/>
      <c r="BN469" s="29"/>
      <c r="BO469" s="29"/>
      <c r="BP469" s="29"/>
      <c r="BQ469" s="29"/>
      <c r="BR469" s="29"/>
      <c r="BS469" s="29"/>
      <c r="BT469" s="29"/>
      <c r="BU469" s="29"/>
      <c r="BV469" s="29"/>
      <c r="BW469" s="29"/>
      <c r="BX469" s="29"/>
      <c r="BY469" s="29"/>
      <c r="BZ469" s="29"/>
      <c r="CA469" s="29"/>
      <c r="CB469" s="29"/>
      <c r="CC469" s="29"/>
      <c r="CD469" s="29"/>
      <c r="CE469" s="29"/>
      <c r="CF469" s="29"/>
      <c r="CG469" s="29"/>
      <c r="CH469" s="29"/>
      <c r="CJ469" s="94" t="e">
        <f>VLOOKUP(K469,#REF!,2,FALSE)</f>
        <v>#REF!</v>
      </c>
      <c r="CK469" s="94" t="e">
        <f>VLOOKUP(K469&amp;BZ469,#REF!,2,FALSE)</f>
        <v>#REF!</v>
      </c>
      <c r="CL469" s="94" t="e">
        <f>VLOOKUP(BZ469,#REF!,2,FALSE)</f>
        <v>#REF!</v>
      </c>
      <c r="CM469" s="94" t="e">
        <f>VLOOKUP(BZ469,#REF!,3,FALSE)</f>
        <v>#REF!</v>
      </c>
      <c r="CN469" s="94" t="e">
        <f>VLOOKUP(K469&amp;BZ469,#REF!,2,FALSE)</f>
        <v>#REF!</v>
      </c>
      <c r="CP469" s="94" t="e">
        <f>VLOOKUP(BT469&amp;BU469,#REF!,2,FALSE)</f>
        <v>#REF!</v>
      </c>
      <c r="CQ469" s="94" t="e">
        <f>VLOOKUP(BT469&amp;BU469,#REF!,2,FALSE)</f>
        <v>#REF!</v>
      </c>
      <c r="CR469" s="94" t="e">
        <f>VLOOKUP(BT469&amp;BW469,#REF!,2,FALSE)</f>
        <v>#REF!</v>
      </c>
      <c r="CS469" s="94" t="e">
        <f>VLOOKUP(BT469&amp;BW469,#REF!,2,FALSE)</f>
        <v>#REF!</v>
      </c>
      <c r="CT469" s="89" t="str">
        <f t="shared" si="23"/>
        <v>Dead-End</v>
      </c>
      <c r="CU469" s="95" t="str">
        <f t="shared" si="23"/>
        <v>Dead-End</v>
      </c>
      <c r="CV469" s="96" t="str">
        <f t="shared" si="23"/>
        <v>Dead-End</v>
      </c>
    </row>
    <row r="470" spans="1:100" ht="25.35" customHeight="1" x14ac:dyDescent="0.2">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c r="AB470" s="29"/>
      <c r="AC470" s="29"/>
      <c r="AD470" s="29"/>
      <c r="AE470" s="29"/>
      <c r="AF470" s="29"/>
      <c r="AG470" s="29"/>
      <c r="AH470" s="29"/>
      <c r="AI470" s="29"/>
      <c r="AJ470" s="29"/>
      <c r="AK470" s="29"/>
      <c r="AL470" s="29"/>
      <c r="AM470" s="29"/>
      <c r="AN470" s="29"/>
      <c r="AO470" s="29"/>
      <c r="AP470" s="29"/>
      <c r="AQ470" s="29"/>
      <c r="AR470" s="29"/>
      <c r="AS470" s="29"/>
      <c r="AT470" s="29"/>
      <c r="AU470" s="29"/>
      <c r="AV470" s="29"/>
      <c r="AW470" s="29"/>
      <c r="AX470" s="29"/>
      <c r="AY470" s="29"/>
      <c r="AZ470" s="29"/>
      <c r="BA470" s="29"/>
      <c r="BB470" s="29"/>
      <c r="BC470" s="29"/>
      <c r="BD470" s="29"/>
      <c r="BE470" s="29"/>
      <c r="BF470" s="29"/>
      <c r="BG470" s="29"/>
      <c r="BH470" s="29"/>
      <c r="BI470" s="29"/>
      <c r="BJ470" s="29"/>
      <c r="BK470" s="29"/>
      <c r="BL470" s="29"/>
      <c r="BM470" s="29"/>
      <c r="BN470" s="29"/>
      <c r="BO470" s="29"/>
      <c r="BP470" s="29"/>
      <c r="BQ470" s="29"/>
      <c r="BR470" s="29"/>
      <c r="BS470" s="29"/>
      <c r="BT470" s="29"/>
      <c r="BU470" s="29"/>
      <c r="BV470" s="29"/>
      <c r="BW470" s="29"/>
      <c r="BX470" s="29"/>
      <c r="BY470" s="29"/>
      <c r="BZ470" s="29"/>
      <c r="CA470" s="29"/>
      <c r="CB470" s="29"/>
      <c r="CC470" s="29"/>
      <c r="CD470" s="29"/>
      <c r="CE470" s="29"/>
      <c r="CF470" s="29"/>
      <c r="CG470" s="29"/>
      <c r="CH470" s="29"/>
      <c r="CJ470" s="94" t="e">
        <f>VLOOKUP(K470,#REF!,2,FALSE)</f>
        <v>#REF!</v>
      </c>
      <c r="CK470" s="94" t="e">
        <f>VLOOKUP(K470&amp;BZ470,#REF!,2,FALSE)</f>
        <v>#REF!</v>
      </c>
      <c r="CL470" s="94" t="e">
        <f>VLOOKUP(BZ470,#REF!,2,FALSE)</f>
        <v>#REF!</v>
      </c>
      <c r="CM470" s="94" t="e">
        <f>VLOOKUP(BZ470,#REF!,3,FALSE)</f>
        <v>#REF!</v>
      </c>
      <c r="CN470" s="94" t="e">
        <f>VLOOKUP(K470&amp;BZ470,#REF!,2,FALSE)</f>
        <v>#REF!</v>
      </c>
      <c r="CP470" s="94" t="e">
        <f>VLOOKUP(BT470&amp;BU470,#REF!,2,FALSE)</f>
        <v>#REF!</v>
      </c>
      <c r="CQ470" s="94" t="e">
        <f>VLOOKUP(BT470&amp;BU470,#REF!,2,FALSE)</f>
        <v>#REF!</v>
      </c>
      <c r="CR470" s="94" t="e">
        <f>VLOOKUP(BT470&amp;BW470,#REF!,2,FALSE)</f>
        <v>#REF!</v>
      </c>
      <c r="CS470" s="94" t="e">
        <f>VLOOKUP(BT470&amp;BW470,#REF!,2,FALSE)</f>
        <v>#REF!</v>
      </c>
      <c r="CT470" s="89" t="str">
        <f t="shared" si="23"/>
        <v>Dead-End</v>
      </c>
      <c r="CU470" s="95" t="str">
        <f t="shared" si="23"/>
        <v>Dead-End</v>
      </c>
      <c r="CV470" s="96" t="str">
        <f t="shared" si="23"/>
        <v>Dead-End</v>
      </c>
    </row>
    <row r="471" spans="1:100" ht="25.35" customHeight="1" x14ac:dyDescent="0.2">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c r="AB471" s="29"/>
      <c r="AC471" s="29"/>
      <c r="AD471" s="29"/>
      <c r="AE471" s="29"/>
      <c r="AF471" s="29"/>
      <c r="AG471" s="29"/>
      <c r="AH471" s="29"/>
      <c r="AI471" s="29"/>
      <c r="AJ471" s="29"/>
      <c r="AK471" s="29"/>
      <c r="AL471" s="29"/>
      <c r="AM471" s="29"/>
      <c r="AN471" s="29"/>
      <c r="AO471" s="29"/>
      <c r="AP471" s="29"/>
      <c r="AQ471" s="29"/>
      <c r="AR471" s="29"/>
      <c r="AS471" s="29"/>
      <c r="AT471" s="29"/>
      <c r="AU471" s="29"/>
      <c r="AV471" s="29"/>
      <c r="AW471" s="29"/>
      <c r="AX471" s="29"/>
      <c r="AY471" s="29"/>
      <c r="AZ471" s="29"/>
      <c r="BA471" s="29"/>
      <c r="BB471" s="29"/>
      <c r="BC471" s="29"/>
      <c r="BD471" s="29"/>
      <c r="BE471" s="29"/>
      <c r="BF471" s="29"/>
      <c r="BG471" s="29"/>
      <c r="BH471" s="29"/>
      <c r="BI471" s="29"/>
      <c r="BJ471" s="29"/>
      <c r="BK471" s="29"/>
      <c r="BL471" s="29"/>
      <c r="BM471" s="29"/>
      <c r="BN471" s="29"/>
      <c r="BO471" s="29"/>
      <c r="BP471" s="29"/>
      <c r="BQ471" s="29"/>
      <c r="BR471" s="29"/>
      <c r="BS471" s="29"/>
      <c r="BT471" s="29"/>
      <c r="BU471" s="29"/>
      <c r="BV471" s="29"/>
      <c r="BW471" s="29"/>
      <c r="BX471" s="29"/>
      <c r="BY471" s="29"/>
      <c r="BZ471" s="29"/>
      <c r="CA471" s="29"/>
      <c r="CB471" s="29"/>
      <c r="CC471" s="29"/>
      <c r="CD471" s="29"/>
      <c r="CE471" s="29"/>
      <c r="CF471" s="29"/>
      <c r="CG471" s="29"/>
      <c r="CH471" s="29"/>
      <c r="CJ471" s="94" t="e">
        <f>VLOOKUP(K471,#REF!,2,FALSE)</f>
        <v>#REF!</v>
      </c>
      <c r="CK471" s="94" t="e">
        <f>VLOOKUP(K471&amp;BZ471,#REF!,2,FALSE)</f>
        <v>#REF!</v>
      </c>
      <c r="CL471" s="94" t="e">
        <f>VLOOKUP(BZ471,#REF!,2,FALSE)</f>
        <v>#REF!</v>
      </c>
      <c r="CM471" s="94" t="e">
        <f>VLOOKUP(BZ471,#REF!,3,FALSE)</f>
        <v>#REF!</v>
      </c>
      <c r="CN471" s="94" t="e">
        <f>VLOOKUP(K471&amp;BZ471,#REF!,2,FALSE)</f>
        <v>#REF!</v>
      </c>
      <c r="CP471" s="94" t="e">
        <f>VLOOKUP(BT471&amp;BU471,#REF!,2,FALSE)</f>
        <v>#REF!</v>
      </c>
      <c r="CQ471" s="94" t="e">
        <f>VLOOKUP(BT471&amp;BU471,#REF!,2,FALSE)</f>
        <v>#REF!</v>
      </c>
      <c r="CR471" s="94" t="e">
        <f>VLOOKUP(BT471&amp;BW471,#REF!,2,FALSE)</f>
        <v>#REF!</v>
      </c>
      <c r="CS471" s="94" t="e">
        <f>VLOOKUP(BT471&amp;BW471,#REF!,2,FALSE)</f>
        <v>#REF!</v>
      </c>
      <c r="CT471" s="89" t="str">
        <f t="shared" si="23"/>
        <v>Dead-End</v>
      </c>
      <c r="CU471" s="95" t="str">
        <f t="shared" si="23"/>
        <v>Dead-End</v>
      </c>
      <c r="CV471" s="96" t="str">
        <f t="shared" si="23"/>
        <v>Dead-End</v>
      </c>
    </row>
    <row r="472" spans="1:100" ht="25.35" customHeight="1" x14ac:dyDescent="0.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c r="AB472" s="29"/>
      <c r="AC472" s="29"/>
      <c r="AD472" s="29"/>
      <c r="AE472" s="29"/>
      <c r="AF472" s="29"/>
      <c r="AG472" s="29"/>
      <c r="AH472" s="29"/>
      <c r="AI472" s="29"/>
      <c r="AJ472" s="29"/>
      <c r="AK472" s="29"/>
      <c r="AL472" s="29"/>
      <c r="AM472" s="29"/>
      <c r="AN472" s="29"/>
      <c r="AO472" s="29"/>
      <c r="AP472" s="29"/>
      <c r="AQ472" s="29"/>
      <c r="AR472" s="29"/>
      <c r="AS472" s="29"/>
      <c r="AT472" s="29"/>
      <c r="AU472" s="29"/>
      <c r="AV472" s="29"/>
      <c r="AW472" s="29"/>
      <c r="AX472" s="29"/>
      <c r="AY472" s="29"/>
      <c r="AZ472" s="29"/>
      <c r="BA472" s="29"/>
      <c r="BB472" s="29"/>
      <c r="BC472" s="29"/>
      <c r="BD472" s="29"/>
      <c r="BE472" s="29"/>
      <c r="BF472" s="29"/>
      <c r="BG472" s="29"/>
      <c r="BH472" s="29"/>
      <c r="BI472" s="29"/>
      <c r="BJ472" s="29"/>
      <c r="BK472" s="29"/>
      <c r="BL472" s="29"/>
      <c r="BM472" s="29"/>
      <c r="BN472" s="29"/>
      <c r="BO472" s="29"/>
      <c r="BP472" s="29"/>
      <c r="BQ472" s="29"/>
      <c r="BR472" s="29"/>
      <c r="BS472" s="29"/>
      <c r="BT472" s="29"/>
      <c r="BU472" s="29"/>
      <c r="BV472" s="29"/>
      <c r="BW472" s="29"/>
      <c r="BX472" s="29"/>
      <c r="BY472" s="29"/>
      <c r="BZ472" s="29"/>
      <c r="CA472" s="29"/>
      <c r="CB472" s="29"/>
      <c r="CC472" s="29"/>
      <c r="CD472" s="29"/>
      <c r="CE472" s="29"/>
      <c r="CF472" s="29"/>
      <c r="CG472" s="29"/>
      <c r="CH472" s="29"/>
      <c r="CJ472" s="94" t="e">
        <f>VLOOKUP(K472,#REF!,2,FALSE)</f>
        <v>#REF!</v>
      </c>
      <c r="CK472" s="94" t="e">
        <f>VLOOKUP(K472&amp;BZ472,#REF!,2,FALSE)</f>
        <v>#REF!</v>
      </c>
      <c r="CL472" s="94" t="e">
        <f>VLOOKUP(BZ472,#REF!,2,FALSE)</f>
        <v>#REF!</v>
      </c>
      <c r="CM472" s="94" t="e">
        <f>VLOOKUP(BZ472,#REF!,3,FALSE)</f>
        <v>#REF!</v>
      </c>
      <c r="CN472" s="94" t="e">
        <f>VLOOKUP(K472&amp;BZ472,#REF!,2,FALSE)</f>
        <v>#REF!</v>
      </c>
      <c r="CP472" s="94" t="e">
        <f>VLOOKUP(BT472&amp;BU472,#REF!,2,FALSE)</f>
        <v>#REF!</v>
      </c>
      <c r="CQ472" s="94" t="e">
        <f>VLOOKUP(BT472&amp;BU472,#REF!,2,FALSE)</f>
        <v>#REF!</v>
      </c>
      <c r="CR472" s="94" t="e">
        <f>VLOOKUP(BT472&amp;BW472,#REF!,2,FALSE)</f>
        <v>#REF!</v>
      </c>
      <c r="CS472" s="94" t="e">
        <f>VLOOKUP(BT472&amp;BW472,#REF!,2,FALSE)</f>
        <v>#REF!</v>
      </c>
      <c r="CT472" s="89" t="str">
        <f t="shared" si="23"/>
        <v>Dead-End</v>
      </c>
      <c r="CU472" s="95" t="str">
        <f t="shared" si="23"/>
        <v>Dead-End</v>
      </c>
      <c r="CV472" s="96" t="str">
        <f t="shared" si="23"/>
        <v>Dead-End</v>
      </c>
    </row>
    <row r="473" spans="1:100" ht="45.75" x14ac:dyDescent="0.2">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c r="AB473" s="29"/>
      <c r="AC473" s="29"/>
      <c r="AD473" s="29"/>
      <c r="AE473" s="29"/>
      <c r="AF473" s="29"/>
      <c r="AG473" s="29"/>
      <c r="AH473" s="29"/>
      <c r="AI473" s="29"/>
      <c r="AJ473" s="29"/>
      <c r="AK473" s="29"/>
      <c r="AL473" s="29"/>
      <c r="AM473" s="29"/>
      <c r="AN473" s="29"/>
      <c r="AO473" s="29"/>
      <c r="AP473" s="29"/>
      <c r="AQ473" s="29"/>
      <c r="AR473" s="29"/>
      <c r="AS473" s="29"/>
      <c r="AT473" s="29"/>
      <c r="AU473" s="29"/>
      <c r="AV473" s="29"/>
      <c r="AW473" s="29"/>
      <c r="AX473" s="29"/>
      <c r="AY473" s="29"/>
      <c r="AZ473" s="29"/>
      <c r="BA473" s="29"/>
      <c r="BB473" s="29"/>
      <c r="BC473" s="29"/>
      <c r="BD473" s="29"/>
      <c r="BE473" s="29"/>
      <c r="BF473" s="29"/>
      <c r="BG473" s="29"/>
      <c r="BH473" s="29"/>
      <c r="BI473" s="29"/>
      <c r="BJ473" s="29"/>
      <c r="BK473" s="29"/>
      <c r="BL473" s="29"/>
      <c r="BM473" s="29"/>
      <c r="BN473" s="29"/>
      <c r="BO473" s="29"/>
      <c r="BP473" s="29"/>
      <c r="BQ473" s="29"/>
      <c r="BR473" s="29"/>
      <c r="BS473" s="29"/>
      <c r="BT473" s="29"/>
      <c r="BU473" s="29"/>
      <c r="BV473" s="29"/>
      <c r="BW473" s="29"/>
      <c r="BX473" s="29"/>
      <c r="BY473" s="29"/>
      <c r="BZ473" s="29"/>
      <c r="CA473" s="29"/>
      <c r="CB473" s="29"/>
      <c r="CC473" s="29"/>
      <c r="CD473" s="29"/>
      <c r="CE473" s="29"/>
      <c r="CF473" s="29"/>
      <c r="CG473" s="29"/>
      <c r="CH473" s="29"/>
      <c r="CJ473" s="94" t="e">
        <f>VLOOKUP(K473,#REF!,2,FALSE)</f>
        <v>#REF!</v>
      </c>
      <c r="CK473" s="94" t="e">
        <f>VLOOKUP(K473&amp;BZ473,#REF!,2,FALSE)</f>
        <v>#REF!</v>
      </c>
      <c r="CL473" s="94" t="e">
        <f>VLOOKUP(BZ473,#REF!,2,FALSE)</f>
        <v>#REF!</v>
      </c>
      <c r="CM473" s="94" t="e">
        <f>VLOOKUP(BZ473,#REF!,3,FALSE)</f>
        <v>#REF!</v>
      </c>
      <c r="CN473" s="94" t="e">
        <f>VLOOKUP(K473&amp;BZ473,#REF!,2,FALSE)</f>
        <v>#REF!</v>
      </c>
      <c r="CP473" s="94" t="e">
        <f>VLOOKUP(BT473&amp;BU473,#REF!,2,FALSE)</f>
        <v>#REF!</v>
      </c>
      <c r="CQ473" s="94" t="e">
        <f>VLOOKUP(BT473&amp;BU473,#REF!,2,FALSE)</f>
        <v>#REF!</v>
      </c>
      <c r="CR473" s="94" t="e">
        <f>VLOOKUP(BT473&amp;BW473,#REF!,2,FALSE)</f>
        <v>#REF!</v>
      </c>
      <c r="CS473" s="94" t="e">
        <f>VLOOKUP(BT473&amp;BW473,#REF!,2,FALSE)</f>
        <v>#REF!</v>
      </c>
      <c r="CT473" s="89" t="str">
        <f t="shared" si="23"/>
        <v>Dead-End</v>
      </c>
      <c r="CU473" s="95" t="str">
        <f t="shared" si="23"/>
        <v>Dead-End</v>
      </c>
      <c r="CV473" s="96" t="str">
        <f t="shared" si="23"/>
        <v>Dead-End</v>
      </c>
    </row>
    <row r="474" spans="1:100" ht="45.75" x14ac:dyDescent="0.2">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c r="AB474" s="29"/>
      <c r="AC474" s="29"/>
      <c r="AD474" s="29"/>
      <c r="AE474" s="29"/>
      <c r="AF474" s="29"/>
      <c r="AG474" s="29"/>
      <c r="AH474" s="29"/>
      <c r="AI474" s="29"/>
      <c r="AJ474" s="29"/>
      <c r="AK474" s="29"/>
      <c r="AL474" s="29"/>
      <c r="AM474" s="29"/>
      <c r="AN474" s="29"/>
      <c r="AO474" s="29"/>
      <c r="AP474" s="29"/>
      <c r="AQ474" s="29"/>
      <c r="AR474" s="29"/>
      <c r="AS474" s="29"/>
      <c r="AT474" s="29"/>
      <c r="AU474" s="29"/>
      <c r="AV474" s="29"/>
      <c r="AW474" s="29"/>
      <c r="AX474" s="29"/>
      <c r="AY474" s="29"/>
      <c r="AZ474" s="29"/>
      <c r="BA474" s="29"/>
      <c r="BB474" s="29"/>
      <c r="BC474" s="29"/>
      <c r="BD474" s="29"/>
      <c r="BE474" s="29"/>
      <c r="BF474" s="29"/>
      <c r="BG474" s="29"/>
      <c r="BH474" s="29"/>
      <c r="BI474" s="29"/>
      <c r="BJ474" s="29"/>
      <c r="BK474" s="29"/>
      <c r="BL474" s="29"/>
      <c r="BM474" s="29"/>
      <c r="BN474" s="29"/>
      <c r="BO474" s="29"/>
      <c r="BP474" s="29"/>
      <c r="BQ474" s="29"/>
      <c r="BR474" s="29"/>
      <c r="BS474" s="29"/>
      <c r="BT474" s="29"/>
      <c r="BU474" s="29"/>
      <c r="BV474" s="29"/>
      <c r="BW474" s="29"/>
      <c r="BX474" s="29"/>
      <c r="BY474" s="29"/>
      <c r="BZ474" s="29"/>
      <c r="CA474" s="29"/>
      <c r="CB474" s="29"/>
      <c r="CC474" s="29"/>
      <c r="CD474" s="29"/>
      <c r="CE474" s="29"/>
      <c r="CF474" s="29"/>
      <c r="CG474" s="29"/>
      <c r="CH474" s="29"/>
      <c r="CJ474" s="94" t="e">
        <f>VLOOKUP(K474,#REF!,2,FALSE)</f>
        <v>#REF!</v>
      </c>
      <c r="CK474" s="94" t="e">
        <f>VLOOKUP(K474&amp;BZ474,#REF!,2,FALSE)</f>
        <v>#REF!</v>
      </c>
      <c r="CL474" s="94" t="e">
        <f>VLOOKUP(BZ474,#REF!,2,FALSE)</f>
        <v>#REF!</v>
      </c>
      <c r="CM474" s="94" t="e">
        <f>VLOOKUP(BZ474,#REF!,3,FALSE)</f>
        <v>#REF!</v>
      </c>
      <c r="CN474" s="94" t="e">
        <f>VLOOKUP(K474&amp;BZ474,#REF!,2,FALSE)</f>
        <v>#REF!</v>
      </c>
      <c r="CP474" s="94" t="e">
        <f>VLOOKUP(BT474&amp;BU474,#REF!,2,FALSE)</f>
        <v>#REF!</v>
      </c>
      <c r="CQ474" s="94" t="e">
        <f>VLOOKUP(BT474&amp;BU474,#REF!,2,FALSE)</f>
        <v>#REF!</v>
      </c>
      <c r="CR474" s="94" t="e">
        <f>VLOOKUP(BT474&amp;BW474,#REF!,2,FALSE)</f>
        <v>#REF!</v>
      </c>
      <c r="CS474" s="94" t="e">
        <f>VLOOKUP(BT474&amp;BW474,#REF!,2,FALSE)</f>
        <v>#REF!</v>
      </c>
      <c r="CT474" s="89" t="str">
        <f t="shared" si="23"/>
        <v>Dead-End</v>
      </c>
      <c r="CU474" s="95" t="str">
        <f t="shared" si="23"/>
        <v>Dead-End</v>
      </c>
      <c r="CV474" s="96" t="str">
        <f t="shared" si="23"/>
        <v>Dead-End</v>
      </c>
    </row>
    <row r="475" spans="1:100" ht="45.75" x14ac:dyDescent="0.2">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c r="AB475" s="29"/>
      <c r="AC475" s="29"/>
      <c r="AD475" s="29"/>
      <c r="AE475" s="29"/>
      <c r="AF475" s="29"/>
      <c r="AG475" s="29"/>
      <c r="AH475" s="29"/>
      <c r="AI475" s="29"/>
      <c r="AJ475" s="29"/>
      <c r="AK475" s="29"/>
      <c r="AL475" s="29"/>
      <c r="AM475" s="29"/>
      <c r="AN475" s="29"/>
      <c r="AO475" s="29"/>
      <c r="AP475" s="29"/>
      <c r="AQ475" s="29"/>
      <c r="AR475" s="29"/>
      <c r="AS475" s="29"/>
      <c r="AT475" s="29"/>
      <c r="AU475" s="29"/>
      <c r="AV475" s="29"/>
      <c r="AW475" s="29"/>
      <c r="AX475" s="29"/>
      <c r="AY475" s="29"/>
      <c r="AZ475" s="29"/>
      <c r="BA475" s="29"/>
      <c r="BB475" s="29"/>
      <c r="BC475" s="29"/>
      <c r="BD475" s="29"/>
      <c r="BE475" s="29"/>
      <c r="BF475" s="29"/>
      <c r="BG475" s="29"/>
      <c r="BH475" s="29"/>
      <c r="BI475" s="29"/>
      <c r="BJ475" s="29"/>
      <c r="BK475" s="29"/>
      <c r="BL475" s="29"/>
      <c r="BM475" s="29"/>
      <c r="BN475" s="29"/>
      <c r="BO475" s="29"/>
      <c r="BP475" s="29"/>
      <c r="BQ475" s="29"/>
      <c r="BR475" s="29"/>
      <c r="BS475" s="29"/>
      <c r="BT475" s="29"/>
      <c r="BU475" s="29"/>
      <c r="BV475" s="29"/>
      <c r="BW475" s="29"/>
      <c r="BX475" s="29"/>
      <c r="BY475" s="29"/>
      <c r="BZ475" s="29"/>
      <c r="CA475" s="29"/>
      <c r="CB475" s="29"/>
      <c r="CC475" s="29"/>
      <c r="CD475" s="29"/>
      <c r="CE475" s="29"/>
      <c r="CF475" s="29"/>
      <c r="CG475" s="29"/>
      <c r="CH475" s="29"/>
      <c r="CJ475" s="94" t="e">
        <f>VLOOKUP(K475,#REF!,2,FALSE)</f>
        <v>#REF!</v>
      </c>
      <c r="CK475" s="94" t="e">
        <f>VLOOKUP(K475&amp;BZ475,#REF!,2,FALSE)</f>
        <v>#REF!</v>
      </c>
      <c r="CL475" s="94" t="e">
        <f>VLOOKUP(BZ475,#REF!,2,FALSE)</f>
        <v>#REF!</v>
      </c>
      <c r="CM475" s="94" t="e">
        <f>VLOOKUP(BZ475,#REF!,3,FALSE)</f>
        <v>#REF!</v>
      </c>
      <c r="CN475" s="94" t="e">
        <f>VLOOKUP(K475&amp;BZ475,#REF!,2,FALSE)</f>
        <v>#REF!</v>
      </c>
      <c r="CP475" s="94" t="e">
        <f>VLOOKUP(BT475&amp;BU475,#REF!,2,FALSE)</f>
        <v>#REF!</v>
      </c>
      <c r="CQ475" s="94" t="e">
        <f>VLOOKUP(BT475&amp;BU475,#REF!,2,FALSE)</f>
        <v>#REF!</v>
      </c>
      <c r="CR475" s="94" t="e">
        <f>VLOOKUP(BT475&amp;BW475,#REF!,2,FALSE)</f>
        <v>#REF!</v>
      </c>
      <c r="CS475" s="94" t="e">
        <f>VLOOKUP(BT475&amp;BW475,#REF!,2,FALSE)</f>
        <v>#REF!</v>
      </c>
      <c r="CT475" s="89" t="str">
        <f t="shared" si="23"/>
        <v>Dead-End</v>
      </c>
      <c r="CU475" s="95" t="str">
        <f t="shared" si="23"/>
        <v>Dead-End</v>
      </c>
      <c r="CV475" s="96" t="str">
        <f t="shared" si="23"/>
        <v>Dead-End</v>
      </c>
    </row>
    <row r="476" spans="1:100" ht="45.75" x14ac:dyDescent="0.2">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c r="AB476" s="29"/>
      <c r="AC476" s="29"/>
      <c r="AD476" s="29"/>
      <c r="AE476" s="29"/>
      <c r="AF476" s="29"/>
      <c r="AG476" s="29"/>
      <c r="AH476" s="29"/>
      <c r="AI476" s="29"/>
      <c r="AJ476" s="29"/>
      <c r="AK476" s="29"/>
      <c r="AL476" s="29"/>
      <c r="AM476" s="29"/>
      <c r="AN476" s="29"/>
      <c r="AO476" s="29"/>
      <c r="AP476" s="29"/>
      <c r="AQ476" s="29"/>
      <c r="AR476" s="29"/>
      <c r="AS476" s="29"/>
      <c r="AT476" s="29"/>
      <c r="AU476" s="29"/>
      <c r="AV476" s="29"/>
      <c r="AW476" s="29"/>
      <c r="AX476" s="29"/>
      <c r="AY476" s="29"/>
      <c r="AZ476" s="29"/>
      <c r="BA476" s="29"/>
      <c r="BB476" s="29"/>
      <c r="BC476" s="29"/>
      <c r="BD476" s="29"/>
      <c r="BE476" s="29"/>
      <c r="BF476" s="29"/>
      <c r="BG476" s="29"/>
      <c r="BH476" s="29"/>
      <c r="BI476" s="29"/>
      <c r="BJ476" s="29"/>
      <c r="BK476" s="29"/>
      <c r="BL476" s="29"/>
      <c r="BM476" s="29"/>
      <c r="BN476" s="29"/>
      <c r="BO476" s="29"/>
      <c r="BP476" s="29"/>
      <c r="BQ476" s="29"/>
      <c r="BR476" s="29"/>
      <c r="BS476" s="29"/>
      <c r="BT476" s="29"/>
      <c r="BU476" s="29"/>
      <c r="BV476" s="29"/>
      <c r="BW476" s="29"/>
      <c r="BX476" s="29"/>
      <c r="BY476" s="29"/>
      <c r="BZ476" s="29"/>
      <c r="CA476" s="29"/>
      <c r="CB476" s="29"/>
      <c r="CC476" s="29"/>
      <c r="CD476" s="29"/>
      <c r="CE476" s="29"/>
      <c r="CF476" s="29"/>
      <c r="CG476" s="29"/>
      <c r="CH476" s="29"/>
      <c r="CJ476" s="94" t="e">
        <f>VLOOKUP(K476,#REF!,2,FALSE)</f>
        <v>#REF!</v>
      </c>
      <c r="CK476" s="94" t="e">
        <f>VLOOKUP(K476&amp;BZ476,#REF!,2,FALSE)</f>
        <v>#REF!</v>
      </c>
      <c r="CL476" s="94" t="e">
        <f>VLOOKUP(BZ476,#REF!,2,FALSE)</f>
        <v>#REF!</v>
      </c>
      <c r="CM476" s="94" t="e">
        <f>VLOOKUP(BZ476,#REF!,3,FALSE)</f>
        <v>#REF!</v>
      </c>
      <c r="CN476" s="94" t="e">
        <f>VLOOKUP(K476&amp;BZ476,#REF!,2,FALSE)</f>
        <v>#REF!</v>
      </c>
      <c r="CP476" s="94" t="e">
        <f>VLOOKUP(BT476&amp;BU476,#REF!,2,FALSE)</f>
        <v>#REF!</v>
      </c>
      <c r="CQ476" s="94" t="e">
        <f>VLOOKUP(BT476&amp;BU476,#REF!,2,FALSE)</f>
        <v>#REF!</v>
      </c>
      <c r="CR476" s="94" t="e">
        <f>VLOOKUP(BT476&amp;BW476,#REF!,2,FALSE)</f>
        <v>#REF!</v>
      </c>
      <c r="CS476" s="94" t="e">
        <f>VLOOKUP(BT476&amp;BW476,#REF!,2,FALSE)</f>
        <v>#REF!</v>
      </c>
      <c r="CT476" s="89" t="str">
        <f t="shared" si="23"/>
        <v>Dead-End</v>
      </c>
      <c r="CU476" s="95" t="str">
        <f t="shared" si="23"/>
        <v>Dead-End</v>
      </c>
      <c r="CV476" s="96" t="str">
        <f t="shared" si="23"/>
        <v>Dead-End</v>
      </c>
    </row>
    <row r="477" spans="1:100" ht="45.75" x14ac:dyDescent="0.2">
      <c r="CJ477" s="94" t="e">
        <f>VLOOKUP(K477,#REF!,2,FALSE)</f>
        <v>#REF!</v>
      </c>
      <c r="CK477" s="94" t="e">
        <f>VLOOKUP(K477&amp;BZ477,#REF!,2,FALSE)</f>
        <v>#REF!</v>
      </c>
      <c r="CL477" s="94" t="e">
        <f>VLOOKUP(BZ477,#REF!,2,FALSE)</f>
        <v>#REF!</v>
      </c>
      <c r="CM477" s="94" t="e">
        <f>VLOOKUP(BZ477,#REF!,3,FALSE)</f>
        <v>#REF!</v>
      </c>
      <c r="CN477" s="94" t="e">
        <f>VLOOKUP(K477&amp;BZ477,#REF!,2,FALSE)</f>
        <v>#REF!</v>
      </c>
      <c r="CP477" s="94" t="e">
        <f>VLOOKUP(BT477&amp;BU477,#REF!,2,FALSE)</f>
        <v>#REF!</v>
      </c>
      <c r="CQ477" s="94" t="e">
        <f>VLOOKUP(BT477&amp;BU477,#REF!,2,FALSE)</f>
        <v>#REF!</v>
      </c>
      <c r="CR477" s="94" t="e">
        <f>VLOOKUP(BT477&amp;BW477,#REF!,2,FALSE)</f>
        <v>#REF!</v>
      </c>
      <c r="CS477" s="94" t="e">
        <f>VLOOKUP(BT477&amp;BW477,#REF!,2,FALSE)</f>
        <v>#REF!</v>
      </c>
      <c r="CT477" s="89" t="str">
        <f t="shared" si="23"/>
        <v>Dead-End</v>
      </c>
      <c r="CU477" s="95" t="str">
        <f t="shared" si="23"/>
        <v>Dead-End</v>
      </c>
      <c r="CV477" s="96" t="str">
        <f t="shared" si="23"/>
        <v>Dead-End</v>
      </c>
    </row>
    <row r="478" spans="1:100" ht="45.75" x14ac:dyDescent="0.2">
      <c r="CJ478" s="94" t="e">
        <f>VLOOKUP(K478,#REF!,2,FALSE)</f>
        <v>#REF!</v>
      </c>
      <c r="CK478" s="94" t="e">
        <f>VLOOKUP(K478&amp;BZ478,#REF!,2,FALSE)</f>
        <v>#REF!</v>
      </c>
      <c r="CL478" s="94" t="e">
        <f>VLOOKUP(BZ478,#REF!,2,FALSE)</f>
        <v>#REF!</v>
      </c>
      <c r="CM478" s="94" t="e">
        <f>VLOOKUP(BZ478,#REF!,3,FALSE)</f>
        <v>#REF!</v>
      </c>
      <c r="CN478" s="94" t="e">
        <f>VLOOKUP(K478&amp;BZ478,#REF!,2,FALSE)</f>
        <v>#REF!</v>
      </c>
      <c r="CP478" s="94" t="e">
        <f>VLOOKUP(BT478&amp;BU478,#REF!,2,FALSE)</f>
        <v>#REF!</v>
      </c>
      <c r="CQ478" s="94" t="e">
        <f>VLOOKUP(BT478&amp;BU478,#REF!,2,FALSE)</f>
        <v>#REF!</v>
      </c>
      <c r="CR478" s="94" t="e">
        <f>VLOOKUP(BT478&amp;BW478,#REF!,2,FALSE)</f>
        <v>#REF!</v>
      </c>
      <c r="CS478" s="94" t="e">
        <f>VLOOKUP(BT478&amp;BW478,#REF!,2,FALSE)</f>
        <v>#REF!</v>
      </c>
      <c r="CT478" s="89" t="str">
        <f t="shared" si="23"/>
        <v>Dead-End</v>
      </c>
      <c r="CU478" s="95" t="str">
        <f t="shared" si="23"/>
        <v>Dead-End</v>
      </c>
      <c r="CV478" s="96" t="str">
        <f t="shared" si="23"/>
        <v>Dead-End</v>
      </c>
    </row>
    <row r="479" spans="1:100" ht="45.75" x14ac:dyDescent="0.2">
      <c r="CJ479" s="94" t="e">
        <f>VLOOKUP(K479,#REF!,2,FALSE)</f>
        <v>#REF!</v>
      </c>
      <c r="CK479" s="94" t="e">
        <f>VLOOKUP(K479&amp;BZ479,#REF!,2,FALSE)</f>
        <v>#REF!</v>
      </c>
      <c r="CL479" s="94" t="e">
        <f>VLOOKUP(BZ479,#REF!,2,FALSE)</f>
        <v>#REF!</v>
      </c>
      <c r="CM479" s="94" t="e">
        <f>VLOOKUP(BZ479,#REF!,3,FALSE)</f>
        <v>#REF!</v>
      </c>
      <c r="CN479" s="94" t="e">
        <f>VLOOKUP(K479&amp;BZ479,#REF!,2,FALSE)</f>
        <v>#REF!</v>
      </c>
      <c r="CP479" s="94" t="e">
        <f>VLOOKUP(BT479&amp;BU479,#REF!,2,FALSE)</f>
        <v>#REF!</v>
      </c>
      <c r="CQ479" s="94" t="e">
        <f>VLOOKUP(BT479&amp;BU479,#REF!,2,FALSE)</f>
        <v>#REF!</v>
      </c>
      <c r="CR479" s="94" t="e">
        <f>VLOOKUP(BT479&amp;BW479,#REF!,2,FALSE)</f>
        <v>#REF!</v>
      </c>
      <c r="CS479" s="94" t="e">
        <f>VLOOKUP(BT479&amp;BW479,#REF!,2,FALSE)</f>
        <v>#REF!</v>
      </c>
      <c r="CT479" s="89" t="str">
        <f t="shared" si="23"/>
        <v>Dead-End</v>
      </c>
      <c r="CU479" s="95" t="str">
        <f t="shared" si="23"/>
        <v>Dead-End</v>
      </c>
      <c r="CV479" s="96" t="str">
        <f t="shared" si="23"/>
        <v>Dead-End</v>
      </c>
    </row>
    <row r="480" spans="1:100" ht="45.75" x14ac:dyDescent="0.2">
      <c r="CJ480" s="94" t="e">
        <f>VLOOKUP(K480,#REF!,2,FALSE)</f>
        <v>#REF!</v>
      </c>
      <c r="CK480" s="94" t="e">
        <f>VLOOKUP(K480&amp;BZ480,#REF!,2,FALSE)</f>
        <v>#REF!</v>
      </c>
      <c r="CL480" s="94" t="e">
        <f>VLOOKUP(BZ480,#REF!,2,FALSE)</f>
        <v>#REF!</v>
      </c>
      <c r="CM480" s="94" t="e">
        <f>VLOOKUP(BZ480,#REF!,3,FALSE)</f>
        <v>#REF!</v>
      </c>
      <c r="CN480" s="94" t="e">
        <f>VLOOKUP(K480&amp;BZ480,#REF!,2,FALSE)</f>
        <v>#REF!</v>
      </c>
      <c r="CP480" s="94" t="e">
        <f>VLOOKUP(BT480&amp;BU480,#REF!,2,FALSE)</f>
        <v>#REF!</v>
      </c>
      <c r="CQ480" s="94" t="e">
        <f>VLOOKUP(BT480&amp;BU480,#REF!,2,FALSE)</f>
        <v>#REF!</v>
      </c>
      <c r="CR480" s="94" t="e">
        <f>VLOOKUP(BT480&amp;BW480,#REF!,2,FALSE)</f>
        <v>#REF!</v>
      </c>
      <c r="CS480" s="94" t="e">
        <f>VLOOKUP(BT480&amp;BW480,#REF!,2,FALSE)</f>
        <v>#REF!</v>
      </c>
      <c r="CT480" s="89" t="str">
        <f t="shared" si="23"/>
        <v>Dead-End</v>
      </c>
      <c r="CU480" s="95" t="str">
        <f t="shared" si="23"/>
        <v>Dead-End</v>
      </c>
      <c r="CV480" s="96" t="str">
        <f t="shared" si="23"/>
        <v>Dead-End</v>
      </c>
    </row>
    <row r="481" spans="88:100" ht="45.75" x14ac:dyDescent="0.2">
      <c r="CJ481" s="94" t="e">
        <f>VLOOKUP(K481,#REF!,2,FALSE)</f>
        <v>#REF!</v>
      </c>
      <c r="CK481" s="94" t="e">
        <f>VLOOKUP(K481&amp;BZ481,#REF!,2,FALSE)</f>
        <v>#REF!</v>
      </c>
      <c r="CL481" s="94" t="e">
        <f>VLOOKUP(BZ481,#REF!,2,FALSE)</f>
        <v>#REF!</v>
      </c>
      <c r="CM481" s="94" t="e">
        <f>VLOOKUP(BZ481,#REF!,3,FALSE)</f>
        <v>#REF!</v>
      </c>
      <c r="CN481" s="94" t="e">
        <f>VLOOKUP(K481&amp;BZ481,#REF!,2,FALSE)</f>
        <v>#REF!</v>
      </c>
      <c r="CP481" s="94" t="e">
        <f>VLOOKUP(BT481&amp;BU481,#REF!,2,FALSE)</f>
        <v>#REF!</v>
      </c>
      <c r="CQ481" s="94" t="e">
        <f>VLOOKUP(BT481&amp;BU481,#REF!,2,FALSE)</f>
        <v>#REF!</v>
      </c>
      <c r="CR481" s="94" t="e">
        <f>VLOOKUP(BT481&amp;BW481,#REF!,2,FALSE)</f>
        <v>#REF!</v>
      </c>
      <c r="CS481" s="94" t="e">
        <f>VLOOKUP(BT481&amp;BW481,#REF!,2,FALSE)</f>
        <v>#REF!</v>
      </c>
      <c r="CT481" s="89" t="str">
        <f t="shared" si="23"/>
        <v>Dead-End</v>
      </c>
      <c r="CU481" s="95" t="str">
        <f t="shared" si="23"/>
        <v>Dead-End</v>
      </c>
      <c r="CV481" s="96" t="str">
        <f t="shared" si="23"/>
        <v>Dead-End</v>
      </c>
    </row>
    <row r="482" spans="88:100" ht="45.75" x14ac:dyDescent="0.2">
      <c r="CJ482" s="94" t="e">
        <f>VLOOKUP(K482,#REF!,2,FALSE)</f>
        <v>#REF!</v>
      </c>
      <c r="CK482" s="94" t="e">
        <f>VLOOKUP(K482&amp;BZ482,#REF!,2,FALSE)</f>
        <v>#REF!</v>
      </c>
      <c r="CL482" s="94" t="e">
        <f>VLOOKUP(BZ482,#REF!,2,FALSE)</f>
        <v>#REF!</v>
      </c>
      <c r="CM482" s="94" t="e">
        <f>VLOOKUP(BZ482,#REF!,3,FALSE)</f>
        <v>#REF!</v>
      </c>
      <c r="CN482" s="94" t="e">
        <f>VLOOKUP(K482&amp;BZ482,#REF!,2,FALSE)</f>
        <v>#REF!</v>
      </c>
      <c r="CP482" s="94" t="e">
        <f>VLOOKUP(BT482&amp;BU482,#REF!,2,FALSE)</f>
        <v>#REF!</v>
      </c>
      <c r="CQ482" s="94" t="e">
        <f>VLOOKUP(BT482&amp;BU482,#REF!,2,FALSE)</f>
        <v>#REF!</v>
      </c>
      <c r="CR482" s="94" t="e">
        <f>VLOOKUP(BT482&amp;BW482,#REF!,2,FALSE)</f>
        <v>#REF!</v>
      </c>
      <c r="CS482" s="94" t="e">
        <f>VLOOKUP(BT482&amp;BW482,#REF!,2,FALSE)</f>
        <v>#REF!</v>
      </c>
      <c r="CT482" s="89" t="str">
        <f t="shared" si="23"/>
        <v>Dead-End</v>
      </c>
      <c r="CU482" s="95" t="str">
        <f t="shared" si="23"/>
        <v>Dead-End</v>
      </c>
      <c r="CV482" s="96" t="str">
        <f t="shared" si="23"/>
        <v>Dead-End</v>
      </c>
    </row>
    <row r="483" spans="88:100" ht="45.75" x14ac:dyDescent="0.2">
      <c r="CJ483" s="94" t="e">
        <f>VLOOKUP(K483,#REF!,2,FALSE)</f>
        <v>#REF!</v>
      </c>
      <c r="CK483" s="94" t="e">
        <f>VLOOKUP(K483&amp;BZ483,#REF!,2,FALSE)</f>
        <v>#REF!</v>
      </c>
      <c r="CL483" s="94" t="e">
        <f>VLOOKUP(BZ483,#REF!,2,FALSE)</f>
        <v>#REF!</v>
      </c>
      <c r="CM483" s="94" t="e">
        <f>VLOOKUP(BZ483,#REF!,3,FALSE)</f>
        <v>#REF!</v>
      </c>
      <c r="CN483" s="94" t="e">
        <f>VLOOKUP(K483&amp;BZ483,#REF!,2,FALSE)</f>
        <v>#REF!</v>
      </c>
      <c r="CP483" s="94" t="e">
        <f>VLOOKUP(BT483&amp;BU483,#REF!,2,FALSE)</f>
        <v>#REF!</v>
      </c>
      <c r="CQ483" s="94" t="e">
        <f>VLOOKUP(BT483&amp;BU483,#REF!,2,FALSE)</f>
        <v>#REF!</v>
      </c>
      <c r="CR483" s="94" t="e">
        <f>VLOOKUP(BT483&amp;BW483,#REF!,2,FALSE)</f>
        <v>#REF!</v>
      </c>
      <c r="CS483" s="94" t="e">
        <f>VLOOKUP(BT483&amp;BW483,#REF!,2,FALSE)</f>
        <v>#REF!</v>
      </c>
      <c r="CT483" s="89" t="str">
        <f t="shared" si="23"/>
        <v>Dead-End</v>
      </c>
      <c r="CU483" s="95" t="str">
        <f t="shared" si="23"/>
        <v>Dead-End</v>
      </c>
      <c r="CV483" s="96" t="str">
        <f t="shared" si="23"/>
        <v>Dead-End</v>
      </c>
    </row>
    <row r="484" spans="88:100" ht="45.75" x14ac:dyDescent="0.2">
      <c r="CJ484" s="94" t="e">
        <f>VLOOKUP(K484,#REF!,2,FALSE)</f>
        <v>#REF!</v>
      </c>
      <c r="CK484" s="94" t="e">
        <f>VLOOKUP(K484&amp;BZ484,#REF!,2,FALSE)</f>
        <v>#REF!</v>
      </c>
      <c r="CL484" s="94" t="e">
        <f>VLOOKUP(BZ484,#REF!,2,FALSE)</f>
        <v>#REF!</v>
      </c>
      <c r="CM484" s="94" t="e">
        <f>VLOOKUP(BZ484,#REF!,3,FALSE)</f>
        <v>#REF!</v>
      </c>
      <c r="CN484" s="94" t="e">
        <f>VLOOKUP(K484&amp;BZ484,#REF!,2,FALSE)</f>
        <v>#REF!</v>
      </c>
      <c r="CP484" s="94" t="e">
        <f>VLOOKUP(BT484&amp;BU484,#REF!,2,FALSE)</f>
        <v>#REF!</v>
      </c>
      <c r="CQ484" s="94" t="e">
        <f>VLOOKUP(BT484&amp;BU484,#REF!,2,FALSE)</f>
        <v>#REF!</v>
      </c>
      <c r="CR484" s="94" t="e">
        <f>VLOOKUP(BT484&amp;BW484,#REF!,2,FALSE)</f>
        <v>#REF!</v>
      </c>
      <c r="CS484" s="94" t="e">
        <f>VLOOKUP(BT484&amp;BW484,#REF!,2,FALSE)</f>
        <v>#REF!</v>
      </c>
      <c r="CT484" s="89" t="str">
        <f t="shared" si="23"/>
        <v>Dead-End</v>
      </c>
      <c r="CU484" s="95" t="str">
        <f t="shared" si="23"/>
        <v>Dead-End</v>
      </c>
      <c r="CV484" s="96" t="str">
        <f t="shared" si="23"/>
        <v>Dead-End</v>
      </c>
    </row>
    <row r="485" spans="88:100" ht="45.75" x14ac:dyDescent="0.2">
      <c r="CJ485" s="94" t="e">
        <f>VLOOKUP(K485,#REF!,2,FALSE)</f>
        <v>#REF!</v>
      </c>
      <c r="CK485" s="94" t="e">
        <f>VLOOKUP(K485&amp;BZ485,#REF!,2,FALSE)</f>
        <v>#REF!</v>
      </c>
      <c r="CL485" s="94" t="e">
        <f>VLOOKUP(BZ485,#REF!,2,FALSE)</f>
        <v>#REF!</v>
      </c>
      <c r="CM485" s="94" t="e">
        <f>VLOOKUP(BZ485,#REF!,3,FALSE)</f>
        <v>#REF!</v>
      </c>
      <c r="CN485" s="94" t="e">
        <f>VLOOKUP(K485&amp;BZ485,#REF!,2,FALSE)</f>
        <v>#REF!</v>
      </c>
      <c r="CP485" s="94" t="e">
        <f>VLOOKUP(BT485&amp;BU485,#REF!,2,FALSE)</f>
        <v>#REF!</v>
      </c>
      <c r="CQ485" s="94" t="e">
        <f>VLOOKUP(BT485&amp;BU485,#REF!,2,FALSE)</f>
        <v>#REF!</v>
      </c>
      <c r="CR485" s="94" t="e">
        <f>VLOOKUP(BT485&amp;BW485,#REF!,2,FALSE)</f>
        <v>#REF!</v>
      </c>
      <c r="CS485" s="94" t="e">
        <f>VLOOKUP(BT485&amp;BW485,#REF!,2,FALSE)</f>
        <v>#REF!</v>
      </c>
      <c r="CT485" s="89" t="str">
        <f t="shared" si="23"/>
        <v>Dead-End</v>
      </c>
      <c r="CU485" s="95" t="str">
        <f t="shared" si="23"/>
        <v>Dead-End</v>
      </c>
      <c r="CV485" s="96" t="str">
        <f t="shared" si="23"/>
        <v>Dead-End</v>
      </c>
    </row>
    <row r="486" spans="88:100" ht="45.75" x14ac:dyDescent="0.2">
      <c r="CJ486" s="94" t="e">
        <f>VLOOKUP(K486,#REF!,2,FALSE)</f>
        <v>#REF!</v>
      </c>
      <c r="CK486" s="94" t="e">
        <f>VLOOKUP(K486&amp;BZ486,#REF!,2,FALSE)</f>
        <v>#REF!</v>
      </c>
      <c r="CL486" s="94" t="e">
        <f>VLOOKUP(BZ486,#REF!,2,FALSE)</f>
        <v>#REF!</v>
      </c>
      <c r="CM486" s="94" t="e">
        <f>VLOOKUP(BZ486,#REF!,3,FALSE)</f>
        <v>#REF!</v>
      </c>
      <c r="CN486" s="94" t="e">
        <f>VLOOKUP(K486&amp;BZ486,#REF!,2,FALSE)</f>
        <v>#REF!</v>
      </c>
      <c r="CP486" s="94" t="e">
        <f>VLOOKUP(BT486&amp;BU486,#REF!,2,FALSE)</f>
        <v>#REF!</v>
      </c>
      <c r="CQ486" s="94" t="e">
        <f>VLOOKUP(BT486&amp;BU486,#REF!,2,FALSE)</f>
        <v>#REF!</v>
      </c>
      <c r="CR486" s="94" t="e">
        <f>VLOOKUP(BT486&amp;BW486,#REF!,2,FALSE)</f>
        <v>#REF!</v>
      </c>
      <c r="CS486" s="94" t="e">
        <f>VLOOKUP(BT486&amp;BW486,#REF!,2,FALSE)</f>
        <v>#REF!</v>
      </c>
      <c r="CT486" s="89" t="str">
        <f t="shared" si="23"/>
        <v>Dead-End</v>
      </c>
      <c r="CU486" s="95" t="str">
        <f t="shared" si="23"/>
        <v>Dead-End</v>
      </c>
      <c r="CV486" s="96" t="str">
        <f t="shared" si="23"/>
        <v>Dead-End</v>
      </c>
    </row>
    <row r="487" spans="88:100" ht="45.75" x14ac:dyDescent="0.2">
      <c r="CJ487" s="94" t="e">
        <f>VLOOKUP(K487,#REF!,2,FALSE)</f>
        <v>#REF!</v>
      </c>
      <c r="CK487" s="94" t="e">
        <f>VLOOKUP(K487&amp;BZ487,#REF!,2,FALSE)</f>
        <v>#REF!</v>
      </c>
      <c r="CL487" s="94" t="e">
        <f>VLOOKUP(BZ487,#REF!,2,FALSE)</f>
        <v>#REF!</v>
      </c>
      <c r="CM487" s="94" t="e">
        <f>VLOOKUP(BZ487,#REF!,3,FALSE)</f>
        <v>#REF!</v>
      </c>
      <c r="CN487" s="94" t="e">
        <f>VLOOKUP(K487&amp;BZ487,#REF!,2,FALSE)</f>
        <v>#REF!</v>
      </c>
      <c r="CP487" s="94" t="e">
        <f>VLOOKUP(BT487&amp;BU487,#REF!,2,FALSE)</f>
        <v>#REF!</v>
      </c>
      <c r="CQ487" s="94" t="e">
        <f>VLOOKUP(BT487&amp;BU487,#REF!,2,FALSE)</f>
        <v>#REF!</v>
      </c>
      <c r="CR487" s="94" t="e">
        <f>VLOOKUP(BT487&amp;BW487,#REF!,2,FALSE)</f>
        <v>#REF!</v>
      </c>
      <c r="CS487" s="94" t="e">
        <f>VLOOKUP(BT487&amp;BW487,#REF!,2,FALSE)</f>
        <v>#REF!</v>
      </c>
      <c r="CT487" s="89" t="str">
        <f t="shared" ref="CT487:CV504" si="24">$CV$1</f>
        <v>Dead-End</v>
      </c>
      <c r="CU487" s="95" t="str">
        <f t="shared" si="24"/>
        <v>Dead-End</v>
      </c>
      <c r="CV487" s="96" t="str">
        <f t="shared" si="24"/>
        <v>Dead-End</v>
      </c>
    </row>
    <row r="488" spans="88:100" ht="45.75" x14ac:dyDescent="0.2">
      <c r="CJ488" s="94" t="e">
        <f>VLOOKUP(K488,#REF!,2,FALSE)</f>
        <v>#REF!</v>
      </c>
      <c r="CK488" s="94" t="e">
        <f>VLOOKUP(K488&amp;BZ488,#REF!,2,FALSE)</f>
        <v>#REF!</v>
      </c>
      <c r="CL488" s="94" t="e">
        <f>VLOOKUP(BZ488,#REF!,2,FALSE)</f>
        <v>#REF!</v>
      </c>
      <c r="CM488" s="94" t="e">
        <f>VLOOKUP(BZ488,#REF!,3,FALSE)</f>
        <v>#REF!</v>
      </c>
      <c r="CN488" s="94" t="e">
        <f>VLOOKUP(K488&amp;BZ488,#REF!,2,FALSE)</f>
        <v>#REF!</v>
      </c>
      <c r="CP488" s="94" t="e">
        <f>VLOOKUP(BT488&amp;BU488,#REF!,2,FALSE)</f>
        <v>#REF!</v>
      </c>
      <c r="CQ488" s="94" t="e">
        <f>VLOOKUP(BT488&amp;BU488,#REF!,2,FALSE)</f>
        <v>#REF!</v>
      </c>
      <c r="CR488" s="94" t="e">
        <f>VLOOKUP(BT488&amp;BW488,#REF!,2,FALSE)</f>
        <v>#REF!</v>
      </c>
      <c r="CS488" s="94" t="e">
        <f>VLOOKUP(BT488&amp;BW488,#REF!,2,FALSE)</f>
        <v>#REF!</v>
      </c>
      <c r="CT488" s="89" t="str">
        <f t="shared" si="24"/>
        <v>Dead-End</v>
      </c>
      <c r="CU488" s="95" t="str">
        <f t="shared" si="24"/>
        <v>Dead-End</v>
      </c>
      <c r="CV488" s="96" t="str">
        <f t="shared" si="24"/>
        <v>Dead-End</v>
      </c>
    </row>
    <row r="489" spans="88:100" ht="45.75" x14ac:dyDescent="0.2">
      <c r="CJ489" s="94" t="e">
        <f>VLOOKUP(K489,#REF!,2,FALSE)</f>
        <v>#REF!</v>
      </c>
      <c r="CK489" s="94" t="e">
        <f>VLOOKUP(K489&amp;BZ489,#REF!,2,FALSE)</f>
        <v>#REF!</v>
      </c>
      <c r="CL489" s="94" t="e">
        <f>VLOOKUP(BZ489,#REF!,2,FALSE)</f>
        <v>#REF!</v>
      </c>
      <c r="CM489" s="94" t="e">
        <f>VLOOKUP(BZ489,#REF!,3,FALSE)</f>
        <v>#REF!</v>
      </c>
      <c r="CN489" s="94" t="e">
        <f>VLOOKUP(K489&amp;BZ489,#REF!,2,FALSE)</f>
        <v>#REF!</v>
      </c>
      <c r="CP489" s="94" t="e">
        <f>VLOOKUP(BT489&amp;BU489,#REF!,2,FALSE)</f>
        <v>#REF!</v>
      </c>
      <c r="CQ489" s="94" t="e">
        <f>VLOOKUP(BT489&amp;BU489,#REF!,2,FALSE)</f>
        <v>#REF!</v>
      </c>
      <c r="CR489" s="94" t="e">
        <f>VLOOKUP(BT489&amp;BW489,#REF!,2,FALSE)</f>
        <v>#REF!</v>
      </c>
      <c r="CS489" s="94" t="e">
        <f>VLOOKUP(BT489&amp;BW489,#REF!,2,FALSE)</f>
        <v>#REF!</v>
      </c>
      <c r="CT489" s="89" t="str">
        <f t="shared" si="24"/>
        <v>Dead-End</v>
      </c>
      <c r="CU489" s="95" t="str">
        <f t="shared" si="24"/>
        <v>Dead-End</v>
      </c>
      <c r="CV489" s="96" t="str">
        <f t="shared" si="24"/>
        <v>Dead-End</v>
      </c>
    </row>
    <row r="490" spans="88:100" ht="45.75" x14ac:dyDescent="0.2">
      <c r="CJ490" s="94" t="e">
        <f>VLOOKUP(K490,#REF!,2,FALSE)</f>
        <v>#REF!</v>
      </c>
      <c r="CK490" s="94" t="e">
        <f>VLOOKUP(K490&amp;BZ490,#REF!,2,FALSE)</f>
        <v>#REF!</v>
      </c>
      <c r="CL490" s="94" t="e">
        <f>VLOOKUP(BZ490,#REF!,2,FALSE)</f>
        <v>#REF!</v>
      </c>
      <c r="CM490" s="94" t="e">
        <f>VLOOKUP(BZ490,#REF!,3,FALSE)</f>
        <v>#REF!</v>
      </c>
      <c r="CN490" s="94" t="e">
        <f>VLOOKUP(K490&amp;BZ490,#REF!,2,FALSE)</f>
        <v>#REF!</v>
      </c>
      <c r="CP490" s="94" t="e">
        <f>VLOOKUP(BT490&amp;BU490,#REF!,2,FALSE)</f>
        <v>#REF!</v>
      </c>
      <c r="CQ490" s="94" t="e">
        <f>VLOOKUP(BT490&amp;BU490,#REF!,2,FALSE)</f>
        <v>#REF!</v>
      </c>
      <c r="CR490" s="94" t="e">
        <f>VLOOKUP(BT490&amp;BW490,#REF!,2,FALSE)</f>
        <v>#REF!</v>
      </c>
      <c r="CS490" s="94" t="e">
        <f>VLOOKUP(BT490&amp;BW490,#REF!,2,FALSE)</f>
        <v>#REF!</v>
      </c>
      <c r="CT490" s="89" t="str">
        <f t="shared" si="24"/>
        <v>Dead-End</v>
      </c>
      <c r="CU490" s="95" t="str">
        <f t="shared" si="24"/>
        <v>Dead-End</v>
      </c>
      <c r="CV490" s="96" t="str">
        <f t="shared" si="24"/>
        <v>Dead-End</v>
      </c>
    </row>
    <row r="491" spans="88:100" ht="45.75" x14ac:dyDescent="0.2">
      <c r="CJ491" s="94" t="e">
        <f>VLOOKUP(K491,#REF!,2,FALSE)</f>
        <v>#REF!</v>
      </c>
      <c r="CK491" s="94" t="e">
        <f>VLOOKUP(K491&amp;BZ491,#REF!,2,FALSE)</f>
        <v>#REF!</v>
      </c>
      <c r="CL491" s="94" t="e">
        <f>VLOOKUP(BZ491,#REF!,2,FALSE)</f>
        <v>#REF!</v>
      </c>
      <c r="CM491" s="94" t="e">
        <f>VLOOKUP(BZ491,#REF!,3,FALSE)</f>
        <v>#REF!</v>
      </c>
      <c r="CN491" s="94" t="e">
        <f>VLOOKUP(K491&amp;BZ491,#REF!,2,FALSE)</f>
        <v>#REF!</v>
      </c>
      <c r="CP491" s="94" t="e">
        <f>VLOOKUP(BT491&amp;BU491,#REF!,2,FALSE)</f>
        <v>#REF!</v>
      </c>
      <c r="CQ491" s="94" t="e">
        <f>VLOOKUP(BT491&amp;BU491,#REF!,2,FALSE)</f>
        <v>#REF!</v>
      </c>
      <c r="CR491" s="94" t="e">
        <f>VLOOKUP(BT491&amp;BW491,#REF!,2,FALSE)</f>
        <v>#REF!</v>
      </c>
      <c r="CS491" s="94" t="e">
        <f>VLOOKUP(BT491&amp;BW491,#REF!,2,FALSE)</f>
        <v>#REF!</v>
      </c>
      <c r="CT491" s="89" t="str">
        <f t="shared" si="24"/>
        <v>Dead-End</v>
      </c>
      <c r="CU491" s="95" t="str">
        <f t="shared" si="24"/>
        <v>Dead-End</v>
      </c>
      <c r="CV491" s="96" t="str">
        <f t="shared" si="24"/>
        <v>Dead-End</v>
      </c>
    </row>
    <row r="492" spans="88:100" ht="45.75" x14ac:dyDescent="0.2">
      <c r="CJ492" s="94" t="e">
        <f>VLOOKUP(K492,#REF!,2,FALSE)</f>
        <v>#REF!</v>
      </c>
      <c r="CK492" s="94" t="e">
        <f>VLOOKUP(K492&amp;BZ492,#REF!,2,FALSE)</f>
        <v>#REF!</v>
      </c>
      <c r="CL492" s="94" t="e">
        <f>VLOOKUP(BZ492,#REF!,2,FALSE)</f>
        <v>#REF!</v>
      </c>
      <c r="CM492" s="94" t="e">
        <f>VLOOKUP(BZ492,#REF!,3,FALSE)</f>
        <v>#REF!</v>
      </c>
      <c r="CN492" s="94" t="e">
        <f>VLOOKUP(K492&amp;BZ492,#REF!,2,FALSE)</f>
        <v>#REF!</v>
      </c>
      <c r="CP492" s="94" t="e">
        <f>VLOOKUP(BT492&amp;BU492,#REF!,2,FALSE)</f>
        <v>#REF!</v>
      </c>
      <c r="CQ492" s="94" t="e">
        <f>VLOOKUP(BT492&amp;BU492,#REF!,2,FALSE)</f>
        <v>#REF!</v>
      </c>
      <c r="CR492" s="94" t="e">
        <f>VLOOKUP(BT492&amp;BW492,#REF!,2,FALSE)</f>
        <v>#REF!</v>
      </c>
      <c r="CS492" s="94" t="e">
        <f>VLOOKUP(BT492&amp;BW492,#REF!,2,FALSE)</f>
        <v>#REF!</v>
      </c>
      <c r="CT492" s="89" t="str">
        <f t="shared" si="24"/>
        <v>Dead-End</v>
      </c>
      <c r="CU492" s="95" t="str">
        <f t="shared" si="24"/>
        <v>Dead-End</v>
      </c>
      <c r="CV492" s="96" t="str">
        <f t="shared" si="24"/>
        <v>Dead-End</v>
      </c>
    </row>
    <row r="493" spans="88:100" ht="45.75" x14ac:dyDescent="0.2">
      <c r="CJ493" s="94" t="e">
        <f>VLOOKUP(K493,#REF!,2,FALSE)</f>
        <v>#REF!</v>
      </c>
      <c r="CK493" s="94" t="e">
        <f>VLOOKUP(K493&amp;BZ493,#REF!,2,FALSE)</f>
        <v>#REF!</v>
      </c>
      <c r="CL493" s="94" t="e">
        <f>VLOOKUP(BZ493,#REF!,2,FALSE)</f>
        <v>#REF!</v>
      </c>
      <c r="CM493" s="94" t="e">
        <f>VLOOKUP(BZ493,#REF!,3,FALSE)</f>
        <v>#REF!</v>
      </c>
      <c r="CN493" s="94" t="e">
        <f>VLOOKUP(K493&amp;BZ493,#REF!,2,FALSE)</f>
        <v>#REF!</v>
      </c>
      <c r="CP493" s="94" t="e">
        <f>VLOOKUP(BT493&amp;BU493,#REF!,2,FALSE)</f>
        <v>#REF!</v>
      </c>
      <c r="CQ493" s="94" t="e">
        <f>VLOOKUP(BT493&amp;BU493,#REF!,2,FALSE)</f>
        <v>#REF!</v>
      </c>
      <c r="CR493" s="94" t="e">
        <f>VLOOKUP(BT493&amp;BW493,#REF!,2,FALSE)</f>
        <v>#REF!</v>
      </c>
      <c r="CS493" s="94" t="e">
        <f>VLOOKUP(BT493&amp;BW493,#REF!,2,FALSE)</f>
        <v>#REF!</v>
      </c>
      <c r="CT493" s="89" t="str">
        <f t="shared" si="24"/>
        <v>Dead-End</v>
      </c>
      <c r="CU493" s="95" t="str">
        <f t="shared" si="24"/>
        <v>Dead-End</v>
      </c>
      <c r="CV493" s="96" t="str">
        <f t="shared" si="24"/>
        <v>Dead-End</v>
      </c>
    </row>
    <row r="494" spans="88:100" ht="45.75" x14ac:dyDescent="0.2">
      <c r="CJ494" s="94" t="e">
        <f>VLOOKUP(K494,#REF!,2,FALSE)</f>
        <v>#REF!</v>
      </c>
      <c r="CK494" s="94" t="e">
        <f>VLOOKUP(K494&amp;BZ494,#REF!,2,FALSE)</f>
        <v>#REF!</v>
      </c>
      <c r="CL494" s="94" t="e">
        <f>VLOOKUP(BZ494,#REF!,2,FALSE)</f>
        <v>#REF!</v>
      </c>
      <c r="CM494" s="94" t="e">
        <f>VLOOKUP(BZ494,#REF!,3,FALSE)</f>
        <v>#REF!</v>
      </c>
      <c r="CN494" s="94" t="e">
        <f>VLOOKUP(K494&amp;BZ494,#REF!,2,FALSE)</f>
        <v>#REF!</v>
      </c>
      <c r="CP494" s="94" t="e">
        <f>VLOOKUP(BT494&amp;BU494,#REF!,2,FALSE)</f>
        <v>#REF!</v>
      </c>
      <c r="CQ494" s="94" t="e">
        <f>VLOOKUP(BT494&amp;BU494,#REF!,2,FALSE)</f>
        <v>#REF!</v>
      </c>
      <c r="CR494" s="94" t="e">
        <f>VLOOKUP(BT494&amp;BW494,#REF!,2,FALSE)</f>
        <v>#REF!</v>
      </c>
      <c r="CS494" s="94" t="e">
        <f>VLOOKUP(BT494&amp;BW494,#REF!,2,FALSE)</f>
        <v>#REF!</v>
      </c>
      <c r="CT494" s="89" t="str">
        <f t="shared" si="24"/>
        <v>Dead-End</v>
      </c>
      <c r="CU494" s="95" t="str">
        <f t="shared" si="24"/>
        <v>Dead-End</v>
      </c>
      <c r="CV494" s="96" t="str">
        <f t="shared" si="24"/>
        <v>Dead-End</v>
      </c>
    </row>
    <row r="495" spans="88:100" ht="45.75" x14ac:dyDescent="0.2">
      <c r="CJ495" s="94" t="e">
        <f>VLOOKUP(K495,#REF!,2,FALSE)</f>
        <v>#REF!</v>
      </c>
      <c r="CK495" s="94" t="e">
        <f>VLOOKUP(K495&amp;BZ495,#REF!,2,FALSE)</f>
        <v>#REF!</v>
      </c>
      <c r="CL495" s="94" t="e">
        <f>VLOOKUP(BZ495,#REF!,2,FALSE)</f>
        <v>#REF!</v>
      </c>
      <c r="CM495" s="94" t="e">
        <f>VLOOKUP(BZ495,#REF!,3,FALSE)</f>
        <v>#REF!</v>
      </c>
      <c r="CN495" s="94" t="e">
        <f>VLOOKUP(K495&amp;BZ495,#REF!,2,FALSE)</f>
        <v>#REF!</v>
      </c>
      <c r="CP495" s="94" t="e">
        <f>VLOOKUP(BT495&amp;BU495,#REF!,2,FALSE)</f>
        <v>#REF!</v>
      </c>
      <c r="CQ495" s="94" t="e">
        <f>VLOOKUP(BT495&amp;BU495,#REF!,2,FALSE)</f>
        <v>#REF!</v>
      </c>
      <c r="CR495" s="94" t="e">
        <f>VLOOKUP(BT495&amp;BW495,#REF!,2,FALSE)</f>
        <v>#REF!</v>
      </c>
      <c r="CS495" s="94" t="e">
        <f>VLOOKUP(BT495&amp;BW495,#REF!,2,FALSE)</f>
        <v>#REF!</v>
      </c>
      <c r="CT495" s="89" t="str">
        <f t="shared" si="24"/>
        <v>Dead-End</v>
      </c>
      <c r="CU495" s="95" t="str">
        <f t="shared" si="24"/>
        <v>Dead-End</v>
      </c>
      <c r="CV495" s="96" t="str">
        <f t="shared" si="24"/>
        <v>Dead-End</v>
      </c>
    </row>
    <row r="496" spans="88:100" ht="45.75" x14ac:dyDescent="0.2">
      <c r="CJ496" s="94" t="e">
        <f>VLOOKUP(K496,#REF!,2,FALSE)</f>
        <v>#REF!</v>
      </c>
      <c r="CK496" s="94" t="e">
        <f>VLOOKUP(K496&amp;BZ496,#REF!,2,FALSE)</f>
        <v>#REF!</v>
      </c>
      <c r="CL496" s="94" t="e">
        <f>VLOOKUP(BZ496,#REF!,2,FALSE)</f>
        <v>#REF!</v>
      </c>
      <c r="CM496" s="94" t="e">
        <f>VLOOKUP(BZ496,#REF!,3,FALSE)</f>
        <v>#REF!</v>
      </c>
      <c r="CN496" s="94" t="e">
        <f>VLOOKUP(K496&amp;BZ496,#REF!,2,FALSE)</f>
        <v>#REF!</v>
      </c>
      <c r="CP496" s="94" t="e">
        <f>VLOOKUP(BT496&amp;BU496,#REF!,2,FALSE)</f>
        <v>#REF!</v>
      </c>
      <c r="CQ496" s="94" t="e">
        <f>VLOOKUP(BT496&amp;BU496,#REF!,2,FALSE)</f>
        <v>#REF!</v>
      </c>
      <c r="CR496" s="94" t="e">
        <f>VLOOKUP(BT496&amp;BW496,#REF!,2,FALSE)</f>
        <v>#REF!</v>
      </c>
      <c r="CS496" s="94" t="e">
        <f>VLOOKUP(BT496&amp;BW496,#REF!,2,FALSE)</f>
        <v>#REF!</v>
      </c>
      <c r="CT496" s="89" t="str">
        <f t="shared" si="24"/>
        <v>Dead-End</v>
      </c>
      <c r="CU496" s="95" t="str">
        <f t="shared" si="24"/>
        <v>Dead-End</v>
      </c>
      <c r="CV496" s="96" t="str">
        <f t="shared" si="24"/>
        <v>Dead-End</v>
      </c>
    </row>
    <row r="497" spans="88:100" ht="45.75" x14ac:dyDescent="0.2">
      <c r="CJ497" s="94" t="e">
        <f>VLOOKUP(K497,#REF!,2,FALSE)</f>
        <v>#REF!</v>
      </c>
      <c r="CK497" s="94" t="e">
        <f>VLOOKUP(K497&amp;BZ497,#REF!,2,FALSE)</f>
        <v>#REF!</v>
      </c>
      <c r="CL497" s="94" t="e">
        <f>VLOOKUP(BZ497,#REF!,2,FALSE)</f>
        <v>#REF!</v>
      </c>
      <c r="CM497" s="94" t="e">
        <f>VLOOKUP(BZ497,#REF!,3,FALSE)</f>
        <v>#REF!</v>
      </c>
      <c r="CN497" s="94" t="e">
        <f>VLOOKUP(K497&amp;BZ497,#REF!,2,FALSE)</f>
        <v>#REF!</v>
      </c>
      <c r="CP497" s="94" t="e">
        <f>VLOOKUP(BT497&amp;BU497,#REF!,2,FALSE)</f>
        <v>#REF!</v>
      </c>
      <c r="CQ497" s="94" t="e">
        <f>VLOOKUP(BT497&amp;BU497,#REF!,2,FALSE)</f>
        <v>#REF!</v>
      </c>
      <c r="CR497" s="94" t="e">
        <f>VLOOKUP(BT497&amp;BW497,#REF!,2,FALSE)</f>
        <v>#REF!</v>
      </c>
      <c r="CS497" s="94" t="e">
        <f>VLOOKUP(BT497&amp;BW497,#REF!,2,FALSE)</f>
        <v>#REF!</v>
      </c>
      <c r="CT497" s="89" t="str">
        <f t="shared" si="24"/>
        <v>Dead-End</v>
      </c>
      <c r="CU497" s="95" t="str">
        <f t="shared" si="24"/>
        <v>Dead-End</v>
      </c>
      <c r="CV497" s="96" t="str">
        <f t="shared" si="24"/>
        <v>Dead-End</v>
      </c>
    </row>
    <row r="498" spans="88:100" ht="45.75" x14ac:dyDescent="0.2">
      <c r="CJ498" s="94" t="e">
        <f>VLOOKUP(K498,#REF!,2,FALSE)</f>
        <v>#REF!</v>
      </c>
      <c r="CK498" s="94" t="e">
        <f>VLOOKUP(K498&amp;BZ498,#REF!,2,FALSE)</f>
        <v>#REF!</v>
      </c>
      <c r="CL498" s="94" t="e">
        <f>VLOOKUP(BZ498,#REF!,2,FALSE)</f>
        <v>#REF!</v>
      </c>
      <c r="CM498" s="94" t="e">
        <f>VLOOKUP(BZ498,#REF!,3,FALSE)</f>
        <v>#REF!</v>
      </c>
      <c r="CN498" s="94" t="e">
        <f>VLOOKUP(K498&amp;BZ498,#REF!,2,FALSE)</f>
        <v>#REF!</v>
      </c>
      <c r="CP498" s="94" t="e">
        <f>VLOOKUP(BT498&amp;BU498,#REF!,2,FALSE)</f>
        <v>#REF!</v>
      </c>
      <c r="CQ498" s="94" t="e">
        <f>VLOOKUP(BT498&amp;BU498,#REF!,2,FALSE)</f>
        <v>#REF!</v>
      </c>
      <c r="CR498" s="94" t="e">
        <f>VLOOKUP(BT498&amp;BW498,#REF!,2,FALSE)</f>
        <v>#REF!</v>
      </c>
      <c r="CS498" s="94" t="e">
        <f>VLOOKUP(BT498&amp;BW498,#REF!,2,FALSE)</f>
        <v>#REF!</v>
      </c>
      <c r="CT498" s="89" t="str">
        <f t="shared" si="24"/>
        <v>Dead-End</v>
      </c>
      <c r="CU498" s="95" t="str">
        <f t="shared" si="24"/>
        <v>Dead-End</v>
      </c>
      <c r="CV498" s="96" t="str">
        <f t="shared" si="24"/>
        <v>Dead-End</v>
      </c>
    </row>
    <row r="499" spans="88:100" ht="45.75" x14ac:dyDescent="0.2">
      <c r="CJ499" s="94" t="e">
        <f>VLOOKUP(K499,#REF!,2,FALSE)</f>
        <v>#REF!</v>
      </c>
      <c r="CK499" s="94" t="e">
        <f>VLOOKUP(K499&amp;BZ499,#REF!,2,FALSE)</f>
        <v>#REF!</v>
      </c>
      <c r="CL499" s="94" t="e">
        <f>VLOOKUP(BZ499,#REF!,2,FALSE)</f>
        <v>#REF!</v>
      </c>
      <c r="CM499" s="94" t="e">
        <f>VLOOKUP(BZ499,#REF!,3,FALSE)</f>
        <v>#REF!</v>
      </c>
      <c r="CN499" s="94" t="e">
        <f>VLOOKUP(K499&amp;BZ499,#REF!,2,FALSE)</f>
        <v>#REF!</v>
      </c>
      <c r="CP499" s="94" t="e">
        <f>VLOOKUP(BT499&amp;BU499,#REF!,2,FALSE)</f>
        <v>#REF!</v>
      </c>
      <c r="CQ499" s="94" t="e">
        <f>VLOOKUP(BT499&amp;BU499,#REF!,2,FALSE)</f>
        <v>#REF!</v>
      </c>
      <c r="CR499" s="94" t="e">
        <f>VLOOKUP(BT499&amp;BW499,#REF!,2,FALSE)</f>
        <v>#REF!</v>
      </c>
      <c r="CS499" s="94" t="e">
        <f>VLOOKUP(BT499&amp;BW499,#REF!,2,FALSE)</f>
        <v>#REF!</v>
      </c>
      <c r="CT499" s="89" t="str">
        <f t="shared" si="24"/>
        <v>Dead-End</v>
      </c>
      <c r="CU499" s="95" t="str">
        <f t="shared" si="24"/>
        <v>Dead-End</v>
      </c>
      <c r="CV499" s="96" t="str">
        <f t="shared" si="24"/>
        <v>Dead-End</v>
      </c>
    </row>
    <row r="500" spans="88:100" ht="45.75" x14ac:dyDescent="0.2">
      <c r="CJ500" s="94" t="e">
        <f>VLOOKUP(K500,#REF!,2,FALSE)</f>
        <v>#REF!</v>
      </c>
      <c r="CK500" s="94" t="e">
        <f>VLOOKUP(K500&amp;BZ500,#REF!,2,FALSE)</f>
        <v>#REF!</v>
      </c>
      <c r="CL500" s="94" t="e">
        <f>VLOOKUP(BZ500,#REF!,2,FALSE)</f>
        <v>#REF!</v>
      </c>
      <c r="CM500" s="94" t="e">
        <f>VLOOKUP(BZ500,#REF!,3,FALSE)</f>
        <v>#REF!</v>
      </c>
      <c r="CN500" s="94" t="e">
        <f>VLOOKUP(K500&amp;BZ500,#REF!,2,FALSE)</f>
        <v>#REF!</v>
      </c>
      <c r="CP500" s="94" t="e">
        <f>VLOOKUP(BT500&amp;BU500,#REF!,2,FALSE)</f>
        <v>#REF!</v>
      </c>
      <c r="CQ500" s="94" t="e">
        <f>VLOOKUP(BT500&amp;BU500,#REF!,2,FALSE)</f>
        <v>#REF!</v>
      </c>
      <c r="CR500" s="94" t="e">
        <f>VLOOKUP(BT500&amp;BW500,#REF!,2,FALSE)</f>
        <v>#REF!</v>
      </c>
      <c r="CS500" s="94" t="e">
        <f>VLOOKUP(BT500&amp;BW500,#REF!,2,FALSE)</f>
        <v>#REF!</v>
      </c>
      <c r="CT500" s="89" t="str">
        <f t="shared" si="24"/>
        <v>Dead-End</v>
      </c>
      <c r="CU500" s="95" t="str">
        <f t="shared" si="24"/>
        <v>Dead-End</v>
      </c>
      <c r="CV500" s="96" t="str">
        <f t="shared" si="24"/>
        <v>Dead-End</v>
      </c>
    </row>
    <row r="501" spans="88:100" ht="45.75" x14ac:dyDescent="0.2">
      <c r="CJ501" s="94" t="e">
        <f>VLOOKUP(K501,#REF!,2,FALSE)</f>
        <v>#REF!</v>
      </c>
      <c r="CK501" s="94" t="e">
        <f>VLOOKUP(K501&amp;BZ501,#REF!,2,FALSE)</f>
        <v>#REF!</v>
      </c>
      <c r="CL501" s="94" t="e">
        <f>VLOOKUP(BZ501,#REF!,2,FALSE)</f>
        <v>#REF!</v>
      </c>
      <c r="CM501" s="94" t="e">
        <f>VLOOKUP(BZ501,#REF!,3,FALSE)</f>
        <v>#REF!</v>
      </c>
      <c r="CN501" s="94" t="e">
        <f>VLOOKUP(K501&amp;BZ501,#REF!,2,FALSE)</f>
        <v>#REF!</v>
      </c>
      <c r="CP501" s="94" t="e">
        <f>VLOOKUP(BT501&amp;BU501,#REF!,2,FALSE)</f>
        <v>#REF!</v>
      </c>
      <c r="CQ501" s="94" t="e">
        <f>VLOOKUP(BT501&amp;BU501,#REF!,2,FALSE)</f>
        <v>#REF!</v>
      </c>
      <c r="CR501" s="94" t="e">
        <f>VLOOKUP(BT501&amp;BW501,#REF!,2,FALSE)</f>
        <v>#REF!</v>
      </c>
      <c r="CS501" s="94" t="e">
        <f>VLOOKUP(BT501&amp;BW501,#REF!,2,FALSE)</f>
        <v>#REF!</v>
      </c>
      <c r="CT501" s="89" t="str">
        <f t="shared" si="24"/>
        <v>Dead-End</v>
      </c>
      <c r="CU501" s="95" t="str">
        <f t="shared" si="24"/>
        <v>Dead-End</v>
      </c>
      <c r="CV501" s="96" t="str">
        <f t="shared" si="24"/>
        <v>Dead-End</v>
      </c>
    </row>
    <row r="502" spans="88:100" ht="45.75" x14ac:dyDescent="0.2">
      <c r="CJ502" s="94" t="e">
        <f>VLOOKUP(K502,#REF!,2,FALSE)</f>
        <v>#REF!</v>
      </c>
      <c r="CK502" s="94" t="e">
        <f>VLOOKUP(K502&amp;BZ502,#REF!,2,FALSE)</f>
        <v>#REF!</v>
      </c>
      <c r="CL502" s="94" t="e">
        <f>VLOOKUP(BZ502,#REF!,2,FALSE)</f>
        <v>#REF!</v>
      </c>
      <c r="CM502" s="94" t="e">
        <f>VLOOKUP(BZ502,#REF!,3,FALSE)</f>
        <v>#REF!</v>
      </c>
      <c r="CN502" s="94" t="e">
        <f>VLOOKUP(K502&amp;BZ502,#REF!,2,FALSE)</f>
        <v>#REF!</v>
      </c>
      <c r="CP502" s="94" t="e">
        <f>VLOOKUP(BT502&amp;BU502,#REF!,2,FALSE)</f>
        <v>#REF!</v>
      </c>
      <c r="CQ502" s="94" t="e">
        <f>VLOOKUP(BT502&amp;BU502,#REF!,2,FALSE)</f>
        <v>#REF!</v>
      </c>
      <c r="CR502" s="94" t="e">
        <f>VLOOKUP(BT502&amp;BW502,#REF!,2,FALSE)</f>
        <v>#REF!</v>
      </c>
      <c r="CS502" s="94" t="e">
        <f>VLOOKUP(BT502&amp;BW502,#REF!,2,FALSE)</f>
        <v>#REF!</v>
      </c>
      <c r="CT502" s="89" t="str">
        <f t="shared" si="24"/>
        <v>Dead-End</v>
      </c>
      <c r="CU502" s="95" t="str">
        <f t="shared" si="24"/>
        <v>Dead-End</v>
      </c>
      <c r="CV502" s="96" t="str">
        <f t="shared" si="24"/>
        <v>Dead-End</v>
      </c>
    </row>
    <row r="503" spans="88:100" ht="45.75" x14ac:dyDescent="0.2">
      <c r="CJ503" s="94" t="e">
        <f>VLOOKUP(K503,#REF!,2,FALSE)</f>
        <v>#REF!</v>
      </c>
      <c r="CK503" s="94" t="e">
        <f>VLOOKUP(K503&amp;BZ503,#REF!,2,FALSE)</f>
        <v>#REF!</v>
      </c>
      <c r="CL503" s="94" t="e">
        <f>VLOOKUP(BZ503,#REF!,2,FALSE)</f>
        <v>#REF!</v>
      </c>
      <c r="CM503" s="94" t="e">
        <f>VLOOKUP(BZ503,#REF!,3,FALSE)</f>
        <v>#REF!</v>
      </c>
      <c r="CN503" s="94" t="e">
        <f>VLOOKUP(K503&amp;BZ503,#REF!,2,FALSE)</f>
        <v>#REF!</v>
      </c>
      <c r="CP503" s="94" t="e">
        <f>VLOOKUP(BT503&amp;BU503,#REF!,2,FALSE)</f>
        <v>#REF!</v>
      </c>
      <c r="CQ503" s="94" t="e">
        <f>VLOOKUP(BT503&amp;BU503,#REF!,2,FALSE)</f>
        <v>#REF!</v>
      </c>
      <c r="CR503" s="94" t="e">
        <f>VLOOKUP(BT503&amp;BW503,#REF!,2,FALSE)</f>
        <v>#REF!</v>
      </c>
      <c r="CS503" s="94" t="e">
        <f>VLOOKUP(BT503&amp;BW503,#REF!,2,FALSE)</f>
        <v>#REF!</v>
      </c>
      <c r="CT503" s="89" t="str">
        <f t="shared" si="24"/>
        <v>Dead-End</v>
      </c>
      <c r="CU503" s="95" t="str">
        <f t="shared" si="24"/>
        <v>Dead-End</v>
      </c>
      <c r="CV503" s="96" t="str">
        <f t="shared" si="24"/>
        <v>Dead-End</v>
      </c>
    </row>
    <row r="504" spans="88:100" ht="45.75" x14ac:dyDescent="0.2">
      <c r="CJ504" s="94" t="e">
        <f>VLOOKUP(K504,#REF!,2,FALSE)</f>
        <v>#REF!</v>
      </c>
      <c r="CK504" s="94" t="e">
        <f>VLOOKUP(K504&amp;BZ504,#REF!,2,FALSE)</f>
        <v>#REF!</v>
      </c>
      <c r="CL504" s="94" t="e">
        <f>VLOOKUP(BZ504,#REF!,2,FALSE)</f>
        <v>#REF!</v>
      </c>
      <c r="CM504" s="94" t="e">
        <f>VLOOKUP(BZ504,#REF!,3,FALSE)</f>
        <v>#REF!</v>
      </c>
      <c r="CN504" s="94" t="e">
        <f>VLOOKUP(K504&amp;BZ504,#REF!,2,FALSE)</f>
        <v>#REF!</v>
      </c>
      <c r="CP504" s="94" t="e">
        <f>VLOOKUP(BT504&amp;BU504,#REF!,2,FALSE)</f>
        <v>#REF!</v>
      </c>
      <c r="CQ504" s="94" t="e">
        <f>VLOOKUP(BT504&amp;BU504,#REF!,2,FALSE)</f>
        <v>#REF!</v>
      </c>
      <c r="CR504" s="94" t="e">
        <f>VLOOKUP(BT504&amp;BW504,#REF!,2,FALSE)</f>
        <v>#REF!</v>
      </c>
      <c r="CS504" s="94" t="e">
        <f>VLOOKUP(BT504&amp;BW504,#REF!,2,FALSE)</f>
        <v>#REF!</v>
      </c>
      <c r="CT504" s="89" t="str">
        <f t="shared" si="24"/>
        <v>Dead-End</v>
      </c>
      <c r="CU504" s="95" t="str">
        <f t="shared" si="24"/>
        <v>Dead-End</v>
      </c>
      <c r="CV504" s="96" t="str">
        <f t="shared" si="24"/>
        <v>Dead-End</v>
      </c>
    </row>
    <row r="505" spans="88:100" ht="45.75" x14ac:dyDescent="0.2">
      <c r="CJ505" s="94" t="e">
        <f>VLOOKUP(K505,#REF!,2,FALSE)</f>
        <v>#REF!</v>
      </c>
      <c r="CK505" s="94" t="e">
        <f>VLOOKUP(K505&amp;BZ505,#REF!,2,FALSE)</f>
        <v>#REF!</v>
      </c>
      <c r="CL505" s="94" t="e">
        <f>VLOOKUP(BZ505,#REF!,2,FALSE)</f>
        <v>#REF!</v>
      </c>
      <c r="CM505" s="94" t="e">
        <f>VLOOKUP(BZ505,#REF!,3,FALSE)</f>
        <v>#REF!</v>
      </c>
      <c r="CN505" s="94" t="e">
        <f>VLOOKUP(K505&amp;BZ505,#REF!,2,FALSE)</f>
        <v>#REF!</v>
      </c>
      <c r="CP505" s="94" t="e">
        <f>VLOOKUP(BT505&amp;BU505,#REF!,2,FALSE)</f>
        <v>#REF!</v>
      </c>
      <c r="CQ505" s="94" t="e">
        <f>VLOOKUP(BT505&amp;BU505,#REF!,2,FALSE)</f>
        <v>#REF!</v>
      </c>
      <c r="CR505" s="94" t="e">
        <f>VLOOKUP(BT505&amp;BW505,#REF!,2,FALSE)</f>
        <v>#REF!</v>
      </c>
      <c r="CS505" s="94" t="e">
        <f>VLOOKUP(BT505&amp;BW505,#REF!,2,FALSE)</f>
        <v>#REF!</v>
      </c>
      <c r="CT505" s="89" t="str">
        <f t="shared" ref="CT505:CV520" si="25">$CV$1</f>
        <v>Dead-End</v>
      </c>
      <c r="CU505" s="95" t="str">
        <f t="shared" si="25"/>
        <v>Dead-End</v>
      </c>
      <c r="CV505" s="96" t="str">
        <f t="shared" si="25"/>
        <v>Dead-End</v>
      </c>
    </row>
    <row r="506" spans="88:100" ht="45.75" x14ac:dyDescent="0.2">
      <c r="CJ506" s="94" t="e">
        <f>VLOOKUP(K506,#REF!,2,FALSE)</f>
        <v>#REF!</v>
      </c>
      <c r="CK506" s="94" t="e">
        <f>VLOOKUP(K506&amp;BZ506,#REF!,2,FALSE)</f>
        <v>#REF!</v>
      </c>
      <c r="CL506" s="94" t="e">
        <f>VLOOKUP(BZ506,#REF!,2,FALSE)</f>
        <v>#REF!</v>
      </c>
      <c r="CM506" s="94" t="e">
        <f>VLOOKUP(BZ506,#REF!,3,FALSE)</f>
        <v>#REF!</v>
      </c>
      <c r="CN506" s="94" t="e">
        <f>VLOOKUP(K506&amp;BZ506,#REF!,2,FALSE)</f>
        <v>#REF!</v>
      </c>
      <c r="CP506" s="94" t="e">
        <f>VLOOKUP(BT506&amp;BU506,#REF!,2,FALSE)</f>
        <v>#REF!</v>
      </c>
      <c r="CQ506" s="94" t="e">
        <f>VLOOKUP(BT506&amp;BU506,#REF!,2,FALSE)</f>
        <v>#REF!</v>
      </c>
      <c r="CR506" s="94" t="e">
        <f>VLOOKUP(BT506&amp;BW506,#REF!,2,FALSE)</f>
        <v>#REF!</v>
      </c>
      <c r="CS506" s="94" t="e">
        <f>VLOOKUP(BT506&amp;BW506,#REF!,2,FALSE)</f>
        <v>#REF!</v>
      </c>
      <c r="CT506" s="89" t="str">
        <f t="shared" si="25"/>
        <v>Dead-End</v>
      </c>
      <c r="CU506" s="95" t="str">
        <f t="shared" si="25"/>
        <v>Dead-End</v>
      </c>
      <c r="CV506" s="96" t="str">
        <f t="shared" si="25"/>
        <v>Dead-End</v>
      </c>
    </row>
    <row r="507" spans="88:100" ht="45.75" x14ac:dyDescent="0.2">
      <c r="CJ507" s="94" t="e">
        <f>VLOOKUP(K507,#REF!,2,FALSE)</f>
        <v>#REF!</v>
      </c>
      <c r="CK507" s="94" t="e">
        <f>VLOOKUP(K507&amp;BZ507,#REF!,2,FALSE)</f>
        <v>#REF!</v>
      </c>
      <c r="CL507" s="94" t="e">
        <f>VLOOKUP(BZ507,#REF!,2,FALSE)</f>
        <v>#REF!</v>
      </c>
      <c r="CM507" s="94" t="e">
        <f>VLOOKUP(BZ507,#REF!,3,FALSE)</f>
        <v>#REF!</v>
      </c>
      <c r="CN507" s="94" t="e">
        <f>VLOOKUP(K507&amp;BZ507,#REF!,2,FALSE)</f>
        <v>#REF!</v>
      </c>
      <c r="CP507" s="94" t="e">
        <f>VLOOKUP(BT507&amp;BU507,#REF!,2,FALSE)</f>
        <v>#REF!</v>
      </c>
      <c r="CQ507" s="94" t="e">
        <f>VLOOKUP(BT507&amp;BU507,#REF!,2,FALSE)</f>
        <v>#REF!</v>
      </c>
      <c r="CR507" s="94" t="e">
        <f>VLOOKUP(BT507&amp;BW507,#REF!,2,FALSE)</f>
        <v>#REF!</v>
      </c>
      <c r="CS507" s="94" t="e">
        <f>VLOOKUP(BT507&amp;BW507,#REF!,2,FALSE)</f>
        <v>#REF!</v>
      </c>
      <c r="CT507" s="89" t="str">
        <f t="shared" si="25"/>
        <v>Dead-End</v>
      </c>
      <c r="CU507" s="95" t="str">
        <f t="shared" si="25"/>
        <v>Dead-End</v>
      </c>
      <c r="CV507" s="96" t="str">
        <f t="shared" si="25"/>
        <v>Dead-End</v>
      </c>
    </row>
    <row r="508" spans="88:100" ht="45.75" x14ac:dyDescent="0.2">
      <c r="CJ508" s="94" t="e">
        <f>VLOOKUP(K508,#REF!,2,FALSE)</f>
        <v>#REF!</v>
      </c>
      <c r="CK508" s="94" t="e">
        <f>VLOOKUP(K508&amp;BZ508,#REF!,2,FALSE)</f>
        <v>#REF!</v>
      </c>
      <c r="CL508" s="94" t="e">
        <f>VLOOKUP(BZ508,#REF!,2,FALSE)</f>
        <v>#REF!</v>
      </c>
      <c r="CM508" s="94" t="e">
        <f>VLOOKUP(BZ508,#REF!,3,FALSE)</f>
        <v>#REF!</v>
      </c>
      <c r="CN508" s="94" t="e">
        <f>VLOOKUP(K508&amp;BZ508,#REF!,2,FALSE)</f>
        <v>#REF!</v>
      </c>
      <c r="CP508" s="94" t="e">
        <f>VLOOKUP(BT508&amp;BU508,#REF!,2,FALSE)</f>
        <v>#REF!</v>
      </c>
      <c r="CQ508" s="94" t="e">
        <f>VLOOKUP(BT508&amp;BU508,#REF!,2,FALSE)</f>
        <v>#REF!</v>
      </c>
      <c r="CR508" s="94" t="e">
        <f>VLOOKUP(BT508&amp;BW508,#REF!,2,FALSE)</f>
        <v>#REF!</v>
      </c>
      <c r="CS508" s="94" t="e">
        <f>VLOOKUP(BT508&amp;BW508,#REF!,2,FALSE)</f>
        <v>#REF!</v>
      </c>
      <c r="CT508" s="89" t="str">
        <f t="shared" si="25"/>
        <v>Dead-End</v>
      </c>
      <c r="CU508" s="95" t="str">
        <f t="shared" si="25"/>
        <v>Dead-End</v>
      </c>
      <c r="CV508" s="96" t="str">
        <f t="shared" si="25"/>
        <v>Dead-End</v>
      </c>
    </row>
    <row r="509" spans="88:100" ht="45.75" x14ac:dyDescent="0.2">
      <c r="CJ509" s="94" t="e">
        <f>VLOOKUP(K509,#REF!,2,FALSE)</f>
        <v>#REF!</v>
      </c>
      <c r="CK509" s="94" t="e">
        <f>VLOOKUP(K509&amp;BZ509,#REF!,2,FALSE)</f>
        <v>#REF!</v>
      </c>
      <c r="CL509" s="94" t="e">
        <f>VLOOKUP(BZ509,#REF!,2,FALSE)</f>
        <v>#REF!</v>
      </c>
      <c r="CM509" s="94" t="e">
        <f>VLOOKUP(BZ509,#REF!,3,FALSE)</f>
        <v>#REF!</v>
      </c>
      <c r="CN509" s="94" t="e">
        <f>VLOOKUP(K509&amp;BZ509,#REF!,2,FALSE)</f>
        <v>#REF!</v>
      </c>
      <c r="CP509" s="94" t="e">
        <f>VLOOKUP(BT509&amp;BU509,#REF!,2,FALSE)</f>
        <v>#REF!</v>
      </c>
      <c r="CQ509" s="94" t="e">
        <f>VLOOKUP(BT509&amp;BU509,#REF!,2,FALSE)</f>
        <v>#REF!</v>
      </c>
      <c r="CR509" s="94" t="e">
        <f>VLOOKUP(BT509&amp;BW509,#REF!,2,FALSE)</f>
        <v>#REF!</v>
      </c>
      <c r="CS509" s="94" t="e">
        <f>VLOOKUP(BT509&amp;BW509,#REF!,2,FALSE)</f>
        <v>#REF!</v>
      </c>
      <c r="CT509" s="89" t="str">
        <f t="shared" si="25"/>
        <v>Dead-End</v>
      </c>
      <c r="CU509" s="95" t="str">
        <f t="shared" si="25"/>
        <v>Dead-End</v>
      </c>
      <c r="CV509" s="96" t="str">
        <f t="shared" si="25"/>
        <v>Dead-End</v>
      </c>
    </row>
    <row r="510" spans="88:100" ht="45.75" x14ac:dyDescent="0.2">
      <c r="CJ510" s="94" t="e">
        <f>VLOOKUP(K510,#REF!,2,FALSE)</f>
        <v>#REF!</v>
      </c>
      <c r="CK510" s="94" t="e">
        <f>VLOOKUP(K510&amp;BZ510,#REF!,2,FALSE)</f>
        <v>#REF!</v>
      </c>
      <c r="CL510" s="94" t="e">
        <f>VLOOKUP(BZ510,#REF!,2,FALSE)</f>
        <v>#REF!</v>
      </c>
      <c r="CM510" s="94" t="e">
        <f>VLOOKUP(BZ510,#REF!,3,FALSE)</f>
        <v>#REF!</v>
      </c>
      <c r="CN510" s="94" t="e">
        <f>VLOOKUP(K510&amp;BZ510,#REF!,2,FALSE)</f>
        <v>#REF!</v>
      </c>
      <c r="CP510" s="94" t="e">
        <f>VLOOKUP(BT510&amp;BU510,#REF!,2,FALSE)</f>
        <v>#REF!</v>
      </c>
      <c r="CQ510" s="94" t="e">
        <f>VLOOKUP(BT510&amp;BU510,#REF!,2,FALSE)</f>
        <v>#REF!</v>
      </c>
      <c r="CR510" s="94" t="e">
        <f>VLOOKUP(BT510&amp;BW510,#REF!,2,FALSE)</f>
        <v>#REF!</v>
      </c>
      <c r="CS510" s="94" t="e">
        <f>VLOOKUP(BT510&amp;BW510,#REF!,2,FALSE)</f>
        <v>#REF!</v>
      </c>
      <c r="CT510" s="89" t="str">
        <f t="shared" si="25"/>
        <v>Dead-End</v>
      </c>
      <c r="CU510" s="95" t="str">
        <f t="shared" si="25"/>
        <v>Dead-End</v>
      </c>
      <c r="CV510" s="96" t="str">
        <f t="shared" si="25"/>
        <v>Dead-End</v>
      </c>
    </row>
    <row r="511" spans="88:100" ht="45.75" x14ac:dyDescent="0.2">
      <c r="CJ511" s="94" t="e">
        <f>VLOOKUP(K511,#REF!,2,FALSE)</f>
        <v>#REF!</v>
      </c>
      <c r="CK511" s="94" t="e">
        <f>VLOOKUP(K511&amp;BZ511,#REF!,2,FALSE)</f>
        <v>#REF!</v>
      </c>
      <c r="CL511" s="94" t="e">
        <f>VLOOKUP(BZ511,#REF!,2,FALSE)</f>
        <v>#REF!</v>
      </c>
      <c r="CM511" s="94" t="e">
        <f>VLOOKUP(BZ511,#REF!,3,FALSE)</f>
        <v>#REF!</v>
      </c>
      <c r="CN511" s="94" t="e">
        <f>VLOOKUP(K511&amp;BZ511,#REF!,2,FALSE)</f>
        <v>#REF!</v>
      </c>
      <c r="CP511" s="94" t="e">
        <f>VLOOKUP(BT511&amp;BU511,#REF!,2,FALSE)</f>
        <v>#REF!</v>
      </c>
      <c r="CQ511" s="94" t="e">
        <f>VLOOKUP(BT511&amp;BU511,#REF!,2,FALSE)</f>
        <v>#REF!</v>
      </c>
      <c r="CR511" s="94" t="e">
        <f>VLOOKUP(BT511&amp;BW511,#REF!,2,FALSE)</f>
        <v>#REF!</v>
      </c>
      <c r="CS511" s="94" t="e">
        <f>VLOOKUP(BT511&amp;BW511,#REF!,2,FALSE)</f>
        <v>#REF!</v>
      </c>
      <c r="CT511" s="89" t="str">
        <f t="shared" si="25"/>
        <v>Dead-End</v>
      </c>
      <c r="CU511" s="95" t="str">
        <f t="shared" si="25"/>
        <v>Dead-End</v>
      </c>
      <c r="CV511" s="96" t="str">
        <f t="shared" si="25"/>
        <v>Dead-End</v>
      </c>
    </row>
    <row r="512" spans="88:100" ht="45.75" x14ac:dyDescent="0.2">
      <c r="CJ512" s="94" t="e">
        <f>VLOOKUP(K512,#REF!,2,FALSE)</f>
        <v>#REF!</v>
      </c>
      <c r="CK512" s="94" t="e">
        <f>VLOOKUP(K512&amp;BZ512,#REF!,2,FALSE)</f>
        <v>#REF!</v>
      </c>
      <c r="CL512" s="94" t="e">
        <f>VLOOKUP(BZ512,#REF!,2,FALSE)</f>
        <v>#REF!</v>
      </c>
      <c r="CM512" s="94" t="e">
        <f>VLOOKUP(BZ512,#REF!,3,FALSE)</f>
        <v>#REF!</v>
      </c>
      <c r="CN512" s="94" t="e">
        <f>VLOOKUP(K512&amp;BZ512,#REF!,2,FALSE)</f>
        <v>#REF!</v>
      </c>
      <c r="CP512" s="94" t="e">
        <f>VLOOKUP(BT512&amp;BU512,#REF!,2,FALSE)</f>
        <v>#REF!</v>
      </c>
      <c r="CQ512" s="94" t="e">
        <f>VLOOKUP(BT512&amp;BU512,#REF!,2,FALSE)</f>
        <v>#REF!</v>
      </c>
      <c r="CR512" s="94" t="e">
        <f>VLOOKUP(BT512&amp;BW512,#REF!,2,FALSE)</f>
        <v>#REF!</v>
      </c>
      <c r="CS512" s="94" t="e">
        <f>VLOOKUP(BT512&amp;BW512,#REF!,2,FALSE)</f>
        <v>#REF!</v>
      </c>
      <c r="CT512" s="89" t="str">
        <f t="shared" si="25"/>
        <v>Dead-End</v>
      </c>
      <c r="CU512" s="95" t="str">
        <f t="shared" si="25"/>
        <v>Dead-End</v>
      </c>
      <c r="CV512" s="96" t="str">
        <f t="shared" si="25"/>
        <v>Dead-End</v>
      </c>
    </row>
    <row r="513" spans="88:100" ht="45.75" x14ac:dyDescent="0.2">
      <c r="CJ513" s="94" t="e">
        <f>VLOOKUP(K513,#REF!,2,FALSE)</f>
        <v>#REF!</v>
      </c>
      <c r="CK513" s="94" t="e">
        <f>VLOOKUP(K513&amp;BZ513,#REF!,2,FALSE)</f>
        <v>#REF!</v>
      </c>
      <c r="CL513" s="94" t="e">
        <f>VLOOKUP(BZ513,#REF!,2,FALSE)</f>
        <v>#REF!</v>
      </c>
      <c r="CM513" s="94" t="e">
        <f>VLOOKUP(BZ513,#REF!,3,FALSE)</f>
        <v>#REF!</v>
      </c>
      <c r="CN513" s="94" t="e">
        <f>VLOOKUP(K513&amp;BZ513,#REF!,2,FALSE)</f>
        <v>#REF!</v>
      </c>
      <c r="CP513" s="94" t="e">
        <f>VLOOKUP(BT513&amp;BU513,#REF!,2,FALSE)</f>
        <v>#REF!</v>
      </c>
      <c r="CQ513" s="94" t="e">
        <f>VLOOKUP(BT513&amp;BU513,#REF!,2,FALSE)</f>
        <v>#REF!</v>
      </c>
      <c r="CR513" s="94" t="e">
        <f>VLOOKUP(BT513&amp;BW513,#REF!,2,FALSE)</f>
        <v>#REF!</v>
      </c>
      <c r="CS513" s="94" t="e">
        <f>VLOOKUP(BT513&amp;BW513,#REF!,2,FALSE)</f>
        <v>#REF!</v>
      </c>
      <c r="CT513" s="89" t="str">
        <f t="shared" si="25"/>
        <v>Dead-End</v>
      </c>
      <c r="CU513" s="95" t="str">
        <f t="shared" si="25"/>
        <v>Dead-End</v>
      </c>
      <c r="CV513" s="96" t="str">
        <f t="shared" si="25"/>
        <v>Dead-End</v>
      </c>
    </row>
    <row r="514" spans="88:100" ht="45.75" x14ac:dyDescent="0.2">
      <c r="CJ514" s="94" t="e">
        <f>VLOOKUP(K514,#REF!,2,FALSE)</f>
        <v>#REF!</v>
      </c>
      <c r="CK514" s="94" t="e">
        <f>VLOOKUP(K514&amp;BZ514,#REF!,2,FALSE)</f>
        <v>#REF!</v>
      </c>
      <c r="CL514" s="94" t="e">
        <f>VLOOKUP(BZ514,#REF!,2,FALSE)</f>
        <v>#REF!</v>
      </c>
      <c r="CM514" s="94" t="e">
        <f>VLOOKUP(BZ514,#REF!,3,FALSE)</f>
        <v>#REF!</v>
      </c>
      <c r="CN514" s="94" t="e">
        <f>VLOOKUP(K514&amp;BZ514,#REF!,2,FALSE)</f>
        <v>#REF!</v>
      </c>
      <c r="CP514" s="94" t="e">
        <f>VLOOKUP(BT514&amp;BU514,#REF!,2,FALSE)</f>
        <v>#REF!</v>
      </c>
      <c r="CQ514" s="94" t="e">
        <f>VLOOKUP(BT514&amp;BU514,#REF!,2,FALSE)</f>
        <v>#REF!</v>
      </c>
      <c r="CR514" s="94" t="e">
        <f>VLOOKUP(BT514&amp;BW514,#REF!,2,FALSE)</f>
        <v>#REF!</v>
      </c>
      <c r="CS514" s="94" t="e">
        <f>VLOOKUP(BT514&amp;BW514,#REF!,2,FALSE)</f>
        <v>#REF!</v>
      </c>
      <c r="CT514" s="89" t="str">
        <f t="shared" si="25"/>
        <v>Dead-End</v>
      </c>
      <c r="CU514" s="95" t="str">
        <f t="shared" si="25"/>
        <v>Dead-End</v>
      </c>
      <c r="CV514" s="96" t="str">
        <f t="shared" si="25"/>
        <v>Dead-End</v>
      </c>
    </row>
    <row r="515" spans="88:100" ht="45.75" x14ac:dyDescent="0.2">
      <c r="CJ515" s="94" t="e">
        <f>VLOOKUP(K515,#REF!,2,FALSE)</f>
        <v>#REF!</v>
      </c>
      <c r="CK515" s="94" t="e">
        <f>VLOOKUP(K515&amp;BZ515,#REF!,2,FALSE)</f>
        <v>#REF!</v>
      </c>
      <c r="CL515" s="94" t="e">
        <f>VLOOKUP(BZ515,#REF!,2,FALSE)</f>
        <v>#REF!</v>
      </c>
      <c r="CM515" s="94" t="e">
        <f>VLOOKUP(BZ515,#REF!,3,FALSE)</f>
        <v>#REF!</v>
      </c>
      <c r="CN515" s="94" t="e">
        <f>VLOOKUP(K515&amp;BZ515,#REF!,2,FALSE)</f>
        <v>#REF!</v>
      </c>
      <c r="CP515" s="94" t="e">
        <f>VLOOKUP(BT515&amp;BU515,#REF!,2,FALSE)</f>
        <v>#REF!</v>
      </c>
      <c r="CQ515" s="94" t="e">
        <f>VLOOKUP(BT515&amp;BU515,#REF!,2,FALSE)</f>
        <v>#REF!</v>
      </c>
      <c r="CR515" s="94" t="e">
        <f>VLOOKUP(BT515&amp;BW515,#REF!,2,FALSE)</f>
        <v>#REF!</v>
      </c>
      <c r="CS515" s="94" t="e">
        <f>VLOOKUP(BT515&amp;BW515,#REF!,2,FALSE)</f>
        <v>#REF!</v>
      </c>
      <c r="CT515" s="89" t="str">
        <f t="shared" si="25"/>
        <v>Dead-End</v>
      </c>
      <c r="CU515" s="95" t="str">
        <f t="shared" si="25"/>
        <v>Dead-End</v>
      </c>
      <c r="CV515" s="96" t="str">
        <f t="shared" si="25"/>
        <v>Dead-End</v>
      </c>
    </row>
    <row r="516" spans="88:100" ht="45.75" x14ac:dyDescent="0.2">
      <c r="CJ516" s="94" t="e">
        <f>VLOOKUP(K516,#REF!,2,FALSE)</f>
        <v>#REF!</v>
      </c>
      <c r="CK516" s="94" t="e">
        <f>VLOOKUP(K516&amp;BZ516,#REF!,2,FALSE)</f>
        <v>#REF!</v>
      </c>
      <c r="CL516" s="94" t="e">
        <f>VLOOKUP(BZ516,#REF!,2,FALSE)</f>
        <v>#REF!</v>
      </c>
      <c r="CM516" s="94" t="e">
        <f>VLOOKUP(BZ516,#REF!,3,FALSE)</f>
        <v>#REF!</v>
      </c>
      <c r="CN516" s="94" t="e">
        <f>VLOOKUP(K516&amp;BZ516,#REF!,2,FALSE)</f>
        <v>#REF!</v>
      </c>
      <c r="CP516" s="94" t="e">
        <f>VLOOKUP(BT516&amp;BU516,#REF!,2,FALSE)</f>
        <v>#REF!</v>
      </c>
      <c r="CQ516" s="94" t="e">
        <f>VLOOKUP(BT516&amp;BU516,#REF!,2,FALSE)</f>
        <v>#REF!</v>
      </c>
      <c r="CR516" s="94" t="e">
        <f>VLOOKUP(BT516&amp;BW516,#REF!,2,FALSE)</f>
        <v>#REF!</v>
      </c>
      <c r="CS516" s="94" t="e">
        <f>VLOOKUP(BT516&amp;BW516,#REF!,2,FALSE)</f>
        <v>#REF!</v>
      </c>
      <c r="CT516" s="89" t="str">
        <f t="shared" si="25"/>
        <v>Dead-End</v>
      </c>
      <c r="CU516" s="95" t="str">
        <f t="shared" si="25"/>
        <v>Dead-End</v>
      </c>
      <c r="CV516" s="96" t="str">
        <f t="shared" si="25"/>
        <v>Dead-End</v>
      </c>
    </row>
    <row r="517" spans="88:100" ht="45.75" x14ac:dyDescent="0.2">
      <c r="CJ517" s="94" t="e">
        <f>VLOOKUP(K521,#REF!,2,FALSE)</f>
        <v>#REF!</v>
      </c>
      <c r="CK517" s="94" t="e">
        <f>VLOOKUP(K521&amp;BZ521,#REF!,2,FALSE)</f>
        <v>#REF!</v>
      </c>
      <c r="CL517" s="94" t="e">
        <f>VLOOKUP(BZ521,#REF!,2,FALSE)</f>
        <v>#REF!</v>
      </c>
      <c r="CM517" s="94" t="e">
        <f>VLOOKUP(BZ521,#REF!,3,FALSE)</f>
        <v>#REF!</v>
      </c>
      <c r="CN517" s="94" t="e">
        <f>VLOOKUP(K521&amp;BZ521,#REF!,2,FALSE)</f>
        <v>#REF!</v>
      </c>
      <c r="CP517" s="94" t="e">
        <f>VLOOKUP(BT521&amp;BU521,#REF!,2,FALSE)</f>
        <v>#REF!</v>
      </c>
      <c r="CQ517" s="94" t="e">
        <f>VLOOKUP(BT521&amp;BU521,#REF!,2,FALSE)</f>
        <v>#REF!</v>
      </c>
      <c r="CR517" s="94" t="e">
        <f>VLOOKUP(BT521&amp;BW521,#REF!,2,FALSE)</f>
        <v>#REF!</v>
      </c>
      <c r="CS517" s="94" t="e">
        <f>VLOOKUP(BT521&amp;BW521,#REF!,2,FALSE)</f>
        <v>#REF!</v>
      </c>
      <c r="CT517" s="89" t="str">
        <f t="shared" si="25"/>
        <v>Dead-End</v>
      </c>
      <c r="CU517" s="95" t="str">
        <f t="shared" si="25"/>
        <v>Dead-End</v>
      </c>
      <c r="CV517" s="96" t="str">
        <f t="shared" si="25"/>
        <v>Dead-End</v>
      </c>
    </row>
    <row r="518" spans="88:100" ht="45.75" x14ac:dyDescent="0.2">
      <c r="CJ518" s="94" t="e">
        <f>VLOOKUP(K522,#REF!,2,FALSE)</f>
        <v>#REF!</v>
      </c>
      <c r="CK518" s="94" t="e">
        <f>VLOOKUP(K522&amp;BZ522,#REF!,2,FALSE)</f>
        <v>#REF!</v>
      </c>
      <c r="CL518" s="94" t="e">
        <f>VLOOKUP(BZ522,#REF!,2,FALSE)</f>
        <v>#REF!</v>
      </c>
      <c r="CM518" s="94" t="e">
        <f>VLOOKUP(BZ522,#REF!,3,FALSE)</f>
        <v>#REF!</v>
      </c>
      <c r="CN518" s="94" t="e">
        <f>VLOOKUP(K522&amp;BZ522,#REF!,2,FALSE)</f>
        <v>#REF!</v>
      </c>
      <c r="CP518" s="94" t="e">
        <f>VLOOKUP(BT522&amp;BU522,#REF!,2,FALSE)</f>
        <v>#REF!</v>
      </c>
      <c r="CQ518" s="94" t="e">
        <f>VLOOKUP(BT522&amp;BU522,#REF!,2,FALSE)</f>
        <v>#REF!</v>
      </c>
      <c r="CR518" s="94" t="e">
        <f>VLOOKUP(BT522&amp;BW522,#REF!,2,FALSE)</f>
        <v>#REF!</v>
      </c>
      <c r="CS518" s="94" t="e">
        <f>VLOOKUP(BT522&amp;BW522,#REF!,2,FALSE)</f>
        <v>#REF!</v>
      </c>
      <c r="CT518" s="89" t="str">
        <f t="shared" si="25"/>
        <v>Dead-End</v>
      </c>
      <c r="CU518" s="95" t="str">
        <f t="shared" si="25"/>
        <v>Dead-End</v>
      </c>
      <c r="CV518" s="96" t="str">
        <f t="shared" si="25"/>
        <v>Dead-End</v>
      </c>
    </row>
    <row r="519" spans="88:100" ht="45.75" x14ac:dyDescent="0.2">
      <c r="CJ519" s="94" t="e">
        <f>VLOOKUP(K523,#REF!,2,FALSE)</f>
        <v>#REF!</v>
      </c>
      <c r="CK519" s="94" t="e">
        <f>VLOOKUP(K523&amp;BZ523,#REF!,2,FALSE)</f>
        <v>#REF!</v>
      </c>
      <c r="CL519" s="94" t="e">
        <f>VLOOKUP(BZ523,#REF!,2,FALSE)</f>
        <v>#REF!</v>
      </c>
      <c r="CM519" s="94" t="e">
        <f>VLOOKUP(BZ523,#REF!,3,FALSE)</f>
        <v>#REF!</v>
      </c>
      <c r="CN519" s="94" t="e">
        <f>VLOOKUP(K523&amp;BZ523,#REF!,2,FALSE)</f>
        <v>#REF!</v>
      </c>
      <c r="CP519" s="94" t="e">
        <f>VLOOKUP(BT523&amp;BU523,#REF!,2,FALSE)</f>
        <v>#REF!</v>
      </c>
      <c r="CQ519" s="94" t="e">
        <f>VLOOKUP(BT523&amp;BU523,#REF!,2,FALSE)</f>
        <v>#REF!</v>
      </c>
      <c r="CR519" s="94" t="e">
        <f>VLOOKUP(BT523&amp;BW523,#REF!,2,FALSE)</f>
        <v>#REF!</v>
      </c>
      <c r="CS519" s="94" t="e">
        <f>VLOOKUP(BT523&amp;BW523,#REF!,2,FALSE)</f>
        <v>#REF!</v>
      </c>
      <c r="CT519" s="89" t="str">
        <f t="shared" si="25"/>
        <v>Dead-End</v>
      </c>
      <c r="CU519" s="95" t="str">
        <f t="shared" si="25"/>
        <v>Dead-End</v>
      </c>
      <c r="CV519" s="96" t="str">
        <f t="shared" si="25"/>
        <v>Dead-End</v>
      </c>
    </row>
    <row r="520" spans="88:100" ht="45.75" x14ac:dyDescent="0.2">
      <c r="CJ520" s="94" t="e">
        <f>VLOOKUP(K524,#REF!,2,FALSE)</f>
        <v>#REF!</v>
      </c>
      <c r="CK520" s="94" t="e">
        <f>VLOOKUP(K524&amp;BZ524,#REF!,2,FALSE)</f>
        <v>#REF!</v>
      </c>
      <c r="CL520" s="94" t="e">
        <f>VLOOKUP(BZ524,#REF!,2,FALSE)</f>
        <v>#REF!</v>
      </c>
      <c r="CM520" s="94" t="e">
        <f>VLOOKUP(BZ524,#REF!,3,FALSE)</f>
        <v>#REF!</v>
      </c>
      <c r="CN520" s="94" t="e">
        <f>VLOOKUP(K524&amp;BZ524,#REF!,2,FALSE)</f>
        <v>#REF!</v>
      </c>
      <c r="CP520" s="94" t="e">
        <f>VLOOKUP(BT524&amp;BU524,#REF!,2,FALSE)</f>
        <v>#REF!</v>
      </c>
      <c r="CQ520" s="94" t="e">
        <f>VLOOKUP(BT524&amp;BU524,#REF!,2,FALSE)</f>
        <v>#REF!</v>
      </c>
      <c r="CR520" s="94" t="e">
        <f>VLOOKUP(BT524&amp;BW524,#REF!,2,FALSE)</f>
        <v>#REF!</v>
      </c>
      <c r="CS520" s="94" t="e">
        <f>VLOOKUP(BT524&amp;BW524,#REF!,2,FALSE)</f>
        <v>#REF!</v>
      </c>
      <c r="CT520" s="89" t="str">
        <f t="shared" si="25"/>
        <v>Dead-End</v>
      </c>
      <c r="CU520" s="95" t="str">
        <f t="shared" si="25"/>
        <v>Dead-End</v>
      </c>
      <c r="CV520" s="96" t="str">
        <f t="shared" si="25"/>
        <v>Dead-End</v>
      </c>
    </row>
    <row r="521" spans="88:100" ht="45.75" x14ac:dyDescent="0.2">
      <c r="CJ521" s="94" t="e">
        <f>VLOOKUP(K525,#REF!,2,FALSE)</f>
        <v>#REF!</v>
      </c>
      <c r="CK521" s="94" t="e">
        <f>VLOOKUP(K525&amp;BZ525,#REF!,2,FALSE)</f>
        <v>#REF!</v>
      </c>
      <c r="CL521" s="94" t="e">
        <f>VLOOKUP(BZ525,#REF!,2,FALSE)</f>
        <v>#REF!</v>
      </c>
      <c r="CM521" s="94" t="e">
        <f>VLOOKUP(BZ525,#REF!,3,FALSE)</f>
        <v>#REF!</v>
      </c>
      <c r="CN521" s="94" t="e">
        <f>VLOOKUP(K525&amp;BZ525,#REF!,2,FALSE)</f>
        <v>#REF!</v>
      </c>
      <c r="CP521" s="94" t="e">
        <f>VLOOKUP(BT525&amp;BU525,#REF!,2,FALSE)</f>
        <v>#REF!</v>
      </c>
      <c r="CQ521" s="94" t="e">
        <f>VLOOKUP(BT525&amp;BU525,#REF!,2,FALSE)</f>
        <v>#REF!</v>
      </c>
      <c r="CR521" s="94" t="e">
        <f>VLOOKUP(BT525&amp;BW525,#REF!,2,FALSE)</f>
        <v>#REF!</v>
      </c>
      <c r="CS521" s="94" t="e">
        <f>VLOOKUP(BT525&amp;BW525,#REF!,2,FALSE)</f>
        <v>#REF!</v>
      </c>
      <c r="CT521" s="89" t="str">
        <f t="shared" ref="CT521:CV524" si="26">$CV$1</f>
        <v>Dead-End</v>
      </c>
      <c r="CU521" s="95" t="str">
        <f t="shared" si="26"/>
        <v>Dead-End</v>
      </c>
      <c r="CV521" s="96" t="str">
        <f t="shared" si="26"/>
        <v>Dead-End</v>
      </c>
    </row>
    <row r="522" spans="88:100" ht="45.75" x14ac:dyDescent="0.2">
      <c r="CJ522" s="94" t="e">
        <f>VLOOKUP(K526,#REF!,2,FALSE)</f>
        <v>#REF!</v>
      </c>
      <c r="CK522" s="94" t="e">
        <f>VLOOKUP(K526&amp;BZ526,#REF!,2,FALSE)</f>
        <v>#REF!</v>
      </c>
      <c r="CL522" s="94" t="e">
        <f>VLOOKUP(BZ526,#REF!,2,FALSE)</f>
        <v>#REF!</v>
      </c>
      <c r="CM522" s="94" t="e">
        <f>VLOOKUP(BZ526,#REF!,3,FALSE)</f>
        <v>#REF!</v>
      </c>
      <c r="CN522" s="94" t="e">
        <f>VLOOKUP(K526&amp;BZ526,#REF!,2,FALSE)</f>
        <v>#REF!</v>
      </c>
      <c r="CP522" s="94" t="e">
        <f>VLOOKUP(BT526&amp;BU526,#REF!,2,FALSE)</f>
        <v>#REF!</v>
      </c>
      <c r="CQ522" s="94" t="e">
        <f>VLOOKUP(BT526&amp;BU526,#REF!,2,FALSE)</f>
        <v>#REF!</v>
      </c>
      <c r="CR522" s="94" t="e">
        <f>VLOOKUP(BT526&amp;BW526,#REF!,2,FALSE)</f>
        <v>#REF!</v>
      </c>
      <c r="CS522" s="94" t="e">
        <f>VLOOKUP(BT526&amp;BW526,#REF!,2,FALSE)</f>
        <v>#REF!</v>
      </c>
      <c r="CT522" s="89" t="str">
        <f t="shared" si="26"/>
        <v>Dead-End</v>
      </c>
      <c r="CU522" s="95" t="str">
        <f t="shared" si="26"/>
        <v>Dead-End</v>
      </c>
      <c r="CV522" s="96" t="str">
        <f t="shared" si="26"/>
        <v>Dead-End</v>
      </c>
    </row>
    <row r="523" spans="88:100" ht="45.75" x14ac:dyDescent="0.2">
      <c r="CJ523" s="94" t="e">
        <f>VLOOKUP(K527,#REF!,2,FALSE)</f>
        <v>#REF!</v>
      </c>
      <c r="CK523" s="94" t="e">
        <f>VLOOKUP(K527&amp;BZ527,#REF!,2,FALSE)</f>
        <v>#REF!</v>
      </c>
      <c r="CL523" s="94" t="e">
        <f>VLOOKUP(BZ527,#REF!,2,FALSE)</f>
        <v>#REF!</v>
      </c>
      <c r="CM523" s="94" t="e">
        <f>VLOOKUP(BZ527,#REF!,3,FALSE)</f>
        <v>#REF!</v>
      </c>
      <c r="CN523" s="94" t="e">
        <f>VLOOKUP(K527&amp;BZ527,#REF!,2,FALSE)</f>
        <v>#REF!</v>
      </c>
      <c r="CP523" s="94" t="e">
        <f>VLOOKUP(BT527&amp;BU527,#REF!,2,FALSE)</f>
        <v>#REF!</v>
      </c>
      <c r="CQ523" s="94" t="e">
        <f>VLOOKUP(BT527&amp;BU527,#REF!,2,FALSE)</f>
        <v>#REF!</v>
      </c>
      <c r="CR523" s="94" t="e">
        <f>VLOOKUP(BT527&amp;BW527,#REF!,2,FALSE)</f>
        <v>#REF!</v>
      </c>
      <c r="CS523" s="94" t="e">
        <f>VLOOKUP(BT527&amp;BW527,#REF!,2,FALSE)</f>
        <v>#REF!</v>
      </c>
      <c r="CT523" s="89" t="str">
        <f t="shared" si="26"/>
        <v>Dead-End</v>
      </c>
      <c r="CU523" s="95" t="str">
        <f t="shared" si="26"/>
        <v>Dead-End</v>
      </c>
      <c r="CV523" s="96" t="str">
        <f t="shared" si="26"/>
        <v>Dead-End</v>
      </c>
    </row>
    <row r="524" spans="88:100" ht="45.75" x14ac:dyDescent="0.2">
      <c r="CJ524" s="94" t="e">
        <f>VLOOKUP(K528,#REF!,2,FALSE)</f>
        <v>#REF!</v>
      </c>
      <c r="CK524" s="94" t="e">
        <f>VLOOKUP(K528&amp;BZ528,#REF!,2,FALSE)</f>
        <v>#REF!</v>
      </c>
      <c r="CL524" s="94" t="e">
        <f>VLOOKUP(BZ528,#REF!,2,FALSE)</f>
        <v>#REF!</v>
      </c>
      <c r="CM524" s="94" t="e">
        <f>VLOOKUP(BZ528,#REF!,3,FALSE)</f>
        <v>#REF!</v>
      </c>
      <c r="CN524" s="94" t="e">
        <f>VLOOKUP(K528&amp;BZ528,#REF!,2,FALSE)</f>
        <v>#REF!</v>
      </c>
      <c r="CP524" s="94" t="e">
        <f>VLOOKUP(BT528&amp;BU528,#REF!,2,FALSE)</f>
        <v>#REF!</v>
      </c>
      <c r="CQ524" s="94" t="e">
        <f>VLOOKUP(BT528&amp;BU528,#REF!,2,FALSE)</f>
        <v>#REF!</v>
      </c>
      <c r="CR524" s="94" t="e">
        <f>VLOOKUP(BT528&amp;BW528,#REF!,2,FALSE)</f>
        <v>#REF!</v>
      </c>
      <c r="CS524" s="94" t="e">
        <f>VLOOKUP(BT528&amp;BW528,#REF!,2,FALSE)</f>
        <v>#REF!</v>
      </c>
      <c r="CT524" s="89" t="str">
        <f t="shared" si="26"/>
        <v>Dead-End</v>
      </c>
      <c r="CU524" s="95" t="str">
        <f t="shared" si="26"/>
        <v>Dead-End</v>
      </c>
      <c r="CV524" s="96" t="str">
        <f t="shared" si="26"/>
        <v>Dead-End</v>
      </c>
    </row>
  </sheetData>
  <protectedRanges>
    <protectedRange sqref="CJ1:CO1 CF46:CF75 CF77:CF106 CF108:CF137 CT1:CT133 CI6:CI133 CF9:CF44" name="Range3"/>
    <protectedRange sqref="CD6:CE7 BS6:BS7 BY6:CA7" name="Range2"/>
    <protectedRange sqref="CB6:CC7" name="Range2_1"/>
    <protectedRange sqref="CG7:CH7" name="Range2_2"/>
    <protectedRange sqref="BU6:BV7" name="Range2_3"/>
    <protectedRange sqref="BW6:BX7" name="Range2_3_1"/>
    <protectedRange sqref="CJ2:CO133" name="Range3_2"/>
    <protectedRange sqref="BT6:BT7" name="Range2_3_2"/>
    <protectedRange sqref="CG6:CH6" name="Range2_2_1_1_1"/>
  </protectedRanges>
  <mergeCells count="1581">
    <mergeCell ref="AC136:AC137"/>
    <mergeCell ref="S136:S137"/>
    <mergeCell ref="T136:T137"/>
    <mergeCell ref="U136:U137"/>
    <mergeCell ref="V136:V137"/>
    <mergeCell ref="W136:W137"/>
    <mergeCell ref="X136:X137"/>
    <mergeCell ref="J136:J137"/>
    <mergeCell ref="L136:L137"/>
    <mergeCell ref="M136:M137"/>
    <mergeCell ref="N136:N137"/>
    <mergeCell ref="O136:O137"/>
    <mergeCell ref="R136:R137"/>
    <mergeCell ref="AC134:AC135"/>
    <mergeCell ref="A136:A137"/>
    <mergeCell ref="B136:B137"/>
    <mergeCell ref="C136:C137"/>
    <mergeCell ref="D136:D137"/>
    <mergeCell ref="E136:E137"/>
    <mergeCell ref="F136:F137"/>
    <mergeCell ref="G136:G137"/>
    <mergeCell ref="H136:H137"/>
    <mergeCell ref="I136:I137"/>
    <mergeCell ref="W134:W135"/>
    <mergeCell ref="X134:X135"/>
    <mergeCell ref="Y134:Y135"/>
    <mergeCell ref="Z134:Z135"/>
    <mergeCell ref="AA134:AA135"/>
    <mergeCell ref="AB134:AB135"/>
    <mergeCell ref="O134:O135"/>
    <mergeCell ref="R134:R135"/>
    <mergeCell ref="S134:S135"/>
    <mergeCell ref="T134:T135"/>
    <mergeCell ref="U134:U135"/>
    <mergeCell ref="V134:V135"/>
    <mergeCell ref="H134:H135"/>
    <mergeCell ref="I134:I135"/>
    <mergeCell ref="J134:J135"/>
    <mergeCell ref="L134:L135"/>
    <mergeCell ref="M134:M135"/>
    <mergeCell ref="N134:N135"/>
    <mergeCell ref="Y136:Y137"/>
    <mergeCell ref="Z136:Z137"/>
    <mergeCell ref="AA136:AA137"/>
    <mergeCell ref="AB136:AB137"/>
    <mergeCell ref="A134:A135"/>
    <mergeCell ref="B134:B135"/>
    <mergeCell ref="C134:C135"/>
    <mergeCell ref="D134:D135"/>
    <mergeCell ref="E134:E135"/>
    <mergeCell ref="F134:F135"/>
    <mergeCell ref="G134:G135"/>
    <mergeCell ref="U132:U133"/>
    <mergeCell ref="V132:V133"/>
    <mergeCell ref="W132:W133"/>
    <mergeCell ref="X132:X133"/>
    <mergeCell ref="Y132:Y133"/>
    <mergeCell ref="Z132:Z133"/>
    <mergeCell ref="M132:M133"/>
    <mergeCell ref="N132:N133"/>
    <mergeCell ref="O132:O133"/>
    <mergeCell ref="R132:R133"/>
    <mergeCell ref="S132:S133"/>
    <mergeCell ref="T132:T133"/>
    <mergeCell ref="F132:F133"/>
    <mergeCell ref="G132:G133"/>
    <mergeCell ref="H132:H133"/>
    <mergeCell ref="I132:I133"/>
    <mergeCell ref="J132:J133"/>
    <mergeCell ref="L132:L133"/>
    <mergeCell ref="AC130:AC131"/>
    <mergeCell ref="A132:A133"/>
    <mergeCell ref="B132:B133"/>
    <mergeCell ref="C132:C133"/>
    <mergeCell ref="D132:D133"/>
    <mergeCell ref="E132:E133"/>
    <mergeCell ref="S130:S131"/>
    <mergeCell ref="T130:T131"/>
    <mergeCell ref="U130:U131"/>
    <mergeCell ref="V130:V131"/>
    <mergeCell ref="W130:W131"/>
    <mergeCell ref="X130:X131"/>
    <mergeCell ref="J130:J131"/>
    <mergeCell ref="L130:L131"/>
    <mergeCell ref="M130:M131"/>
    <mergeCell ref="N130:N131"/>
    <mergeCell ref="O130:O131"/>
    <mergeCell ref="R130:R131"/>
    <mergeCell ref="AA132:AA133"/>
    <mergeCell ref="AB132:AB133"/>
    <mergeCell ref="AC132:AC133"/>
    <mergeCell ref="AC128:AC129"/>
    <mergeCell ref="A130:A131"/>
    <mergeCell ref="B130:B131"/>
    <mergeCell ref="C130:C131"/>
    <mergeCell ref="D130:D131"/>
    <mergeCell ref="E130:E131"/>
    <mergeCell ref="F130:F131"/>
    <mergeCell ref="G130:G131"/>
    <mergeCell ref="H130:H131"/>
    <mergeCell ref="I130:I131"/>
    <mergeCell ref="W128:W129"/>
    <mergeCell ref="X128:X129"/>
    <mergeCell ref="Y128:Y129"/>
    <mergeCell ref="Z128:Z129"/>
    <mergeCell ref="AA128:AA129"/>
    <mergeCell ref="AB128:AB129"/>
    <mergeCell ref="O128:O129"/>
    <mergeCell ref="R128:R129"/>
    <mergeCell ref="S128:S129"/>
    <mergeCell ref="T128:T129"/>
    <mergeCell ref="U128:U129"/>
    <mergeCell ref="V128:V129"/>
    <mergeCell ref="H128:H129"/>
    <mergeCell ref="I128:I129"/>
    <mergeCell ref="J128:J129"/>
    <mergeCell ref="L128:L129"/>
    <mergeCell ref="M128:M129"/>
    <mergeCell ref="N128:N129"/>
    <mergeCell ref="Y130:Y131"/>
    <mergeCell ref="Z130:Z131"/>
    <mergeCell ref="AA130:AA131"/>
    <mergeCell ref="AB130:AB131"/>
    <mergeCell ref="A128:A129"/>
    <mergeCell ref="B128:B129"/>
    <mergeCell ref="C128:C129"/>
    <mergeCell ref="D128:D129"/>
    <mergeCell ref="E128:E129"/>
    <mergeCell ref="F128:F129"/>
    <mergeCell ref="G128:G129"/>
    <mergeCell ref="U126:U127"/>
    <mergeCell ref="V126:V127"/>
    <mergeCell ref="W126:W127"/>
    <mergeCell ref="X126:X127"/>
    <mergeCell ref="Y126:Y127"/>
    <mergeCell ref="Z126:Z127"/>
    <mergeCell ref="M126:M127"/>
    <mergeCell ref="N126:N127"/>
    <mergeCell ref="O126:O127"/>
    <mergeCell ref="R126:R127"/>
    <mergeCell ref="S126:S127"/>
    <mergeCell ref="T126:T127"/>
    <mergeCell ref="F126:F127"/>
    <mergeCell ref="G126:G127"/>
    <mergeCell ref="H126:H127"/>
    <mergeCell ref="I126:I127"/>
    <mergeCell ref="J126:J127"/>
    <mergeCell ref="L126:L127"/>
    <mergeCell ref="AC124:AC125"/>
    <mergeCell ref="A126:A127"/>
    <mergeCell ref="B126:B127"/>
    <mergeCell ref="C126:C127"/>
    <mergeCell ref="D126:D127"/>
    <mergeCell ref="E126:E127"/>
    <mergeCell ref="S124:S125"/>
    <mergeCell ref="T124:T125"/>
    <mergeCell ref="U124:U125"/>
    <mergeCell ref="V124:V125"/>
    <mergeCell ref="W124:W125"/>
    <mergeCell ref="X124:X125"/>
    <mergeCell ref="J124:J125"/>
    <mergeCell ref="L124:L125"/>
    <mergeCell ref="M124:M125"/>
    <mergeCell ref="N124:N125"/>
    <mergeCell ref="O124:O125"/>
    <mergeCell ref="R124:R125"/>
    <mergeCell ref="AA126:AA127"/>
    <mergeCell ref="AB126:AB127"/>
    <mergeCell ref="AC126:AC127"/>
    <mergeCell ref="AC122:AC123"/>
    <mergeCell ref="A124:A125"/>
    <mergeCell ref="B124:B125"/>
    <mergeCell ref="C124:C125"/>
    <mergeCell ref="D124:D125"/>
    <mergeCell ref="E124:E125"/>
    <mergeCell ref="F124:F125"/>
    <mergeCell ref="G124:G125"/>
    <mergeCell ref="H124:H125"/>
    <mergeCell ref="I124:I125"/>
    <mergeCell ref="W122:W123"/>
    <mergeCell ref="X122:X123"/>
    <mergeCell ref="Y122:Y123"/>
    <mergeCell ref="Z122:Z123"/>
    <mergeCell ref="AA122:AA123"/>
    <mergeCell ref="AB122:AB123"/>
    <mergeCell ref="O122:O123"/>
    <mergeCell ref="R122:R123"/>
    <mergeCell ref="S122:S123"/>
    <mergeCell ref="T122:T123"/>
    <mergeCell ref="U122:U123"/>
    <mergeCell ref="V122:V123"/>
    <mergeCell ref="H122:H123"/>
    <mergeCell ref="I122:I123"/>
    <mergeCell ref="J122:J123"/>
    <mergeCell ref="L122:L123"/>
    <mergeCell ref="M122:M123"/>
    <mergeCell ref="N122:N123"/>
    <mergeCell ref="Y124:Y125"/>
    <mergeCell ref="Z124:Z125"/>
    <mergeCell ref="AA124:AA125"/>
    <mergeCell ref="AB124:AB125"/>
    <mergeCell ref="A122:A123"/>
    <mergeCell ref="B122:B123"/>
    <mergeCell ref="C122:C123"/>
    <mergeCell ref="D122:D123"/>
    <mergeCell ref="E122:E123"/>
    <mergeCell ref="F122:F123"/>
    <mergeCell ref="G122:G123"/>
    <mergeCell ref="U120:U121"/>
    <mergeCell ref="V120:V121"/>
    <mergeCell ref="W120:W121"/>
    <mergeCell ref="X120:X121"/>
    <mergeCell ref="Y120:Y121"/>
    <mergeCell ref="Z120:Z121"/>
    <mergeCell ref="M120:M121"/>
    <mergeCell ref="N120:N121"/>
    <mergeCell ref="O120:O121"/>
    <mergeCell ref="R120:R121"/>
    <mergeCell ref="S120:S121"/>
    <mergeCell ref="T120:T121"/>
    <mergeCell ref="F120:F121"/>
    <mergeCell ref="G120:G121"/>
    <mergeCell ref="H120:H121"/>
    <mergeCell ref="I120:I121"/>
    <mergeCell ref="J120:J121"/>
    <mergeCell ref="L120:L121"/>
    <mergeCell ref="AC118:AC119"/>
    <mergeCell ref="A120:A121"/>
    <mergeCell ref="B120:B121"/>
    <mergeCell ref="C120:C121"/>
    <mergeCell ref="D120:D121"/>
    <mergeCell ref="E120:E121"/>
    <mergeCell ref="S118:S119"/>
    <mergeCell ref="T118:T119"/>
    <mergeCell ref="U118:U119"/>
    <mergeCell ref="V118:V119"/>
    <mergeCell ref="W118:W119"/>
    <mergeCell ref="X118:X119"/>
    <mergeCell ref="J118:J119"/>
    <mergeCell ref="L118:L119"/>
    <mergeCell ref="M118:M119"/>
    <mergeCell ref="N118:N119"/>
    <mergeCell ref="O118:O119"/>
    <mergeCell ref="R118:R119"/>
    <mergeCell ref="AA120:AA121"/>
    <mergeCell ref="AB120:AB121"/>
    <mergeCell ref="AC120:AC121"/>
    <mergeCell ref="AC116:AC117"/>
    <mergeCell ref="A118:A119"/>
    <mergeCell ref="B118:B119"/>
    <mergeCell ref="C118:C119"/>
    <mergeCell ref="D118:D119"/>
    <mergeCell ref="E118:E119"/>
    <mergeCell ref="F118:F119"/>
    <mergeCell ref="G118:G119"/>
    <mergeCell ref="H118:H119"/>
    <mergeCell ref="I118:I119"/>
    <mergeCell ref="W116:W117"/>
    <mergeCell ref="X116:X117"/>
    <mergeCell ref="Y116:Y117"/>
    <mergeCell ref="Z116:Z117"/>
    <mergeCell ref="AA116:AA117"/>
    <mergeCell ref="AB116:AB117"/>
    <mergeCell ref="O116:O117"/>
    <mergeCell ref="R116:R117"/>
    <mergeCell ref="S116:S117"/>
    <mergeCell ref="T116:T117"/>
    <mergeCell ref="U116:U117"/>
    <mergeCell ref="V116:V117"/>
    <mergeCell ref="H116:H117"/>
    <mergeCell ref="I116:I117"/>
    <mergeCell ref="J116:J117"/>
    <mergeCell ref="L116:L117"/>
    <mergeCell ref="M116:M117"/>
    <mergeCell ref="N116:N117"/>
    <mergeCell ref="Y118:Y119"/>
    <mergeCell ref="Z118:Z119"/>
    <mergeCell ref="AA118:AA119"/>
    <mergeCell ref="AB118:AB119"/>
    <mergeCell ref="A116:A117"/>
    <mergeCell ref="B116:B117"/>
    <mergeCell ref="C116:C117"/>
    <mergeCell ref="D116:D117"/>
    <mergeCell ref="E116:E117"/>
    <mergeCell ref="F116:F117"/>
    <mergeCell ref="G116:G117"/>
    <mergeCell ref="U114:U115"/>
    <mergeCell ref="V114:V115"/>
    <mergeCell ref="W114:W115"/>
    <mergeCell ref="X114:X115"/>
    <mergeCell ref="Y114:Y115"/>
    <mergeCell ref="Z114:Z115"/>
    <mergeCell ref="M114:M115"/>
    <mergeCell ref="N114:N115"/>
    <mergeCell ref="O114:O115"/>
    <mergeCell ref="R114:R115"/>
    <mergeCell ref="S114:S115"/>
    <mergeCell ref="T114:T115"/>
    <mergeCell ref="F114:F115"/>
    <mergeCell ref="G114:G115"/>
    <mergeCell ref="H114:H115"/>
    <mergeCell ref="I114:I115"/>
    <mergeCell ref="J114:J115"/>
    <mergeCell ref="L114:L115"/>
    <mergeCell ref="AC112:AC113"/>
    <mergeCell ref="A114:A115"/>
    <mergeCell ref="B114:B115"/>
    <mergeCell ref="C114:C115"/>
    <mergeCell ref="D114:D115"/>
    <mergeCell ref="E114:E115"/>
    <mergeCell ref="S112:S113"/>
    <mergeCell ref="T112:T113"/>
    <mergeCell ref="U112:U113"/>
    <mergeCell ref="V112:V113"/>
    <mergeCell ref="W112:W113"/>
    <mergeCell ref="X112:X113"/>
    <mergeCell ref="J112:J113"/>
    <mergeCell ref="L112:L113"/>
    <mergeCell ref="M112:M113"/>
    <mergeCell ref="N112:N113"/>
    <mergeCell ref="O112:O113"/>
    <mergeCell ref="R112:R113"/>
    <mergeCell ref="AA114:AA115"/>
    <mergeCell ref="AB114:AB115"/>
    <mergeCell ref="AC114:AC115"/>
    <mergeCell ref="AC110:AC111"/>
    <mergeCell ref="A112:A113"/>
    <mergeCell ref="B112:B113"/>
    <mergeCell ref="C112:C113"/>
    <mergeCell ref="D112:D113"/>
    <mergeCell ref="E112:E113"/>
    <mergeCell ref="F112:F113"/>
    <mergeCell ref="G112:G113"/>
    <mergeCell ref="H112:H113"/>
    <mergeCell ref="I112:I113"/>
    <mergeCell ref="W110:W111"/>
    <mergeCell ref="X110:X111"/>
    <mergeCell ref="Y110:Y111"/>
    <mergeCell ref="Z110:Z111"/>
    <mergeCell ref="AA110:AA111"/>
    <mergeCell ref="AB110:AB111"/>
    <mergeCell ref="O110:O111"/>
    <mergeCell ref="R110:R111"/>
    <mergeCell ref="S110:S111"/>
    <mergeCell ref="T110:T111"/>
    <mergeCell ref="U110:U111"/>
    <mergeCell ref="V110:V111"/>
    <mergeCell ref="H110:H111"/>
    <mergeCell ref="I110:I111"/>
    <mergeCell ref="J110:J111"/>
    <mergeCell ref="L110:L111"/>
    <mergeCell ref="M110:M111"/>
    <mergeCell ref="N110:N111"/>
    <mergeCell ref="Y112:Y113"/>
    <mergeCell ref="Z112:Z113"/>
    <mergeCell ref="AA112:AA113"/>
    <mergeCell ref="AB112:AB113"/>
    <mergeCell ref="A110:A111"/>
    <mergeCell ref="B110:B111"/>
    <mergeCell ref="C110:C111"/>
    <mergeCell ref="D110:D111"/>
    <mergeCell ref="E110:E111"/>
    <mergeCell ref="F110:F111"/>
    <mergeCell ref="G110:G111"/>
    <mergeCell ref="U108:U109"/>
    <mergeCell ref="V108:V109"/>
    <mergeCell ref="W108:W109"/>
    <mergeCell ref="X108:X109"/>
    <mergeCell ref="Y108:Y109"/>
    <mergeCell ref="Z108:Z109"/>
    <mergeCell ref="M108:M109"/>
    <mergeCell ref="N108:N109"/>
    <mergeCell ref="O108:O109"/>
    <mergeCell ref="R108:R109"/>
    <mergeCell ref="S108:S109"/>
    <mergeCell ref="T108:T109"/>
    <mergeCell ref="F108:F109"/>
    <mergeCell ref="G108:G109"/>
    <mergeCell ref="H108:H109"/>
    <mergeCell ref="I108:I109"/>
    <mergeCell ref="J108:J109"/>
    <mergeCell ref="L108:L109"/>
    <mergeCell ref="AC105:AC106"/>
    <mergeCell ref="A108:A109"/>
    <mergeCell ref="B108:B109"/>
    <mergeCell ref="C108:C109"/>
    <mergeCell ref="D108:D109"/>
    <mergeCell ref="E108:E109"/>
    <mergeCell ref="S105:S106"/>
    <mergeCell ref="T105:T106"/>
    <mergeCell ref="U105:U106"/>
    <mergeCell ref="V105:V106"/>
    <mergeCell ref="W105:W106"/>
    <mergeCell ref="X105:X106"/>
    <mergeCell ref="J105:J106"/>
    <mergeCell ref="L105:L106"/>
    <mergeCell ref="M105:M106"/>
    <mergeCell ref="N105:N106"/>
    <mergeCell ref="O105:O106"/>
    <mergeCell ref="R105:R106"/>
    <mergeCell ref="AA108:AA109"/>
    <mergeCell ref="AB108:AB109"/>
    <mergeCell ref="AC108:AC109"/>
    <mergeCell ref="AC103:AC104"/>
    <mergeCell ref="A105:A106"/>
    <mergeCell ref="B105:B106"/>
    <mergeCell ref="C105:C106"/>
    <mergeCell ref="D105:D106"/>
    <mergeCell ref="E105:E106"/>
    <mergeCell ref="F105:F106"/>
    <mergeCell ref="G105:G106"/>
    <mergeCell ref="H105:H106"/>
    <mergeCell ref="I105:I106"/>
    <mergeCell ref="W103:W104"/>
    <mergeCell ref="X103:X104"/>
    <mergeCell ref="Y103:Y104"/>
    <mergeCell ref="Z103:Z104"/>
    <mergeCell ref="AA103:AA104"/>
    <mergeCell ref="AB103:AB104"/>
    <mergeCell ref="O103:O104"/>
    <mergeCell ref="R103:R104"/>
    <mergeCell ref="S103:S104"/>
    <mergeCell ref="T103:T104"/>
    <mergeCell ref="U103:U104"/>
    <mergeCell ref="V103:V104"/>
    <mergeCell ref="H103:H104"/>
    <mergeCell ref="I103:I104"/>
    <mergeCell ref="J103:J104"/>
    <mergeCell ref="L103:L104"/>
    <mergeCell ref="M103:M104"/>
    <mergeCell ref="N103:N104"/>
    <mergeCell ref="Y105:Y106"/>
    <mergeCell ref="Z105:Z106"/>
    <mergeCell ref="AA105:AA106"/>
    <mergeCell ref="AB105:AB106"/>
    <mergeCell ref="A103:A104"/>
    <mergeCell ref="B103:B104"/>
    <mergeCell ref="C103:C104"/>
    <mergeCell ref="D103:D104"/>
    <mergeCell ref="E103:E104"/>
    <mergeCell ref="F103:F104"/>
    <mergeCell ref="G103:G104"/>
    <mergeCell ref="U101:U102"/>
    <mergeCell ref="V101:V102"/>
    <mergeCell ref="W101:W102"/>
    <mergeCell ref="X101:X102"/>
    <mergeCell ref="Y101:Y102"/>
    <mergeCell ref="Z101:Z102"/>
    <mergeCell ref="M101:M102"/>
    <mergeCell ref="N101:N102"/>
    <mergeCell ref="O101:O102"/>
    <mergeCell ref="R101:R102"/>
    <mergeCell ref="S101:S102"/>
    <mergeCell ref="T101:T102"/>
    <mergeCell ref="F101:F102"/>
    <mergeCell ref="G101:G102"/>
    <mergeCell ref="H101:H102"/>
    <mergeCell ref="I101:I102"/>
    <mergeCell ref="J101:J102"/>
    <mergeCell ref="L101:L102"/>
    <mergeCell ref="AC99:AC100"/>
    <mergeCell ref="A101:A102"/>
    <mergeCell ref="B101:B102"/>
    <mergeCell ref="C101:C102"/>
    <mergeCell ref="D101:D102"/>
    <mergeCell ref="E101:E102"/>
    <mergeCell ref="S99:S100"/>
    <mergeCell ref="T99:T100"/>
    <mergeCell ref="U99:U100"/>
    <mergeCell ref="V99:V100"/>
    <mergeCell ref="W99:W100"/>
    <mergeCell ref="X99:X100"/>
    <mergeCell ref="J99:J100"/>
    <mergeCell ref="L99:L100"/>
    <mergeCell ref="M99:M100"/>
    <mergeCell ref="N99:N100"/>
    <mergeCell ref="O99:O100"/>
    <mergeCell ref="R99:R100"/>
    <mergeCell ref="AA101:AA102"/>
    <mergeCell ref="AB101:AB102"/>
    <mergeCell ref="AC101:AC102"/>
    <mergeCell ref="AC97:AC98"/>
    <mergeCell ref="A99:A100"/>
    <mergeCell ref="B99:B100"/>
    <mergeCell ref="C99:C100"/>
    <mergeCell ref="D99:D100"/>
    <mergeCell ref="E99:E100"/>
    <mergeCell ref="F99:F100"/>
    <mergeCell ref="G99:G100"/>
    <mergeCell ref="H99:H100"/>
    <mergeCell ref="I99:I100"/>
    <mergeCell ref="W97:W98"/>
    <mergeCell ref="X97:X98"/>
    <mergeCell ref="Y97:Y98"/>
    <mergeCell ref="Z97:Z98"/>
    <mergeCell ref="AA97:AA98"/>
    <mergeCell ref="AB97:AB98"/>
    <mergeCell ref="O97:O98"/>
    <mergeCell ref="R97:R98"/>
    <mergeCell ref="S97:S98"/>
    <mergeCell ref="T97:T98"/>
    <mergeCell ref="U97:U98"/>
    <mergeCell ref="V97:V98"/>
    <mergeCell ref="H97:H98"/>
    <mergeCell ref="I97:I98"/>
    <mergeCell ref="J97:J98"/>
    <mergeCell ref="L97:L98"/>
    <mergeCell ref="M97:M98"/>
    <mergeCell ref="N97:N98"/>
    <mergeCell ref="Y99:Y100"/>
    <mergeCell ref="Z99:Z100"/>
    <mergeCell ref="AA99:AA100"/>
    <mergeCell ref="AB99:AB100"/>
    <mergeCell ref="A97:A98"/>
    <mergeCell ref="B97:B98"/>
    <mergeCell ref="C97:C98"/>
    <mergeCell ref="D97:D98"/>
    <mergeCell ref="E97:E98"/>
    <mergeCell ref="F97:F98"/>
    <mergeCell ref="G97:G98"/>
    <mergeCell ref="U95:U96"/>
    <mergeCell ref="V95:V96"/>
    <mergeCell ref="W95:W96"/>
    <mergeCell ref="X95:X96"/>
    <mergeCell ref="Y95:Y96"/>
    <mergeCell ref="Z95:Z96"/>
    <mergeCell ref="M95:M96"/>
    <mergeCell ref="N95:N96"/>
    <mergeCell ref="O95:O96"/>
    <mergeCell ref="R95:R96"/>
    <mergeCell ref="S95:S96"/>
    <mergeCell ref="T95:T96"/>
    <mergeCell ref="F95:F96"/>
    <mergeCell ref="G95:G96"/>
    <mergeCell ref="H95:H96"/>
    <mergeCell ref="I95:I96"/>
    <mergeCell ref="J95:J96"/>
    <mergeCell ref="L95:L96"/>
    <mergeCell ref="AC93:AC94"/>
    <mergeCell ref="A95:A96"/>
    <mergeCell ref="B95:B96"/>
    <mergeCell ref="C95:C96"/>
    <mergeCell ref="D95:D96"/>
    <mergeCell ref="E95:E96"/>
    <mergeCell ref="S93:S94"/>
    <mergeCell ref="T93:T94"/>
    <mergeCell ref="U93:U94"/>
    <mergeCell ref="V93:V94"/>
    <mergeCell ref="W93:W94"/>
    <mergeCell ref="X93:X94"/>
    <mergeCell ref="J93:J94"/>
    <mergeCell ref="L93:L94"/>
    <mergeCell ref="M93:M94"/>
    <mergeCell ref="N93:N94"/>
    <mergeCell ref="O93:O94"/>
    <mergeCell ref="R93:R94"/>
    <mergeCell ref="AA95:AA96"/>
    <mergeCell ref="AB95:AB96"/>
    <mergeCell ref="AC95:AC96"/>
    <mergeCell ref="AC91:AC92"/>
    <mergeCell ref="A93:A94"/>
    <mergeCell ref="B93:B94"/>
    <mergeCell ref="C93:C94"/>
    <mergeCell ref="D93:D94"/>
    <mergeCell ref="E93:E94"/>
    <mergeCell ref="F93:F94"/>
    <mergeCell ref="G93:G94"/>
    <mergeCell ref="H93:H94"/>
    <mergeCell ref="I93:I94"/>
    <mergeCell ref="W91:W92"/>
    <mergeCell ref="X91:X92"/>
    <mergeCell ref="Y91:Y92"/>
    <mergeCell ref="Z91:Z92"/>
    <mergeCell ref="AA91:AA92"/>
    <mergeCell ref="AB91:AB92"/>
    <mergeCell ref="O91:O92"/>
    <mergeCell ref="R91:R92"/>
    <mergeCell ref="S91:S92"/>
    <mergeCell ref="T91:T92"/>
    <mergeCell ref="U91:U92"/>
    <mergeCell ref="V91:V92"/>
    <mergeCell ref="H91:H92"/>
    <mergeCell ref="I91:I92"/>
    <mergeCell ref="J91:J92"/>
    <mergeCell ref="L91:L92"/>
    <mergeCell ref="M91:M92"/>
    <mergeCell ref="N91:N92"/>
    <mergeCell ref="Y93:Y94"/>
    <mergeCell ref="Z93:Z94"/>
    <mergeCell ref="AA93:AA94"/>
    <mergeCell ref="AB93:AB94"/>
    <mergeCell ref="A91:A92"/>
    <mergeCell ref="B91:B92"/>
    <mergeCell ref="C91:C92"/>
    <mergeCell ref="D91:D92"/>
    <mergeCell ref="E91:E92"/>
    <mergeCell ref="F91:F92"/>
    <mergeCell ref="G91:G92"/>
    <mergeCell ref="U89:U90"/>
    <mergeCell ref="V89:V90"/>
    <mergeCell ref="W89:W90"/>
    <mergeCell ref="X89:X90"/>
    <mergeCell ref="Y89:Y90"/>
    <mergeCell ref="Z89:Z90"/>
    <mergeCell ref="M89:M90"/>
    <mergeCell ref="N89:N90"/>
    <mergeCell ref="O89:O90"/>
    <mergeCell ref="R89:R90"/>
    <mergeCell ref="S89:S90"/>
    <mergeCell ref="T89:T90"/>
    <mergeCell ref="F89:F90"/>
    <mergeCell ref="G89:G90"/>
    <mergeCell ref="H89:H90"/>
    <mergeCell ref="I89:I90"/>
    <mergeCell ref="J89:J90"/>
    <mergeCell ref="L89:L90"/>
    <mergeCell ref="AC87:AC88"/>
    <mergeCell ref="A89:A90"/>
    <mergeCell ref="B89:B90"/>
    <mergeCell ref="C89:C90"/>
    <mergeCell ref="D89:D90"/>
    <mergeCell ref="E89:E90"/>
    <mergeCell ref="S87:S88"/>
    <mergeCell ref="T87:T88"/>
    <mergeCell ref="U87:U88"/>
    <mergeCell ref="V87:V88"/>
    <mergeCell ref="W87:W88"/>
    <mergeCell ref="X87:X88"/>
    <mergeCell ref="J87:J88"/>
    <mergeCell ref="L87:L88"/>
    <mergeCell ref="M87:M88"/>
    <mergeCell ref="N87:N88"/>
    <mergeCell ref="O87:O88"/>
    <mergeCell ref="R87:R88"/>
    <mergeCell ref="AA89:AA90"/>
    <mergeCell ref="AB89:AB90"/>
    <mergeCell ref="AC89:AC90"/>
    <mergeCell ref="AC85:AC86"/>
    <mergeCell ref="A87:A88"/>
    <mergeCell ref="B87:B88"/>
    <mergeCell ref="C87:C88"/>
    <mergeCell ref="D87:D88"/>
    <mergeCell ref="E87:E88"/>
    <mergeCell ref="F87:F88"/>
    <mergeCell ref="G87:G88"/>
    <mergeCell ref="H87:H88"/>
    <mergeCell ref="I87:I88"/>
    <mergeCell ref="W85:W86"/>
    <mergeCell ref="X85:X86"/>
    <mergeCell ref="Y85:Y86"/>
    <mergeCell ref="Z85:Z86"/>
    <mergeCell ref="AA85:AA86"/>
    <mergeCell ref="AB85:AB86"/>
    <mergeCell ref="O85:O86"/>
    <mergeCell ref="R85:R86"/>
    <mergeCell ref="S85:S86"/>
    <mergeCell ref="T85:T86"/>
    <mergeCell ref="U85:U86"/>
    <mergeCell ref="V85:V86"/>
    <mergeCell ref="H85:H86"/>
    <mergeCell ref="I85:I86"/>
    <mergeCell ref="J85:J86"/>
    <mergeCell ref="L85:L86"/>
    <mergeCell ref="M85:M86"/>
    <mergeCell ref="N85:N86"/>
    <mergeCell ref="Y87:Y88"/>
    <mergeCell ref="Z87:Z88"/>
    <mergeCell ref="AA87:AA88"/>
    <mergeCell ref="AB87:AB88"/>
    <mergeCell ref="A85:A86"/>
    <mergeCell ref="B85:B86"/>
    <mergeCell ref="C85:C86"/>
    <mergeCell ref="D85:D86"/>
    <mergeCell ref="E85:E86"/>
    <mergeCell ref="F85:F86"/>
    <mergeCell ref="G85:G86"/>
    <mergeCell ref="U83:U84"/>
    <mergeCell ref="V83:V84"/>
    <mergeCell ref="W83:W84"/>
    <mergeCell ref="X83:X84"/>
    <mergeCell ref="Y83:Y84"/>
    <mergeCell ref="Z83:Z84"/>
    <mergeCell ref="M83:M84"/>
    <mergeCell ref="N83:N84"/>
    <mergeCell ref="O83:O84"/>
    <mergeCell ref="R83:R84"/>
    <mergeCell ref="S83:S84"/>
    <mergeCell ref="T83:T84"/>
    <mergeCell ref="F83:F84"/>
    <mergeCell ref="G83:G84"/>
    <mergeCell ref="H83:H84"/>
    <mergeCell ref="I83:I84"/>
    <mergeCell ref="J83:J84"/>
    <mergeCell ref="L83:L84"/>
    <mergeCell ref="AC81:AC82"/>
    <mergeCell ref="A83:A84"/>
    <mergeCell ref="B83:B84"/>
    <mergeCell ref="C83:C84"/>
    <mergeCell ref="D83:D84"/>
    <mergeCell ref="E83:E84"/>
    <mergeCell ref="S81:S82"/>
    <mergeCell ref="T81:T82"/>
    <mergeCell ref="U81:U82"/>
    <mergeCell ref="V81:V82"/>
    <mergeCell ref="W81:W82"/>
    <mergeCell ref="X81:X82"/>
    <mergeCell ref="J81:J82"/>
    <mergeCell ref="L81:L82"/>
    <mergeCell ref="M81:M82"/>
    <mergeCell ref="N81:N82"/>
    <mergeCell ref="O81:O82"/>
    <mergeCell ref="R81:R82"/>
    <mergeCell ref="AA83:AA84"/>
    <mergeCell ref="AB83:AB84"/>
    <mergeCell ref="AC83:AC84"/>
    <mergeCell ref="AC79:AC80"/>
    <mergeCell ref="A81:A82"/>
    <mergeCell ref="B81:B82"/>
    <mergeCell ref="C81:C82"/>
    <mergeCell ref="D81:D82"/>
    <mergeCell ref="E81:E82"/>
    <mergeCell ref="F81:F82"/>
    <mergeCell ref="G81:G82"/>
    <mergeCell ref="H81:H82"/>
    <mergeCell ref="I81:I82"/>
    <mergeCell ref="W79:W80"/>
    <mergeCell ref="X79:X80"/>
    <mergeCell ref="Y79:Y80"/>
    <mergeCell ref="Z79:Z80"/>
    <mergeCell ref="AA79:AA80"/>
    <mergeCell ref="AB79:AB80"/>
    <mergeCell ref="O79:O80"/>
    <mergeCell ref="R79:R80"/>
    <mergeCell ref="S79:S80"/>
    <mergeCell ref="T79:T80"/>
    <mergeCell ref="U79:U80"/>
    <mergeCell ref="V79:V80"/>
    <mergeCell ref="H79:H80"/>
    <mergeCell ref="I79:I80"/>
    <mergeCell ref="J79:J80"/>
    <mergeCell ref="L79:L80"/>
    <mergeCell ref="M79:M80"/>
    <mergeCell ref="N79:N80"/>
    <mergeCell ref="Y81:Y82"/>
    <mergeCell ref="Z81:Z82"/>
    <mergeCell ref="AA81:AA82"/>
    <mergeCell ref="AB81:AB82"/>
    <mergeCell ref="A79:A80"/>
    <mergeCell ref="B79:B80"/>
    <mergeCell ref="C79:C80"/>
    <mergeCell ref="D79:D80"/>
    <mergeCell ref="E79:E80"/>
    <mergeCell ref="F79:F80"/>
    <mergeCell ref="G79:G80"/>
    <mergeCell ref="U77:U78"/>
    <mergeCell ref="V77:V78"/>
    <mergeCell ref="W77:W78"/>
    <mergeCell ref="X77:X78"/>
    <mergeCell ref="Y77:Y78"/>
    <mergeCell ref="Z77:Z78"/>
    <mergeCell ref="M77:M78"/>
    <mergeCell ref="N77:N78"/>
    <mergeCell ref="O77:O78"/>
    <mergeCell ref="R77:R78"/>
    <mergeCell ref="S77:S78"/>
    <mergeCell ref="T77:T78"/>
    <mergeCell ref="F77:F78"/>
    <mergeCell ref="G77:G78"/>
    <mergeCell ref="H77:H78"/>
    <mergeCell ref="I77:I78"/>
    <mergeCell ref="J77:J78"/>
    <mergeCell ref="L77:L78"/>
    <mergeCell ref="AC74:AC75"/>
    <mergeCell ref="A77:A78"/>
    <mergeCell ref="B77:B78"/>
    <mergeCell ref="C77:C78"/>
    <mergeCell ref="D77:D78"/>
    <mergeCell ref="E77:E78"/>
    <mergeCell ref="S74:S75"/>
    <mergeCell ref="T74:T75"/>
    <mergeCell ref="U74:U75"/>
    <mergeCell ref="V74:V75"/>
    <mergeCell ref="W74:W75"/>
    <mergeCell ref="X74:X75"/>
    <mergeCell ref="J74:J75"/>
    <mergeCell ref="L74:L75"/>
    <mergeCell ref="M74:M75"/>
    <mergeCell ref="N74:N75"/>
    <mergeCell ref="O74:O75"/>
    <mergeCell ref="R74:R75"/>
    <mergeCell ref="AA77:AA78"/>
    <mergeCell ref="AB77:AB78"/>
    <mergeCell ref="AC77:AC78"/>
    <mergeCell ref="AC72:AC73"/>
    <mergeCell ref="A74:A75"/>
    <mergeCell ref="B74:B75"/>
    <mergeCell ref="C74:C75"/>
    <mergeCell ref="D74:D75"/>
    <mergeCell ref="E74:E75"/>
    <mergeCell ref="F74:F75"/>
    <mergeCell ref="G74:G75"/>
    <mergeCell ref="H74:H75"/>
    <mergeCell ref="I74:I75"/>
    <mergeCell ref="W72:W73"/>
    <mergeCell ref="X72:X73"/>
    <mergeCell ref="Y72:Y73"/>
    <mergeCell ref="Z72:Z73"/>
    <mergeCell ref="AA72:AA73"/>
    <mergeCell ref="AB72:AB73"/>
    <mergeCell ref="O72:O73"/>
    <mergeCell ref="R72:R73"/>
    <mergeCell ref="S72:S73"/>
    <mergeCell ref="T72:T73"/>
    <mergeCell ref="U72:U73"/>
    <mergeCell ref="V72:V73"/>
    <mergeCell ref="H72:H73"/>
    <mergeCell ref="I72:I73"/>
    <mergeCell ref="J72:J73"/>
    <mergeCell ref="L72:L73"/>
    <mergeCell ref="M72:M73"/>
    <mergeCell ref="N72:N73"/>
    <mergeCell ref="Y74:Y75"/>
    <mergeCell ref="Z74:Z75"/>
    <mergeCell ref="AA74:AA75"/>
    <mergeCell ref="AB74:AB75"/>
    <mergeCell ref="A72:A73"/>
    <mergeCell ref="B72:B73"/>
    <mergeCell ref="C72:C73"/>
    <mergeCell ref="D72:D73"/>
    <mergeCell ref="E72:E73"/>
    <mergeCell ref="F72:F73"/>
    <mergeCell ref="G72:G73"/>
    <mergeCell ref="U70:U71"/>
    <mergeCell ref="V70:V71"/>
    <mergeCell ref="W70:W71"/>
    <mergeCell ref="X70:X71"/>
    <mergeCell ref="Y70:Y71"/>
    <mergeCell ref="Z70:Z71"/>
    <mergeCell ref="M70:M71"/>
    <mergeCell ref="N70:N71"/>
    <mergeCell ref="O70:O71"/>
    <mergeCell ref="R70:R71"/>
    <mergeCell ref="S70:S71"/>
    <mergeCell ref="T70:T71"/>
    <mergeCell ref="F70:F71"/>
    <mergeCell ref="G70:G71"/>
    <mergeCell ref="H70:H71"/>
    <mergeCell ref="I70:I71"/>
    <mergeCell ref="J70:J71"/>
    <mergeCell ref="L70:L71"/>
    <mergeCell ref="AC68:AC69"/>
    <mergeCell ref="A70:A71"/>
    <mergeCell ref="B70:B71"/>
    <mergeCell ref="C70:C71"/>
    <mergeCell ref="D70:D71"/>
    <mergeCell ref="E70:E71"/>
    <mergeCell ref="S68:S69"/>
    <mergeCell ref="T68:T69"/>
    <mergeCell ref="U68:U69"/>
    <mergeCell ref="V68:V69"/>
    <mergeCell ref="W68:W69"/>
    <mergeCell ref="X68:X69"/>
    <mergeCell ref="J68:J69"/>
    <mergeCell ref="L68:L69"/>
    <mergeCell ref="M68:M69"/>
    <mergeCell ref="N68:N69"/>
    <mergeCell ref="O68:O69"/>
    <mergeCell ref="R68:R69"/>
    <mergeCell ref="AA70:AA71"/>
    <mergeCell ref="AB70:AB71"/>
    <mergeCell ref="AC70:AC71"/>
    <mergeCell ref="AC66:AC67"/>
    <mergeCell ref="A68:A69"/>
    <mergeCell ref="B68:B69"/>
    <mergeCell ref="C68:C69"/>
    <mergeCell ref="D68:D69"/>
    <mergeCell ref="E68:E69"/>
    <mergeCell ref="F68:F69"/>
    <mergeCell ref="G68:G69"/>
    <mergeCell ref="H68:H69"/>
    <mergeCell ref="I68:I69"/>
    <mergeCell ref="W66:W67"/>
    <mergeCell ref="X66:X67"/>
    <mergeCell ref="Y66:Y67"/>
    <mergeCell ref="Z66:Z67"/>
    <mergeCell ref="AA66:AA67"/>
    <mergeCell ref="AB66:AB67"/>
    <mergeCell ref="O66:O67"/>
    <mergeCell ref="R66:R67"/>
    <mergeCell ref="S66:S67"/>
    <mergeCell ref="T66:T67"/>
    <mergeCell ref="U66:U67"/>
    <mergeCell ref="V66:V67"/>
    <mergeCell ref="H66:H67"/>
    <mergeCell ref="I66:I67"/>
    <mergeCell ref="J66:J67"/>
    <mergeCell ref="L66:L67"/>
    <mergeCell ref="M66:M67"/>
    <mergeCell ref="N66:N67"/>
    <mergeCell ref="Y68:Y69"/>
    <mergeCell ref="Z68:Z69"/>
    <mergeCell ref="AA68:AA69"/>
    <mergeCell ref="AB68:AB69"/>
    <mergeCell ref="A66:A67"/>
    <mergeCell ref="B66:B67"/>
    <mergeCell ref="C66:C67"/>
    <mergeCell ref="D66:D67"/>
    <mergeCell ref="E66:E67"/>
    <mergeCell ref="F66:F67"/>
    <mergeCell ref="G66:G67"/>
    <mergeCell ref="U64:U65"/>
    <mergeCell ref="V64:V65"/>
    <mergeCell ref="W64:W65"/>
    <mergeCell ref="X64:X65"/>
    <mergeCell ref="Y64:Y65"/>
    <mergeCell ref="Z64:Z65"/>
    <mergeCell ref="M64:M65"/>
    <mergeCell ref="N64:N65"/>
    <mergeCell ref="O64:O65"/>
    <mergeCell ref="R64:R65"/>
    <mergeCell ref="S64:S65"/>
    <mergeCell ref="T64:T65"/>
    <mergeCell ref="F64:F65"/>
    <mergeCell ref="G64:G65"/>
    <mergeCell ref="H64:H65"/>
    <mergeCell ref="I64:I65"/>
    <mergeCell ref="J64:J65"/>
    <mergeCell ref="L64:L65"/>
    <mergeCell ref="AC62:AC63"/>
    <mergeCell ref="A64:A65"/>
    <mergeCell ref="B64:B65"/>
    <mergeCell ref="C64:C65"/>
    <mergeCell ref="D64:D65"/>
    <mergeCell ref="E64:E65"/>
    <mergeCell ref="S62:S63"/>
    <mergeCell ref="T62:T63"/>
    <mergeCell ref="U62:U63"/>
    <mergeCell ref="V62:V63"/>
    <mergeCell ref="W62:W63"/>
    <mergeCell ref="X62:X63"/>
    <mergeCell ref="J62:J63"/>
    <mergeCell ref="L62:L63"/>
    <mergeCell ref="M62:M63"/>
    <mergeCell ref="N62:N63"/>
    <mergeCell ref="O62:O63"/>
    <mergeCell ref="R62:R63"/>
    <mergeCell ref="AA64:AA65"/>
    <mergeCell ref="AB64:AB65"/>
    <mergeCell ref="AC64:AC65"/>
    <mergeCell ref="AC60:AC61"/>
    <mergeCell ref="A62:A63"/>
    <mergeCell ref="B62:B63"/>
    <mergeCell ref="C62:C63"/>
    <mergeCell ref="D62:D63"/>
    <mergeCell ref="E62:E63"/>
    <mergeCell ref="F62:F63"/>
    <mergeCell ref="G62:G63"/>
    <mergeCell ref="H62:H63"/>
    <mergeCell ref="I62:I63"/>
    <mergeCell ref="W60:W61"/>
    <mergeCell ref="X60:X61"/>
    <mergeCell ref="Y60:Y61"/>
    <mergeCell ref="Z60:Z61"/>
    <mergeCell ref="AA60:AA61"/>
    <mergeCell ref="AB60:AB61"/>
    <mergeCell ref="O60:O61"/>
    <mergeCell ref="R60:R61"/>
    <mergeCell ref="S60:S61"/>
    <mergeCell ref="T60:T61"/>
    <mergeCell ref="U60:U61"/>
    <mergeCell ref="V60:V61"/>
    <mergeCell ref="H60:H61"/>
    <mergeCell ref="I60:I61"/>
    <mergeCell ref="J60:J61"/>
    <mergeCell ref="L60:L61"/>
    <mergeCell ref="M60:M61"/>
    <mergeCell ref="N60:N61"/>
    <mergeCell ref="Y62:Y63"/>
    <mergeCell ref="Z62:Z63"/>
    <mergeCell ref="AA62:AA63"/>
    <mergeCell ref="AB62:AB63"/>
    <mergeCell ref="A60:A61"/>
    <mergeCell ref="B60:B61"/>
    <mergeCell ref="C60:C61"/>
    <mergeCell ref="D60:D61"/>
    <mergeCell ref="E60:E61"/>
    <mergeCell ref="F60:F61"/>
    <mergeCell ref="G60:G61"/>
    <mergeCell ref="U58:U59"/>
    <mergeCell ref="V58:V59"/>
    <mergeCell ref="W58:W59"/>
    <mergeCell ref="X58:X59"/>
    <mergeCell ref="Y58:Y59"/>
    <mergeCell ref="Z58:Z59"/>
    <mergeCell ref="M58:M59"/>
    <mergeCell ref="N58:N59"/>
    <mergeCell ref="O58:O59"/>
    <mergeCell ref="R58:R59"/>
    <mergeCell ref="S58:S59"/>
    <mergeCell ref="T58:T59"/>
    <mergeCell ref="F58:F59"/>
    <mergeCell ref="G58:G59"/>
    <mergeCell ref="H58:H59"/>
    <mergeCell ref="I58:I59"/>
    <mergeCell ref="J58:J59"/>
    <mergeCell ref="L58:L59"/>
    <mergeCell ref="AC56:AC57"/>
    <mergeCell ref="A58:A59"/>
    <mergeCell ref="B58:B59"/>
    <mergeCell ref="C58:C59"/>
    <mergeCell ref="D58:D59"/>
    <mergeCell ref="E58:E59"/>
    <mergeCell ref="S56:S57"/>
    <mergeCell ref="T56:T57"/>
    <mergeCell ref="U56:U57"/>
    <mergeCell ref="V56:V57"/>
    <mergeCell ref="W56:W57"/>
    <mergeCell ref="X56:X57"/>
    <mergeCell ref="J56:J57"/>
    <mergeCell ref="L56:L57"/>
    <mergeCell ref="M56:M57"/>
    <mergeCell ref="N56:N57"/>
    <mergeCell ref="O56:O57"/>
    <mergeCell ref="R56:R57"/>
    <mergeCell ref="AA58:AA59"/>
    <mergeCell ref="AB58:AB59"/>
    <mergeCell ref="AC58:AC59"/>
    <mergeCell ref="AC54:AC55"/>
    <mergeCell ref="A56:A57"/>
    <mergeCell ref="B56:B57"/>
    <mergeCell ref="C56:C57"/>
    <mergeCell ref="D56:D57"/>
    <mergeCell ref="E56:E57"/>
    <mergeCell ref="F56:F57"/>
    <mergeCell ref="G56:G57"/>
    <mergeCell ref="H56:H57"/>
    <mergeCell ref="I56:I57"/>
    <mergeCell ref="W54:W55"/>
    <mergeCell ref="X54:X55"/>
    <mergeCell ref="Y54:Y55"/>
    <mergeCell ref="Z54:Z55"/>
    <mergeCell ref="AA54:AA55"/>
    <mergeCell ref="AB54:AB55"/>
    <mergeCell ref="O54:O55"/>
    <mergeCell ref="R54:R55"/>
    <mergeCell ref="S54:S55"/>
    <mergeCell ref="T54:T55"/>
    <mergeCell ref="U54:U55"/>
    <mergeCell ref="V54:V55"/>
    <mergeCell ref="H54:H55"/>
    <mergeCell ref="I54:I55"/>
    <mergeCell ref="J54:J55"/>
    <mergeCell ref="L54:L55"/>
    <mergeCell ref="M54:M55"/>
    <mergeCell ref="N54:N55"/>
    <mergeCell ref="Y56:Y57"/>
    <mergeCell ref="Z56:Z57"/>
    <mergeCell ref="AA56:AA57"/>
    <mergeCell ref="AB56:AB57"/>
    <mergeCell ref="A54:A55"/>
    <mergeCell ref="B54:B55"/>
    <mergeCell ref="C54:C55"/>
    <mergeCell ref="D54:D55"/>
    <mergeCell ref="E54:E55"/>
    <mergeCell ref="F54:F55"/>
    <mergeCell ref="G54:G55"/>
    <mergeCell ref="U52:U53"/>
    <mergeCell ref="V52:V53"/>
    <mergeCell ref="W52:W53"/>
    <mergeCell ref="X52:X53"/>
    <mergeCell ref="Y52:Y53"/>
    <mergeCell ref="Z52:Z53"/>
    <mergeCell ref="M52:M53"/>
    <mergeCell ref="N52:N53"/>
    <mergeCell ref="O52:O53"/>
    <mergeCell ref="R52:R53"/>
    <mergeCell ref="S52:S53"/>
    <mergeCell ref="T52:T53"/>
    <mergeCell ref="F52:F53"/>
    <mergeCell ref="G52:G53"/>
    <mergeCell ref="H52:H53"/>
    <mergeCell ref="I52:I53"/>
    <mergeCell ref="J52:J53"/>
    <mergeCell ref="L52:L53"/>
    <mergeCell ref="AC50:AC51"/>
    <mergeCell ref="A52:A53"/>
    <mergeCell ref="B52:B53"/>
    <mergeCell ref="C52:C53"/>
    <mergeCell ref="D52:D53"/>
    <mergeCell ref="E52:E53"/>
    <mergeCell ref="S50:S51"/>
    <mergeCell ref="T50:T51"/>
    <mergeCell ref="U50:U51"/>
    <mergeCell ref="V50:V51"/>
    <mergeCell ref="W50:W51"/>
    <mergeCell ref="X50:X51"/>
    <mergeCell ref="J50:J51"/>
    <mergeCell ref="L50:L51"/>
    <mergeCell ref="M50:M51"/>
    <mergeCell ref="N50:N51"/>
    <mergeCell ref="O50:O51"/>
    <mergeCell ref="R50:R51"/>
    <mergeCell ref="AA52:AA53"/>
    <mergeCell ref="AB52:AB53"/>
    <mergeCell ref="AC52:AC53"/>
    <mergeCell ref="AC48:AC49"/>
    <mergeCell ref="A50:A51"/>
    <mergeCell ref="B50:B51"/>
    <mergeCell ref="C50:C51"/>
    <mergeCell ref="D50:D51"/>
    <mergeCell ref="E50:E51"/>
    <mergeCell ref="F50:F51"/>
    <mergeCell ref="G50:G51"/>
    <mergeCell ref="H50:H51"/>
    <mergeCell ref="I50:I51"/>
    <mergeCell ref="W48:W49"/>
    <mergeCell ref="X48:X49"/>
    <mergeCell ref="Y48:Y49"/>
    <mergeCell ref="Z48:Z49"/>
    <mergeCell ref="AA48:AA49"/>
    <mergeCell ref="AB48:AB49"/>
    <mergeCell ref="O48:O49"/>
    <mergeCell ref="R48:R49"/>
    <mergeCell ref="S48:S49"/>
    <mergeCell ref="T48:T49"/>
    <mergeCell ref="U48:U49"/>
    <mergeCell ref="V48:V49"/>
    <mergeCell ref="H48:H49"/>
    <mergeCell ref="I48:I49"/>
    <mergeCell ref="J48:J49"/>
    <mergeCell ref="L48:L49"/>
    <mergeCell ref="M48:M49"/>
    <mergeCell ref="N48:N49"/>
    <mergeCell ref="Y50:Y51"/>
    <mergeCell ref="Z50:Z51"/>
    <mergeCell ref="AA50:AA51"/>
    <mergeCell ref="AB50:AB51"/>
    <mergeCell ref="A48:A49"/>
    <mergeCell ref="B48:B49"/>
    <mergeCell ref="C48:C49"/>
    <mergeCell ref="D48:D49"/>
    <mergeCell ref="E48:E49"/>
    <mergeCell ref="F48:F49"/>
    <mergeCell ref="G48:G49"/>
    <mergeCell ref="U46:U47"/>
    <mergeCell ref="V46:V47"/>
    <mergeCell ref="W46:W47"/>
    <mergeCell ref="X46:X47"/>
    <mergeCell ref="Y46:Y47"/>
    <mergeCell ref="Z46:Z47"/>
    <mergeCell ref="M46:M47"/>
    <mergeCell ref="N46:N47"/>
    <mergeCell ref="O46:O47"/>
    <mergeCell ref="R46:R47"/>
    <mergeCell ref="S46:S47"/>
    <mergeCell ref="T46:T47"/>
    <mergeCell ref="F46:F47"/>
    <mergeCell ref="G46:G47"/>
    <mergeCell ref="H46:H47"/>
    <mergeCell ref="I46:I47"/>
    <mergeCell ref="J46:J47"/>
    <mergeCell ref="L46:L47"/>
    <mergeCell ref="AC43:AC44"/>
    <mergeCell ref="A46:A47"/>
    <mergeCell ref="B46:B47"/>
    <mergeCell ref="C46:C47"/>
    <mergeCell ref="D46:D47"/>
    <mergeCell ref="E46:E47"/>
    <mergeCell ref="S43:S44"/>
    <mergeCell ref="T43:T44"/>
    <mergeCell ref="U43:U44"/>
    <mergeCell ref="V43:V44"/>
    <mergeCell ref="W43:W44"/>
    <mergeCell ref="X43:X44"/>
    <mergeCell ref="L43:L44"/>
    <mergeCell ref="M43:M44"/>
    <mergeCell ref="N43:N44"/>
    <mergeCell ref="O43:O44"/>
    <mergeCell ref="Q43:Q44"/>
    <mergeCell ref="R43:R44"/>
    <mergeCell ref="AA46:AA47"/>
    <mergeCell ref="AB46:AB47"/>
    <mergeCell ref="AC46:AC47"/>
    <mergeCell ref="AC41:AC42"/>
    <mergeCell ref="A43:A44"/>
    <mergeCell ref="B43:B44"/>
    <mergeCell ref="C43:C44"/>
    <mergeCell ref="D43:D44"/>
    <mergeCell ref="E43:E44"/>
    <mergeCell ref="F43:F44"/>
    <mergeCell ref="G43:G44"/>
    <mergeCell ref="H43:H44"/>
    <mergeCell ref="I43:I44"/>
    <mergeCell ref="W41:W42"/>
    <mergeCell ref="X41:X42"/>
    <mergeCell ref="Y41:Y42"/>
    <mergeCell ref="Z41:Z42"/>
    <mergeCell ref="AA41:AA42"/>
    <mergeCell ref="AB41:AB42"/>
    <mergeCell ref="Q41:Q42"/>
    <mergeCell ref="R41:R42"/>
    <mergeCell ref="S41:S42"/>
    <mergeCell ref="T41:T42"/>
    <mergeCell ref="U41:U42"/>
    <mergeCell ref="V41:V42"/>
    <mergeCell ref="H41:H42"/>
    <mergeCell ref="I41:I42"/>
    <mergeCell ref="L41:L42"/>
    <mergeCell ref="M41:M42"/>
    <mergeCell ref="N41:N42"/>
    <mergeCell ref="O41:O42"/>
    <mergeCell ref="Y43:Y44"/>
    <mergeCell ref="Z43:Z44"/>
    <mergeCell ref="AA43:AA44"/>
    <mergeCell ref="AB43:AB44"/>
    <mergeCell ref="O39:O40"/>
    <mergeCell ref="R39:R40"/>
    <mergeCell ref="AB39:AB40"/>
    <mergeCell ref="A41:A42"/>
    <mergeCell ref="B41:B42"/>
    <mergeCell ref="C41:C42"/>
    <mergeCell ref="D41:D42"/>
    <mergeCell ref="E41:E42"/>
    <mergeCell ref="F41:F42"/>
    <mergeCell ref="G41:G42"/>
    <mergeCell ref="G39:G40"/>
    <mergeCell ref="H39:H40"/>
    <mergeCell ref="I39:I40"/>
    <mergeCell ref="L39:L40"/>
    <mergeCell ref="M39:M40"/>
    <mergeCell ref="N39:N40"/>
    <mergeCell ref="A39:A40"/>
    <mergeCell ref="B39:B40"/>
    <mergeCell ref="C39:C40"/>
    <mergeCell ref="D39:D40"/>
    <mergeCell ref="E39:E40"/>
    <mergeCell ref="F39:F40"/>
    <mergeCell ref="L37:L38"/>
    <mergeCell ref="M37:M38"/>
    <mergeCell ref="N37:N38"/>
    <mergeCell ref="O37:O38"/>
    <mergeCell ref="R37:R38"/>
    <mergeCell ref="AB37:AB38"/>
    <mergeCell ref="AC35:AC36"/>
    <mergeCell ref="A37:A38"/>
    <mergeCell ref="B37:B38"/>
    <mergeCell ref="C37:C38"/>
    <mergeCell ref="D37:D38"/>
    <mergeCell ref="E37:E38"/>
    <mergeCell ref="F37:F38"/>
    <mergeCell ref="G37:G38"/>
    <mergeCell ref="H37:H38"/>
    <mergeCell ref="I37:I38"/>
    <mergeCell ref="W35:W36"/>
    <mergeCell ref="X35:X36"/>
    <mergeCell ref="Y35:Y36"/>
    <mergeCell ref="Z35:Z36"/>
    <mergeCell ref="AA35:AA36"/>
    <mergeCell ref="AB35:AB36"/>
    <mergeCell ref="Q35:Q36"/>
    <mergeCell ref="R35:R36"/>
    <mergeCell ref="S35:S36"/>
    <mergeCell ref="T35:T36"/>
    <mergeCell ref="U35:U36"/>
    <mergeCell ref="V35:V36"/>
    <mergeCell ref="H35:H36"/>
    <mergeCell ref="I35:I36"/>
    <mergeCell ref="L35:L36"/>
    <mergeCell ref="M35:M36"/>
    <mergeCell ref="N35:N36"/>
    <mergeCell ref="O35:O36"/>
    <mergeCell ref="AA33:AA34"/>
    <mergeCell ref="AB33:AB34"/>
    <mergeCell ref="AC33:AC34"/>
    <mergeCell ref="A35:A36"/>
    <mergeCell ref="B35:B36"/>
    <mergeCell ref="C35:C36"/>
    <mergeCell ref="D35:D36"/>
    <mergeCell ref="E35:E36"/>
    <mergeCell ref="F35:F36"/>
    <mergeCell ref="G35:G36"/>
    <mergeCell ref="U33:U34"/>
    <mergeCell ref="V33:V34"/>
    <mergeCell ref="W33:W34"/>
    <mergeCell ref="X33:X34"/>
    <mergeCell ref="Y33:Y34"/>
    <mergeCell ref="Z33:Z34"/>
    <mergeCell ref="N33:N34"/>
    <mergeCell ref="O33:O34"/>
    <mergeCell ref="Q33:Q34"/>
    <mergeCell ref="R33:R34"/>
    <mergeCell ref="S33:S34"/>
    <mergeCell ref="T33:T34"/>
    <mergeCell ref="F33:F34"/>
    <mergeCell ref="G33:G34"/>
    <mergeCell ref="H33:H34"/>
    <mergeCell ref="I33:I34"/>
    <mergeCell ref="L33:L34"/>
    <mergeCell ref="M33:M34"/>
    <mergeCell ref="AB31:AB32"/>
    <mergeCell ref="AC31:AC32"/>
    <mergeCell ref="A33:A34"/>
    <mergeCell ref="B33:B34"/>
    <mergeCell ref="C33:C34"/>
    <mergeCell ref="D33:D34"/>
    <mergeCell ref="E33:E34"/>
    <mergeCell ref="S31:S32"/>
    <mergeCell ref="T31:T32"/>
    <mergeCell ref="U31:U32"/>
    <mergeCell ref="V31:V32"/>
    <mergeCell ref="W31:W32"/>
    <mergeCell ref="X31:X32"/>
    <mergeCell ref="I31:I32"/>
    <mergeCell ref="L31:L32"/>
    <mergeCell ref="M31:M32"/>
    <mergeCell ref="N31:N32"/>
    <mergeCell ref="O31:O32"/>
    <mergeCell ref="R31:R32"/>
    <mergeCell ref="A31:A32"/>
    <mergeCell ref="B31:B32"/>
    <mergeCell ref="C31:C32"/>
    <mergeCell ref="D31:D32"/>
    <mergeCell ref="E31:E32"/>
    <mergeCell ref="F31:F32"/>
    <mergeCell ref="G31:G32"/>
    <mergeCell ref="H31:H32"/>
    <mergeCell ref="V29:V30"/>
    <mergeCell ref="W29:W30"/>
    <mergeCell ref="X29:X30"/>
    <mergeCell ref="Y29:Y30"/>
    <mergeCell ref="Z29:Z30"/>
    <mergeCell ref="AA29:AA30"/>
    <mergeCell ref="N29:N30"/>
    <mergeCell ref="O29:O30"/>
    <mergeCell ref="R29:R30"/>
    <mergeCell ref="S29:S30"/>
    <mergeCell ref="T29:T30"/>
    <mergeCell ref="U29:U30"/>
    <mergeCell ref="F29:F30"/>
    <mergeCell ref="G29:G30"/>
    <mergeCell ref="H29:H30"/>
    <mergeCell ref="I29:I30"/>
    <mergeCell ref="L29:L30"/>
    <mergeCell ref="M29:M30"/>
    <mergeCell ref="Y31:Y32"/>
    <mergeCell ref="Z31:Z32"/>
    <mergeCell ref="AA31:AA32"/>
    <mergeCell ref="AC27:AC28"/>
    <mergeCell ref="A29:A30"/>
    <mergeCell ref="B29:B30"/>
    <mergeCell ref="C29:C30"/>
    <mergeCell ref="D29:D30"/>
    <mergeCell ref="E29:E30"/>
    <mergeCell ref="S27:S28"/>
    <mergeCell ref="T27:T28"/>
    <mergeCell ref="U27:U28"/>
    <mergeCell ref="V27:V28"/>
    <mergeCell ref="W27:W28"/>
    <mergeCell ref="X27:X28"/>
    <mergeCell ref="L27:L28"/>
    <mergeCell ref="M27:M28"/>
    <mergeCell ref="N27:N28"/>
    <mergeCell ref="O27:O28"/>
    <mergeCell ref="Q27:Q28"/>
    <mergeCell ref="R27:R28"/>
    <mergeCell ref="AB29:AB30"/>
    <mergeCell ref="AC29:AC30"/>
    <mergeCell ref="AC25:AC26"/>
    <mergeCell ref="A27:A28"/>
    <mergeCell ref="B27:B28"/>
    <mergeCell ref="C27:C28"/>
    <mergeCell ref="D27:D28"/>
    <mergeCell ref="E27:E28"/>
    <mergeCell ref="F27:F28"/>
    <mergeCell ref="G27:G28"/>
    <mergeCell ref="H27:H28"/>
    <mergeCell ref="I27:I28"/>
    <mergeCell ref="W25:W26"/>
    <mergeCell ref="X25:X26"/>
    <mergeCell ref="Y25:Y26"/>
    <mergeCell ref="Z25:Z26"/>
    <mergeCell ref="AA25:AA26"/>
    <mergeCell ref="AB25:AB26"/>
    <mergeCell ref="Q25:Q26"/>
    <mergeCell ref="R25:R26"/>
    <mergeCell ref="S25:S26"/>
    <mergeCell ref="T25:T26"/>
    <mergeCell ref="U25:U26"/>
    <mergeCell ref="V25:V26"/>
    <mergeCell ref="H25:H26"/>
    <mergeCell ref="I25:I26"/>
    <mergeCell ref="L25:L26"/>
    <mergeCell ref="M25:M26"/>
    <mergeCell ref="N25:N26"/>
    <mergeCell ref="O25:O26"/>
    <mergeCell ref="Y27:Y28"/>
    <mergeCell ref="Z27:Z28"/>
    <mergeCell ref="AA27:AA28"/>
    <mergeCell ref="AB27:AB28"/>
    <mergeCell ref="A25:A26"/>
    <mergeCell ref="B25:B26"/>
    <mergeCell ref="C25:C26"/>
    <mergeCell ref="D25:D26"/>
    <mergeCell ref="E25:E26"/>
    <mergeCell ref="F25:F26"/>
    <mergeCell ref="G25:G26"/>
    <mergeCell ref="U23:U24"/>
    <mergeCell ref="V23:V24"/>
    <mergeCell ref="W23:W24"/>
    <mergeCell ref="X23:X24"/>
    <mergeCell ref="Y23:Y24"/>
    <mergeCell ref="Z23:Z24"/>
    <mergeCell ref="N23:N24"/>
    <mergeCell ref="O23:O24"/>
    <mergeCell ref="Q23:Q24"/>
    <mergeCell ref="R23:R24"/>
    <mergeCell ref="S23:S24"/>
    <mergeCell ref="T23:T24"/>
    <mergeCell ref="F23:F24"/>
    <mergeCell ref="G23:G24"/>
    <mergeCell ref="H23:H24"/>
    <mergeCell ref="I23:I24"/>
    <mergeCell ref="L23:L24"/>
    <mergeCell ref="M23:M24"/>
    <mergeCell ref="Y21:Y22"/>
    <mergeCell ref="Z21:Z22"/>
    <mergeCell ref="AA21:AA22"/>
    <mergeCell ref="AB21:AB22"/>
    <mergeCell ref="AC21:AC22"/>
    <mergeCell ref="A23:A24"/>
    <mergeCell ref="B23:B24"/>
    <mergeCell ref="C23:C24"/>
    <mergeCell ref="D23:D24"/>
    <mergeCell ref="E23:E24"/>
    <mergeCell ref="S21:S22"/>
    <mergeCell ref="T21:T22"/>
    <mergeCell ref="U21:U22"/>
    <mergeCell ref="V21:V22"/>
    <mergeCell ref="W21:W22"/>
    <mergeCell ref="X21:X22"/>
    <mergeCell ref="L21:L22"/>
    <mergeCell ref="M21:M22"/>
    <mergeCell ref="N21:N22"/>
    <mergeCell ref="O21:O22"/>
    <mergeCell ref="Q21:Q22"/>
    <mergeCell ref="R21:R22"/>
    <mergeCell ref="AA23:AA24"/>
    <mergeCell ref="AB23:AB24"/>
    <mergeCell ref="AC23:AC24"/>
    <mergeCell ref="R19:R20"/>
    <mergeCell ref="A21:A22"/>
    <mergeCell ref="B21:B22"/>
    <mergeCell ref="C21:C22"/>
    <mergeCell ref="D21:D22"/>
    <mergeCell ref="E21:E22"/>
    <mergeCell ref="F21:F22"/>
    <mergeCell ref="G21:G22"/>
    <mergeCell ref="H21:H22"/>
    <mergeCell ref="I21:I22"/>
    <mergeCell ref="G19:G20"/>
    <mergeCell ref="H19:H20"/>
    <mergeCell ref="I19:I20"/>
    <mergeCell ref="L19:L20"/>
    <mergeCell ref="M19:M20"/>
    <mergeCell ref="N19:N20"/>
    <mergeCell ref="A19:A20"/>
    <mergeCell ref="B19:B20"/>
    <mergeCell ref="C19:C20"/>
    <mergeCell ref="D19:D20"/>
    <mergeCell ref="E19:E20"/>
    <mergeCell ref="F19:F20"/>
    <mergeCell ref="H17:H18"/>
    <mergeCell ref="I17:I18"/>
    <mergeCell ref="L17:L18"/>
    <mergeCell ref="M17:M18"/>
    <mergeCell ref="N17:N18"/>
    <mergeCell ref="R17:R18"/>
    <mergeCell ref="N15:N16"/>
    <mergeCell ref="O15:O16"/>
    <mergeCell ref="R15:R16"/>
    <mergeCell ref="A17:A18"/>
    <mergeCell ref="B17:B18"/>
    <mergeCell ref="C17:C18"/>
    <mergeCell ref="D17:D18"/>
    <mergeCell ref="E17:E18"/>
    <mergeCell ref="F17:F18"/>
    <mergeCell ref="G17:G18"/>
    <mergeCell ref="F15:F16"/>
    <mergeCell ref="G15:G16"/>
    <mergeCell ref="H15:H16"/>
    <mergeCell ref="I15:I16"/>
    <mergeCell ref="L15:L16"/>
    <mergeCell ref="M15:M16"/>
    <mergeCell ref="L13:L14"/>
    <mergeCell ref="M13:M14"/>
    <mergeCell ref="N13:N14"/>
    <mergeCell ref="O13:O14"/>
    <mergeCell ref="R13:R14"/>
    <mergeCell ref="A15:A16"/>
    <mergeCell ref="B15:B16"/>
    <mergeCell ref="C15:C16"/>
    <mergeCell ref="D15:D16"/>
    <mergeCell ref="E15:E16"/>
    <mergeCell ref="AC11:AC12"/>
    <mergeCell ref="A13:A14"/>
    <mergeCell ref="B13:B14"/>
    <mergeCell ref="C13:C14"/>
    <mergeCell ref="D13:D14"/>
    <mergeCell ref="E13:E14"/>
    <mergeCell ref="F13:F14"/>
    <mergeCell ref="G13:G14"/>
    <mergeCell ref="H13:H14"/>
    <mergeCell ref="I13:I14"/>
    <mergeCell ref="W11:W12"/>
    <mergeCell ref="X11:X12"/>
    <mergeCell ref="Y11:Y12"/>
    <mergeCell ref="Z11:Z12"/>
    <mergeCell ref="AA11:AA12"/>
    <mergeCell ref="AB11:AB12"/>
    <mergeCell ref="Q11:Q12"/>
    <mergeCell ref="R11:R12"/>
    <mergeCell ref="S11:S12"/>
    <mergeCell ref="T11:T12"/>
    <mergeCell ref="U11:U12"/>
    <mergeCell ref="V11:V12"/>
    <mergeCell ref="H11:H12"/>
    <mergeCell ref="I11:I12"/>
    <mergeCell ref="L11:L12"/>
    <mergeCell ref="M11:M12"/>
    <mergeCell ref="N11:N12"/>
    <mergeCell ref="O11:O12"/>
    <mergeCell ref="AA9:AA10"/>
    <mergeCell ref="AB9:AB10"/>
    <mergeCell ref="AC9:AC10"/>
    <mergeCell ref="A11:A12"/>
    <mergeCell ref="B11:B12"/>
    <mergeCell ref="C11:C12"/>
    <mergeCell ref="D11:D12"/>
    <mergeCell ref="E11:E12"/>
    <mergeCell ref="F11:F12"/>
    <mergeCell ref="G11:G12"/>
    <mergeCell ref="U9:U10"/>
    <mergeCell ref="V9:V10"/>
    <mergeCell ref="W9:W10"/>
    <mergeCell ref="X9:X10"/>
    <mergeCell ref="Y9:Y10"/>
    <mergeCell ref="Z9:Z10"/>
    <mergeCell ref="N9:N10"/>
    <mergeCell ref="O9:O10"/>
    <mergeCell ref="Q9:Q10"/>
    <mergeCell ref="R9:R10"/>
    <mergeCell ref="S9:S10"/>
    <mergeCell ref="T9:T10"/>
    <mergeCell ref="F9:F10"/>
    <mergeCell ref="G9:G10"/>
    <mergeCell ref="H9:H10"/>
    <mergeCell ref="I9:I10"/>
    <mergeCell ref="L9:L10"/>
    <mergeCell ref="M9:M10"/>
    <mergeCell ref="CC6:CC7"/>
    <mergeCell ref="CD6:CD7"/>
    <mergeCell ref="CE6:CE7"/>
    <mergeCell ref="CF6:CF7"/>
    <mergeCell ref="CG6:CH6"/>
    <mergeCell ref="A9:A10"/>
    <mergeCell ref="B9:B10"/>
    <mergeCell ref="C9:C10"/>
    <mergeCell ref="D9:D10"/>
    <mergeCell ref="E9:E10"/>
    <mergeCell ref="BW6:BW7"/>
    <mergeCell ref="BX6:BX7"/>
    <mergeCell ref="BY6:BY7"/>
    <mergeCell ref="BZ6:BZ7"/>
    <mergeCell ref="CA6:CA7"/>
    <mergeCell ref="CB6:CB7"/>
    <mergeCell ref="BQ6:BQ7"/>
    <mergeCell ref="BR6:BR7"/>
    <mergeCell ref="BS6:BS7"/>
    <mergeCell ref="BT6:BT7"/>
    <mergeCell ref="BU6:BU7"/>
    <mergeCell ref="BV6:BV7"/>
  </mergeCells>
  <conditionalFormatting sqref="CI1:CI1048576">
    <cfRule type="cellIs" dxfId="0" priority="1" stopIfTrue="1" operator="equal">
      <formula>"x"</formula>
    </cfRule>
  </conditionalFormatting>
  <dataValidations count="25">
    <dataValidation type="list" allowBlank="1" showInputMessage="1" sqref="BV9 BX9 BX43 BX11 BV11 BX17 BV17 BX19 BV19 BX21 BV21 BX23 BV23 BV43 BX25 BV25 BX41 BV41 BX27 BV27 BX29 BV29 BX31 BV31 BX37 BV37 BX39 BV39 BX33 BV33 BX35 BV35 BV13 BX13 BX15 BV15" xr:uid="{00000000-0002-0000-0100-000000000000}">
      <formula1>INDIRECT(CQ9)</formula1>
    </dataValidation>
    <dataValidation type="list" allowBlank="1" showInputMessage="1" sqref="R126 R136 R128 R130 R132 R134 R35 R33 R21 R27 R46 R48 R50 R52 R54 R56 R58 R60 R62 R64 R66 R68 R70 R72 R74 R77 R79 R81 R83 R85 R87 R89 R91 R93 R95 R97 R99 R101 R103 R105 R108 R110 R112 R114 R116 R118 R120 R122 R124 R19 R25 R29 R23 R13 R15 R17 R11 R41 R43 R9 R31 R37 R39" xr:uid="{00000000-0002-0000-0100-000001000000}">
      <formula1>SiteNames</formula1>
    </dataValidation>
    <dataValidation type="list" allowBlank="1" showInputMessage="1" sqref="Q9 Q27 Q99:Q102 Q11 Q41 Q43 Q35" xr:uid="{00000000-0002-0000-0100-000002000000}">
      <formula1>"Yes,No"</formula1>
    </dataValidation>
    <dataValidation type="list" allowBlank="1" showInputMessage="1" sqref="P9:P44" xr:uid="{00000000-0002-0000-0100-000003000000}">
      <formula1>"Taxable,Non Taxable"</formula1>
    </dataValidation>
    <dataValidation type="list" allowBlank="1" showInputMessage="1" sqref="K46:K75 K77:K106 K108:K137 K9:K44" xr:uid="{00000000-0002-0000-0100-000004000000}">
      <formula1>MOD</formula1>
    </dataValidation>
    <dataValidation type="list" allowBlank="1" showInputMessage="1" sqref="BW9 BW19 BW21 BW23 BW25 BW27:BW43 BU9:BU44 BW11:BW13 BW15:BW17" xr:uid="{00000000-0002-0000-0100-000005000000}">
      <formula1>X</formula1>
    </dataValidation>
    <dataValidation type="list" allowBlank="1" showInputMessage="1" sqref="B136 B126 B128 B130 B132 B134 B11 B9 B21 B27 B46 B48 B50 B52 B54 B56 B58 B60 B62 B64 B66 B68 B70 B72 B74 B77 B79 B81 B83 B85 B87 B89 B91 B93 B95 B97 B99 B101 B103 B105 B118 B108 B110 B112 B114 B116 B120 B122 B124 B23:B25 B17 B19 B41 B43 B31 B29 B37 B39 B35 B33 B13 B15" xr:uid="{00000000-0002-0000-0100-000006000000}">
      <formula1>INDIRECT($B$5)</formula1>
    </dataValidation>
    <dataValidation type="list" allowBlank="1" showInputMessage="1" showErrorMessage="1" sqref="BY108:BY137 BY46:BY75 BY77:BY106" xr:uid="{00000000-0002-0000-0100-000007000000}">
      <formula1>INDIRECT($C$5)</formula1>
    </dataValidation>
    <dataValidation type="list" allowBlank="1" showInputMessage="1" showErrorMessage="1" sqref="CE108:CE137 BS108:BS137 BS46:BS75 CE46:CE75 CE77:CE106 BS77:BS106" xr:uid="{00000000-0002-0000-0100-000008000000}">
      <formula1>"Yes, No"</formula1>
    </dataValidation>
    <dataValidation type="list" allowBlank="1" showInputMessage="1" showErrorMessage="1" sqref="Q108:Q137 Q46:Q75 Q77:Q98 Q103:Q106 Q10 Q12:Q26 Q44 Q42 Q28:Q34 Q36:Q40" xr:uid="{00000000-0002-0000-0100-000009000000}">
      <formula1>"Yes,No"</formula1>
    </dataValidation>
    <dataValidation type="list" allowBlank="1" showInputMessage="1" showErrorMessage="1" sqref="P108:P137 P46:P75 P77:P106" xr:uid="{00000000-0002-0000-0100-00000A000000}">
      <formula1>"Taxable,Non Taxable"</formula1>
    </dataValidation>
    <dataValidation type="list" allowBlank="1" showInputMessage="1" showErrorMessage="1" sqref="BW108:BW137 BU108:BU137 BU46:BU75 BW46:BW75 BW77:BW106 BU77:BU106 BW10 BW18 BW20 BW22 BW24 BW26 BW44 BW14" xr:uid="{00000000-0002-0000-0100-00000B000000}">
      <formula1>X</formula1>
    </dataValidation>
    <dataValidation type="list" allowBlank="1" showInputMessage="1" showErrorMessage="1" sqref="BT108:BT137 BT46:BT75 BT77:BT106 BT44 BT22 BT40" xr:uid="{00000000-0002-0000-0100-00000C000000}">
      <formula1>CategoryX</formula1>
    </dataValidation>
    <dataValidation type="list" allowBlank="1" showInputMessage="1" showErrorMessage="1" sqref="B127 B137 B129 B131 B133 B135 B22 B10 B125 B47 B49 B51 B53 B55 B57 B59 B61 B63 B65 B67 B69 B71 B73 B75 B78 B80 B82 B84 B86 B88 B90 B92 B94 B96 B98 B100 B102 B104 B106 B109 B111 B113 B115 B117 B119 B121 B123 B26 B36 B44 B42 B28 B40 B38 B34 B12 B14 B16" xr:uid="{00000000-0002-0000-0100-00000D000000}">
      <formula1>INDIRECT($B$5)</formula1>
    </dataValidation>
    <dataValidation type="list" allowBlank="1" showInputMessage="1" showErrorMessage="1" sqref="BX10 BX34 BX18 BX20 BX22 BX24 BX26 BX44 BX42 BX28 BX30 BX40 BX38 BX32 BX36 BX12 BX16 BX14" xr:uid="{00000000-0002-0000-0100-00000E000000}">
      <formula1>INDIRECT(CR10)</formula1>
    </dataValidation>
    <dataValidation type="list" allowBlank="1" showInputMessage="1" showErrorMessage="1" sqref="BV10 BV34 BV18 BV20 BV22 BV24 BV26 BV44 BV42 BV28 BV30 BV40 BV38 BV32 BV36 BV12 BV16 BV14" xr:uid="{00000000-0002-0000-0100-00000F000000}">
      <formula1>INDIRECT(CQ10)</formula1>
    </dataValidation>
    <dataValidation type="list" allowBlank="1" showInputMessage="1" sqref="CD11 CD9 BZ9:CA9 BZ11:CA11 BZ19 BZ43 BZ33 BZ39 CB9:CC44 CD15 CD13 BZ13:CA13 BZ15:CA15" xr:uid="{00000000-0002-0000-0100-000010000000}">
      <formula1>INDIRECT(CJ9)</formula1>
    </dataValidation>
    <dataValidation type="list" allowBlank="1" showInputMessage="1" showErrorMessage="1" sqref="CD10 BZ10:CA10 CA16:CA44 BZ44 CD16:CD44 BZ34:BZ38 BZ40:BZ42 BZ20:BZ32 CD12 BZ12:CA12 BZ16:BZ18 CD14 BZ14:CA14" xr:uid="{00000000-0002-0000-0100-000011000000}">
      <formula1>INDIRECT(CJ10)</formula1>
    </dataValidation>
    <dataValidation type="list" allowBlank="1" showInputMessage="1" sqref="BT23:BT39 BT41:BT43 BT9:BT21" xr:uid="{00000000-0002-0000-0100-000012000000}">
      <formula1>CategoryX</formula1>
    </dataValidation>
    <dataValidation type="list" allowBlank="1" showInputMessage="1" sqref="CE9:CE44 BS9:BS44" xr:uid="{00000000-0002-0000-0100-000013000000}">
      <formula1>"Yes, No"</formula1>
    </dataValidation>
    <dataValidation type="list" allowBlank="1" showInputMessage="1" sqref="BY9:BY44" xr:uid="{00000000-0002-0000-0100-000014000000}">
      <formula1>INDIRECT($C$5)</formula1>
    </dataValidation>
    <dataValidation type="list" allowBlank="1" showInputMessage="1" showErrorMessage="1" sqref="BX77:BX106 BX108:BX137 BX46:BX75" xr:uid="{00000000-0002-0000-0100-000015000000}">
      <formula1>INDIRECT(CR42)</formula1>
    </dataValidation>
    <dataValidation type="list" allowBlank="1" showInputMessage="1" showErrorMessage="1" sqref="BV77:BV106 BV108:BV137 BV46:BV75" xr:uid="{00000000-0002-0000-0100-000016000000}">
      <formula1>INDIRECT(CQ42)</formula1>
    </dataValidation>
    <dataValidation type="list" allowBlank="1" showInputMessage="1" sqref="CB77:CC106 CB108:CC137 CB46:CC75" xr:uid="{00000000-0002-0000-0100-000017000000}">
      <formula1>INDIRECT(CL42)</formula1>
    </dataValidation>
    <dataValidation type="list" allowBlank="1" showInputMessage="1" showErrorMessage="1" sqref="CD46:CD75 CD77:CD106 CD108:CD137 BZ46:CA75 BZ77:CA106 BZ108:CA137" xr:uid="{00000000-0002-0000-0100-000018000000}">
      <formula1>INDIRECT(CJ42)</formula1>
    </dataValidation>
  </dataValidations>
  <pageMargins left="0.7" right="0.7" top="0.75" bottom="0.75" header="0.3" footer="0.3"/>
  <pageSetup paperSize="9" orientation="portrait" horizontalDpi="300" verticalDpi="300" r:id="rId1"/>
  <headerFooter>
    <oddHeader>&amp;R&amp;"Calibri"&amp;10&amp;K000000Highly Restricted&amp;1#</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Q12"/>
  <sheetViews>
    <sheetView workbookViewId="0">
      <selection sqref="A1:A2"/>
    </sheetView>
  </sheetViews>
  <sheetFormatPr defaultColWidth="8.83203125" defaultRowHeight="15" x14ac:dyDescent="0.25"/>
  <cols>
    <col min="1" max="1" width="9.6640625" style="99" bestFit="1" customWidth="1"/>
    <col min="2" max="2" width="9.33203125" style="99" bestFit="1" customWidth="1"/>
    <col min="3" max="3" width="10.5" style="99" bestFit="1" customWidth="1"/>
    <col min="4" max="4" width="11" style="99" bestFit="1" customWidth="1"/>
    <col min="5" max="5" width="8.83203125" style="99"/>
    <col min="6" max="17" width="14.5" style="99" bestFit="1" customWidth="1"/>
    <col min="18" max="16384" width="8.83203125" style="99"/>
  </cols>
  <sheetData>
    <row r="1" spans="1:17" ht="38.25" x14ac:dyDescent="0.25">
      <c r="A1" s="152" t="s">
        <v>213</v>
      </c>
      <c r="B1" s="97" t="s">
        <v>6</v>
      </c>
      <c r="C1" s="97" t="s">
        <v>7</v>
      </c>
      <c r="D1" s="152" t="s">
        <v>214</v>
      </c>
      <c r="E1" s="97" t="s">
        <v>35</v>
      </c>
      <c r="F1" s="98" t="s">
        <v>36</v>
      </c>
      <c r="G1" s="98" t="s">
        <v>56</v>
      </c>
      <c r="H1" s="98" t="s">
        <v>44</v>
      </c>
      <c r="I1" s="98" t="s">
        <v>44</v>
      </c>
      <c r="J1" s="98" t="s">
        <v>53</v>
      </c>
      <c r="K1" s="98" t="s">
        <v>43</v>
      </c>
      <c r="L1" s="98" t="s">
        <v>47</v>
      </c>
      <c r="M1" s="98" t="s">
        <v>62</v>
      </c>
      <c r="N1" s="98" t="s">
        <v>59</v>
      </c>
      <c r="O1" s="98" t="s">
        <v>61</v>
      </c>
      <c r="P1" s="98" t="s">
        <v>57</v>
      </c>
      <c r="Q1" s="98" t="s">
        <v>215</v>
      </c>
    </row>
    <row r="2" spans="1:17" ht="38.25" x14ac:dyDescent="0.25">
      <c r="A2" s="152"/>
      <c r="B2" s="97"/>
      <c r="C2" s="97"/>
      <c r="D2" s="152"/>
      <c r="E2" s="97" t="s">
        <v>92</v>
      </c>
      <c r="F2" s="100" t="s">
        <v>93</v>
      </c>
      <c r="G2" s="100" t="s">
        <v>216</v>
      </c>
      <c r="H2" s="100" t="s">
        <v>108</v>
      </c>
      <c r="I2" s="100" t="s">
        <v>217</v>
      </c>
      <c r="J2" s="100" t="s">
        <v>111</v>
      </c>
      <c r="K2" s="100" t="s">
        <v>100</v>
      </c>
      <c r="L2" s="100" t="s">
        <v>218</v>
      </c>
      <c r="M2" s="100" t="s">
        <v>121</v>
      </c>
      <c r="N2" s="100" t="s">
        <v>118</v>
      </c>
      <c r="O2" s="100" t="s">
        <v>120</v>
      </c>
      <c r="P2" s="100" t="s">
        <v>116</v>
      </c>
      <c r="Q2" s="100" t="s">
        <v>110</v>
      </c>
    </row>
    <row r="3" spans="1:17" x14ac:dyDescent="0.25">
      <c r="A3" s="150" t="s">
        <v>219</v>
      </c>
      <c r="B3" s="101">
        <v>44197</v>
      </c>
      <c r="C3" s="102" t="s">
        <v>220</v>
      </c>
      <c r="D3" s="103">
        <f>SUM(F3:Q3)</f>
        <v>10654995.720000001</v>
      </c>
      <c r="E3" s="104" t="s">
        <v>136</v>
      </c>
      <c r="F3" s="105">
        <v>321720</v>
      </c>
      <c r="G3" s="105">
        <v>1629528</v>
      </c>
      <c r="H3" s="105">
        <v>2761409.2</v>
      </c>
      <c r="I3" s="105">
        <v>2095761.2</v>
      </c>
      <c r="J3" s="105">
        <v>1372740</v>
      </c>
      <c r="K3" s="105">
        <v>138420</v>
      </c>
      <c r="L3" s="105">
        <v>530981.4</v>
      </c>
      <c r="M3" s="105">
        <v>585840</v>
      </c>
      <c r="N3" s="105">
        <v>731875.92</v>
      </c>
      <c r="O3" s="105">
        <v>265560</v>
      </c>
      <c r="P3" s="105">
        <v>95400</v>
      </c>
      <c r="Q3" s="105">
        <v>125760</v>
      </c>
    </row>
    <row r="4" spans="1:17" x14ac:dyDescent="0.25">
      <c r="A4" s="151"/>
      <c r="B4" s="106"/>
      <c r="C4" s="106"/>
      <c r="D4" s="103"/>
      <c r="E4" s="104" t="s">
        <v>221</v>
      </c>
      <c r="F4" s="107" t="s">
        <v>222</v>
      </c>
      <c r="G4" s="107" t="s">
        <v>223</v>
      </c>
      <c r="H4" s="107" t="s">
        <v>224</v>
      </c>
      <c r="I4" s="107" t="s">
        <v>225</v>
      </c>
      <c r="J4" s="107" t="s">
        <v>226</v>
      </c>
      <c r="K4" s="107" t="s">
        <v>227</v>
      </c>
      <c r="L4" s="107" t="s">
        <v>228</v>
      </c>
      <c r="M4" s="107" t="s">
        <v>229</v>
      </c>
      <c r="N4" s="107" t="s">
        <v>230</v>
      </c>
      <c r="O4" s="107" t="s">
        <v>231</v>
      </c>
      <c r="P4" s="107" t="s">
        <v>232</v>
      </c>
      <c r="Q4" s="107" t="s">
        <v>233</v>
      </c>
    </row>
    <row r="5" spans="1:17" x14ac:dyDescent="0.25">
      <c r="A5" s="150" t="s">
        <v>234</v>
      </c>
      <c r="B5" s="101">
        <v>44197</v>
      </c>
      <c r="C5" s="102" t="s">
        <v>220</v>
      </c>
      <c r="D5" s="103">
        <f>SUM(F5:Q5)</f>
        <v>19760625.120000001</v>
      </c>
      <c r="E5" s="104" t="s">
        <v>136</v>
      </c>
      <c r="F5" s="105">
        <v>1473960</v>
      </c>
      <c r="G5" s="105">
        <v>7393086</v>
      </c>
      <c r="H5" s="105">
        <v>3887057</v>
      </c>
      <c r="I5" s="105">
        <v>1343512.6</v>
      </c>
      <c r="J5" s="105">
        <v>1448340</v>
      </c>
      <c r="K5" s="105">
        <v>324840</v>
      </c>
      <c r="L5" s="105">
        <v>312843.59999999998</v>
      </c>
      <c r="M5" s="105">
        <v>455820</v>
      </c>
      <c r="N5" s="105">
        <v>777085.92</v>
      </c>
      <c r="O5" s="105">
        <v>816780</v>
      </c>
      <c r="P5" s="105">
        <v>1059060</v>
      </c>
      <c r="Q5" s="105">
        <v>468240</v>
      </c>
    </row>
    <row r="6" spans="1:17" x14ac:dyDescent="0.25">
      <c r="A6" s="151"/>
      <c r="B6" s="106"/>
      <c r="C6" s="106"/>
      <c r="D6" s="103"/>
      <c r="E6" s="104" t="s">
        <v>221</v>
      </c>
      <c r="F6" s="107" t="s">
        <v>235</v>
      </c>
      <c r="G6" s="107" t="s">
        <v>236</v>
      </c>
      <c r="H6" s="107" t="s">
        <v>237</v>
      </c>
      <c r="I6" s="107" t="s">
        <v>238</v>
      </c>
      <c r="J6" s="107" t="s">
        <v>239</v>
      </c>
      <c r="K6" s="107" t="s">
        <v>240</v>
      </c>
      <c r="L6" s="107" t="s">
        <v>241</v>
      </c>
      <c r="M6" s="107" t="s">
        <v>242</v>
      </c>
      <c r="N6" s="107" t="s">
        <v>243</v>
      </c>
      <c r="O6" s="107" t="s">
        <v>244</v>
      </c>
      <c r="P6" s="107" t="s">
        <v>245</v>
      </c>
      <c r="Q6" s="107" t="s">
        <v>246</v>
      </c>
    </row>
    <row r="7" spans="1:17" x14ac:dyDescent="0.25">
      <c r="A7" s="150" t="s">
        <v>247</v>
      </c>
      <c r="B7" s="101">
        <v>44197</v>
      </c>
      <c r="C7" s="102" t="s">
        <v>220</v>
      </c>
      <c r="D7" s="103">
        <f>SUM(F7:Q7)</f>
        <v>10851537.800000001</v>
      </c>
      <c r="E7" s="104" t="s">
        <v>136</v>
      </c>
      <c r="F7" s="105">
        <v>44880</v>
      </c>
      <c r="G7" s="105">
        <v>3927098</v>
      </c>
      <c r="H7" s="105">
        <v>913241.2</v>
      </c>
      <c r="I7" s="105">
        <v>324843.19999999995</v>
      </c>
      <c r="J7" s="105">
        <v>2161500</v>
      </c>
      <c r="K7" s="105">
        <v>718890</v>
      </c>
      <c r="L7" s="105">
        <v>303911.40000000002</v>
      </c>
      <c r="M7" s="105">
        <v>118980</v>
      </c>
      <c r="N7" s="105">
        <v>135024</v>
      </c>
      <c r="O7" s="105">
        <v>132780</v>
      </c>
      <c r="P7" s="105">
        <v>1059060</v>
      </c>
      <c r="Q7" s="105">
        <v>1011330</v>
      </c>
    </row>
    <row r="8" spans="1:17" x14ac:dyDescent="0.25">
      <c r="A8" s="151"/>
      <c r="B8" s="106"/>
      <c r="C8" s="106"/>
      <c r="D8" s="103"/>
      <c r="E8" s="104" t="s">
        <v>221</v>
      </c>
      <c r="F8" s="107" t="s">
        <v>248</v>
      </c>
      <c r="G8" s="107" t="s">
        <v>249</v>
      </c>
      <c r="H8" s="107" t="s">
        <v>250</v>
      </c>
      <c r="I8" s="107" t="s">
        <v>251</v>
      </c>
      <c r="J8" s="107" t="s">
        <v>252</v>
      </c>
      <c r="K8" s="107" t="s">
        <v>253</v>
      </c>
      <c r="L8" s="107" t="s">
        <v>254</v>
      </c>
      <c r="M8" s="107" t="s">
        <v>255</v>
      </c>
      <c r="N8" s="107" t="s">
        <v>256</v>
      </c>
      <c r="O8" s="107" t="s">
        <v>257</v>
      </c>
      <c r="P8" s="107" t="s">
        <v>258</v>
      </c>
      <c r="Q8" s="107" t="s">
        <v>259</v>
      </c>
    </row>
    <row r="9" spans="1:17" x14ac:dyDescent="0.25">
      <c r="A9" s="150" t="s">
        <v>260</v>
      </c>
      <c r="B9" s="101">
        <v>44197</v>
      </c>
      <c r="C9" s="102" t="s">
        <v>220</v>
      </c>
      <c r="D9" s="103">
        <f>SUM(F9:Q9)</f>
        <v>14003855</v>
      </c>
      <c r="E9" s="104" t="s">
        <v>136</v>
      </c>
      <c r="F9" s="105">
        <v>610800</v>
      </c>
      <c r="G9" s="105">
        <v>2637512</v>
      </c>
      <c r="H9" s="105">
        <v>2798336.2</v>
      </c>
      <c r="I9" s="105">
        <v>1487001.2000000002</v>
      </c>
      <c r="J9" s="105">
        <v>2423220</v>
      </c>
      <c r="K9" s="105">
        <v>580470</v>
      </c>
      <c r="L9" s="105">
        <v>897225.6</v>
      </c>
      <c r="M9" s="105">
        <v>755700</v>
      </c>
      <c r="N9" s="105">
        <v>143790</v>
      </c>
      <c r="O9" s="105">
        <v>142500</v>
      </c>
      <c r="P9" s="105">
        <v>1059060</v>
      </c>
      <c r="Q9" s="105">
        <v>468240</v>
      </c>
    </row>
    <row r="10" spans="1:17" x14ac:dyDescent="0.25">
      <c r="A10" s="151"/>
      <c r="B10" s="106"/>
      <c r="C10" s="106"/>
      <c r="D10" s="103"/>
      <c r="E10" s="104" t="s">
        <v>221</v>
      </c>
      <c r="F10" s="107" t="s">
        <v>261</v>
      </c>
      <c r="G10" s="107" t="s">
        <v>262</v>
      </c>
      <c r="H10" s="107" t="s">
        <v>263</v>
      </c>
      <c r="I10" s="107" t="s">
        <v>264</v>
      </c>
      <c r="J10" s="107" t="s">
        <v>265</v>
      </c>
      <c r="K10" s="107" t="s">
        <v>266</v>
      </c>
      <c r="L10" s="107" t="s">
        <v>267</v>
      </c>
      <c r="M10" s="107" t="s">
        <v>268</v>
      </c>
      <c r="N10" s="107" t="s">
        <v>269</v>
      </c>
      <c r="O10" s="107" t="s">
        <v>270</v>
      </c>
      <c r="P10" s="107" t="s">
        <v>271</v>
      </c>
      <c r="Q10" s="107" t="s">
        <v>272</v>
      </c>
    </row>
    <row r="11" spans="1:17" x14ac:dyDescent="0.25">
      <c r="A11" s="150" t="s">
        <v>273</v>
      </c>
      <c r="B11" s="101">
        <v>44197</v>
      </c>
      <c r="C11" s="102" t="s">
        <v>220</v>
      </c>
      <c r="D11" s="103">
        <f>SUM(F11:Q11)</f>
        <v>25822824.719999999</v>
      </c>
      <c r="E11" s="104" t="s">
        <v>136</v>
      </c>
      <c r="F11" s="108">
        <v>2043144</v>
      </c>
      <c r="G11" s="108">
        <v>2884896.0000000005</v>
      </c>
      <c r="H11" s="108">
        <v>6306724.8000000007</v>
      </c>
      <c r="I11" s="108">
        <v>2523499.92</v>
      </c>
      <c r="J11" s="109">
        <v>4709760</v>
      </c>
      <c r="K11" s="108">
        <v>2411856</v>
      </c>
      <c r="L11" s="108">
        <v>1121040</v>
      </c>
      <c r="M11" s="108">
        <v>483408</v>
      </c>
      <c r="N11" s="108">
        <v>3338496</v>
      </c>
      <c r="O11" s="105"/>
      <c r="P11" s="105"/>
      <c r="Q11" s="105"/>
    </row>
    <row r="12" spans="1:17" x14ac:dyDescent="0.25">
      <c r="A12" s="151"/>
      <c r="B12" s="106"/>
      <c r="C12" s="106"/>
      <c r="D12" s="110"/>
      <c r="E12" s="111" t="s">
        <v>221</v>
      </c>
      <c r="F12" s="107" t="s">
        <v>274</v>
      </c>
      <c r="G12" s="107" t="s">
        <v>275</v>
      </c>
      <c r="H12" s="107" t="s">
        <v>276</v>
      </c>
      <c r="I12" s="107" t="s">
        <v>277</v>
      </c>
      <c r="J12" s="107" t="s">
        <v>278</v>
      </c>
      <c r="K12" s="107" t="s">
        <v>279</v>
      </c>
      <c r="L12" s="107" t="s">
        <v>280</v>
      </c>
      <c r="M12" s="107" t="s">
        <v>281</v>
      </c>
      <c r="N12" s="107" t="s">
        <v>282</v>
      </c>
      <c r="O12" s="107"/>
      <c r="P12" s="107"/>
      <c r="Q12" s="107"/>
    </row>
  </sheetData>
  <mergeCells count="7">
    <mergeCell ref="A11:A12"/>
    <mergeCell ref="A1:A2"/>
    <mergeCell ref="D1:D2"/>
    <mergeCell ref="A3:A4"/>
    <mergeCell ref="A5:A6"/>
    <mergeCell ref="A7:A8"/>
    <mergeCell ref="A9:A10"/>
  </mergeCells>
  <pageMargins left="0.7" right="0.7" top="0.75" bottom="0.75" header="0.3" footer="0.3"/>
  <pageSetup orientation="portrait" r:id="rId1"/>
  <headerFooter>
    <oddHeader>&amp;R&amp;"Calibri"&amp;10&amp;K000000Highly Restricted&amp;1#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17</vt:i4>
      </vt:variant>
    </vt:vector>
  </HeadingPairs>
  <TitlesOfParts>
    <vt:vector size="24" baseType="lpstr">
      <vt:lpstr>Important Disclaimers</vt:lpstr>
      <vt:lpstr>Consumer Promotions</vt:lpstr>
      <vt:lpstr>Corp Budgets SIDs</vt:lpstr>
      <vt:lpstr>Brand Budgets SIDs</vt:lpstr>
      <vt:lpstr>Focus Brands</vt:lpstr>
      <vt:lpstr>ITrial</vt:lpstr>
      <vt:lpstr>Counsellor Plans</vt:lpstr>
      <vt:lpstr>ITrial!SS_BaseConditionProductLevel</vt:lpstr>
      <vt:lpstr>ITrial!SS_BaseConditionProductList</vt:lpstr>
      <vt:lpstr>ITrial!SS_CategoryLevel</vt:lpstr>
      <vt:lpstr>ITrial!SS_ConditionCheck</vt:lpstr>
      <vt:lpstr>ITrial!SS_CustomerType</vt:lpstr>
      <vt:lpstr>ITrial!SS_DisbursementCount</vt:lpstr>
      <vt:lpstr>ITrial!SS_Disbursementlimit</vt:lpstr>
      <vt:lpstr>ITrial!SS_DisbursementProductLevel</vt:lpstr>
      <vt:lpstr>ITrial!SS_DisbursementProductList</vt:lpstr>
      <vt:lpstr>ITrial!SS_InitiativeCodeNeeded</vt:lpstr>
      <vt:lpstr>ITrial!SS_Methodofdisbursement</vt:lpstr>
      <vt:lpstr>ITrial!SS_MixedCases</vt:lpstr>
      <vt:lpstr>ITrial!SS_PlanFor</vt:lpstr>
      <vt:lpstr>ITrial!SS_PossibleConfigurationofInitiativeLevel</vt:lpstr>
      <vt:lpstr>ITrial!SS_ProportionateMultiples</vt:lpstr>
      <vt:lpstr>ITrial!SS_Reversible</vt:lpstr>
      <vt:lpstr>ITrial!SS_VATImpact</vt:lpstr>
    </vt:vector>
  </TitlesOfParts>
  <Company>Procter &amp; Gamble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Sawant, Mahadev</dc:creator>
  <cp:lastModifiedBy>Dipak Trivedi</cp:lastModifiedBy>
  <dcterms:created xsi:type="dcterms:W3CDTF">2021-02-12T05:46:24Z</dcterms:created>
  <dcterms:modified xsi:type="dcterms:W3CDTF">2021-02-15T11:06:43Z</dcterms:modified>
</cp:coreProperties>
</file>