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OpTransactionHistory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F60" i="1"/>
  <c r="F61" s="1"/>
  <c r="F62" s="1"/>
  <c r="F63" s="1"/>
  <c r="F64" s="1"/>
  <c r="F65" s="1"/>
  <c r="F66" s="1"/>
  <c r="F67" s="1"/>
  <c r="F68" s="1"/>
  <c r="F69" s="1"/>
</calcChain>
</file>

<file path=xl/sharedStrings.xml><?xml version="1.0" encoding="utf-8"?>
<sst xmlns="http://schemas.openxmlformats.org/spreadsheetml/2006/main" count="369" uniqueCount="254">
  <si>
    <t>27/02/2014</t>
  </si>
  <si>
    <t>03/04/2014</t>
  </si>
  <si>
    <t>SR No</t>
  </si>
  <si>
    <t>Transaction Date</t>
  </si>
  <si>
    <t>Transaction Remarks</t>
  </si>
  <si>
    <t>Amount</t>
  </si>
  <si>
    <t>Balance</t>
  </si>
  <si>
    <t>1</t>
  </si>
  <si>
    <t>BY SAL FEB 2014</t>
  </si>
  <si>
    <t>Cr.</t>
  </si>
  <si>
    <t>34,677.00</t>
  </si>
  <si>
    <t>35,056.90</t>
  </si>
  <si>
    <t>2</t>
  </si>
  <si>
    <t>28/02/2014</t>
  </si>
  <si>
    <t>ATM/CASH WDL/28-02-14/20:22:08/0</t>
  </si>
  <si>
    <t>Dr.</t>
  </si>
  <si>
    <t>300.00</t>
  </si>
  <si>
    <t>34,756.90</t>
  </si>
  <si>
    <t>3</t>
  </si>
  <si>
    <t>01/03/2014</t>
  </si>
  <si>
    <t>ECS DR/KMPL CF787883/884618/40</t>
  </si>
  <si>
    <t>6,753.00</t>
  </si>
  <si>
    <t>28,003.90</t>
  </si>
  <si>
    <t>4</t>
  </si>
  <si>
    <t>03/03/2014</t>
  </si>
  <si>
    <t>NFS/CASH WDL/02-03-14</t>
  </si>
  <si>
    <t>7,000.00</t>
  </si>
  <si>
    <t>21,003.90</t>
  </si>
  <si>
    <t>5</t>
  </si>
  <si>
    <t>04/03/2014</t>
  </si>
  <si>
    <t>MADHU GUPTA 422359 PNB</t>
  </si>
  <si>
    <t>6,00,000.00</t>
  </si>
  <si>
    <t>6,21,003.90</t>
  </si>
  <si>
    <t>6</t>
  </si>
  <si>
    <t>05/03/2014</t>
  </si>
  <si>
    <t>BIL/000559131363/papa phone bill/VODAFONE_MICI32</t>
  </si>
  <si>
    <t>512.00</t>
  </si>
  <si>
    <t>6,19,044.46</t>
  </si>
  <si>
    <t>7</t>
  </si>
  <si>
    <t>BIL/000559128503/my phone bill/IDEA_MICI327526</t>
  </si>
  <si>
    <t>346.74</t>
  </si>
  <si>
    <t>6,19,556.46</t>
  </si>
  <si>
    <t>8</t>
  </si>
  <si>
    <t>BIL/000559126364/vandana bill/IDEA_MICI327526</t>
  </si>
  <si>
    <t>201.86</t>
  </si>
  <si>
    <t>6,19,903.20</t>
  </si>
  <si>
    <t>9</t>
  </si>
  <si>
    <t>BIL/000559122436/airtel bill/AIRTELFLNB01381</t>
  </si>
  <si>
    <t>898.84</t>
  </si>
  <si>
    <t>6,20,105.06</t>
  </si>
  <si>
    <t>10</t>
  </si>
  <si>
    <t>07/03/2014</t>
  </si>
  <si>
    <t>ATM/CASH WDL/07-03-14/10:39:19/0</t>
  </si>
  <si>
    <t>10,000.00</t>
  </si>
  <si>
    <t>6,09,044.46</t>
  </si>
  <si>
    <t>11</t>
  </si>
  <si>
    <t>08/03/2014</t>
  </si>
  <si>
    <t>12</t>
  </si>
  <si>
    <t>SUNDEEP KR GARG</t>
  </si>
  <si>
    <t>95,000.00</t>
  </si>
  <si>
    <t>4,24,044.46</t>
  </si>
  <si>
    <t>13</t>
  </si>
  <si>
    <t>AQUA  COOL MINERAL P LTD</t>
  </si>
  <si>
    <t>90,000.00</t>
  </si>
  <si>
    <t>5,19,044.46</t>
  </si>
  <si>
    <t>14</t>
  </si>
  <si>
    <t>10/03/2014</t>
  </si>
  <si>
    <t>ATM/CASH WDL/09-03-14/10:52:30/0</t>
  </si>
  <si>
    <t>5,000.00</t>
  </si>
  <si>
    <t>15</t>
  </si>
  <si>
    <t>13/03/2014</t>
  </si>
  <si>
    <t>GIC HOUSING FINANCE LTD</t>
  </si>
  <si>
    <t>20,000.00</t>
  </si>
  <si>
    <t>16</t>
  </si>
  <si>
    <t>17</t>
  </si>
  <si>
    <t>15/03/2014</t>
  </si>
  <si>
    <t>BIL/000564023556/airtel bill/BHARTIAIRT01471</t>
  </si>
  <si>
    <t>750.00</t>
  </si>
  <si>
    <t>18</t>
  </si>
  <si>
    <t>ATM/CASH WDL/15-03-14/11:36:55/0</t>
  </si>
  <si>
    <t>16,000.00</t>
  </si>
  <si>
    <t>19</t>
  </si>
  <si>
    <t>17/03/2014</t>
  </si>
  <si>
    <t>BIL/000564603005/chinki recharge/VODAESP_MICI328</t>
  </si>
  <si>
    <t>155.00</t>
  </si>
  <si>
    <t>20</t>
  </si>
  <si>
    <t>BIL/000564600436/chinki recharge/VODAESP_MICI328</t>
  </si>
  <si>
    <t>100.00</t>
  </si>
  <si>
    <t>21</t>
  </si>
  <si>
    <t>ATM/CASH WDL/16-03-14/10:52:40/0</t>
  </si>
  <si>
    <t>2,000.00</t>
  </si>
  <si>
    <t>22</t>
  </si>
  <si>
    <t>ATM/CASH WDL/16-03-14/10:51:38/0</t>
  </si>
  <si>
    <t>23</t>
  </si>
  <si>
    <t>19/03/2014</t>
  </si>
  <si>
    <t>VPS/DEEPAK MOTO/20140319092344/0</t>
  </si>
  <si>
    <t>1,000.00</t>
  </si>
  <si>
    <t>24</t>
  </si>
  <si>
    <t>24/03/2014</t>
  </si>
  <si>
    <t>DEEPAK KUMAR</t>
  </si>
  <si>
    <t>25</t>
  </si>
  <si>
    <t>ATM/CASH WDL/23-03-14/10:29:14/0</t>
  </si>
  <si>
    <t>26</t>
  </si>
  <si>
    <t>29/03/2014</t>
  </si>
  <si>
    <t>27</t>
  </si>
  <si>
    <t>SANDEEP KR GARG</t>
  </si>
  <si>
    <t>50,000.00</t>
  </si>
  <si>
    <t>28</t>
  </si>
  <si>
    <t>31/03/2014</t>
  </si>
  <si>
    <t>VPS/AIRPORT SER/20140331195019/0</t>
  </si>
  <si>
    <t>29</t>
  </si>
  <si>
    <t>BY F&amp;F MAR 2014</t>
  </si>
  <si>
    <t>30</t>
  </si>
  <si>
    <t>BIL/000570373739/chinki recharge/VODAESP_MICI330</t>
  </si>
  <si>
    <t>02/04/2014</t>
  </si>
  <si>
    <t>ECS DR/KMPL CF787883/777048/40</t>
  </si>
  <si>
    <t>BIL/000571079645/vandana mobile bill/IDEA_MICI3304</t>
  </si>
  <si>
    <t>280.00</t>
  </si>
  <si>
    <t>ATM/CASH WDL/03-04-14/09:42:24/0</t>
  </si>
  <si>
    <t>17,000.00</t>
  </si>
  <si>
    <t>4,19,044.46</t>
  </si>
  <si>
    <t>3,99,044.46</t>
  </si>
  <si>
    <t>3,98,294.46</t>
  </si>
  <si>
    <t>3,82,294.46</t>
  </si>
  <si>
    <t>3,62,294.46</t>
  </si>
  <si>
    <t>3,60,294.46</t>
  </si>
  <si>
    <t>3,60,139.46</t>
  </si>
  <si>
    <t>3,60,039.46</t>
  </si>
  <si>
    <t>3,59,039.46</t>
  </si>
  <si>
    <t>3,54,039.46</t>
  </si>
  <si>
    <t>3,34,039.46</t>
  </si>
  <si>
    <t>2,84,039.46</t>
  </si>
  <si>
    <t>3,18,706.46</t>
  </si>
  <si>
    <t>3,17,706.46</t>
  </si>
  <si>
    <t>3,17,606.46</t>
  </si>
  <si>
    <t>3,10,853.46</t>
  </si>
  <si>
    <t>3,10,573.46</t>
  </si>
  <si>
    <t>2,93,573.46</t>
  </si>
  <si>
    <t>05/04/2014</t>
  </si>
  <si>
    <t>BY BONUS 2013-14</t>
  </si>
  <si>
    <t>55,000.00</t>
  </si>
  <si>
    <t>07/04/2014</t>
  </si>
  <si>
    <t>BIL/000574228305/papa phone bill/VODAFONE_MICI33</t>
  </si>
  <si>
    <t>529.00</t>
  </si>
  <si>
    <t>BIL/000574226487/airtel phone bill/AIRTELFLNB01095</t>
  </si>
  <si>
    <t>887.44</t>
  </si>
  <si>
    <t>ATM/CASH WDL/06-04-14/13:13:06/0</t>
  </si>
  <si>
    <t>08/04/2014</t>
  </si>
  <si>
    <t>ATM/CASH WDL/08-04-14/09:23:57/0</t>
  </si>
  <si>
    <t>15/04/2014</t>
  </si>
  <si>
    <t>BIL/000577719098/airtel digital tv/AIRTELDTH_MICI3</t>
  </si>
  <si>
    <t>30,000.00</t>
  </si>
  <si>
    <t>16/04/2014</t>
  </si>
  <si>
    <t>TATA AIG GIC LTD</t>
  </si>
  <si>
    <t>6,330.00</t>
  </si>
  <si>
    <t>19/04/2014</t>
  </si>
  <si>
    <t>ATM/CASH WDL/19-04-14/12:14:35/0</t>
  </si>
  <si>
    <t>22/04/2014</t>
  </si>
  <si>
    <t>BIL/000580308859/chinki recharge/VO
DAESP_MICI332</t>
  </si>
  <si>
    <t xml:space="preserve">23/04/2014 </t>
  </si>
  <si>
    <t xml:space="preserve">GIC HFL </t>
  </si>
  <si>
    <t>IGL</t>
  </si>
  <si>
    <t>BIL/000572925093/repeater/MP_FLIPKA
RT_144</t>
  </si>
  <si>
    <t>3,47,395.48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</si>
  <si>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</si>
  <si>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</si>
  <si>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</si>
  <si>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</si>
  <si>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</si>
  <si>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</si>
  <si>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</si>
  <si>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</si>
  <si>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</si>
  <si>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</si>
  <si>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</si>
  <si>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</si>
  <si>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</si>
  <si>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</si>
  <si>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</si>
  <si>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25/04/2014</t>
  </si>
  <si>
    <t>ATM/CASH WDL/25-04-14/17:16:38/0</t>
  </si>
  <si>
    <t>ATM/CASH WDL/25-04-14/17:15:51/0</t>
  </si>
  <si>
    <t>26/04/2014</t>
  </si>
  <si>
    <t>ATM/CASH WDL/26-04-14/10:20:20/0</t>
  </si>
  <si>
    <t>28/04/2014</t>
  </si>
  <si>
    <t>NFS/CASH WDL/27-04-14</t>
  </si>
  <si>
    <t>30/04/2014</t>
  </si>
  <si>
    <t>SALARY</t>
  </si>
  <si>
    <t>ECS DR/KMPL CF787883/700897/40</t>
  </si>
  <si>
    <t>ATM/CASH WDL/02-05-14/09:20:09/0</t>
  </si>
  <si>
    <t>BIL/000586879434/My phone bill/IDEA_MICI334142</t>
  </si>
  <si>
    <t>BIL/000586878440/vandana phone bill/IDEA_MICI33414</t>
  </si>
  <si>
    <t>06/05/2014 BIL/000586875640/airtel bill/AIRTELFLNB01475</t>
  </si>
  <si>
    <t>AQUA COOL</t>
  </si>
  <si>
    <t>GIC HFL INDIA LOAN</t>
  </si>
  <si>
    <t>ATM/CASH WDL/10-05-14/10:58:21/0</t>
  </si>
  <si>
    <t>BIL/000589684338/Papa phone bill/VODAFONE_MICI33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</si>
  <si>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</si>
  <si>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</si>
  <si>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</si>
  <si>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</si>
  <si>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</si>
  <si>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</si>
  <si>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</si>
  <si>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</si>
  <si>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</si>
  <si>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</si>
  <si>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</si>
  <si>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</si>
  <si>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15/05/2014</t>
  </si>
  <si>
    <t>BIL/000590906063/airtel digital tv re/BHARTIAIRT01</t>
  </si>
  <si>
    <t>19/05/2014</t>
  </si>
  <si>
    <t>NFS/CASH WDL/18-05-14</t>
  </si>
  <si>
    <t>ATM/CASH WDL/19-05-14/19:51:48/0</t>
  </si>
  <si>
    <t>4,000.00</t>
  </si>
  <si>
    <t>ATM/CASH WDL/19-05-14/19:52:26/0</t>
  </si>
  <si>
    <t>1,500.00</t>
  </si>
  <si>
    <t>21/05/2014</t>
  </si>
  <si>
    <t>NFS/CASH WDL/21-05-14</t>
  </si>
  <si>
    <t>24/05/2014</t>
  </si>
  <si>
    <t>ATM/CASH WDL/24-05-14/10:39:55/0</t>
  </si>
  <si>
    <t>26/05/2014</t>
  </si>
  <si>
    <t>ATM/CASH WDL/26-05-14/10:00:39/0</t>
  </si>
  <si>
    <t>ATM/WDL RVSL/26-05-14/10:00:39/R/135701502652</t>
  </si>
  <si>
    <t>NFS/CASH WDL/26-05-14</t>
  </si>
  <si>
    <t>INWARD MICR ZONE - 1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</si>
  <si>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</si>
  <si>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</si>
  <si>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</si>
  <si>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</si>
  <si>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</si>
  <si>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</si>
  <si>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</si>
  <si>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</si>
  <si>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</si>
  <si>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</si>
  <si>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</si>
  <si>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1,85,127.06</t>
  </si>
  <si>
    <t>31/05/2014</t>
  </si>
  <si>
    <t>ATM/CASH WDL/31-05-14/10:12:28/0</t>
  </si>
  <si>
    <t>1,75,127.06</t>
  </si>
  <si>
    <t>ATM/CASH WDL/31-05-14/10:13:11/0</t>
  </si>
  <si>
    <t>1,65,127.06</t>
  </si>
  <si>
    <t>VPS/DEEPAK MOTO/20140602095617/0</t>
  </si>
  <si>
    <t>1,63,127.06</t>
  </si>
  <si>
    <t>ECS DR/KMPL CF787883/681901/40</t>
  </si>
  <si>
    <t>1,56,374.06</t>
  </si>
  <si>
    <t>30/05/2014</t>
  </si>
  <si>
    <t>69</t>
  </si>
  <si>
    <t>70</t>
  </si>
  <si>
    <t>71</t>
  </si>
  <si>
    <t>72</t>
  </si>
  <si>
    <t>73</t>
  </si>
  <si>
    <t>Type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</si>
</sst>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SansSerif"/>
    </font>
    <font>
      <sz val="10"/>
      <color indexed="72"/>
      <name val="SansSerif"/>
    </font>
    <font>
      <b/>
      <sz val="10"/>
      <color indexed="72"/>
      <name val="SansSerif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workbookViewId="0">
      <selection activeCell="I8" sqref="I8"/>
    </sheetView>
  </sheetViews>
  <sheetFormatPr defaultRowHeight="12.75"/>
  <cols>
    <col min="1" max="1" width="6.5703125" bestFit="1" customWidth="1"/>
    <col min="2" max="2" width="11.5703125" bestFit="1" customWidth="1"/>
    <col min="3" max="3" width="48.42578125" style="20" customWidth="1"/>
    <col min="4" max="4" width="5.42578125" bestFit="1" customWidth="1"/>
    <col min="5" max="5" width="10.7109375" bestFit="1" customWidth="1"/>
    <col min="6" max="6" width="19" customWidth="1"/>
    <col min="7" max="7" width="18.85546875" bestFit="1" customWidth="1"/>
  </cols>
  <sheetData>
    <row r="1" spans="1:7" ht="25.5">
      <c r="A1" s="7" t="s">
        <v>2</v>
      </c>
      <c r="B1" s="8" t="s">
        <v>3</v>
      </c>
      <c r="C1" s="7" t="s">
        <v>4</v>
      </c>
      <c r="D1" s="8" t="s">
        <v>253</v>
      </c>
      <c r="E1" s="9" t="s">
        <v>5</v>
      </c>
      <c r="F1" s="10" t="s">
        <v>6</v>
      </c>
      <c r="G1" s="1"/>
    </row>
    <row r="2" spans="1:7" ht="24.95" customHeight="1">
      <c r="A2" s="11" t="s">
        <v>7</v>
      </c>
      <c r="B2" s="12" t="s">
        <v>0</v>
      </c>
      <c r="C2" s="2" t="s">
        <v>8</v>
      </c>
      <c r="D2" s="12" t="s">
        <v>9</v>
      </c>
      <c r="E2" s="13" t="s">
        <v>10</v>
      </c>
      <c r="F2" s="14" t="s">
        <v>11</v>
      </c>
      <c r="G2" s="1"/>
    </row>
    <row r="3" spans="1:7" ht="24.95" customHeight="1">
      <c r="A3" s="11" t="s">
        <v>12</v>
      </c>
      <c r="B3" s="12" t="s">
        <v>13</v>
      </c>
      <c r="C3" s="2" t="s">
        <v>14</v>
      </c>
      <c r="D3" s="12" t="s">
        <v>15</v>
      </c>
      <c r="E3" s="13" t="s">
        <v>16</v>
      </c>
      <c r="F3" s="14" t="s">
        <v>17</v>
      </c>
      <c r="G3" s="1"/>
    </row>
    <row r="4" spans="1:7" ht="24.95" customHeight="1">
      <c r="A4" s="11" t="s">
        <v>18</v>
      </c>
      <c r="B4" s="12" t="s">
        <v>19</v>
      </c>
      <c r="C4" s="2" t="s">
        <v>20</v>
      </c>
      <c r="D4" s="12" t="s">
        <v>15</v>
      </c>
      <c r="E4" s="13" t="s">
        <v>21</v>
      </c>
      <c r="F4" s="14" t="s">
        <v>22</v>
      </c>
      <c r="G4" s="1"/>
    </row>
    <row r="5" spans="1:7" ht="24.95" customHeight="1">
      <c r="A5" s="11" t="s">
        <v>23</v>
      </c>
      <c r="B5" s="12" t="s">
        <v>24</v>
      </c>
      <c r="C5" s="2" t="s">
        <v>25</v>
      </c>
      <c r="D5" s="12" t="s">
        <v>15</v>
      </c>
      <c r="E5" s="13" t="s">
        <v>26</v>
      </c>
      <c r="F5" s="14" t="s">
        <v>27</v>
      </c>
      <c r="G5" s="1"/>
    </row>
    <row r="6" spans="1:7" ht="24.95" customHeight="1">
      <c r="A6" s="11" t="s">
        <v>28</v>
      </c>
      <c r="B6" s="12" t="s">
        <v>29</v>
      </c>
      <c r="C6" s="2" t="s">
        <v>30</v>
      </c>
      <c r="D6" s="12" t="s">
        <v>9</v>
      </c>
      <c r="E6" s="13" t="s">
        <v>31</v>
      </c>
      <c r="F6" s="14" t="s">
        <v>32</v>
      </c>
      <c r="G6" s="1"/>
    </row>
    <row r="7" spans="1:7" ht="24.95" customHeight="1">
      <c r="A7" s="11" t="s">
        <v>33</v>
      </c>
      <c r="B7" s="12" t="s">
        <v>34</v>
      </c>
      <c r="C7" s="2" t="s">
        <v>35</v>
      </c>
      <c r="D7" s="12" t="s">
        <v>15</v>
      </c>
      <c r="E7" s="13" t="s">
        <v>36</v>
      </c>
      <c r="F7" s="14" t="s">
        <v>37</v>
      </c>
      <c r="G7" s="1"/>
    </row>
    <row r="8" spans="1:7" ht="24.95" customHeight="1">
      <c r="A8" s="11" t="s">
        <v>38</v>
      </c>
      <c r="B8" s="12" t="s">
        <v>34</v>
      </c>
      <c r="C8" s="2" t="s">
        <v>39</v>
      </c>
      <c r="D8" s="12" t="s">
        <v>15</v>
      </c>
      <c r="E8" s="13" t="s">
        <v>40</v>
      </c>
      <c r="F8" s="14" t="s">
        <v>41</v>
      </c>
      <c r="G8" s="1"/>
    </row>
    <row r="9" spans="1:7" ht="24.95" customHeight="1">
      <c r="A9" s="11" t="s">
        <v>42</v>
      </c>
      <c r="B9" s="12" t="s">
        <v>34</v>
      </c>
      <c r="C9" s="2" t="s">
        <v>43</v>
      </c>
      <c r="D9" s="12" t="s">
        <v>15</v>
      </c>
      <c r="E9" s="13" t="s">
        <v>44</v>
      </c>
      <c r="F9" s="14" t="s">
        <v>45</v>
      </c>
      <c r="G9" s="1"/>
    </row>
    <row r="10" spans="1:7" ht="24.95" customHeight="1">
      <c r="A10" s="11" t="s">
        <v>46</v>
      </c>
      <c r="B10" s="12" t="s">
        <v>34</v>
      </c>
      <c r="C10" s="2" t="s">
        <v>47</v>
      </c>
      <c r="D10" s="12" t="s">
        <v>15</v>
      </c>
      <c r="E10" s="13" t="s">
        <v>48</v>
      </c>
      <c r="F10" s="14" t="s">
        <v>49</v>
      </c>
      <c r="G10" s="1"/>
    </row>
    <row r="11" spans="1:7" ht="24.95" customHeight="1">
      <c r="A11" s="11" t="s">
        <v>50</v>
      </c>
      <c r="B11" s="12" t="s">
        <v>51</v>
      </c>
      <c r="C11" s="2" t="s">
        <v>52</v>
      </c>
      <c r="D11" s="12" t="s">
        <v>15</v>
      </c>
      <c r="E11" s="13" t="s">
        <v>53</v>
      </c>
      <c r="F11" s="14" t="s">
        <v>54</v>
      </c>
      <c r="G11" s="1"/>
    </row>
    <row r="12" spans="1:7" ht="24.95" customHeight="1">
      <c r="A12" s="11" t="s">
        <v>55</v>
      </c>
      <c r="B12" s="12" t="s">
        <v>56</v>
      </c>
      <c r="C12" s="2" t="s">
        <v>62</v>
      </c>
      <c r="D12" s="12" t="s">
        <v>15</v>
      </c>
      <c r="E12" s="13" t="s">
        <v>63</v>
      </c>
      <c r="F12" s="14" t="s">
        <v>64</v>
      </c>
      <c r="G12" s="1"/>
    </row>
    <row r="13" spans="1:7" ht="24.95" customHeight="1">
      <c r="A13" s="11" t="s">
        <v>57</v>
      </c>
      <c r="B13" s="12" t="s">
        <v>56</v>
      </c>
      <c r="C13" s="2" t="s">
        <v>58</v>
      </c>
      <c r="D13" s="12" t="s">
        <v>15</v>
      </c>
      <c r="E13" s="13" t="s">
        <v>59</v>
      </c>
      <c r="F13" s="14" t="s">
        <v>60</v>
      </c>
      <c r="G13" s="1"/>
    </row>
    <row r="14" spans="1:7" ht="24.95" customHeight="1">
      <c r="A14" s="11" t="s">
        <v>61</v>
      </c>
      <c r="B14" s="12" t="s">
        <v>66</v>
      </c>
      <c r="C14" s="2" t="s">
        <v>67</v>
      </c>
      <c r="D14" s="12" t="s">
        <v>15</v>
      </c>
      <c r="E14" s="13" t="s">
        <v>68</v>
      </c>
      <c r="F14" s="14" t="s">
        <v>120</v>
      </c>
      <c r="G14" s="1"/>
    </row>
    <row r="15" spans="1:7" ht="24.95" customHeight="1">
      <c r="A15" s="11" t="s">
        <v>65</v>
      </c>
      <c r="B15" s="12" t="s">
        <v>70</v>
      </c>
      <c r="C15" s="2" t="s">
        <v>71</v>
      </c>
      <c r="D15" s="12" t="s">
        <v>15</v>
      </c>
      <c r="E15" s="13" t="s">
        <v>72</v>
      </c>
      <c r="F15" s="14" t="s">
        <v>121</v>
      </c>
      <c r="G15" s="1"/>
    </row>
    <row r="16" spans="1:7" ht="24.95" customHeight="1">
      <c r="A16" s="11" t="s">
        <v>69</v>
      </c>
      <c r="B16" s="12" t="s">
        <v>75</v>
      </c>
      <c r="C16" s="2" t="s">
        <v>76</v>
      </c>
      <c r="D16" s="12" t="s">
        <v>15</v>
      </c>
      <c r="E16" s="13" t="s">
        <v>77</v>
      </c>
      <c r="F16" s="14" t="s">
        <v>122</v>
      </c>
      <c r="G16" s="1"/>
    </row>
    <row r="17" spans="1:7" ht="24.95" customHeight="1">
      <c r="A17" s="11" t="s">
        <v>73</v>
      </c>
      <c r="B17" s="12" t="s">
        <v>75</v>
      </c>
      <c r="C17" s="2" t="s">
        <v>79</v>
      </c>
      <c r="D17" s="12" t="s">
        <v>15</v>
      </c>
      <c r="E17" s="13" t="s">
        <v>80</v>
      </c>
      <c r="F17" s="14" t="s">
        <v>123</v>
      </c>
      <c r="G17" s="1"/>
    </row>
    <row r="18" spans="1:7" ht="24.95" customHeight="1">
      <c r="A18" s="11" t="s">
        <v>74</v>
      </c>
      <c r="B18" s="12" t="s">
        <v>82</v>
      </c>
      <c r="C18" s="2" t="s">
        <v>92</v>
      </c>
      <c r="D18" s="12" t="s">
        <v>15</v>
      </c>
      <c r="E18" s="13" t="s">
        <v>72</v>
      </c>
      <c r="F18" s="14" t="s">
        <v>124</v>
      </c>
      <c r="G18" s="1"/>
    </row>
    <row r="19" spans="1:7" ht="24.95" customHeight="1">
      <c r="A19" s="11" t="s">
        <v>78</v>
      </c>
      <c r="B19" s="12" t="s">
        <v>82</v>
      </c>
      <c r="C19" s="2" t="s">
        <v>89</v>
      </c>
      <c r="D19" s="12" t="s">
        <v>15</v>
      </c>
      <c r="E19" s="13" t="s">
        <v>90</v>
      </c>
      <c r="F19" s="14" t="s">
        <v>125</v>
      </c>
      <c r="G19" s="1"/>
    </row>
    <row r="20" spans="1:7" ht="24.95" customHeight="1">
      <c r="A20" s="11" t="s">
        <v>81</v>
      </c>
      <c r="B20" s="12" t="s">
        <v>82</v>
      </c>
      <c r="C20" s="2" t="s">
        <v>83</v>
      </c>
      <c r="D20" s="12" t="s">
        <v>15</v>
      </c>
      <c r="E20" s="13" t="s">
        <v>84</v>
      </c>
      <c r="F20" s="14" t="s">
        <v>126</v>
      </c>
      <c r="G20" s="1"/>
    </row>
    <row r="21" spans="1:7" ht="24.95" customHeight="1">
      <c r="A21" s="11" t="s">
        <v>85</v>
      </c>
      <c r="B21" s="12" t="s">
        <v>82</v>
      </c>
      <c r="C21" s="2" t="s">
        <v>86</v>
      </c>
      <c r="D21" s="12" t="s">
        <v>15</v>
      </c>
      <c r="E21" s="13" t="s">
        <v>87</v>
      </c>
      <c r="F21" s="14" t="s">
        <v>127</v>
      </c>
      <c r="G21" s="1"/>
    </row>
    <row r="22" spans="1:7" ht="24.95" customHeight="1">
      <c r="A22" s="11" t="s">
        <v>88</v>
      </c>
      <c r="B22" s="12" t="s">
        <v>94</v>
      </c>
      <c r="C22" s="2" t="s">
        <v>95</v>
      </c>
      <c r="D22" s="12" t="s">
        <v>15</v>
      </c>
      <c r="E22" s="13" t="s">
        <v>96</v>
      </c>
      <c r="F22" s="14" t="s">
        <v>128</v>
      </c>
      <c r="G22" s="1"/>
    </row>
    <row r="23" spans="1:7" ht="24.95" customHeight="1">
      <c r="A23" s="11" t="s">
        <v>91</v>
      </c>
      <c r="B23" s="12" t="s">
        <v>98</v>
      </c>
      <c r="C23" s="2" t="s">
        <v>101</v>
      </c>
      <c r="D23" s="12" t="s">
        <v>15</v>
      </c>
      <c r="E23" s="13" t="s">
        <v>68</v>
      </c>
      <c r="F23" s="14" t="s">
        <v>129</v>
      </c>
      <c r="G23" s="1"/>
    </row>
    <row r="24" spans="1:7" ht="24.95" customHeight="1">
      <c r="A24" s="11" t="s">
        <v>93</v>
      </c>
      <c r="B24" s="12" t="s">
        <v>98</v>
      </c>
      <c r="C24" s="2" t="s">
        <v>99</v>
      </c>
      <c r="D24" s="12" t="s">
        <v>15</v>
      </c>
      <c r="E24" s="13" t="s">
        <v>72</v>
      </c>
      <c r="F24" s="14" t="s">
        <v>130</v>
      </c>
      <c r="G24" s="1"/>
    </row>
    <row r="25" spans="1:7" ht="24.95" customHeight="1">
      <c r="A25" s="11" t="s">
        <v>97</v>
      </c>
      <c r="B25" s="12" t="s">
        <v>103</v>
      </c>
      <c r="C25" s="2" t="s">
        <v>105</v>
      </c>
      <c r="D25" s="12" t="s">
        <v>15</v>
      </c>
      <c r="E25" s="13" t="s">
        <v>106</v>
      </c>
      <c r="F25" s="14" t="s">
        <v>131</v>
      </c>
      <c r="G25" s="1"/>
    </row>
    <row r="26" spans="1:7" ht="24.95" customHeight="1">
      <c r="A26" s="11" t="s">
        <v>100</v>
      </c>
      <c r="B26" s="12" t="s">
        <v>108</v>
      </c>
      <c r="C26" s="2" t="s">
        <v>111</v>
      </c>
      <c r="D26" s="12" t="s">
        <v>9</v>
      </c>
      <c r="E26" s="13">
        <v>34667</v>
      </c>
      <c r="F26" s="14" t="s">
        <v>132</v>
      </c>
      <c r="G26" s="1"/>
    </row>
    <row r="27" spans="1:7" ht="24.95" customHeight="1">
      <c r="A27" s="11" t="s">
        <v>102</v>
      </c>
      <c r="B27" s="12" t="s">
        <v>108</v>
      </c>
      <c r="C27" s="2" t="s">
        <v>109</v>
      </c>
      <c r="D27" s="12" t="s">
        <v>15</v>
      </c>
      <c r="E27" s="13" t="s">
        <v>96</v>
      </c>
      <c r="F27" s="14" t="s">
        <v>133</v>
      </c>
      <c r="G27" s="1"/>
    </row>
    <row r="28" spans="1:7" ht="24.95" customHeight="1">
      <c r="A28" s="11" t="s">
        <v>104</v>
      </c>
      <c r="B28" s="12" t="s">
        <v>108</v>
      </c>
      <c r="C28" s="2" t="s">
        <v>113</v>
      </c>
      <c r="D28" s="12" t="s">
        <v>15</v>
      </c>
      <c r="E28" s="13" t="s">
        <v>87</v>
      </c>
      <c r="F28" s="14" t="s">
        <v>134</v>
      </c>
      <c r="G28" s="1"/>
    </row>
    <row r="29" spans="1:7" ht="24.95" customHeight="1">
      <c r="A29" s="11" t="s">
        <v>107</v>
      </c>
      <c r="B29" s="12" t="s">
        <v>114</v>
      </c>
      <c r="C29" s="2" t="s">
        <v>115</v>
      </c>
      <c r="D29" s="12" t="s">
        <v>15</v>
      </c>
      <c r="E29" s="13" t="s">
        <v>21</v>
      </c>
      <c r="F29" s="14" t="s">
        <v>135</v>
      </c>
      <c r="G29" s="1"/>
    </row>
    <row r="30" spans="1:7" ht="24.95" customHeight="1">
      <c r="A30" s="11" t="s">
        <v>110</v>
      </c>
      <c r="B30" s="12" t="s">
        <v>114</v>
      </c>
      <c r="C30" s="2" t="s">
        <v>116</v>
      </c>
      <c r="D30" s="12" t="s">
        <v>15</v>
      </c>
      <c r="E30" s="13" t="s">
        <v>117</v>
      </c>
      <c r="F30" s="14" t="s">
        <v>136</v>
      </c>
      <c r="G30" s="1"/>
    </row>
    <row r="31" spans="1:7" ht="24.95" customHeight="1">
      <c r="A31" s="11" t="s">
        <v>112</v>
      </c>
      <c r="B31" s="12" t="s">
        <v>1</v>
      </c>
      <c r="C31" s="2" t="s">
        <v>118</v>
      </c>
      <c r="D31" s="12" t="s">
        <v>15</v>
      </c>
      <c r="E31" s="13" t="s">
        <v>119</v>
      </c>
      <c r="F31" s="15" t="s">
        <v>137</v>
      </c>
      <c r="G31" s="1"/>
    </row>
    <row r="32" spans="1:7" s="3" customFormat="1" ht="24.95" customHeight="1">
      <c r="A32" s="11" t="s">
        <v>164</v>
      </c>
      <c r="B32" s="16">
        <v>41733</v>
      </c>
      <c r="C32" s="2" t="s">
        <v>162</v>
      </c>
      <c r="D32" s="12" t="s">
        <v>15</v>
      </c>
      <c r="E32" s="13">
        <v>1177.98</v>
      </c>
      <c r="F32" s="17">
        <v>292395.48</v>
      </c>
      <c r="G32" s="1"/>
    </row>
    <row r="33" spans="1:6" ht="24.75" customHeight="1">
      <c r="A33" s="11" t="s">
        <v>165</v>
      </c>
      <c r="B33" s="12" t="s">
        <v>138</v>
      </c>
      <c r="C33" s="2" t="s">
        <v>139</v>
      </c>
      <c r="D33" s="12" t="s">
        <v>9</v>
      </c>
      <c r="E33" s="11" t="s">
        <v>140</v>
      </c>
      <c r="F33" s="18" t="s">
        <v>163</v>
      </c>
    </row>
    <row r="34" spans="1:6" ht="24.75" customHeight="1">
      <c r="A34" s="11" t="s">
        <v>166</v>
      </c>
      <c r="B34" s="12" t="s">
        <v>141</v>
      </c>
      <c r="C34" s="2" t="s">
        <v>142</v>
      </c>
      <c r="D34" s="12" t="s">
        <v>15</v>
      </c>
      <c r="E34" s="11" t="s">
        <v>143</v>
      </c>
      <c r="F34" s="18">
        <v>346866.48</v>
      </c>
    </row>
    <row r="35" spans="1:6" ht="24.75" customHeight="1">
      <c r="A35" s="11" t="s">
        <v>167</v>
      </c>
      <c r="B35" s="12" t="s">
        <v>141</v>
      </c>
      <c r="C35" s="2" t="s">
        <v>144</v>
      </c>
      <c r="D35" s="12" t="s">
        <v>15</v>
      </c>
      <c r="E35" s="11" t="s">
        <v>145</v>
      </c>
      <c r="F35" s="18">
        <v>345979.04</v>
      </c>
    </row>
    <row r="36" spans="1:6" ht="24.75" customHeight="1">
      <c r="A36" s="11" t="s">
        <v>168</v>
      </c>
      <c r="B36" s="12" t="s">
        <v>141</v>
      </c>
      <c r="C36" s="2" t="s">
        <v>146</v>
      </c>
      <c r="D36" s="12" t="s">
        <v>15</v>
      </c>
      <c r="E36" s="11" t="s">
        <v>53</v>
      </c>
      <c r="F36" s="18">
        <v>335979.04</v>
      </c>
    </row>
    <row r="37" spans="1:6" ht="24.75" customHeight="1">
      <c r="A37" s="11" t="s">
        <v>169</v>
      </c>
      <c r="B37" s="12" t="s">
        <v>147</v>
      </c>
      <c r="C37" s="2" t="s">
        <v>148</v>
      </c>
      <c r="D37" s="12" t="s">
        <v>15</v>
      </c>
      <c r="E37" s="11" t="s">
        <v>72</v>
      </c>
      <c r="F37" s="18">
        <v>315979.03999999998</v>
      </c>
    </row>
    <row r="38" spans="1:6" ht="24.75" customHeight="1">
      <c r="A38" s="11" t="s">
        <v>170</v>
      </c>
      <c r="B38" s="12" t="s">
        <v>149</v>
      </c>
      <c r="C38" s="2" t="s">
        <v>150</v>
      </c>
      <c r="D38" s="12" t="s">
        <v>15</v>
      </c>
      <c r="E38" s="11" t="s">
        <v>77</v>
      </c>
      <c r="F38" s="18">
        <v>315229.03999999998</v>
      </c>
    </row>
    <row r="39" spans="1:6" ht="24.75" customHeight="1">
      <c r="A39" s="11" t="s">
        <v>171</v>
      </c>
      <c r="B39" s="12" t="s">
        <v>149</v>
      </c>
      <c r="C39" s="2" t="s">
        <v>58</v>
      </c>
      <c r="D39" s="12" t="s">
        <v>15</v>
      </c>
      <c r="E39" s="11" t="s">
        <v>151</v>
      </c>
      <c r="F39" s="18">
        <v>285229.03999999998</v>
      </c>
    </row>
    <row r="40" spans="1:6" ht="24.75" customHeight="1">
      <c r="A40" s="11" t="s">
        <v>172</v>
      </c>
      <c r="B40" s="12" t="s">
        <v>152</v>
      </c>
      <c r="C40" s="2" t="s">
        <v>153</v>
      </c>
      <c r="D40" s="12" t="s">
        <v>15</v>
      </c>
      <c r="E40" s="11" t="s">
        <v>154</v>
      </c>
      <c r="F40" s="18">
        <v>278899.03999999998</v>
      </c>
    </row>
    <row r="41" spans="1:6" ht="24.75" customHeight="1">
      <c r="A41" s="11" t="s">
        <v>173</v>
      </c>
      <c r="B41" s="12" t="s">
        <v>155</v>
      </c>
      <c r="C41" s="2" t="s">
        <v>156</v>
      </c>
      <c r="D41" s="12" t="s">
        <v>15</v>
      </c>
      <c r="E41" s="11" t="s">
        <v>53</v>
      </c>
      <c r="F41" s="18">
        <v>268899.03999999998</v>
      </c>
    </row>
    <row r="42" spans="1:6" s="3" customFormat="1" ht="24.75" customHeight="1">
      <c r="A42" s="11" t="s">
        <v>174</v>
      </c>
      <c r="B42" s="12" t="s">
        <v>157</v>
      </c>
      <c r="C42" s="2" t="s">
        <v>158</v>
      </c>
      <c r="D42" s="12" t="s">
        <v>15</v>
      </c>
      <c r="E42" s="11">
        <v>100</v>
      </c>
      <c r="F42" s="18">
        <v>268799.03999999998</v>
      </c>
    </row>
    <row r="43" spans="1:6" s="3" customFormat="1" ht="24.75" customHeight="1">
      <c r="A43" s="11" t="s">
        <v>175</v>
      </c>
      <c r="B43" s="12" t="s">
        <v>159</v>
      </c>
      <c r="C43" s="2" t="s">
        <v>160</v>
      </c>
      <c r="D43" s="12" t="s">
        <v>15</v>
      </c>
      <c r="E43" s="11">
        <v>10000</v>
      </c>
      <c r="F43" s="18">
        <v>258799.04</v>
      </c>
    </row>
    <row r="44" spans="1:6" s="3" customFormat="1" ht="24.75" customHeight="1">
      <c r="A44" s="11" t="s">
        <v>176</v>
      </c>
      <c r="B44" s="12" t="s">
        <v>159</v>
      </c>
      <c r="C44" s="2" t="s">
        <v>161</v>
      </c>
      <c r="D44" s="12" t="s">
        <v>15</v>
      </c>
      <c r="E44" s="11">
        <v>6000</v>
      </c>
      <c r="F44" s="18">
        <v>252799.04</v>
      </c>
    </row>
    <row r="45" spans="1:6" s="4" customFormat="1" ht="24.75" customHeight="1">
      <c r="A45" s="11" t="s">
        <v>177</v>
      </c>
      <c r="B45" s="12" t="s">
        <v>179</v>
      </c>
      <c r="C45" s="2" t="s">
        <v>180</v>
      </c>
      <c r="D45" s="12" t="s">
        <v>15</v>
      </c>
      <c r="E45" s="11">
        <v>2000</v>
      </c>
      <c r="F45" s="18">
        <v>250799.04</v>
      </c>
    </row>
    <row r="46" spans="1:6" s="4" customFormat="1" ht="24.75" customHeight="1">
      <c r="A46" s="11" t="s">
        <v>178</v>
      </c>
      <c r="B46" s="12" t="s">
        <v>179</v>
      </c>
      <c r="C46" s="2" t="s">
        <v>181</v>
      </c>
      <c r="D46" s="12" t="s">
        <v>15</v>
      </c>
      <c r="E46" s="11">
        <v>4000</v>
      </c>
      <c r="F46" s="18">
        <v>246799.04</v>
      </c>
    </row>
    <row r="47" spans="1:6" s="4" customFormat="1" ht="24.75" customHeight="1">
      <c r="A47" s="11" t="s">
        <v>197</v>
      </c>
      <c r="B47" s="12" t="s">
        <v>182</v>
      </c>
      <c r="C47" s="2" t="s">
        <v>183</v>
      </c>
      <c r="D47" s="12" t="s">
        <v>15</v>
      </c>
      <c r="E47" s="11">
        <v>5000</v>
      </c>
      <c r="F47" s="18">
        <v>241799.04000000001</v>
      </c>
    </row>
    <row r="48" spans="1:6" s="4" customFormat="1" ht="24.75" customHeight="1">
      <c r="A48" s="11" t="s">
        <v>198</v>
      </c>
      <c r="B48" s="12" t="s">
        <v>184</v>
      </c>
      <c r="C48" s="2" t="s">
        <v>185</v>
      </c>
      <c r="D48" s="12" t="s">
        <v>15</v>
      </c>
      <c r="E48" s="11">
        <v>7000</v>
      </c>
      <c r="F48" s="18">
        <v>234799.04</v>
      </c>
    </row>
    <row r="49" spans="1:6" s="4" customFormat="1" ht="24.75" customHeight="1">
      <c r="A49" s="11" t="s">
        <v>199</v>
      </c>
      <c r="B49" s="12" t="s">
        <v>186</v>
      </c>
      <c r="C49" s="2" t="s">
        <v>187</v>
      </c>
      <c r="D49" s="12" t="s">
        <v>9</v>
      </c>
      <c r="E49" s="11">
        <v>28294</v>
      </c>
      <c r="F49" s="18">
        <v>263093.03999999998</v>
      </c>
    </row>
    <row r="50" spans="1:6" s="4" customFormat="1" ht="24.75" customHeight="1">
      <c r="A50" s="11" t="s">
        <v>200</v>
      </c>
      <c r="B50" s="16">
        <v>41644</v>
      </c>
      <c r="C50" s="2" t="s">
        <v>188</v>
      </c>
      <c r="D50" s="12" t="s">
        <v>15</v>
      </c>
      <c r="E50" s="11">
        <v>6753</v>
      </c>
      <c r="F50" s="18">
        <v>256340.04</v>
      </c>
    </row>
    <row r="51" spans="1:6" s="4" customFormat="1" ht="24.75" customHeight="1">
      <c r="A51" s="11" t="s">
        <v>201</v>
      </c>
      <c r="B51" s="16">
        <v>41675</v>
      </c>
      <c r="C51" s="2" t="s">
        <v>189</v>
      </c>
      <c r="D51" s="12" t="s">
        <v>15</v>
      </c>
      <c r="E51" s="11">
        <v>10000</v>
      </c>
      <c r="F51" s="18">
        <v>246340.04</v>
      </c>
    </row>
    <row r="52" spans="1:6" s="4" customFormat="1" ht="24.75" customHeight="1">
      <c r="A52" s="11" t="s">
        <v>202</v>
      </c>
      <c r="B52" s="16">
        <v>41795</v>
      </c>
      <c r="C52" s="2" t="s">
        <v>190</v>
      </c>
      <c r="D52" s="12" t="s">
        <v>15</v>
      </c>
      <c r="E52" s="11">
        <v>247.2</v>
      </c>
      <c r="F52" s="18">
        <v>246093.02</v>
      </c>
    </row>
    <row r="53" spans="1:6" s="4" customFormat="1" ht="24.75" customHeight="1">
      <c r="A53" s="11" t="s">
        <v>203</v>
      </c>
      <c r="B53" s="16">
        <v>41795</v>
      </c>
      <c r="C53" s="2" t="s">
        <v>191</v>
      </c>
      <c r="D53" s="12" t="s">
        <v>15</v>
      </c>
      <c r="E53" s="11">
        <v>362</v>
      </c>
      <c r="F53" s="18">
        <v>245731.02</v>
      </c>
    </row>
    <row r="54" spans="1:6" s="4" customFormat="1" ht="24.75" customHeight="1">
      <c r="A54" s="11" t="s">
        <v>204</v>
      </c>
      <c r="B54" s="16">
        <v>41795</v>
      </c>
      <c r="C54" s="2" t="s">
        <v>192</v>
      </c>
      <c r="D54" s="12" t="s">
        <v>15</v>
      </c>
      <c r="E54" s="11">
        <v>897.76</v>
      </c>
      <c r="F54" s="18">
        <v>244833.06</v>
      </c>
    </row>
    <row r="55" spans="1:6" s="4" customFormat="1" ht="24.75" customHeight="1">
      <c r="A55" s="11" t="s">
        <v>205</v>
      </c>
      <c r="B55" s="16">
        <v>41795</v>
      </c>
      <c r="C55" s="2" t="s">
        <v>193</v>
      </c>
      <c r="D55" s="12" t="s">
        <v>15</v>
      </c>
      <c r="E55" s="11">
        <v>30000</v>
      </c>
      <c r="F55" s="18">
        <v>214833.06</v>
      </c>
    </row>
    <row r="56" spans="1:6" s="4" customFormat="1" ht="24.75" customHeight="1">
      <c r="A56" s="11" t="s">
        <v>206</v>
      </c>
      <c r="B56" s="16">
        <v>41856</v>
      </c>
      <c r="C56" s="2" t="s">
        <v>194</v>
      </c>
      <c r="D56" s="12" t="s">
        <v>15</v>
      </c>
      <c r="E56" s="11">
        <v>10000</v>
      </c>
      <c r="F56" s="18">
        <v>204833.06</v>
      </c>
    </row>
    <row r="57" spans="1:6" s="4" customFormat="1" ht="24.75" customHeight="1">
      <c r="A57" s="11" t="s">
        <v>207</v>
      </c>
      <c r="B57" s="16">
        <v>41917</v>
      </c>
      <c r="C57" s="2" t="s">
        <v>195</v>
      </c>
      <c r="D57" s="12" t="s">
        <v>15</v>
      </c>
      <c r="E57" s="11">
        <v>10000</v>
      </c>
      <c r="F57" s="18">
        <v>194833.06</v>
      </c>
    </row>
    <row r="58" spans="1:6" s="4" customFormat="1" ht="24.75" customHeight="1">
      <c r="A58" s="11" t="s">
        <v>208</v>
      </c>
      <c r="B58" s="16">
        <v>41978</v>
      </c>
      <c r="C58" s="2" t="s">
        <v>196</v>
      </c>
      <c r="D58" s="12" t="s">
        <v>15</v>
      </c>
      <c r="E58" s="11">
        <v>350</v>
      </c>
      <c r="F58" s="18">
        <v>194483.06</v>
      </c>
    </row>
    <row r="59" spans="1:6" s="5" customFormat="1" ht="24.75" customHeight="1">
      <c r="A59" s="11" t="s">
        <v>226</v>
      </c>
      <c r="B59" s="16" t="s">
        <v>209</v>
      </c>
      <c r="C59" s="2" t="s">
        <v>210</v>
      </c>
      <c r="D59" s="12" t="s">
        <v>15</v>
      </c>
      <c r="E59" s="11" t="s">
        <v>77</v>
      </c>
      <c r="F59" s="18">
        <v>193733.06</v>
      </c>
    </row>
    <row r="60" spans="1:6" s="5" customFormat="1" ht="24.75" customHeight="1">
      <c r="A60" s="11" t="s">
        <v>227</v>
      </c>
      <c r="B60" s="16" t="s">
        <v>211</v>
      </c>
      <c r="C60" s="2" t="s">
        <v>212</v>
      </c>
      <c r="D60" s="12" t="s">
        <v>15</v>
      </c>
      <c r="E60" s="11" t="s">
        <v>68</v>
      </c>
      <c r="F60" s="18">
        <f t="shared" ref="F60:F67" si="0">(F59-E60)</f>
        <v>188733.06</v>
      </c>
    </row>
    <row r="61" spans="1:6" s="5" customFormat="1" ht="24.75" customHeight="1">
      <c r="A61" s="11" t="s">
        <v>228</v>
      </c>
      <c r="B61" s="16" t="s">
        <v>211</v>
      </c>
      <c r="C61" s="2" t="s">
        <v>213</v>
      </c>
      <c r="D61" s="12" t="s">
        <v>15</v>
      </c>
      <c r="E61" s="11" t="s">
        <v>214</v>
      </c>
      <c r="F61" s="18">
        <f t="shared" si="0"/>
        <v>184733.06</v>
      </c>
    </row>
    <row r="62" spans="1:6" s="5" customFormat="1" ht="24.75" customHeight="1">
      <c r="A62" s="11" t="s">
        <v>229</v>
      </c>
      <c r="B62" s="16" t="s">
        <v>211</v>
      </c>
      <c r="C62" s="2" t="s">
        <v>215</v>
      </c>
      <c r="D62" s="12" t="s">
        <v>15</v>
      </c>
      <c r="E62" s="11" t="s">
        <v>216</v>
      </c>
      <c r="F62" s="18">
        <f t="shared" si="0"/>
        <v>183233.06</v>
      </c>
    </row>
    <row r="63" spans="1:6" s="5" customFormat="1" ht="24.75" customHeight="1">
      <c r="A63" s="11" t="s">
        <v>230</v>
      </c>
      <c r="B63" s="16" t="s">
        <v>217</v>
      </c>
      <c r="C63" s="2" t="s">
        <v>218</v>
      </c>
      <c r="D63" s="12" t="s">
        <v>15</v>
      </c>
      <c r="E63" s="11" t="s">
        <v>96</v>
      </c>
      <c r="F63" s="18">
        <f t="shared" si="0"/>
        <v>182233.06</v>
      </c>
    </row>
    <row r="64" spans="1:6" s="5" customFormat="1" ht="24.75" customHeight="1">
      <c r="A64" s="11" t="s">
        <v>231</v>
      </c>
      <c r="B64" s="16" t="s">
        <v>217</v>
      </c>
      <c r="C64" s="2" t="s">
        <v>218</v>
      </c>
      <c r="D64" s="12" t="s">
        <v>15</v>
      </c>
      <c r="E64" s="11" t="s">
        <v>53</v>
      </c>
      <c r="F64" s="18">
        <f t="shared" si="0"/>
        <v>172233.06</v>
      </c>
    </row>
    <row r="65" spans="1:6" s="5" customFormat="1" ht="24.75" customHeight="1">
      <c r="A65" s="11" t="s">
        <v>232</v>
      </c>
      <c r="B65" s="16" t="s">
        <v>219</v>
      </c>
      <c r="C65" s="2" t="s">
        <v>220</v>
      </c>
      <c r="D65" s="12" t="s">
        <v>15</v>
      </c>
      <c r="E65" s="11" t="s">
        <v>68</v>
      </c>
      <c r="F65" s="18">
        <f t="shared" si="0"/>
        <v>167233.06</v>
      </c>
    </row>
    <row r="66" spans="1:6" s="5" customFormat="1" ht="24.75" customHeight="1">
      <c r="A66" s="11" t="s">
        <v>233</v>
      </c>
      <c r="B66" s="16" t="s">
        <v>219</v>
      </c>
      <c r="C66" s="2" t="s">
        <v>225</v>
      </c>
      <c r="D66" s="12" t="s">
        <v>15</v>
      </c>
      <c r="E66" s="19">
        <v>5400</v>
      </c>
      <c r="F66" s="18">
        <f t="shared" si="0"/>
        <v>161833.06</v>
      </c>
    </row>
    <row r="67" spans="1:6" s="5" customFormat="1" ht="24.75" customHeight="1">
      <c r="A67" s="11" t="s">
        <v>234</v>
      </c>
      <c r="B67" s="16" t="s">
        <v>221</v>
      </c>
      <c r="C67" s="2" t="s">
        <v>222</v>
      </c>
      <c r="D67" s="12" t="s">
        <v>15</v>
      </c>
      <c r="E67" s="11" t="s">
        <v>214</v>
      </c>
      <c r="F67" s="18">
        <f t="shared" si="0"/>
        <v>157833.06</v>
      </c>
    </row>
    <row r="68" spans="1:6" s="5" customFormat="1" ht="24.75" customHeight="1">
      <c r="A68" s="11" t="s">
        <v>235</v>
      </c>
      <c r="B68" s="16" t="s">
        <v>221</v>
      </c>
      <c r="C68" s="2" t="s">
        <v>223</v>
      </c>
      <c r="D68" s="12" t="s">
        <v>9</v>
      </c>
      <c r="E68" s="11" t="s">
        <v>214</v>
      </c>
      <c r="F68" s="18">
        <f>(F67+E68)</f>
        <v>161833.06</v>
      </c>
    </row>
    <row r="69" spans="1:6" s="5" customFormat="1" ht="24.75" customHeight="1">
      <c r="A69" s="11" t="s">
        <v>236</v>
      </c>
      <c r="B69" s="16" t="s">
        <v>221</v>
      </c>
      <c r="C69" s="2" t="s">
        <v>224</v>
      </c>
      <c r="D69" s="12" t="s">
        <v>15</v>
      </c>
      <c r="E69" s="11" t="s">
        <v>68</v>
      </c>
      <c r="F69" s="18">
        <f>(F68-E69)</f>
        <v>156833.06</v>
      </c>
    </row>
    <row r="70" spans="1:6" s="6" customFormat="1" ht="24.75" customHeight="1">
      <c r="A70" s="11" t="s">
        <v>248</v>
      </c>
      <c r="B70" s="16" t="s">
        <v>247</v>
      </c>
      <c r="C70" s="2" t="s">
        <v>187</v>
      </c>
      <c r="D70" s="12"/>
      <c r="E70" s="11">
        <v>28294</v>
      </c>
      <c r="F70" s="18" t="s">
        <v>237</v>
      </c>
    </row>
    <row r="71" spans="1:6" s="6" customFormat="1" ht="24.75" customHeight="1">
      <c r="A71" s="11" t="s">
        <v>249</v>
      </c>
      <c r="B71" s="16" t="s">
        <v>238</v>
      </c>
      <c r="C71" s="2" t="s">
        <v>239</v>
      </c>
      <c r="D71" s="12" t="s">
        <v>15</v>
      </c>
      <c r="E71" s="11">
        <v>10000</v>
      </c>
      <c r="F71" s="18" t="s">
        <v>240</v>
      </c>
    </row>
    <row r="72" spans="1:6" s="6" customFormat="1" ht="24.75" customHeight="1">
      <c r="A72" s="11" t="s">
        <v>250</v>
      </c>
      <c r="B72" s="16" t="s">
        <v>238</v>
      </c>
      <c r="C72" s="2" t="s">
        <v>241</v>
      </c>
      <c r="D72" s="12" t="s">
        <v>15</v>
      </c>
      <c r="E72" s="11">
        <v>10000</v>
      </c>
      <c r="F72" s="18" t="s">
        <v>242</v>
      </c>
    </row>
    <row r="73" spans="1:6" s="6" customFormat="1" ht="24.75" customHeight="1">
      <c r="A73" s="11" t="s">
        <v>251</v>
      </c>
      <c r="B73" s="16">
        <v>41676</v>
      </c>
      <c r="C73" s="2" t="s">
        <v>243</v>
      </c>
      <c r="D73" s="12" t="s">
        <v>15</v>
      </c>
      <c r="E73" s="11">
        <v>2000</v>
      </c>
      <c r="F73" s="18" t="s">
        <v>244</v>
      </c>
    </row>
    <row r="74" spans="1:6" s="6" customFormat="1" ht="24.75" customHeight="1">
      <c r="A74" s="11" t="s">
        <v>252</v>
      </c>
      <c r="B74" s="16">
        <v>41676</v>
      </c>
      <c r="C74" s="2" t="s">
        <v>245</v>
      </c>
      <c r="D74" s="12" t="s">
        <v>15</v>
      </c>
      <c r="E74" s="11">
        <v>6753</v>
      </c>
      <c r="F74" s="18" t="s">
        <v>246</v>
      </c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:D12"/>
    </sheetView>
  </sheetViews>
  <sheetFormatPr defaultRowHeight="12.75"/>
  <cols>
    <col min="1" max="1" width="20.7109375" customWidth="1"/>
    <col min="2" max="2" width="42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OpTransactionHistory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pgarg</cp:lastModifiedBy>
  <cp:lastPrinted>2014-06-02T10:45:17Z</cp:lastPrinted>
  <dcterms:created xsi:type="dcterms:W3CDTF">2014-04-03T08:35:16Z</dcterms:created>
  <dcterms:modified xsi:type="dcterms:W3CDTF">2014-06-02T10:47:09Z</dcterms:modified>
</cp:coreProperties>
</file>