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2.xml" ContentType="application/vnd.ms-excel.slicer+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G:\Data Analyst Project\Excel Projects\Excel-Hospital-Emergency-Room\"/>
    </mc:Choice>
  </mc:AlternateContent>
  <xr:revisionPtr revIDLastSave="0" documentId="8_{E07E292C-CA88-41F9-81BF-B6790BAB696A}" xr6:coauthVersionLast="47" xr6:coauthVersionMax="47" xr10:uidLastSave="{00000000-0000-0000-0000-000000000000}"/>
  <bookViews>
    <workbookView xWindow="-120" yWindow="-120" windowWidth="20730" windowHeight="11160" activeTab="1" xr2:uid="{CA088C40-5498-4307-B82C-A9D6D260383F}"/>
  </bookViews>
  <sheets>
    <sheet name="Pivot Report" sheetId="1" r:id="rId1"/>
    <sheet name="Dashboard" sheetId="3" r:id="rId2"/>
    <sheet name="Sheet4" sheetId="4" r:id="rId3"/>
  </sheets>
  <definedNames>
    <definedName name="Slicer_Date__Month">#N/A</definedName>
    <definedName name="Slicer_Date__Year">#N/A</definedName>
  </definedNames>
  <calcPr calcId="191029"/>
  <pivotCaches>
    <pivotCache cacheId="45" r:id="rId4"/>
    <pivotCache cacheId="48" r:id="rId5"/>
    <pivotCache cacheId="51" r:id="rId6"/>
    <pivotCache cacheId="54" r:id="rId7"/>
    <pivotCache cacheId="57" r:id="rId8"/>
    <pivotCache cacheId="60" r:id="rId9"/>
    <pivotCache cacheId="63" r:id="rId10"/>
    <pivotCache cacheId="66" r:id="rId11"/>
    <pivotCache cacheId="69" r:id="rId12"/>
    <pivotCache cacheId="72" r:id="rId13"/>
    <pivotCache cacheId="75" r:id="rId14"/>
  </pivotCaches>
  <extLst>
    <ext xmlns:x14="http://schemas.microsoft.com/office/spreadsheetml/2009/9/main" uri="{876F7934-8845-4945-9796-88D515C7AA90}">
      <x14:pivotCaches>
        <pivotCache cacheId="11" r:id="rId15"/>
        <pivotCache cacheId="12" r:id="rId16"/>
      </x14:pivotCaches>
    </ex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3c5b9ae4-f9c8-4416-90ea-91b00baeb116" name="Hospital Emergency Room Data" connection="Query - Hospital Emergency Room Data"/>
          <x15:modelTable id="Calendar_Table_987b1c27-d56c-463d-b21d-4dcb4cf80e91" name="Calendar_Table" connection="Query - Calendar_Table"/>
        </x15:modelTables>
        <x15:modelRelationships>
          <x15:modelRelationship fromTable="Hospital Emergency Room Data" fromColumn="Patient Admission Date" toTable="Calendar_Table" toColumn="Date"/>
        </x15:modelRelationships>
        <x15:extLst>
          <ext xmlns:x16="http://schemas.microsoft.com/office/spreadsheetml/2014/11/main" uri="{9835A34E-60A6-4A7C-AAB8-D5F71C897F49}">
            <x16:modelTimeGroupings>
              <x16:modelTimeGrouping tableName="Calendar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2" i="1" l="1"/>
  <c r="B42" i="1"/>
  <c r="B43" i="1"/>
  <c r="C43" i="1"/>
  <c r="C42" i="1"/>
  <c r="A4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0FD6982-3387-4E2E-8D33-92EF3E3C2718}" name="Query - Calendar_Table" description="Connection to the 'Calendar_Table' query in the workbook." type="100" refreshedVersion="7" minRefreshableVersion="5">
    <extLst>
      <ext xmlns:x15="http://schemas.microsoft.com/office/spreadsheetml/2010/11/main" uri="{DE250136-89BD-433C-8126-D09CA5730AF9}">
        <x15:connection id="b7076d11-21df-4c80-b486-f9d9a8f0c282"/>
      </ext>
    </extLst>
  </connection>
  <connection id="2" xr16:uid="{DFA341AB-697E-4C77-A783-5D4056602C0F}" name="Query - Hospital Emergency Room Data" description="Connection to the 'Hospital Emergency Room Data' query in the workbook." type="100" refreshedVersion="7" minRefreshableVersion="5">
    <extLst>
      <ext xmlns:x15="http://schemas.microsoft.com/office/spreadsheetml/2010/11/main" uri="{DE250136-89BD-433C-8126-D09CA5730AF9}">
        <x15:connection id="bfb4b535-c9b2-4a79-be2d-6c460789931a"/>
      </ext>
    </extLst>
  </connection>
  <connection id="3" xr16:uid="{4726F067-8494-43B8-A5B8-088844E0FD4A}"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<sst xmlns="http://schemas.openxmlformats.org/spreadsheetml/2006/main" count="420" uniqueCount="405">
  <si>
    <t>Distinct Count of Patient Id</t>
  </si>
  <si>
    <t>Average of Patient Waittime</t>
  </si>
  <si>
    <t>Average of Patient Satisfaction Score</t>
  </si>
  <si>
    <t>Row Labels</t>
  </si>
  <si>
    <t>Grand Total</t>
  </si>
  <si>
    <t>2024</t>
  </si>
  <si>
    <t>Qtr1</t>
  </si>
  <si>
    <t>1-Jan</t>
  </si>
  <si>
    <t>2-Jan</t>
  </si>
  <si>
    <t>3-Jan</t>
  </si>
  <si>
    <t>4-Jan</t>
  </si>
  <si>
    <t>5-Jan</t>
  </si>
  <si>
    <t>6-Jan</t>
  </si>
  <si>
    <t>7-Jan</t>
  </si>
  <si>
    <t>8-Jan</t>
  </si>
  <si>
    <t>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</si>
  <si>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</si>
  <si>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</si>
  <si>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</si>
  <si>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</si>
  <si>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</si>
  <si>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</si>
  <si>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</si>
  <si>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</si>
  <si>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</si>
  <si>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</si>
  <si>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</si>
  <si>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</si>
  <si>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</si>
  <si>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</si>
  <si>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</si>
  <si>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</si>
  <si>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</si>
  <si>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</si>
  <si>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</si>
  <si>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</si>
  <si>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</si>
  <si>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</si>
  <si>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Male</t>
  </si>
  <si>
    <t>None</t>
  </si>
  <si>
    <t>Admitted</t>
  </si>
  <si>
    <t>20-29</t>
  </si>
  <si>
    <t>Ontime</t>
  </si>
  <si>
    <t>0-09</t>
  </si>
  <si>
    <t>Delay</t>
  </si>
  <si>
    <t>40-49</t>
  </si>
  <si>
    <t>30-39</t>
  </si>
  <si>
    <t>10-19</t>
  </si>
  <si>
    <t>60-69</t>
  </si>
  <si>
    <t>50-59</t>
  </si>
  <si>
    <t>70-79</t>
  </si>
  <si>
    <t>Female</t>
  </si>
  <si>
    <t>Not Admitted</t>
  </si>
  <si>
    <t>General Practice</t>
  </si>
  <si>
    <t>Orthopedics</t>
  </si>
  <si>
    <t>Physiotherapy</t>
  </si>
  <si>
    <t>Cardiology</t>
  </si>
  <si>
    <t>Neurology</t>
  </si>
  <si>
    <t>Gastroenterology</t>
  </si>
  <si>
    <t>Renal</t>
  </si>
  <si>
    <t>Count of Patient Admission Flag</t>
  </si>
  <si>
    <t>Count of Patient Admission Flag2</t>
  </si>
  <si>
    <t>Admission Status</t>
  </si>
  <si>
    <t>No. of Patient</t>
  </si>
  <si>
    <t>% Status</t>
  </si>
  <si>
    <t>Count of Age Group</t>
  </si>
  <si>
    <t>Count of Patient Attendance Status</t>
  </si>
  <si>
    <t>Count of Patient Gender</t>
  </si>
  <si>
    <t>Count of Department Referral</t>
  </si>
  <si>
    <t>1-Feb</t>
  </si>
  <si>
    <t>2-Feb</t>
  </si>
  <si>
    <t>3-Feb</t>
  </si>
  <si>
    <t>4-Feb</t>
  </si>
  <si>
    <t>5-Feb</t>
  </si>
  <si>
    <t>6-Feb</t>
  </si>
  <si>
    <t>7-Feb</t>
  </si>
  <si>
    <t>8-Feb</t>
  </si>
  <si>
    <t>9-Feb</t>
  </si>
  <si>
    <t>10-Feb</t>
  </si>
  <si>
    <t>11-Feb</t>
  </si>
  <si>
    <t>12-Feb</t>
  </si>
  <si>
    <t>13-Feb</t>
  </si>
  <si>
    <t>14-Feb</t>
  </si>
  <si>
    <t>15-Feb</t>
  </si>
  <si>
    <t>16-Feb</t>
  </si>
  <si>
    <t>17-Feb</t>
  </si>
  <si>
    <t>18-Feb</t>
  </si>
  <si>
    <t>19-Feb</t>
  </si>
  <si>
    <t>20-Feb</t>
  </si>
  <si>
    <t>21-Feb</t>
  </si>
  <si>
    <t>22-Feb</t>
  </si>
  <si>
    <t>23-Feb</t>
  </si>
  <si>
    <t>24-Feb</t>
  </si>
  <si>
    <t>25-Feb</t>
  </si>
  <si>
    <t>26-Feb</t>
  </si>
  <si>
    <t>27-Feb</t>
  </si>
  <si>
    <t>28-Feb</t>
  </si>
  <si>
    <t>29-Feb</t>
  </si>
  <si>
    <t>1-Mar</t>
  </si>
  <si>
    <t>2-Mar</t>
  </si>
  <si>
    <t>3-Mar</t>
  </si>
  <si>
    <t>4-Mar</t>
  </si>
  <si>
    <t>5-Mar</t>
  </si>
  <si>
    <t>6-Mar</t>
  </si>
  <si>
    <t>7-Mar</t>
  </si>
  <si>
    <t>8-Mar</t>
  </si>
  <si>
    <t>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</si>
  <si>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</si>
  <si>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</si>
  <si>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</si>
  <si>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</si>
  <si>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</si>
  <si>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</si>
  <si>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</si>
  <si>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</si>
  <si>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</si>
  <si>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</si>
  <si>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</si>
  <si>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</si>
  <si>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</si>
  <si>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</si>
  <si>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</si>
  <si>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</si>
  <si>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</si>
  <si>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</si>
  <si>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</si>
  <si>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</si>
  <si>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</si>
  <si>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</si>
  <si>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1-Apr</t>
  </si>
  <si>
    <t>2-Apr</t>
  </si>
  <si>
    <t>3-Apr</t>
  </si>
  <si>
    <t>4-Apr</t>
  </si>
  <si>
    <t>5-Apr</t>
  </si>
  <si>
    <t>6-Apr</t>
  </si>
  <si>
    <t>7-Apr</t>
  </si>
  <si>
    <t>8-Apr</t>
  </si>
  <si>
    <t>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</si>
  <si>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</si>
  <si>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</si>
  <si>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</si>
  <si>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</si>
  <si>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</si>
  <si>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</si>
  <si>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</si>
  <si>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</si>
  <si>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</si>
  <si>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</si>
  <si>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</si>
  <si>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</si>
  <si>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</si>
  <si>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</si>
  <si>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</si>
  <si>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</si>
  <si>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</si>
  <si>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</si>
  <si>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</si>
  <si>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</si>
  <si>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</si>
  <si>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1-May</t>
  </si>
  <si>
    <t>2-May</t>
  </si>
  <si>
    <t>3-May</t>
  </si>
  <si>
    <t>4-May</t>
  </si>
  <si>
    <t>5-May</t>
  </si>
  <si>
    <t>6-May</t>
  </si>
  <si>
    <t>7-May</t>
  </si>
  <si>
    <t>8-May</t>
  </si>
  <si>
    <t>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</si>
  <si>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</si>
  <si>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</si>
  <si>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</si>
  <si>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</si>
  <si>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</si>
  <si>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</si>
  <si>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</si>
  <si>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</si>
  <si>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</si>
  <si>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</si>
  <si>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</si>
  <si>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</si>
  <si>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</si>
  <si>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</si>
  <si>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</si>
  <si>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</si>
  <si>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</si>
  <si>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</si>
  <si>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</si>
  <si>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</si>
  <si>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</si>
  <si>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</si>
  <si>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1-Jun</t>
  </si>
  <si>
    <t>2-Jun</t>
  </si>
  <si>
    <t>3-Jun</t>
  </si>
  <si>
    <t>4-Jun</t>
  </si>
  <si>
    <t>5-Jun</t>
  </si>
  <si>
    <t>6-Jun</t>
  </si>
  <si>
    <t>7-Jun</t>
  </si>
  <si>
    <t>8-Jun</t>
  </si>
  <si>
    <t>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</si>
  <si>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</si>
  <si>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</si>
  <si>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</si>
  <si>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</si>
  <si>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</si>
  <si>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</si>
  <si>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</si>
  <si>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</si>
  <si>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</si>
  <si>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</si>
  <si>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</si>
  <si>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</si>
  <si>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</si>
  <si>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</si>
  <si>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</si>
  <si>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</si>
  <si>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</si>
  <si>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</si>
  <si>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</si>
  <si>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</si>
  <si>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</si>
  <si>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1-Jul</t>
  </si>
  <si>
    <t>2-Jul</t>
  </si>
  <si>
    <t>3-Jul</t>
  </si>
  <si>
    <t>4-Jul</t>
  </si>
  <si>
    <t>5-Jul</t>
  </si>
  <si>
    <t>6-Jul</t>
  </si>
  <si>
    <t>7-Jul</t>
  </si>
  <si>
    <t>8-Jul</t>
  </si>
  <si>
    <t>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</si>
  <si>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</si>
  <si>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</si>
  <si>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</si>
  <si>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</si>
  <si>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</si>
  <si>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</si>
  <si>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</si>
  <si>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</si>
  <si>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</si>
  <si>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</si>
  <si>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</si>
  <si>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</si>
  <si>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</si>
  <si>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</si>
  <si>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</si>
  <si>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</si>
  <si>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</si>
  <si>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</si>
  <si>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</si>
  <si>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</si>
  <si>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</si>
  <si>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</si>
  <si>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1-Aug</t>
  </si>
  <si>
    <t>2-Aug</t>
  </si>
  <si>
    <t>3-Aug</t>
  </si>
  <si>
    <t>4-Aug</t>
  </si>
  <si>
    <t>5-Aug</t>
  </si>
  <si>
    <t>6-Aug</t>
  </si>
  <si>
    <t>7-Aug</t>
  </si>
  <si>
    <t>8-Aug</t>
  </si>
  <si>
    <t>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</si>
  <si>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</si>
  <si>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</si>
  <si>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</si>
  <si>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</si>
  <si>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</si>
  <si>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</si>
  <si>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</si>
  <si>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</si>
  <si>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</si>
  <si>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</si>
  <si>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</si>
  <si>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</si>
  <si>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</si>
  <si>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</si>
  <si>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</si>
  <si>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</si>
  <si>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</si>
  <si>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</si>
  <si>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</si>
  <si>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</si>
  <si>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</si>
  <si>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</si>
  <si>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1-Sep</t>
  </si>
  <si>
    <t>2-Sep</t>
  </si>
  <si>
    <t>3-Sep</t>
  </si>
  <si>
    <t>4-Sep</t>
  </si>
  <si>
    <t>5-Sep</t>
  </si>
  <si>
    <t>6-Sep</t>
  </si>
  <si>
    <t>7-Sep</t>
  </si>
  <si>
    <t>8-Sep</t>
  </si>
  <si>
    <t>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</si>
  <si>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</si>
  <si>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</si>
  <si>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</si>
  <si>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</si>
  <si>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</si>
  <si>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</si>
  <si>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</si>
  <si>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</si>
  <si>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</si>
  <si>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</si>
  <si>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</si>
  <si>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</si>
  <si>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</si>
  <si>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</si>
  <si>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</si>
  <si>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</si>
  <si>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</si>
  <si>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</si>
  <si>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</si>
  <si>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</si>
  <si>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</si>
  <si>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1-Oct</t>
  </si>
  <si>
    <t>2-Oct</t>
  </si>
  <si>
    <t>3-Oct</t>
  </si>
  <si>
    <t>4-Oct</t>
  </si>
  <si>
    <t>5-Oct</t>
  </si>
  <si>
    <t>6-Oct</t>
  </si>
  <si>
    <t>7-Oct</t>
  </si>
  <si>
    <t>8-Oct</t>
  </si>
  <si>
    <t>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</si>
  <si>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</si>
  <si>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</si>
  <si>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</si>
  <si>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</si>
  <si>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</si>
  <si>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</si>
  <si>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</si>
  <si>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</si>
  <si>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</si>
  <si>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</si>
  <si>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</si>
  <si>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</si>
  <si>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</si>
  <si>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</si>
  <si>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</si>
  <si>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</si>
  <si>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</si>
  <si>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</si>
  <si>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</si>
  <si>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</si>
  <si>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</si>
  <si>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2023</t>
  </si>
  <si>
    <t>31-Oct</t>
  </si>
  <si>
    <t>1-Nov</t>
  </si>
  <si>
    <t>2-Nov</t>
  </si>
  <si>
    <t>3-Nov</t>
  </si>
  <si>
    <t>4-Nov</t>
  </si>
  <si>
    <t>5-Nov</t>
  </si>
  <si>
    <t>6-Nov</t>
  </si>
  <si>
    <t>7-Nov</t>
  </si>
  <si>
    <t>8-Nov</t>
  </si>
  <si>
    <t>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</si>
  <si>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</si>
  <si>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</si>
  <si>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</si>
  <si>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</si>
  <si>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</si>
  <si>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</si>
  <si>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</si>
  <si>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</si>
  <si>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</si>
  <si>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</si>
  <si>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</si>
  <si>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</si>
  <si>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</si>
  <si>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</si>
  <si>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</si>
  <si>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</si>
  <si>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</si>
  <si>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</si>
  <si>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</si>
  <si>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</si>
  <si>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</si>
  <si>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1-Dec</t>
  </si>
  <si>
    <t>2-Dec</t>
  </si>
  <si>
    <t>3-Dec</t>
  </si>
  <si>
    <t>4-Dec</t>
  </si>
  <si>
    <t>5-Dec</t>
  </si>
  <si>
    <t>6-Dec</t>
  </si>
  <si>
    <t>7-Dec</t>
  </si>
  <si>
    <t>8-Dec</t>
  </si>
  <si>
    <t>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</si>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</sst>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sz val="12"/>
      <color theme="1"/>
      <name val="Calibri"/>
      <family val="2"/>
      <scheme val="minor"/>
    </font>
    <font>
      <b/>
      <sz val="12"/>
      <color theme="1"/>
      <name val="Calibri"/>
      <family val="2"/>
      <scheme val="minor"/>
    </font>
    <font>
      <b/>
      <sz val="14"/>
      <color rgb="FF003300"/>
      <name val="Calibri"/>
      <family val="2"/>
    </font>
  </fonts>
  <fills count="6">
    <fill>
      <patternFill patternType="none"/>
    </fill>
    <fill>
      <patternFill patternType="gray125"/>
    </fill>
    <fill>
      <patternFill patternType="solid">
        <fgColor theme="0" tint="-0.14999847407452621"/>
        <bgColor indexed="64"/>
      </patternFill>
    </fill>
    <fill>
      <patternFill patternType="solid">
        <fgColor theme="2" tint="-0.499984740745262"/>
        <bgColor indexed="64"/>
      </patternFill>
    </fill>
    <fill>
      <patternFill patternType="solid">
        <fgColor theme="0" tint="-0.249977111117893"/>
        <bgColor indexed="64"/>
      </patternFill>
    </fill>
    <fill>
      <patternFill patternType="solid">
        <fgColor theme="4" tint="0.3999755851924192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applyNumberFormat="1"/>
    <xf numFmtId="0" fontId="0" fillId="0" borderId="0" xfId="0" pivotButton="1"/>
    <xf numFmtId="2" fontId="0" fillId="0" borderId="0" xfId="0" applyNumberFormat="1"/>
    <xf numFmtId="0" fontId="0" fillId="2" borderId="0" xfId="0" applyFill="1"/>
    <xf numFmtId="0" fontId="0" fillId="3" borderId="0" xfId="0" applyFill="1"/>
    <xf numFmtId="0" fontId="0" fillId="0" borderId="0" xfId="0" applyAlignment="1">
      <alignment horizontal="left"/>
    </xf>
    <xf numFmtId="1" fontId="0" fillId="0" borderId="0" xfId="0" applyNumberFormat="1"/>
    <xf numFmtId="0" fontId="0" fillId="4" borderId="0" xfId="0" applyFill="1"/>
    <xf numFmtId="10" fontId="0" fillId="0" borderId="0" xfId="0" applyNumberFormat="1"/>
    <xf numFmtId="0" fontId="0" fillId="5" borderId="0" xfId="0" applyFill="1"/>
    <xf numFmtId="0" fontId="2" fillId="2" borderId="0" xfId="0" applyFont="1" applyFill="1" applyAlignment="1">
      <alignment horizontal="center" vertical="center"/>
    </xf>
    <xf numFmtId="9" fontId="2" fillId="2" borderId="0" xfId="1" applyFont="1" applyFill="1" applyAlignment="1">
      <alignment horizontal="center" vertical="center"/>
    </xf>
    <xf numFmtId="0" fontId="3" fillId="5" borderId="0" xfId="0" applyFont="1" applyFill="1" applyAlignment="1">
      <alignment horizontal="center" vertical="center"/>
    </xf>
  </cellXfs>
  <cellStyles count="2">
    <cellStyle name="Normal" xfId="0" builtinId="0"/>
    <cellStyle name="Percent" xfId="1" builtinId="5"/>
  </cellStyles>
  <dxfs count="20">
    <dxf>
      <numFmt numFmtId="2" formatCode="0.00"/>
    </dxf>
    <dxf>
      <numFmt numFmtId="1" formatCode="0"/>
    </dxf>
    <dxf>
      <numFmt numFmtId="1" formatCode="0"/>
    </dxf>
    <dxf>
      <numFmt numFmtId="2" formatCode="0.00"/>
    </dxf>
    <dxf>
      <numFmt numFmtId="1" formatCode="0"/>
    </dxf>
    <dxf>
      <numFmt numFmtId="1" formatCode="0"/>
    </dxf>
    <dxf>
      <numFmt numFmtId="14" formatCode="0.00%"/>
    </dxf>
    <dxf>
      <numFmt numFmtId="1" formatCode="0"/>
    </dxf>
    <dxf>
      <numFmt numFmtId="1" formatCode="0"/>
    </dxf>
    <dxf>
      <numFmt numFmtId="1" formatCode="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font>
        <b/>
        <color theme="1"/>
      </font>
      <border>
        <bottom style="thin">
          <color theme="5"/>
        </bottom>
        <vertical/>
        <horizontal/>
      </border>
    </dxf>
    <dxf>
      <font>
        <b/>
        <i val="0"/>
        <sz val="10"/>
        <color theme="2"/>
      </font>
      <fill>
        <patternFill>
          <bgColor theme="0" tint="-0.14996795556505021"/>
        </patternFill>
      </fill>
      <border diagonalUp="0" diagonalDown="0">
        <left/>
        <right/>
        <top/>
        <bottom/>
        <vertical/>
        <horizontal/>
      </border>
    </dxf>
  </dxfs>
  <tableStyles count="1" defaultTableStyle="TableStyleMedium2" defaultPivotStyle="PivotStyleLight16">
    <tableStyle name="mystyle" pivot="0" table="0" count="10" xr9:uid="{E7D70CB2-2C88-487D-AEC9-6897C17C48CF}">
      <tableStyleElement type="wholeTable" dxfId="19"/>
      <tableStyleElement type="headerRow" dxfId="18"/>
    </tableStyle>
  </tableStyles>
  <colors>
    <mruColors>
      <color rgb="FF0B9379"/>
      <color rgb="FFD3D3D3"/>
      <color rgb="FFC7C7C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39994506668294322"/>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theme="1" tint="0.14996795556505021"/>
          </font>
          <fill>
            <patternFill patternType="solid">
              <fgColor rgb="FFDFDFDF"/>
              <bgColor rgb="FFD3D3D3"/>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0" tint="-0.34998626667073579"/>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my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microsoft.com/office/2007/relationships/slicerCache" Target="slicerCaches/slicerCache2.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tyles" Target="styles.xml"/><Relationship Id="rId34" Type="http://schemas.openxmlformats.org/officeDocument/2006/relationships/customXml" Target="../customXml/item10.xml"/><Relationship Id="rId42" Type="http://schemas.microsoft.com/office/2006/relationships/vbaProject" Target="vbaProject.bin"/><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0" Type="http://schemas.openxmlformats.org/officeDocument/2006/relationships/connections" Target="connections.xml"/><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12.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pivotCacheDefinition" Target="pivotCache/pivotCacheDefinition7.xml"/><Relationship Id="rId19" Type="http://schemas.openxmlformats.org/officeDocument/2006/relationships/theme" Target="theme/theme1.xml"/><Relationship Id="rId31" Type="http://schemas.openxmlformats.org/officeDocument/2006/relationships/customXml" Target="../customXml/item7.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sharedStrings" Target="sharedString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microsoft.com/office/2007/relationships/slicerCache" Target="slicerCaches/slicerCach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[Analysis-data-hospital.xlsm]Pivot Report!PivotTable9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s>
    <c:plotArea>
      <c:layout>
        <c:manualLayout>
          <c:layoutTarget val="inner"/>
          <c:xMode val="edge"/>
          <c:yMode val="edge"/>
          <c:x val="0.11859878265439681"/>
          <c:y val="0.12058954169190389"/>
          <c:w val="0.80521120060605778"/>
          <c:h val="0.70370370370370372"/>
        </c:manualLayout>
      </c:layout>
      <c:barChart>
        <c:barDir val="bar"/>
        <c:grouping val="clustered"/>
        <c:varyColors val="0"/>
        <c:ser>
          <c:idx val="0"/>
          <c:order val="0"/>
          <c:tx>
            <c:strRef>
              <c:f>'Pivot Report'!$B$15</c:f>
              <c:strCache>
                <c:ptCount val="1"/>
                <c:pt idx="0">
                  <c:v>Count of Patient Admission Flag</c:v>
                </c:pt>
              </c:strCache>
            </c:strRef>
          </c:tx>
          <c:spPr>
            <a:solidFill>
              <a:schemeClr val="accent1"/>
            </a:solidFill>
            <a:ln>
              <a:noFill/>
            </a:ln>
            <a:effectLst/>
          </c:spPr>
          <c:invertIfNegative val="0"/>
          <c:cat>
            <c:strRef>
              <c:f>'Pivot Report'!$A$16:$A$18</c:f>
              <c:strCache>
                <c:ptCount val="2"/>
                <c:pt idx="0">
                  <c:v>Admitted</c:v>
                </c:pt>
                <c:pt idx="1">
                  <c:v>Not Admitted</c:v>
                </c:pt>
              </c:strCache>
            </c:strRef>
          </c:cat>
          <c:val>
            <c:numRef>
              <c:f>'Pivot Report'!$B$16:$B$18</c:f>
              <c:numCache>
                <c:formatCode>0</c:formatCode>
                <c:ptCount val="2"/>
                <c:pt idx="0">
                  <c:v>4612</c:v>
                </c:pt>
                <c:pt idx="1">
                  <c:v>4604</c:v>
                </c:pt>
              </c:numCache>
            </c:numRef>
          </c:val>
          <c:extLst>
            <c:ext xmlns:c16="http://schemas.microsoft.com/office/drawing/2014/chart" uri="{C3380CC4-5D6E-409C-BE32-E72D297353CC}">
              <c16:uniqueId val="{0000000F-98D3-47AE-9B1E-A819E19AB67B}"/>
            </c:ext>
          </c:extLst>
        </c:ser>
        <c:ser>
          <c:idx val="1"/>
          <c:order val="1"/>
          <c:tx>
            <c:strRef>
              <c:f>'Pivot Report'!$C$15</c:f>
              <c:strCache>
                <c:ptCount val="1"/>
                <c:pt idx="0">
                  <c:v>Count of Patient Admission Flag2</c:v>
                </c:pt>
              </c:strCache>
            </c:strRef>
          </c:tx>
          <c:spPr>
            <a:solidFill>
              <a:schemeClr val="accent2"/>
            </a:solidFill>
            <a:ln>
              <a:noFill/>
            </a:ln>
            <a:effectLst/>
          </c:spPr>
          <c:invertIfNegative val="0"/>
          <c:cat>
            <c:strRef>
              <c:f>'Pivot Report'!$A$16:$A$18</c:f>
              <c:strCache>
                <c:ptCount val="2"/>
                <c:pt idx="0">
                  <c:v>Admitted</c:v>
                </c:pt>
                <c:pt idx="1">
                  <c:v>Not Admitted</c:v>
                </c:pt>
              </c:strCache>
            </c:strRef>
          </c:cat>
          <c:val>
            <c:numRef>
              <c:f>'Pivot Report'!$C$16:$C$18</c:f>
              <c:numCache>
                <c:formatCode>0.00%</c:formatCode>
                <c:ptCount val="2"/>
                <c:pt idx="0">
                  <c:v>0.50043402777777779</c:v>
                </c:pt>
                <c:pt idx="1">
                  <c:v>0.49956597222222221</c:v>
                </c:pt>
              </c:numCache>
            </c:numRef>
          </c:val>
          <c:extLst>
            <c:ext xmlns:c16="http://schemas.microsoft.com/office/drawing/2014/chart" uri="{C3380CC4-5D6E-409C-BE32-E72D297353CC}">
              <c16:uniqueId val="{00000010-98D3-47AE-9B1E-A819E19AB67B}"/>
            </c:ext>
          </c:extLst>
        </c:ser>
        <c:dLbls>
          <c:showLegendKey val="0"/>
          <c:showVal val="0"/>
          <c:showCatName val="0"/>
          <c:showSerName val="0"/>
          <c:showPercent val="0"/>
          <c:showBubbleSize val="0"/>
        </c:dLbls>
        <c:gapWidth val="182"/>
        <c:axId val="235998479"/>
        <c:axId val="235974767"/>
      </c:barChart>
      <c:catAx>
        <c:axId val="235998479"/>
        <c:scaling>
          <c:orientation val="minMax"/>
        </c:scaling>
        <c:delete val="1"/>
        <c:axPos val="l"/>
        <c:numFmt formatCode="General" sourceLinked="1"/>
        <c:majorTickMark val="none"/>
        <c:minorTickMark val="none"/>
        <c:tickLblPos val="nextTo"/>
        <c:crossAx val="235974767"/>
        <c:crosses val="autoZero"/>
        <c:auto val="1"/>
        <c:lblAlgn val="ctr"/>
        <c:lblOffset val="100"/>
        <c:noMultiLvlLbl val="0"/>
      </c:catAx>
      <c:valAx>
        <c:axId val="235974767"/>
        <c:scaling>
          <c:orientation val="minMax"/>
        </c:scaling>
        <c:delete val="1"/>
        <c:axPos val="b"/>
        <c:numFmt formatCode="0" sourceLinked="1"/>
        <c:majorTickMark val="none"/>
        <c:minorTickMark val="none"/>
        <c:tickLblPos val="nextTo"/>
        <c:crossAx val="235998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[Analysis-data-hospital.xlsm]Pivot Report!PivotTable10</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Report'!$B$22</c:f>
              <c:strCache>
                <c:ptCount val="1"/>
                <c:pt idx="0">
                  <c:v>Total</c:v>
                </c:pt>
              </c:strCache>
            </c:strRef>
          </c:tx>
          <c:spPr>
            <a:solidFill>
              <a:schemeClr val="accent1"/>
            </a:solidFill>
            <a:ln>
              <a:noFill/>
            </a:ln>
            <a:effectLst/>
          </c:spPr>
          <c:invertIfNegative val="0"/>
          <c:cat>
            <c:strRef>
              <c:f>'Pivot Report'!$A$23:$A$31</c:f>
              <c:strCache>
                <c:ptCount val="8"/>
                <c:pt idx="0">
                  <c:v>0-09</c:v>
                </c:pt>
                <c:pt idx="1">
                  <c:v>10-19</c:v>
                </c:pt>
                <c:pt idx="2">
                  <c:v>20-29</c:v>
                </c:pt>
                <c:pt idx="3">
                  <c:v>30-39</c:v>
                </c:pt>
                <c:pt idx="4">
                  <c:v>40-49</c:v>
                </c:pt>
                <c:pt idx="5">
                  <c:v>50-59</c:v>
                </c:pt>
                <c:pt idx="6">
                  <c:v>60-69</c:v>
                </c:pt>
                <c:pt idx="7">
                  <c:v>70-79</c:v>
                </c:pt>
              </c:strCache>
            </c:strRef>
          </c:cat>
          <c:val>
            <c:numRef>
              <c:f>'Pivot Report'!$B$23:$B$31</c:f>
              <c:numCache>
                <c:formatCode>0</c:formatCode>
                <c:ptCount val="8"/>
                <c:pt idx="0">
                  <c:v>1176</c:v>
                </c:pt>
                <c:pt idx="1">
                  <c:v>1160</c:v>
                </c:pt>
                <c:pt idx="2">
                  <c:v>1207</c:v>
                </c:pt>
                <c:pt idx="3">
                  <c:v>1191</c:v>
                </c:pt>
                <c:pt idx="4">
                  <c:v>1137</c:v>
                </c:pt>
                <c:pt idx="5">
                  <c:v>1147</c:v>
                </c:pt>
                <c:pt idx="6">
                  <c:v>1150</c:v>
                </c:pt>
                <c:pt idx="7">
                  <c:v>1048</c:v>
                </c:pt>
              </c:numCache>
            </c:numRef>
          </c:val>
          <c:extLst>
            <c:ext xmlns:c16="http://schemas.microsoft.com/office/drawing/2014/chart" uri="{C3380CC4-5D6E-409C-BE32-E72D297353CC}">
              <c16:uniqueId val="{00000004-D5BA-4B67-8EB8-7E4F09235B98}"/>
            </c:ext>
          </c:extLst>
        </c:ser>
        <c:dLbls>
          <c:showLegendKey val="0"/>
          <c:showVal val="0"/>
          <c:showCatName val="0"/>
          <c:showSerName val="0"/>
          <c:showPercent val="0"/>
          <c:showBubbleSize val="0"/>
        </c:dLbls>
        <c:gapWidth val="219"/>
        <c:overlap val="-27"/>
        <c:axId val="932241152"/>
        <c:axId val="932248640"/>
      </c:barChart>
      <c:catAx>
        <c:axId val="932241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248640"/>
        <c:crosses val="autoZero"/>
        <c:auto val="1"/>
        <c:lblAlgn val="ctr"/>
        <c:lblOffset val="100"/>
        <c:noMultiLvlLbl val="0"/>
      </c:catAx>
      <c:valAx>
        <c:axId val="9322486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241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[Analysis-data-hospital.xlsm]Pivot Report!PivotTable4</c:name>
    <c:fmtId val="4"/>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2">
              <a:lumMod val="50000"/>
            </a:schemeClr>
          </a:solidFill>
          <a:ln w="25400">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4.0603723078485796E-2"/>
          <c:y val="4.6676523425700701E-2"/>
          <c:w val="0.95544628991842662"/>
          <c:h val="0.87553005766007219"/>
        </c:manualLayout>
      </c:layout>
      <c:areaChart>
        <c:grouping val="standard"/>
        <c:varyColors val="0"/>
        <c:ser>
          <c:idx val="0"/>
          <c:order val="0"/>
          <c:tx>
            <c:strRef>
              <c:f>'Pivot Report'!$F$3</c:f>
              <c:strCache>
                <c:ptCount val="1"/>
                <c:pt idx="0">
                  <c:v>Total</c:v>
                </c:pt>
              </c:strCache>
            </c:strRef>
          </c:tx>
          <c:spPr>
            <a:solidFill>
              <a:schemeClr val="accent2">
                <a:lumMod val="50000"/>
              </a:schemeClr>
            </a:solidFill>
            <a:ln w="25400">
              <a:noFill/>
            </a:ln>
            <a:effectLst/>
          </c:spPr>
          <c:cat>
            <c:strRef>
              <c:f>'Pivot Report'!$E$4:$E$370</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Report'!$F$4:$F$370</c:f>
              <c:numCache>
                <c:formatCode>0</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C-63D3-44E6-82FA-E4CDFF4E0897}"/>
            </c:ext>
          </c:extLst>
        </c:ser>
        <c:dLbls>
          <c:showLegendKey val="0"/>
          <c:showVal val="0"/>
          <c:showCatName val="0"/>
          <c:showSerName val="0"/>
          <c:showPercent val="0"/>
          <c:showBubbleSize val="0"/>
        </c:dLbls>
        <c:axId val="175279263"/>
        <c:axId val="175270111"/>
      </c:areaChart>
      <c:catAx>
        <c:axId val="175279263"/>
        <c:scaling>
          <c:orientation val="minMax"/>
        </c:scaling>
        <c:delete val="1"/>
        <c:axPos val="b"/>
        <c:numFmt formatCode="General" sourceLinked="1"/>
        <c:majorTickMark val="out"/>
        <c:minorTickMark val="none"/>
        <c:tickLblPos val="nextTo"/>
        <c:crossAx val="175270111"/>
        <c:crosses val="autoZero"/>
        <c:auto val="1"/>
        <c:lblAlgn val="ctr"/>
        <c:lblOffset val="100"/>
        <c:noMultiLvlLbl val="0"/>
      </c:catAx>
      <c:valAx>
        <c:axId val="175270111"/>
        <c:scaling>
          <c:orientation val="minMax"/>
        </c:scaling>
        <c:delete val="1"/>
        <c:axPos val="l"/>
        <c:numFmt formatCode="0" sourceLinked="1"/>
        <c:majorTickMark val="none"/>
        <c:minorTickMark val="none"/>
        <c:tickLblPos val="nextTo"/>
        <c:crossAx val="175279263"/>
        <c:crosses val="autoZero"/>
        <c:crossBetween val="midCat"/>
      </c:valAx>
      <c:spPr>
        <a:noFill/>
        <a:ln w="25400">
          <a:noFill/>
        </a:ln>
        <a:effectLst/>
      </c:spPr>
    </c:plotArea>
    <c:plotVisOnly val="1"/>
    <c:dispBlanksAs val="zero"/>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[Analysis-data-hospital.xlsm]Pivot Report!PivotTable4</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5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599531200438694"/>
          <c:y val="0.16321621080870535"/>
          <c:w val="0.7082163574489132"/>
          <c:h val="0.62538179146342443"/>
        </c:manualLayout>
      </c:layout>
      <c:areaChart>
        <c:grouping val="standard"/>
        <c:varyColors val="0"/>
        <c:ser>
          <c:idx val="0"/>
          <c:order val="0"/>
          <c:tx>
            <c:strRef>
              <c:f>'Pivot Report'!$F$3</c:f>
              <c:strCache>
                <c:ptCount val="1"/>
                <c:pt idx="0">
                  <c:v>Total</c:v>
                </c:pt>
              </c:strCache>
            </c:strRef>
          </c:tx>
          <c:spPr>
            <a:solidFill>
              <a:schemeClr val="accent2">
                <a:lumMod val="50000"/>
              </a:schemeClr>
            </a:solidFill>
            <a:ln w="25400">
              <a:noFill/>
            </a:ln>
            <a:effectLst/>
          </c:spPr>
          <c:cat>
            <c:strRef>
              <c:f>'Pivot Report'!$E$4:$E$370</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Report'!$F$4:$F$370</c:f>
              <c:numCache>
                <c:formatCode>0</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3-0FB8-42C3-9DAD-BF670CFE97F2}"/>
            </c:ext>
          </c:extLst>
        </c:ser>
        <c:dLbls>
          <c:showLegendKey val="0"/>
          <c:showVal val="0"/>
          <c:showCatName val="0"/>
          <c:showSerName val="0"/>
          <c:showPercent val="0"/>
          <c:showBubbleSize val="0"/>
        </c:dLbls>
        <c:axId val="183900911"/>
        <c:axId val="183890095"/>
      </c:areaChart>
      <c:catAx>
        <c:axId val="183900911"/>
        <c:scaling>
          <c:orientation val="minMax"/>
        </c:scaling>
        <c:delete val="1"/>
        <c:axPos val="b"/>
        <c:numFmt formatCode="General" sourceLinked="1"/>
        <c:majorTickMark val="out"/>
        <c:minorTickMark val="none"/>
        <c:tickLblPos val="nextTo"/>
        <c:crossAx val="183890095"/>
        <c:crosses val="autoZero"/>
        <c:auto val="1"/>
        <c:lblAlgn val="ctr"/>
        <c:lblOffset val="100"/>
        <c:noMultiLvlLbl val="0"/>
      </c:catAx>
      <c:valAx>
        <c:axId val="183890095"/>
        <c:scaling>
          <c:orientation val="minMax"/>
        </c:scaling>
        <c:delete val="1"/>
        <c:axPos val="l"/>
        <c:numFmt formatCode="0" sourceLinked="1"/>
        <c:majorTickMark val="none"/>
        <c:minorTickMark val="none"/>
        <c:tickLblPos val="nextTo"/>
        <c:crossAx val="183900911"/>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[Analysis-data-hospital.xlsm]Pivot Report!PivotTable4</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5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348555629471541E-2"/>
          <c:y val="0.19968590061695662"/>
          <c:w val="0.82130259789183113"/>
          <c:h val="0.7359706106795546"/>
        </c:manualLayout>
      </c:layout>
      <c:areaChart>
        <c:grouping val="standard"/>
        <c:varyColors val="0"/>
        <c:ser>
          <c:idx val="0"/>
          <c:order val="0"/>
          <c:tx>
            <c:strRef>
              <c:f>'Pivot Report'!$F$3</c:f>
              <c:strCache>
                <c:ptCount val="1"/>
                <c:pt idx="0">
                  <c:v>Total</c:v>
                </c:pt>
              </c:strCache>
            </c:strRef>
          </c:tx>
          <c:spPr>
            <a:solidFill>
              <a:schemeClr val="accent2">
                <a:lumMod val="50000"/>
              </a:schemeClr>
            </a:solidFill>
            <a:ln w="25400">
              <a:noFill/>
            </a:ln>
            <a:effectLst/>
          </c:spPr>
          <c:cat>
            <c:strRef>
              <c:f>'Pivot Report'!$E$4:$E$370</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Report'!$F$4:$F$370</c:f>
              <c:numCache>
                <c:formatCode>0</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4-63EF-4F7A-87B8-A55823876720}"/>
            </c:ext>
          </c:extLst>
        </c:ser>
        <c:dLbls>
          <c:showLegendKey val="0"/>
          <c:showVal val="0"/>
          <c:showCatName val="0"/>
          <c:showSerName val="0"/>
          <c:showPercent val="0"/>
          <c:showBubbleSize val="0"/>
        </c:dLbls>
        <c:axId val="175279263"/>
        <c:axId val="175270111"/>
      </c:areaChart>
      <c:catAx>
        <c:axId val="175279263"/>
        <c:scaling>
          <c:orientation val="minMax"/>
        </c:scaling>
        <c:delete val="1"/>
        <c:axPos val="b"/>
        <c:numFmt formatCode="General" sourceLinked="1"/>
        <c:majorTickMark val="out"/>
        <c:minorTickMark val="none"/>
        <c:tickLblPos val="nextTo"/>
        <c:crossAx val="175270111"/>
        <c:crosses val="autoZero"/>
        <c:auto val="1"/>
        <c:lblAlgn val="ctr"/>
        <c:lblOffset val="100"/>
        <c:noMultiLvlLbl val="0"/>
      </c:catAx>
      <c:valAx>
        <c:axId val="175270111"/>
        <c:scaling>
          <c:orientation val="minMax"/>
        </c:scaling>
        <c:delete val="1"/>
        <c:axPos val="l"/>
        <c:numFmt formatCode="0" sourceLinked="1"/>
        <c:majorTickMark val="none"/>
        <c:minorTickMark val="none"/>
        <c:tickLblPos val="nextTo"/>
        <c:crossAx val="175279263"/>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[Analysis-data-hospital.xlsm]Pivot Report!PivotTable10</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7.1715352167554161E-2"/>
          <c:w val="0.93888888888888888"/>
          <c:h val="0.64963702674119472"/>
        </c:manualLayout>
      </c:layout>
      <c:barChart>
        <c:barDir val="col"/>
        <c:grouping val="clustered"/>
        <c:varyColors val="0"/>
        <c:ser>
          <c:idx val="0"/>
          <c:order val="0"/>
          <c:tx>
            <c:strRef>
              <c:f>'Pivot Report'!$B$22</c:f>
              <c:strCache>
                <c:ptCount val="1"/>
                <c:pt idx="0">
                  <c:v>Total</c:v>
                </c:pt>
              </c:strCache>
            </c:strRef>
          </c:tx>
          <c:spPr>
            <a:solidFill>
              <a:schemeClr val="accent1"/>
            </a:solidFill>
            <a:ln>
              <a:noFill/>
            </a:ln>
            <a:effectLst/>
          </c:spPr>
          <c:invertIfNegative val="0"/>
          <c:dLbls>
            <c:spPr>
              <a:solidFill>
                <a:schemeClr val="accent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Report'!$A$23:$A$31</c:f>
              <c:strCache>
                <c:ptCount val="8"/>
                <c:pt idx="0">
                  <c:v>0-09</c:v>
                </c:pt>
                <c:pt idx="1">
                  <c:v>10-19</c:v>
                </c:pt>
                <c:pt idx="2">
                  <c:v>20-29</c:v>
                </c:pt>
                <c:pt idx="3">
                  <c:v>30-39</c:v>
                </c:pt>
                <c:pt idx="4">
                  <c:v>40-49</c:v>
                </c:pt>
                <c:pt idx="5">
                  <c:v>50-59</c:v>
                </c:pt>
                <c:pt idx="6">
                  <c:v>60-69</c:v>
                </c:pt>
                <c:pt idx="7">
                  <c:v>70-79</c:v>
                </c:pt>
              </c:strCache>
            </c:strRef>
          </c:cat>
          <c:val>
            <c:numRef>
              <c:f>'Pivot Report'!$B$23:$B$31</c:f>
              <c:numCache>
                <c:formatCode>0</c:formatCode>
                <c:ptCount val="8"/>
                <c:pt idx="0">
                  <c:v>1176</c:v>
                </c:pt>
                <c:pt idx="1">
                  <c:v>1160</c:v>
                </c:pt>
                <c:pt idx="2">
                  <c:v>1207</c:v>
                </c:pt>
                <c:pt idx="3">
                  <c:v>1191</c:v>
                </c:pt>
                <c:pt idx="4">
                  <c:v>1137</c:v>
                </c:pt>
                <c:pt idx="5">
                  <c:v>1147</c:v>
                </c:pt>
                <c:pt idx="6">
                  <c:v>1150</c:v>
                </c:pt>
                <c:pt idx="7">
                  <c:v>1048</c:v>
                </c:pt>
              </c:numCache>
            </c:numRef>
          </c:val>
          <c:extLst>
            <c:ext xmlns:c16="http://schemas.microsoft.com/office/drawing/2014/chart" uri="{C3380CC4-5D6E-409C-BE32-E72D297353CC}">
              <c16:uniqueId val="{00000004-0EA6-4B94-870A-37EAC45FF2C0}"/>
            </c:ext>
          </c:extLst>
        </c:ser>
        <c:dLbls>
          <c:dLblPos val="outEnd"/>
          <c:showLegendKey val="0"/>
          <c:showVal val="1"/>
          <c:showCatName val="0"/>
          <c:showSerName val="0"/>
          <c:showPercent val="0"/>
          <c:showBubbleSize val="0"/>
        </c:dLbls>
        <c:gapWidth val="219"/>
        <c:overlap val="-27"/>
        <c:axId val="932241152"/>
        <c:axId val="932248640"/>
      </c:barChart>
      <c:catAx>
        <c:axId val="932241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32248640"/>
        <c:crosses val="autoZero"/>
        <c:auto val="1"/>
        <c:lblAlgn val="ctr"/>
        <c:lblOffset val="100"/>
        <c:noMultiLvlLbl val="0"/>
      </c:catAx>
      <c:valAx>
        <c:axId val="932248640"/>
        <c:scaling>
          <c:orientation val="minMax"/>
        </c:scaling>
        <c:delete val="1"/>
        <c:axPos val="l"/>
        <c:numFmt formatCode="0" sourceLinked="1"/>
        <c:majorTickMark val="none"/>
        <c:minorTickMark val="none"/>
        <c:tickLblPos val="nextTo"/>
        <c:crossAx val="932241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[Analysis-data-hospital.xlsm]Pivot Report!PivotTable12</c:name>
    <c:fmtId val="1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18411103686399391"/>
          <c:y val="0.18106979482766425"/>
          <c:w val="0.5877521375064616"/>
          <c:h val="0.788252487280523"/>
        </c:manualLayout>
      </c:layout>
      <c:pieChart>
        <c:varyColors val="1"/>
        <c:ser>
          <c:idx val="0"/>
          <c:order val="0"/>
          <c:tx>
            <c:strRef>
              <c:f>'Pivot Report'!$B$47</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B58-4BD6-8430-145F71527CFF}"/>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B58-4BD6-8430-145F71527CF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Report'!$A$48:$A$50</c:f>
              <c:strCache>
                <c:ptCount val="2"/>
                <c:pt idx="0">
                  <c:v>Delay</c:v>
                </c:pt>
                <c:pt idx="1">
                  <c:v>Ontime</c:v>
                </c:pt>
              </c:strCache>
            </c:strRef>
          </c:cat>
          <c:val>
            <c:numRef>
              <c:f>'Pivot Report'!$B$48:$B$50</c:f>
              <c:numCache>
                <c:formatCode>0</c:formatCode>
                <c:ptCount val="2"/>
                <c:pt idx="0">
                  <c:v>5467</c:v>
                </c:pt>
                <c:pt idx="1">
                  <c:v>3749</c:v>
                </c:pt>
              </c:numCache>
            </c:numRef>
          </c:val>
          <c:extLst>
            <c:ext xmlns:c16="http://schemas.microsoft.com/office/drawing/2014/chart" uri="{C3380CC4-5D6E-409C-BE32-E72D297353CC}">
              <c16:uniqueId val="{00000008-9076-4EF6-8781-EF99B0B5AF9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17629029407291608"/>
          <c:y val="4.2244823563721209E-2"/>
          <c:w val="0.6207850386200523"/>
          <c:h val="0.10949649358571015"/>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[Analysis-data-hospital.xlsm]Pivot Report!PivotTable13</c:name>
    <c:fmtId val="14"/>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19590196102329097"/>
          <c:y val="0.14338021466716014"/>
          <c:w val="0.61151360772221475"/>
          <c:h val="0.75366150267012111"/>
        </c:manualLayout>
      </c:layout>
      <c:doughnutChart>
        <c:varyColors val="1"/>
        <c:ser>
          <c:idx val="0"/>
          <c:order val="0"/>
          <c:tx>
            <c:strRef>
              <c:f>'Pivot Report'!$B$53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D01E-4B24-B615-3DD1BFE071D6}"/>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D01E-4B24-B615-3DD1BFE071D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Report'!$A$54:$A$56</c:f>
              <c:strCache>
                <c:ptCount val="2"/>
                <c:pt idx="0">
                  <c:v>Female</c:v>
                </c:pt>
                <c:pt idx="1">
                  <c:v>Male</c:v>
                </c:pt>
              </c:strCache>
            </c:strRef>
          </c:cat>
          <c:val>
            <c:numRef>
              <c:f>'Pivot Report'!$B$54:$B$56</c:f>
              <c:numCache>
                <c:formatCode>0</c:formatCode>
                <c:ptCount val="2"/>
                <c:pt idx="0">
                  <c:v>4487</c:v>
                </c:pt>
                <c:pt idx="1">
                  <c:v>4729</c:v>
                </c:pt>
              </c:numCache>
            </c:numRef>
          </c:val>
          <c:extLst>
            <c:ext xmlns:c16="http://schemas.microsoft.com/office/drawing/2014/chart" uri="{C3380CC4-5D6E-409C-BE32-E72D297353CC}">
              <c16:uniqueId val="{00000008-94AE-4CB7-99C7-B25DEDC38518}"/>
            </c:ext>
          </c:extLst>
        </c:ser>
        <c:dLbls>
          <c:showLegendKey val="0"/>
          <c:showVal val="0"/>
          <c:showCatName val="0"/>
          <c:showSerName val="0"/>
          <c:showPercent val="1"/>
          <c:showBubbleSize val="0"/>
          <c:showLeaderLines val="1"/>
        </c:dLbls>
        <c:firstSliceAng val="0"/>
        <c:holeSize val="45"/>
      </c:doughnutChart>
      <c:spPr>
        <a:noFill/>
        <a:ln>
          <a:noFill/>
        </a:ln>
        <a:effectLst/>
      </c:spPr>
    </c:plotArea>
    <c:legend>
      <c:legendPos val="r"/>
      <c:layout>
        <c:manualLayout>
          <c:xMode val="edge"/>
          <c:yMode val="edge"/>
          <c:x val="0.22013577252617339"/>
          <c:y val="1.2103867950375645E-2"/>
          <c:w val="0.5861651347522866"/>
          <c:h val="8.9405795917190209E-2"/>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[Analysis-data-hospital.xlsm]Pivot Report!PivotTable14</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bg1">
                <a:lumMod val="8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616919345899135"/>
          <c:y val="5.2255233605581729E-2"/>
          <c:w val="0.63218322312203401"/>
          <c:h val="0.74470879022374525"/>
        </c:manualLayout>
      </c:layout>
      <c:barChart>
        <c:barDir val="bar"/>
        <c:grouping val="clustered"/>
        <c:varyColors val="0"/>
        <c:ser>
          <c:idx val="0"/>
          <c:order val="0"/>
          <c:tx>
            <c:strRef>
              <c:f>'Pivot Report'!$B$59</c:f>
              <c:strCache>
                <c:ptCount val="1"/>
                <c:pt idx="0">
                  <c:v>Total</c:v>
                </c:pt>
              </c:strCache>
            </c:strRef>
          </c:tx>
          <c:spPr>
            <a:solidFill>
              <a:schemeClr val="accent1"/>
            </a:solidFill>
            <a:ln>
              <a:noFill/>
            </a:ln>
            <a:effectLst/>
          </c:spPr>
          <c:invertIfNegative val="0"/>
          <c:dLbls>
            <c:spPr>
              <a:solidFill>
                <a:schemeClr val="bg1">
                  <a:lumMod val="8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Report'!$A$60:$A$68</c:f>
              <c:strCache>
                <c:ptCount val="8"/>
                <c:pt idx="0">
                  <c:v>Renal</c:v>
                </c:pt>
                <c:pt idx="1">
                  <c:v>Gastroenterology</c:v>
                </c:pt>
                <c:pt idx="2">
                  <c:v>Neurology</c:v>
                </c:pt>
                <c:pt idx="3">
                  <c:v>Cardiology</c:v>
                </c:pt>
                <c:pt idx="4">
                  <c:v>Physiotherapy</c:v>
                </c:pt>
                <c:pt idx="5">
                  <c:v>Orthopedics</c:v>
                </c:pt>
                <c:pt idx="6">
                  <c:v>General Practice</c:v>
                </c:pt>
                <c:pt idx="7">
                  <c:v>None</c:v>
                </c:pt>
              </c:strCache>
            </c:strRef>
          </c:cat>
          <c:val>
            <c:numRef>
              <c:f>'Pivot Report'!$B$60:$B$68</c:f>
              <c:numCache>
                <c:formatCode>0</c:formatCode>
                <c:ptCount val="8"/>
                <c:pt idx="0">
                  <c:v>86</c:v>
                </c:pt>
                <c:pt idx="1">
                  <c:v>178</c:v>
                </c:pt>
                <c:pt idx="2">
                  <c:v>193</c:v>
                </c:pt>
                <c:pt idx="3">
                  <c:v>248</c:v>
                </c:pt>
                <c:pt idx="4">
                  <c:v>276</c:v>
                </c:pt>
                <c:pt idx="5">
                  <c:v>995</c:v>
                </c:pt>
                <c:pt idx="6">
                  <c:v>1840</c:v>
                </c:pt>
                <c:pt idx="7">
                  <c:v>5400</c:v>
                </c:pt>
              </c:numCache>
            </c:numRef>
          </c:val>
          <c:extLst>
            <c:ext xmlns:c16="http://schemas.microsoft.com/office/drawing/2014/chart" uri="{C3380CC4-5D6E-409C-BE32-E72D297353CC}">
              <c16:uniqueId val="{00000004-09A2-4B22-AA35-85A6F080D348}"/>
            </c:ext>
          </c:extLst>
        </c:ser>
        <c:dLbls>
          <c:dLblPos val="outEnd"/>
          <c:showLegendKey val="0"/>
          <c:showVal val="1"/>
          <c:showCatName val="0"/>
          <c:showSerName val="0"/>
          <c:showPercent val="0"/>
          <c:showBubbleSize val="0"/>
        </c:dLbls>
        <c:gapWidth val="36"/>
        <c:overlap val="63"/>
        <c:axId val="1126897184"/>
        <c:axId val="1126897600"/>
      </c:barChart>
      <c:catAx>
        <c:axId val="1126897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126897600"/>
        <c:crosses val="autoZero"/>
        <c:auto val="1"/>
        <c:lblAlgn val="ctr"/>
        <c:lblOffset val="100"/>
        <c:noMultiLvlLbl val="0"/>
      </c:catAx>
      <c:valAx>
        <c:axId val="112689760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6897184"/>
        <c:crosses val="autoZero"/>
        <c:crossBetween val="between"/>
      </c:valAx>
      <c:spPr>
        <a:solidFill>
          <a:schemeClr val="bg1">
            <a:lumMod val="85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[Analysis-data-hospital.xlsm]Pivot Report!PivotTable4</c:name>
    <c:fmtId val="2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18277215714709E-2"/>
          <c:y val="0.16321621080870535"/>
          <c:w val="0.94035403819244734"/>
          <c:h val="0.73230005447432278"/>
        </c:manualLayout>
      </c:layout>
      <c:areaChart>
        <c:grouping val="standard"/>
        <c:varyColors val="0"/>
        <c:ser>
          <c:idx val="0"/>
          <c:order val="0"/>
          <c:tx>
            <c:strRef>
              <c:f>'Pivot Report'!$F$3</c:f>
              <c:strCache>
                <c:ptCount val="1"/>
                <c:pt idx="0">
                  <c:v>Total</c:v>
                </c:pt>
              </c:strCache>
            </c:strRef>
          </c:tx>
          <c:spPr>
            <a:solidFill>
              <a:schemeClr val="accent2">
                <a:lumMod val="75000"/>
              </a:schemeClr>
            </a:solidFill>
            <a:ln w="25400">
              <a:noFill/>
            </a:ln>
            <a:effectLst>
              <a:innerShdw dist="12700" dir="16200000">
                <a:schemeClr val="lt1">
                  <a:alpha val="75000"/>
                </a:schemeClr>
              </a:inn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Report'!$E$4:$E$370</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'Pivot Report'!$F$4:$F$370</c:f>
              <c:numCache>
                <c:formatCode>0</c:formatCode>
                <c:ptCount val="366"/>
                <c:pt idx="0">
                  <c:v>19</c:v>
                </c:pt>
                <c:pt idx="1">
                  <c:v>14</c:v>
                </c:pt>
                <c:pt idx="2">
                  <c:v>13</c:v>
                </c:pt>
                <c:pt idx="3">
                  <c:v>22</c:v>
                </c:pt>
                <c:pt idx="4">
                  <c:v>19</c:v>
                </c:pt>
                <c:pt idx="5">
                  <c:v>15</c:v>
                </c:pt>
                <c:pt idx="6">
                  <c:v>12</c:v>
                </c:pt>
                <c:pt idx="7">
                  <c:v>21</c:v>
                </c:pt>
                <c:pt idx="8">
                  <c:v>12</c:v>
                </c:pt>
                <c:pt idx="9">
                  <c:v>13</c:v>
                </c:pt>
                <c:pt idx="10">
                  <c:v>13</c:v>
                </c:pt>
                <c:pt idx="11">
                  <c:v>16</c:v>
                </c:pt>
                <c:pt idx="12">
                  <c:v>20</c:v>
                </c:pt>
                <c:pt idx="13">
                  <c:v>25</c:v>
                </c:pt>
                <c:pt idx="14">
                  <c:v>20</c:v>
                </c:pt>
                <c:pt idx="15">
                  <c:v>14</c:v>
                </c:pt>
                <c:pt idx="16">
                  <c:v>17</c:v>
                </c:pt>
                <c:pt idx="17">
                  <c:v>20</c:v>
                </c:pt>
                <c:pt idx="18">
                  <c:v>10</c:v>
                </c:pt>
                <c:pt idx="19">
                  <c:v>17</c:v>
                </c:pt>
                <c:pt idx="20">
                  <c:v>15</c:v>
                </c:pt>
                <c:pt idx="21">
                  <c:v>16</c:v>
                </c:pt>
                <c:pt idx="22">
                  <c:v>18</c:v>
                </c:pt>
                <c:pt idx="23">
                  <c:v>16</c:v>
                </c:pt>
                <c:pt idx="24">
                  <c:v>15</c:v>
                </c:pt>
                <c:pt idx="25">
                  <c:v>14</c:v>
                </c:pt>
                <c:pt idx="26">
                  <c:v>16</c:v>
                </c:pt>
                <c:pt idx="27">
                  <c:v>20</c:v>
                </c:pt>
                <c:pt idx="28">
                  <c:v>19</c:v>
                </c:pt>
                <c:pt idx="29">
                  <c:v>14</c:v>
                </c:pt>
                <c:pt idx="30">
                  <c:v>18</c:v>
                </c:pt>
                <c:pt idx="31">
                  <c:v>13</c:v>
                </c:pt>
                <c:pt idx="32">
                  <c:v>10</c:v>
                </c:pt>
                <c:pt idx="33">
                  <c:v>8</c:v>
                </c:pt>
                <c:pt idx="34">
                  <c:v>12</c:v>
                </c:pt>
                <c:pt idx="35">
                  <c:v>19</c:v>
                </c:pt>
                <c:pt idx="36">
                  <c:v>9</c:v>
                </c:pt>
                <c:pt idx="37">
                  <c:v>13</c:v>
                </c:pt>
                <c:pt idx="38">
                  <c:v>19</c:v>
                </c:pt>
                <c:pt idx="39">
                  <c:v>10</c:v>
                </c:pt>
                <c:pt idx="40">
                  <c:v>20</c:v>
                </c:pt>
                <c:pt idx="41">
                  <c:v>15</c:v>
                </c:pt>
                <c:pt idx="42">
                  <c:v>13</c:v>
                </c:pt>
                <c:pt idx="43">
                  <c:v>9</c:v>
                </c:pt>
                <c:pt idx="44">
                  <c:v>19</c:v>
                </c:pt>
                <c:pt idx="45">
                  <c:v>14</c:v>
                </c:pt>
                <c:pt idx="46">
                  <c:v>17</c:v>
                </c:pt>
                <c:pt idx="47">
                  <c:v>17</c:v>
                </c:pt>
                <c:pt idx="48">
                  <c:v>15</c:v>
                </c:pt>
                <c:pt idx="49">
                  <c:v>9</c:v>
                </c:pt>
                <c:pt idx="50">
                  <c:v>14</c:v>
                </c:pt>
                <c:pt idx="51">
                  <c:v>22</c:v>
                </c:pt>
                <c:pt idx="52">
                  <c:v>16</c:v>
                </c:pt>
                <c:pt idx="53">
                  <c:v>22</c:v>
                </c:pt>
                <c:pt idx="54">
                  <c:v>12</c:v>
                </c:pt>
                <c:pt idx="55">
                  <c:v>20</c:v>
                </c:pt>
                <c:pt idx="56">
                  <c:v>18</c:v>
                </c:pt>
                <c:pt idx="57">
                  <c:v>18</c:v>
                </c:pt>
                <c:pt idx="58">
                  <c:v>13</c:v>
                </c:pt>
                <c:pt idx="59">
                  <c:v>15</c:v>
                </c:pt>
                <c:pt idx="60">
                  <c:v>19</c:v>
                </c:pt>
                <c:pt idx="61">
                  <c:v>24</c:v>
                </c:pt>
                <c:pt idx="62">
                  <c:v>24</c:v>
                </c:pt>
                <c:pt idx="63">
                  <c:v>14</c:v>
                </c:pt>
                <c:pt idx="64">
                  <c:v>14</c:v>
                </c:pt>
                <c:pt idx="65">
                  <c:v>16</c:v>
                </c:pt>
                <c:pt idx="66">
                  <c:v>26</c:v>
                </c:pt>
                <c:pt idx="67">
                  <c:v>14</c:v>
                </c:pt>
                <c:pt idx="68">
                  <c:v>22</c:v>
                </c:pt>
                <c:pt idx="69">
                  <c:v>18</c:v>
                </c:pt>
                <c:pt idx="70">
                  <c:v>20</c:v>
                </c:pt>
                <c:pt idx="71">
                  <c:v>13</c:v>
                </c:pt>
                <c:pt idx="72">
                  <c:v>13</c:v>
                </c:pt>
                <c:pt idx="73">
                  <c:v>14</c:v>
                </c:pt>
                <c:pt idx="74">
                  <c:v>13</c:v>
                </c:pt>
                <c:pt idx="75">
                  <c:v>18</c:v>
                </c:pt>
                <c:pt idx="76">
                  <c:v>12</c:v>
                </c:pt>
                <c:pt idx="77">
                  <c:v>11</c:v>
                </c:pt>
                <c:pt idx="78">
                  <c:v>14</c:v>
                </c:pt>
                <c:pt idx="79">
                  <c:v>12</c:v>
                </c:pt>
                <c:pt idx="80">
                  <c:v>16</c:v>
                </c:pt>
                <c:pt idx="81">
                  <c:v>16</c:v>
                </c:pt>
                <c:pt idx="82">
                  <c:v>15</c:v>
                </c:pt>
                <c:pt idx="83">
                  <c:v>22</c:v>
                </c:pt>
                <c:pt idx="84">
                  <c:v>18</c:v>
                </c:pt>
                <c:pt idx="85">
                  <c:v>10</c:v>
                </c:pt>
                <c:pt idx="86">
                  <c:v>17</c:v>
                </c:pt>
                <c:pt idx="87">
                  <c:v>17</c:v>
                </c:pt>
                <c:pt idx="88">
                  <c:v>12</c:v>
                </c:pt>
                <c:pt idx="89">
                  <c:v>14</c:v>
                </c:pt>
                <c:pt idx="90">
                  <c:v>18</c:v>
                </c:pt>
                <c:pt idx="91">
                  <c:v>31</c:v>
                </c:pt>
                <c:pt idx="92">
                  <c:v>32</c:v>
                </c:pt>
                <c:pt idx="93">
                  <c:v>31</c:v>
                </c:pt>
                <c:pt idx="94">
                  <c:v>29</c:v>
                </c:pt>
                <c:pt idx="95">
                  <c:v>34</c:v>
                </c:pt>
                <c:pt idx="96">
                  <c:v>31</c:v>
                </c:pt>
                <c:pt idx="97">
                  <c:v>27</c:v>
                </c:pt>
                <c:pt idx="98">
                  <c:v>32</c:v>
                </c:pt>
                <c:pt idx="99">
                  <c:v>27</c:v>
                </c:pt>
                <c:pt idx="100">
                  <c:v>27</c:v>
                </c:pt>
                <c:pt idx="101">
                  <c:v>33</c:v>
                </c:pt>
                <c:pt idx="102">
                  <c:v>42</c:v>
                </c:pt>
                <c:pt idx="103">
                  <c:v>25</c:v>
                </c:pt>
                <c:pt idx="104">
                  <c:v>34</c:v>
                </c:pt>
                <c:pt idx="105">
                  <c:v>32</c:v>
                </c:pt>
                <c:pt idx="106">
                  <c:v>34</c:v>
                </c:pt>
                <c:pt idx="107">
                  <c:v>26</c:v>
                </c:pt>
                <c:pt idx="108">
                  <c:v>36</c:v>
                </c:pt>
                <c:pt idx="109">
                  <c:v>31</c:v>
                </c:pt>
                <c:pt idx="110">
                  <c:v>32</c:v>
                </c:pt>
                <c:pt idx="111">
                  <c:v>33</c:v>
                </c:pt>
                <c:pt idx="112">
                  <c:v>39</c:v>
                </c:pt>
                <c:pt idx="113">
                  <c:v>27</c:v>
                </c:pt>
                <c:pt idx="114">
                  <c:v>32</c:v>
                </c:pt>
                <c:pt idx="115">
                  <c:v>33</c:v>
                </c:pt>
                <c:pt idx="116">
                  <c:v>34</c:v>
                </c:pt>
                <c:pt idx="117">
                  <c:v>35</c:v>
                </c:pt>
                <c:pt idx="118">
                  <c:v>32</c:v>
                </c:pt>
                <c:pt idx="119">
                  <c:v>27</c:v>
                </c:pt>
                <c:pt idx="120">
                  <c:v>30</c:v>
                </c:pt>
                <c:pt idx="121">
                  <c:v>34</c:v>
                </c:pt>
                <c:pt idx="122">
                  <c:v>37</c:v>
                </c:pt>
                <c:pt idx="123">
                  <c:v>41</c:v>
                </c:pt>
                <c:pt idx="124">
                  <c:v>31</c:v>
                </c:pt>
                <c:pt idx="125">
                  <c:v>29</c:v>
                </c:pt>
                <c:pt idx="126">
                  <c:v>33</c:v>
                </c:pt>
                <c:pt idx="127">
                  <c:v>30</c:v>
                </c:pt>
                <c:pt idx="128">
                  <c:v>37</c:v>
                </c:pt>
                <c:pt idx="129">
                  <c:v>33</c:v>
                </c:pt>
                <c:pt idx="130">
                  <c:v>37</c:v>
                </c:pt>
                <c:pt idx="131">
                  <c:v>31</c:v>
                </c:pt>
                <c:pt idx="132">
                  <c:v>25</c:v>
                </c:pt>
                <c:pt idx="133">
                  <c:v>25</c:v>
                </c:pt>
                <c:pt idx="134">
                  <c:v>25</c:v>
                </c:pt>
                <c:pt idx="135">
                  <c:v>23</c:v>
                </c:pt>
                <c:pt idx="136">
                  <c:v>41</c:v>
                </c:pt>
                <c:pt idx="137">
                  <c:v>31</c:v>
                </c:pt>
                <c:pt idx="138">
                  <c:v>34</c:v>
                </c:pt>
                <c:pt idx="139">
                  <c:v>31</c:v>
                </c:pt>
                <c:pt idx="140">
                  <c:v>31</c:v>
                </c:pt>
                <c:pt idx="141">
                  <c:v>44</c:v>
                </c:pt>
                <c:pt idx="142">
                  <c:v>43</c:v>
                </c:pt>
                <c:pt idx="143">
                  <c:v>33</c:v>
                </c:pt>
                <c:pt idx="144">
                  <c:v>28</c:v>
                </c:pt>
                <c:pt idx="145">
                  <c:v>34</c:v>
                </c:pt>
                <c:pt idx="146">
                  <c:v>24</c:v>
                </c:pt>
                <c:pt idx="147">
                  <c:v>27</c:v>
                </c:pt>
                <c:pt idx="148">
                  <c:v>23</c:v>
                </c:pt>
                <c:pt idx="149">
                  <c:v>35</c:v>
                </c:pt>
                <c:pt idx="150">
                  <c:v>39</c:v>
                </c:pt>
                <c:pt idx="151">
                  <c:v>30</c:v>
                </c:pt>
                <c:pt idx="152">
                  <c:v>43</c:v>
                </c:pt>
                <c:pt idx="153">
                  <c:v>27</c:v>
                </c:pt>
                <c:pt idx="154">
                  <c:v>42</c:v>
                </c:pt>
                <c:pt idx="155">
                  <c:v>32</c:v>
                </c:pt>
                <c:pt idx="156">
                  <c:v>32</c:v>
                </c:pt>
                <c:pt idx="157">
                  <c:v>28</c:v>
                </c:pt>
                <c:pt idx="158">
                  <c:v>32</c:v>
                </c:pt>
                <c:pt idx="159">
                  <c:v>39</c:v>
                </c:pt>
                <c:pt idx="160">
                  <c:v>40</c:v>
                </c:pt>
                <c:pt idx="161">
                  <c:v>31</c:v>
                </c:pt>
                <c:pt idx="162">
                  <c:v>34</c:v>
                </c:pt>
                <c:pt idx="163">
                  <c:v>37</c:v>
                </c:pt>
                <c:pt idx="164">
                  <c:v>30</c:v>
                </c:pt>
                <c:pt idx="165">
                  <c:v>25</c:v>
                </c:pt>
                <c:pt idx="166">
                  <c:v>38</c:v>
                </c:pt>
                <c:pt idx="167">
                  <c:v>27</c:v>
                </c:pt>
                <c:pt idx="168">
                  <c:v>37</c:v>
                </c:pt>
                <c:pt idx="169">
                  <c:v>33</c:v>
                </c:pt>
                <c:pt idx="170">
                  <c:v>23</c:v>
                </c:pt>
                <c:pt idx="171">
                  <c:v>27</c:v>
                </c:pt>
                <c:pt idx="172">
                  <c:v>29</c:v>
                </c:pt>
                <c:pt idx="173">
                  <c:v>38</c:v>
                </c:pt>
                <c:pt idx="174">
                  <c:v>28</c:v>
                </c:pt>
                <c:pt idx="175">
                  <c:v>36</c:v>
                </c:pt>
                <c:pt idx="176">
                  <c:v>31</c:v>
                </c:pt>
                <c:pt idx="177">
                  <c:v>34</c:v>
                </c:pt>
                <c:pt idx="178">
                  <c:v>39</c:v>
                </c:pt>
                <c:pt idx="179">
                  <c:v>40</c:v>
                </c:pt>
                <c:pt idx="180">
                  <c:v>31</c:v>
                </c:pt>
                <c:pt idx="181">
                  <c:v>28</c:v>
                </c:pt>
                <c:pt idx="182">
                  <c:v>32</c:v>
                </c:pt>
                <c:pt idx="183">
                  <c:v>28</c:v>
                </c:pt>
                <c:pt idx="184">
                  <c:v>28</c:v>
                </c:pt>
                <c:pt idx="185">
                  <c:v>25</c:v>
                </c:pt>
                <c:pt idx="186">
                  <c:v>23</c:v>
                </c:pt>
                <c:pt idx="187">
                  <c:v>22</c:v>
                </c:pt>
                <c:pt idx="188">
                  <c:v>33</c:v>
                </c:pt>
                <c:pt idx="189">
                  <c:v>31</c:v>
                </c:pt>
                <c:pt idx="190">
                  <c:v>35</c:v>
                </c:pt>
                <c:pt idx="191">
                  <c:v>30</c:v>
                </c:pt>
                <c:pt idx="192">
                  <c:v>32</c:v>
                </c:pt>
                <c:pt idx="193">
                  <c:v>39</c:v>
                </c:pt>
                <c:pt idx="194">
                  <c:v>39</c:v>
                </c:pt>
                <c:pt idx="195">
                  <c:v>30</c:v>
                </c:pt>
                <c:pt idx="196">
                  <c:v>29</c:v>
                </c:pt>
                <c:pt idx="197">
                  <c:v>34</c:v>
                </c:pt>
                <c:pt idx="198">
                  <c:v>30</c:v>
                </c:pt>
                <c:pt idx="199">
                  <c:v>28</c:v>
                </c:pt>
                <c:pt idx="200">
                  <c:v>33</c:v>
                </c:pt>
                <c:pt idx="201">
                  <c:v>30</c:v>
                </c:pt>
                <c:pt idx="202">
                  <c:v>31</c:v>
                </c:pt>
                <c:pt idx="203">
                  <c:v>27</c:v>
                </c:pt>
                <c:pt idx="204">
                  <c:v>32</c:v>
                </c:pt>
                <c:pt idx="205">
                  <c:v>29</c:v>
                </c:pt>
                <c:pt idx="206">
                  <c:v>29</c:v>
                </c:pt>
                <c:pt idx="207">
                  <c:v>29</c:v>
                </c:pt>
                <c:pt idx="208">
                  <c:v>30</c:v>
                </c:pt>
                <c:pt idx="209">
                  <c:v>32</c:v>
                </c:pt>
                <c:pt idx="210">
                  <c:v>39</c:v>
                </c:pt>
                <c:pt idx="211">
                  <c:v>32</c:v>
                </c:pt>
                <c:pt idx="212">
                  <c:v>31</c:v>
                </c:pt>
                <c:pt idx="213">
                  <c:v>42</c:v>
                </c:pt>
                <c:pt idx="214">
                  <c:v>34</c:v>
                </c:pt>
                <c:pt idx="215">
                  <c:v>31</c:v>
                </c:pt>
                <c:pt idx="216">
                  <c:v>29</c:v>
                </c:pt>
                <c:pt idx="217">
                  <c:v>42</c:v>
                </c:pt>
                <c:pt idx="218">
                  <c:v>22</c:v>
                </c:pt>
                <c:pt idx="219">
                  <c:v>28</c:v>
                </c:pt>
                <c:pt idx="220">
                  <c:v>31</c:v>
                </c:pt>
                <c:pt idx="221">
                  <c:v>24</c:v>
                </c:pt>
                <c:pt idx="222">
                  <c:v>48</c:v>
                </c:pt>
                <c:pt idx="223">
                  <c:v>32</c:v>
                </c:pt>
                <c:pt idx="224">
                  <c:v>37</c:v>
                </c:pt>
                <c:pt idx="225">
                  <c:v>30</c:v>
                </c:pt>
                <c:pt idx="226">
                  <c:v>27</c:v>
                </c:pt>
                <c:pt idx="227">
                  <c:v>32</c:v>
                </c:pt>
                <c:pt idx="228">
                  <c:v>33</c:v>
                </c:pt>
                <c:pt idx="229">
                  <c:v>37</c:v>
                </c:pt>
                <c:pt idx="230">
                  <c:v>33</c:v>
                </c:pt>
                <c:pt idx="231">
                  <c:v>35</c:v>
                </c:pt>
                <c:pt idx="232">
                  <c:v>45</c:v>
                </c:pt>
                <c:pt idx="233">
                  <c:v>26</c:v>
                </c:pt>
                <c:pt idx="234">
                  <c:v>24</c:v>
                </c:pt>
                <c:pt idx="235">
                  <c:v>34</c:v>
                </c:pt>
                <c:pt idx="236">
                  <c:v>31</c:v>
                </c:pt>
                <c:pt idx="237">
                  <c:v>42</c:v>
                </c:pt>
                <c:pt idx="238">
                  <c:v>31</c:v>
                </c:pt>
                <c:pt idx="239">
                  <c:v>34</c:v>
                </c:pt>
                <c:pt idx="240">
                  <c:v>38</c:v>
                </c:pt>
                <c:pt idx="241">
                  <c:v>39</c:v>
                </c:pt>
                <c:pt idx="242">
                  <c:v>25</c:v>
                </c:pt>
                <c:pt idx="243">
                  <c:v>28</c:v>
                </c:pt>
                <c:pt idx="244">
                  <c:v>35</c:v>
                </c:pt>
                <c:pt idx="245">
                  <c:v>35</c:v>
                </c:pt>
                <c:pt idx="246">
                  <c:v>37</c:v>
                </c:pt>
                <c:pt idx="247">
                  <c:v>31</c:v>
                </c:pt>
                <c:pt idx="248">
                  <c:v>24</c:v>
                </c:pt>
                <c:pt idx="249">
                  <c:v>28</c:v>
                </c:pt>
                <c:pt idx="250">
                  <c:v>29</c:v>
                </c:pt>
                <c:pt idx="251">
                  <c:v>34</c:v>
                </c:pt>
                <c:pt idx="252">
                  <c:v>32</c:v>
                </c:pt>
                <c:pt idx="253">
                  <c:v>29</c:v>
                </c:pt>
                <c:pt idx="254">
                  <c:v>21</c:v>
                </c:pt>
                <c:pt idx="255">
                  <c:v>29</c:v>
                </c:pt>
                <c:pt idx="256">
                  <c:v>24</c:v>
                </c:pt>
                <c:pt idx="257">
                  <c:v>28</c:v>
                </c:pt>
                <c:pt idx="258">
                  <c:v>44</c:v>
                </c:pt>
                <c:pt idx="259">
                  <c:v>35</c:v>
                </c:pt>
                <c:pt idx="260">
                  <c:v>38</c:v>
                </c:pt>
                <c:pt idx="261">
                  <c:v>28</c:v>
                </c:pt>
                <c:pt idx="262">
                  <c:v>34</c:v>
                </c:pt>
                <c:pt idx="263">
                  <c:v>26</c:v>
                </c:pt>
                <c:pt idx="264">
                  <c:v>36</c:v>
                </c:pt>
                <c:pt idx="265">
                  <c:v>32</c:v>
                </c:pt>
                <c:pt idx="266">
                  <c:v>25</c:v>
                </c:pt>
                <c:pt idx="267">
                  <c:v>30</c:v>
                </c:pt>
                <c:pt idx="268">
                  <c:v>29</c:v>
                </c:pt>
                <c:pt idx="269">
                  <c:v>32</c:v>
                </c:pt>
                <c:pt idx="270">
                  <c:v>29</c:v>
                </c:pt>
                <c:pt idx="271">
                  <c:v>33</c:v>
                </c:pt>
                <c:pt idx="272">
                  <c:v>32</c:v>
                </c:pt>
                <c:pt idx="273">
                  <c:v>36</c:v>
                </c:pt>
                <c:pt idx="274">
                  <c:v>35</c:v>
                </c:pt>
                <c:pt idx="275">
                  <c:v>25</c:v>
                </c:pt>
                <c:pt idx="276">
                  <c:v>33</c:v>
                </c:pt>
                <c:pt idx="277">
                  <c:v>34</c:v>
                </c:pt>
                <c:pt idx="278">
                  <c:v>30</c:v>
                </c:pt>
                <c:pt idx="279">
                  <c:v>26</c:v>
                </c:pt>
                <c:pt idx="280">
                  <c:v>29</c:v>
                </c:pt>
                <c:pt idx="281">
                  <c:v>26</c:v>
                </c:pt>
                <c:pt idx="282">
                  <c:v>37</c:v>
                </c:pt>
                <c:pt idx="283">
                  <c:v>22</c:v>
                </c:pt>
                <c:pt idx="284">
                  <c:v>43</c:v>
                </c:pt>
                <c:pt idx="285">
                  <c:v>37</c:v>
                </c:pt>
                <c:pt idx="286">
                  <c:v>34</c:v>
                </c:pt>
                <c:pt idx="287">
                  <c:v>31</c:v>
                </c:pt>
                <c:pt idx="288">
                  <c:v>25</c:v>
                </c:pt>
                <c:pt idx="289">
                  <c:v>26</c:v>
                </c:pt>
                <c:pt idx="290">
                  <c:v>28</c:v>
                </c:pt>
                <c:pt idx="291">
                  <c:v>43</c:v>
                </c:pt>
                <c:pt idx="292">
                  <c:v>33</c:v>
                </c:pt>
                <c:pt idx="293">
                  <c:v>42</c:v>
                </c:pt>
                <c:pt idx="294">
                  <c:v>35</c:v>
                </c:pt>
                <c:pt idx="295">
                  <c:v>35</c:v>
                </c:pt>
                <c:pt idx="296">
                  <c:v>31</c:v>
                </c:pt>
                <c:pt idx="297">
                  <c:v>31</c:v>
                </c:pt>
                <c:pt idx="298">
                  <c:v>33</c:v>
                </c:pt>
                <c:pt idx="299">
                  <c:v>33</c:v>
                </c:pt>
                <c:pt idx="300">
                  <c:v>20</c:v>
                </c:pt>
                <c:pt idx="301">
                  <c:v>29</c:v>
                </c:pt>
                <c:pt idx="302">
                  <c:v>27</c:v>
                </c:pt>
                <c:pt idx="303">
                  <c:v>31</c:v>
                </c:pt>
                <c:pt idx="304">
                  <c:v>20</c:v>
                </c:pt>
                <c:pt idx="305">
                  <c:v>17</c:v>
                </c:pt>
                <c:pt idx="306">
                  <c:v>12</c:v>
                </c:pt>
                <c:pt idx="307">
                  <c:v>14</c:v>
                </c:pt>
                <c:pt idx="308">
                  <c:v>17</c:v>
                </c:pt>
                <c:pt idx="309">
                  <c:v>17</c:v>
                </c:pt>
                <c:pt idx="310">
                  <c:v>16</c:v>
                </c:pt>
                <c:pt idx="311">
                  <c:v>19</c:v>
                </c:pt>
                <c:pt idx="312">
                  <c:v>14</c:v>
                </c:pt>
                <c:pt idx="313">
                  <c:v>17</c:v>
                </c:pt>
                <c:pt idx="314">
                  <c:v>13</c:v>
                </c:pt>
                <c:pt idx="315">
                  <c:v>12</c:v>
                </c:pt>
                <c:pt idx="316">
                  <c:v>16</c:v>
                </c:pt>
                <c:pt idx="317">
                  <c:v>9</c:v>
                </c:pt>
                <c:pt idx="318">
                  <c:v>17</c:v>
                </c:pt>
                <c:pt idx="319">
                  <c:v>16</c:v>
                </c:pt>
                <c:pt idx="320">
                  <c:v>17</c:v>
                </c:pt>
                <c:pt idx="321">
                  <c:v>21</c:v>
                </c:pt>
                <c:pt idx="322">
                  <c:v>15</c:v>
                </c:pt>
                <c:pt idx="323">
                  <c:v>22</c:v>
                </c:pt>
                <c:pt idx="324">
                  <c:v>14</c:v>
                </c:pt>
                <c:pt idx="325">
                  <c:v>13</c:v>
                </c:pt>
                <c:pt idx="326">
                  <c:v>10</c:v>
                </c:pt>
                <c:pt idx="327">
                  <c:v>17</c:v>
                </c:pt>
                <c:pt idx="328">
                  <c:v>17</c:v>
                </c:pt>
                <c:pt idx="329">
                  <c:v>13</c:v>
                </c:pt>
                <c:pt idx="330">
                  <c:v>11</c:v>
                </c:pt>
                <c:pt idx="331">
                  <c:v>19</c:v>
                </c:pt>
                <c:pt idx="332">
                  <c:v>16</c:v>
                </c:pt>
                <c:pt idx="333">
                  <c:v>15</c:v>
                </c:pt>
                <c:pt idx="334">
                  <c:v>18</c:v>
                </c:pt>
                <c:pt idx="335">
                  <c:v>16</c:v>
                </c:pt>
                <c:pt idx="336">
                  <c:v>15</c:v>
                </c:pt>
                <c:pt idx="337">
                  <c:v>14</c:v>
                </c:pt>
                <c:pt idx="338">
                  <c:v>12</c:v>
                </c:pt>
                <c:pt idx="339">
                  <c:v>16</c:v>
                </c:pt>
                <c:pt idx="340">
                  <c:v>11</c:v>
                </c:pt>
                <c:pt idx="341">
                  <c:v>7</c:v>
                </c:pt>
                <c:pt idx="342">
                  <c:v>16</c:v>
                </c:pt>
                <c:pt idx="343">
                  <c:v>7</c:v>
                </c:pt>
                <c:pt idx="344">
                  <c:v>16</c:v>
                </c:pt>
                <c:pt idx="345">
                  <c:v>16</c:v>
                </c:pt>
                <c:pt idx="346">
                  <c:v>19</c:v>
                </c:pt>
                <c:pt idx="347">
                  <c:v>10</c:v>
                </c:pt>
                <c:pt idx="348">
                  <c:v>13</c:v>
                </c:pt>
                <c:pt idx="349">
                  <c:v>27</c:v>
                </c:pt>
                <c:pt idx="350">
                  <c:v>19</c:v>
                </c:pt>
                <c:pt idx="351">
                  <c:v>18</c:v>
                </c:pt>
                <c:pt idx="352">
                  <c:v>12</c:v>
                </c:pt>
                <c:pt idx="353">
                  <c:v>20</c:v>
                </c:pt>
                <c:pt idx="354">
                  <c:v>12</c:v>
                </c:pt>
                <c:pt idx="355">
                  <c:v>19</c:v>
                </c:pt>
                <c:pt idx="356">
                  <c:v>18</c:v>
                </c:pt>
                <c:pt idx="357">
                  <c:v>21</c:v>
                </c:pt>
                <c:pt idx="358">
                  <c:v>18</c:v>
                </c:pt>
                <c:pt idx="359">
                  <c:v>16</c:v>
                </c:pt>
                <c:pt idx="360">
                  <c:v>14</c:v>
                </c:pt>
                <c:pt idx="361">
                  <c:v>14</c:v>
                </c:pt>
                <c:pt idx="362">
                  <c:v>16</c:v>
                </c:pt>
                <c:pt idx="363">
                  <c:v>21</c:v>
                </c:pt>
                <c:pt idx="364">
                  <c:v>21</c:v>
                </c:pt>
                <c:pt idx="365">
                  <c:v>15</c:v>
                </c:pt>
              </c:numCache>
            </c:numRef>
          </c:val>
          <c:extLst>
            <c:ext xmlns:c16="http://schemas.microsoft.com/office/drawing/2014/chart" uri="{C3380CC4-5D6E-409C-BE32-E72D297353CC}">
              <c16:uniqueId val="{00000004-51B8-41B2-B07B-67BB7A3D6605}"/>
            </c:ext>
          </c:extLst>
        </c:ser>
        <c:dLbls>
          <c:showLegendKey val="0"/>
          <c:showVal val="1"/>
          <c:showCatName val="0"/>
          <c:showSerName val="0"/>
          <c:showPercent val="0"/>
          <c:showBubbleSize val="0"/>
        </c:dLbls>
        <c:dropLines>
          <c:spPr>
            <a:ln w="9525" cap="flat" cmpd="sng" algn="ctr">
              <a:solidFill>
                <a:schemeClr val="lt1">
                  <a:alpha val="40000"/>
                </a:schemeClr>
              </a:solidFill>
              <a:round/>
            </a:ln>
            <a:effectLst/>
          </c:spPr>
        </c:dropLines>
        <c:axId val="183900911"/>
        <c:axId val="183890095"/>
      </c:areaChart>
      <c:catAx>
        <c:axId val="183900911"/>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tx2">
                    <a:lumMod val="50000"/>
                  </a:schemeClr>
                </a:solidFill>
                <a:latin typeface="+mn-lt"/>
                <a:ea typeface="+mn-ea"/>
                <a:cs typeface="+mn-cs"/>
              </a:defRPr>
            </a:pPr>
            <a:endParaRPr lang="en-US"/>
          </a:p>
        </c:txPr>
        <c:crossAx val="183890095"/>
        <c:crosses val="autoZero"/>
        <c:auto val="1"/>
        <c:lblAlgn val="ctr"/>
        <c:lblOffset val="100"/>
        <c:noMultiLvlLbl val="0"/>
      </c:catAx>
      <c:valAx>
        <c:axId val="183890095"/>
        <c:scaling>
          <c:orientation val="minMax"/>
        </c:scaling>
        <c:delete val="1"/>
        <c:axPos val="l"/>
        <c:numFmt formatCode="0" sourceLinked="1"/>
        <c:majorTickMark val="out"/>
        <c:minorTickMark val="none"/>
        <c:tickLblPos val="nextTo"/>
        <c:crossAx val="18390091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8.emf"/><Relationship Id="rId18" Type="http://schemas.openxmlformats.org/officeDocument/2006/relationships/image" Target="../media/image9.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chart" Target="../charts/chart5.xml"/><Relationship Id="rId17" Type="http://schemas.openxmlformats.org/officeDocument/2006/relationships/chart" Target="../charts/chart9.xml"/><Relationship Id="rId2" Type="http://schemas.microsoft.com/office/2007/relationships/hdphoto" Target="../media/hdphoto1.wdp"/><Relationship Id="rId16"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5.svg"/><Relationship Id="rId11" Type="http://schemas.openxmlformats.org/officeDocument/2006/relationships/chart" Target="../charts/chart4.xml"/><Relationship Id="rId5" Type="http://schemas.openxmlformats.org/officeDocument/2006/relationships/image" Target="../media/image4.png"/><Relationship Id="rId15" Type="http://schemas.openxmlformats.org/officeDocument/2006/relationships/chart" Target="../charts/chart7.xml"/><Relationship Id="rId10" Type="http://schemas.openxmlformats.org/officeDocument/2006/relationships/hyperlink" Target="#Sheet4!A1"/><Relationship Id="rId19" Type="http://schemas.microsoft.com/office/2007/relationships/hdphoto" Target="../media/hdphoto2.wdp"/><Relationship Id="rId4" Type="http://schemas.openxmlformats.org/officeDocument/2006/relationships/image" Target="../media/image3.svg"/><Relationship Id="rId9" Type="http://schemas.openxmlformats.org/officeDocument/2006/relationships/chart" Target="../charts/chart3.xml"/><Relationship Id="rId1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3</xdr:col>
      <xdr:colOff>4763</xdr:colOff>
      <xdr:row>40</xdr:row>
      <xdr:rowOff>85724</xdr:rowOff>
    </xdr:from>
    <xdr:to>
      <xdr:col>4</xdr:col>
      <xdr:colOff>38100</xdr:colOff>
      <xdr:row>43</xdr:row>
      <xdr:rowOff>85724</xdr:rowOff>
    </xdr:to>
    <xdr:graphicFrame macro="">
      <xdr:nvGraphicFramePr>
        <xdr:cNvPr id="12" name="Chart 11">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280987</xdr:colOff>
      <xdr:row>17</xdr:row>
      <xdr:rowOff>119062</xdr:rowOff>
    </xdr:from>
    <xdr:to>
      <xdr:col>11</xdr:col>
      <xdr:colOff>719137</xdr:colOff>
      <xdr:row>32</xdr:row>
      <xdr:rowOff>4762</xdr:rowOff>
    </xdr:to>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714375</xdr:colOff>
      <xdr:row>67</xdr:row>
      <xdr:rowOff>161925</xdr:rowOff>
    </xdr:from>
    <xdr:to>
      <xdr:col>4</xdr:col>
      <xdr:colOff>419100</xdr:colOff>
      <xdr:row>73</xdr:row>
      <xdr:rowOff>57150</xdr:rowOff>
    </xdr:to>
    <mc:AlternateContent xmlns:mc="http://schemas.openxmlformats.org/markup-compatibility/2006" xmlns:a14="http://schemas.microsoft.com/office/drawing/2010/main">
      <mc:Choice Requires="a14">
        <xdr:graphicFrame macro="">
          <xdr:nvGraphicFramePr>
            <xdr:cNvPr id="20" name="Date (Year)">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4105275" y="12944475"/>
              <a:ext cx="1828800" cy="10382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77932</xdr:colOff>
      <xdr:row>0</xdr:row>
      <xdr:rowOff>69273</xdr:rowOff>
    </xdr:from>
    <xdr:to>
      <xdr:col>5</xdr:col>
      <xdr:colOff>934528</xdr:colOff>
      <xdr:row>2</xdr:row>
      <xdr:rowOff>155864</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7932" y="69273"/>
          <a:ext cx="3947728" cy="589799"/>
        </a:xfrm>
        <a:prstGeom prst="roundRect">
          <a:avLst>
            <a:gd name="adj" fmla="val 13424"/>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970473</xdr:colOff>
      <xdr:row>0</xdr:row>
      <xdr:rowOff>69273</xdr:rowOff>
    </xdr:from>
    <xdr:to>
      <xdr:col>7</xdr:col>
      <xdr:colOff>424296</xdr:colOff>
      <xdr:row>2</xdr:row>
      <xdr:rowOff>164523</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4061605" y="69273"/>
          <a:ext cx="1161134" cy="598458"/>
        </a:xfrm>
        <a:prstGeom prst="roundRect">
          <a:avLst>
            <a:gd name="adj" fmla="val 12240"/>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502227</xdr:colOff>
      <xdr:row>0</xdr:row>
      <xdr:rowOff>69358</xdr:rowOff>
    </xdr:from>
    <xdr:to>
      <xdr:col>11</xdr:col>
      <xdr:colOff>233796</xdr:colOff>
      <xdr:row>8</xdr:row>
      <xdr:rowOff>98517</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273386" y="69358"/>
          <a:ext cx="2156115" cy="1775028"/>
        </a:xfrm>
        <a:prstGeom prst="roundRect">
          <a:avLst>
            <a:gd name="adj" fmla="val 3224"/>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303068</xdr:colOff>
      <xdr:row>0</xdr:row>
      <xdr:rowOff>51952</xdr:rowOff>
    </xdr:from>
    <xdr:to>
      <xdr:col>14</xdr:col>
      <xdr:colOff>415636</xdr:colOff>
      <xdr:row>8</xdr:row>
      <xdr:rowOff>98516</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7545662" y="51952"/>
          <a:ext cx="2161342" cy="1780833"/>
        </a:xfrm>
        <a:prstGeom prst="roundRect">
          <a:avLst>
            <a:gd name="adj" fmla="val 7704"/>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43296</xdr:colOff>
      <xdr:row>3</xdr:row>
      <xdr:rowOff>77931</xdr:rowOff>
    </xdr:from>
    <xdr:to>
      <xdr:col>1</xdr:col>
      <xdr:colOff>250787</xdr:colOff>
      <xdr:row>19</xdr:row>
      <xdr:rowOff>80873</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43296" y="769841"/>
          <a:ext cx="827515" cy="3121032"/>
        </a:xfrm>
        <a:prstGeom prst="roundRect">
          <a:avLst>
            <a:gd name="adj" fmla="val 9616"/>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326121</xdr:colOff>
      <xdr:row>3</xdr:row>
      <xdr:rowOff>54552</xdr:rowOff>
    </xdr:from>
    <xdr:to>
      <xdr:col>3</xdr:col>
      <xdr:colOff>529510</xdr:colOff>
      <xdr:row>8</xdr:row>
      <xdr:rowOff>24981</xdr:rowOff>
    </xdr:to>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946145" y="746462"/>
          <a:ext cx="1380535" cy="1012788"/>
        </a:xfrm>
        <a:prstGeom prst="roundRect">
          <a:avLst>
            <a:gd name="adj" fmla="val 11257"/>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568789</xdr:colOff>
      <xdr:row>3</xdr:row>
      <xdr:rowOff>60615</xdr:rowOff>
    </xdr:from>
    <xdr:to>
      <xdr:col>5</xdr:col>
      <xdr:colOff>648126</xdr:colOff>
      <xdr:row>8</xdr:row>
      <xdr:rowOff>33641</xdr:rowOff>
    </xdr:to>
    <xdr:sp macro=""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2365959" y="752525"/>
          <a:ext cx="1373299" cy="1015385"/>
        </a:xfrm>
        <a:prstGeom prst="roundRect">
          <a:avLst>
            <a:gd name="adj" fmla="val 12952"/>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691421</xdr:colOff>
      <xdr:row>3</xdr:row>
      <xdr:rowOff>71869</xdr:rowOff>
    </xdr:from>
    <xdr:to>
      <xdr:col>7</xdr:col>
      <xdr:colOff>426887</xdr:colOff>
      <xdr:row>8</xdr:row>
      <xdr:rowOff>28525</xdr:rowOff>
    </xdr:to>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3782553" y="763779"/>
          <a:ext cx="1442777" cy="999015"/>
        </a:xfrm>
        <a:prstGeom prst="roundRect">
          <a:avLst>
            <a:gd name="adj" fmla="val 11257"/>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334781</xdr:colOff>
      <xdr:row>11</xdr:row>
      <xdr:rowOff>107831</xdr:rowOff>
    </xdr:from>
    <xdr:to>
      <xdr:col>7</xdr:col>
      <xdr:colOff>441614</xdr:colOff>
      <xdr:row>19</xdr:row>
      <xdr:rowOff>98844</xdr:rowOff>
    </xdr:to>
    <xdr:sp macro=""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954805" y="2408208"/>
          <a:ext cx="4285252" cy="1500636"/>
        </a:xfrm>
        <a:prstGeom prst="roundRect">
          <a:avLst>
            <a:gd name="adj" fmla="val 5409"/>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352098</xdr:colOff>
      <xdr:row>8</xdr:row>
      <xdr:rowOff>74337</xdr:rowOff>
    </xdr:from>
    <xdr:to>
      <xdr:col>7</xdr:col>
      <xdr:colOff>432955</xdr:colOff>
      <xdr:row>11</xdr:row>
      <xdr:rowOff>62900</xdr:rowOff>
    </xdr:to>
    <xdr:sp macro=""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972122" y="1808606"/>
          <a:ext cx="4259276" cy="554671"/>
        </a:xfrm>
        <a:prstGeom prst="roundRect">
          <a:avLst>
            <a:gd name="adj" fmla="val 11257"/>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absolute">
    <xdr:from>
      <xdr:col>7</xdr:col>
      <xdr:colOff>502229</xdr:colOff>
      <xdr:row>8</xdr:row>
      <xdr:rowOff>167791</xdr:rowOff>
    </xdr:from>
    <xdr:to>
      <xdr:col>14</xdr:col>
      <xdr:colOff>424296</xdr:colOff>
      <xdr:row>19</xdr:row>
      <xdr:rowOff>107830</xdr:rowOff>
    </xdr:to>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5300672" y="1902060"/>
          <a:ext cx="4414992" cy="2015770"/>
        </a:xfrm>
        <a:prstGeom prst="roundRect">
          <a:avLst>
            <a:gd name="adj" fmla="val 7733"/>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164522</xdr:colOff>
      <xdr:row>0</xdr:row>
      <xdr:rowOff>112567</xdr:rowOff>
    </xdr:from>
    <xdr:to>
      <xdr:col>5</xdr:col>
      <xdr:colOff>925544</xdr:colOff>
      <xdr:row>1</xdr:row>
      <xdr:rowOff>121228</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784546" y="112567"/>
          <a:ext cx="3232130" cy="323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lstStyle/>
        <a:p>
          <a:r>
            <a:rPr lang="en-IN" sz="1600" b="1">
              <a:solidFill>
                <a:schemeClr val="dk1"/>
              </a:solidFill>
            </a:rPr>
            <a:t>Hospital Emergency Room Dashboard</a:t>
          </a:r>
        </a:p>
      </xdr:txBody>
    </xdr:sp>
    <xdr:clientData/>
  </xdr:twoCellAnchor>
  <xdr:twoCellAnchor editAs="oneCell">
    <xdr:from>
      <xdr:col>0</xdr:col>
      <xdr:colOff>86590</xdr:colOff>
      <xdr:row>0</xdr:row>
      <xdr:rowOff>95250</xdr:rowOff>
    </xdr:from>
    <xdr:to>
      <xdr:col>1</xdr:col>
      <xdr:colOff>207491</xdr:colOff>
      <xdr:row>2</xdr:row>
      <xdr:rowOff>121228</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rotWithShape="1">
        <a:blip xmlns:r="http://schemas.openxmlformats.org/officeDocument/2006/relationships" r:embed="rId1" cstate="print">
          <a:alphaModFix/>
          <a:duotone>
            <a:prstClr val="black"/>
            <a:schemeClr val="accent1">
              <a:tint val="45000"/>
              <a:satMod val="400000"/>
            </a:schemeClr>
          </a:duotone>
          <a:extLst>
            <a:ext uri="{BEBA8EAE-BF5A-486C-A8C5-ECC9F3942E4B}">
              <a14:imgProps xmlns:a14="http://schemas.microsoft.com/office/drawing/2010/main">
                <a14:imgLayer r:embed="rId2">
                  <a14:imgEffect>
                    <a14:backgroundRemoval t="10000" b="90000" l="10000" r="90000"/>
                  </a14:imgEffect>
                  <a14:imgEffect>
                    <a14:sharpenSoften amount="-50000"/>
                  </a14:imgEffect>
                  <a14:imgEffect>
                    <a14:saturation sat="0"/>
                  </a14:imgEffect>
                </a14:imgLayer>
              </a14:imgProps>
            </a:ext>
            <a:ext uri="{28A0092B-C50C-407E-A947-70E740481C1C}">
              <a14:useLocalDpi xmlns:a14="http://schemas.microsoft.com/office/drawing/2010/main" val="0"/>
            </a:ext>
          </a:extLst>
        </a:blip>
        <a:srcRect l="5298" t="13925" r="4641" b="8852"/>
        <a:stretch/>
      </xdr:blipFill>
      <xdr:spPr>
        <a:xfrm>
          <a:off x="86590" y="95250"/>
          <a:ext cx="736023" cy="528205"/>
        </a:xfrm>
        <a:prstGeom prst="rect">
          <a:avLst/>
        </a:prstGeom>
        <a:solidFill>
          <a:schemeClr val="accent6">
            <a:lumMod val="40000"/>
            <a:lumOff val="60000"/>
            <a:alpha val="10000"/>
          </a:schemeClr>
        </a:solidFill>
      </xdr:spPr>
    </xdr:pic>
    <xdr:clientData/>
  </xdr:twoCellAnchor>
  <xdr:twoCellAnchor>
    <xdr:from>
      <xdr:col>2</xdr:col>
      <xdr:colOff>424295</xdr:colOff>
      <xdr:row>1</xdr:row>
      <xdr:rowOff>34635</xdr:rowOff>
    </xdr:from>
    <xdr:to>
      <xdr:col>4</xdr:col>
      <xdr:colOff>476250</xdr:colOff>
      <xdr:row>2</xdr:row>
      <xdr:rowOff>77932</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636568" y="346362"/>
          <a:ext cx="1264227" cy="2337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0" bIns="0" rtlCol="0" anchor="t"/>
        <a:lstStyle/>
        <a:p>
          <a:r>
            <a:rPr lang="en-IN" sz="1400" b="1">
              <a:solidFill>
                <a:schemeClr val="dk1"/>
              </a:solidFill>
            </a:rPr>
            <a:t>Monthly</a:t>
          </a:r>
          <a:r>
            <a:rPr lang="en-IN" sz="1600" b="1">
              <a:solidFill>
                <a:schemeClr val="dk1"/>
              </a:solidFill>
            </a:rPr>
            <a:t> </a:t>
          </a:r>
          <a:r>
            <a:rPr lang="en-IN" sz="1400" b="1">
              <a:solidFill>
                <a:schemeClr val="dk1"/>
              </a:solidFill>
            </a:rPr>
            <a:t>Report</a:t>
          </a:r>
          <a:endParaRPr lang="en-IN" sz="1600" b="1">
            <a:solidFill>
              <a:schemeClr val="dk1"/>
            </a:solidFill>
          </a:endParaRPr>
        </a:p>
      </xdr:txBody>
    </xdr:sp>
    <xdr:clientData/>
  </xdr:twoCellAnchor>
  <xdr:twoCellAnchor editAs="absolute">
    <xdr:from>
      <xdr:col>1</xdr:col>
      <xdr:colOff>406651</xdr:colOff>
      <xdr:row>5</xdr:row>
      <xdr:rowOff>43296</xdr:rowOff>
    </xdr:from>
    <xdr:to>
      <xdr:col>3</xdr:col>
      <xdr:colOff>538170</xdr:colOff>
      <xdr:row>6</xdr:row>
      <xdr:rowOff>77933</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1021773" y="1117023"/>
          <a:ext cx="1298863" cy="225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1"/>
            <a:t>No.</a:t>
          </a:r>
          <a:r>
            <a:rPr lang="en-IN" sz="1200" b="1" baseline="0"/>
            <a:t> of Patient</a:t>
          </a:r>
          <a:endParaRPr lang="en-IN" sz="1200" b="1"/>
        </a:p>
      </xdr:txBody>
    </xdr:sp>
    <xdr:clientData/>
  </xdr:twoCellAnchor>
  <xdr:twoCellAnchor editAs="absolute">
    <xdr:from>
      <xdr:col>1</xdr:col>
      <xdr:colOff>328719</xdr:colOff>
      <xdr:row>3</xdr:row>
      <xdr:rowOff>138546</xdr:rowOff>
    </xdr:from>
    <xdr:to>
      <xdr:col>3</xdr:col>
      <xdr:colOff>460238</xdr:colOff>
      <xdr:row>4</xdr:row>
      <xdr:rowOff>173183</xdr:rowOff>
    </xdr:to>
    <xdr:sp macro="" textlink="'Pivot Report'!A4">
      <xdr:nvSpPr>
        <xdr:cNvPr id="34" name="TextBox 33">
          <a:extLst>
            <a:ext uri="{FF2B5EF4-FFF2-40B4-BE49-F238E27FC236}">
              <a16:creationId xmlns:a16="http://schemas.microsoft.com/office/drawing/2014/main" id="{00000000-0008-0000-0100-000022000000}"/>
            </a:ext>
          </a:extLst>
        </xdr:cNvPr>
        <xdr:cNvSpPr txBox="1"/>
      </xdr:nvSpPr>
      <xdr:spPr>
        <a:xfrm>
          <a:off x="943841" y="831273"/>
          <a:ext cx="1298863" cy="225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041A1ED-CDFE-4FAF-8AFA-81CDF271F66A}" type="TxLink">
            <a:rPr lang="en-US" sz="1600" b="0" i="0" u="none" strike="noStrike">
              <a:solidFill>
                <a:srgbClr val="000000"/>
              </a:solidFill>
              <a:latin typeface="Calibri"/>
              <a:cs typeface="Calibri"/>
            </a:rPr>
            <a:pPr algn="ctr"/>
            <a:t>9216</a:t>
          </a:fld>
          <a:endParaRPr lang="en-US" sz="1600"/>
        </a:p>
      </xdr:txBody>
    </xdr:sp>
    <xdr:clientData/>
  </xdr:twoCellAnchor>
  <xdr:twoCellAnchor editAs="absolute">
    <xdr:from>
      <xdr:col>3</xdr:col>
      <xdr:colOff>624762</xdr:colOff>
      <xdr:row>5</xdr:row>
      <xdr:rowOff>8659</xdr:rowOff>
    </xdr:from>
    <xdr:to>
      <xdr:col>5</xdr:col>
      <xdr:colOff>639466</xdr:colOff>
      <xdr:row>6</xdr:row>
      <xdr:rowOff>43296</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2407228" y="1082386"/>
          <a:ext cx="1298863" cy="225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1"/>
            <a:t>Avg</a:t>
          </a:r>
          <a:r>
            <a:rPr lang="en-IN" sz="1400" b="1" baseline="0"/>
            <a:t> </a:t>
          </a:r>
          <a:r>
            <a:rPr lang="en-IN" sz="1200" b="1" baseline="0"/>
            <a:t>Waittime</a:t>
          </a:r>
          <a:endParaRPr lang="en-IN" sz="1400" b="1"/>
        </a:p>
      </xdr:txBody>
    </xdr:sp>
    <xdr:clientData/>
  </xdr:twoCellAnchor>
  <xdr:twoCellAnchor editAs="absolute">
    <xdr:from>
      <xdr:col>3</xdr:col>
      <xdr:colOff>572806</xdr:colOff>
      <xdr:row>3</xdr:row>
      <xdr:rowOff>138546</xdr:rowOff>
    </xdr:from>
    <xdr:to>
      <xdr:col>5</xdr:col>
      <xdr:colOff>587510</xdr:colOff>
      <xdr:row>4</xdr:row>
      <xdr:rowOff>173183</xdr:rowOff>
    </xdr:to>
    <xdr:sp macro="" textlink="'Pivot Report'!A8">
      <xdr:nvSpPr>
        <xdr:cNvPr id="36" name="TextBox 35">
          <a:extLst>
            <a:ext uri="{FF2B5EF4-FFF2-40B4-BE49-F238E27FC236}">
              <a16:creationId xmlns:a16="http://schemas.microsoft.com/office/drawing/2014/main" id="{00000000-0008-0000-0100-000024000000}"/>
            </a:ext>
          </a:extLst>
        </xdr:cNvPr>
        <xdr:cNvSpPr txBox="1"/>
      </xdr:nvSpPr>
      <xdr:spPr>
        <a:xfrm>
          <a:off x="2355272" y="831273"/>
          <a:ext cx="1298863" cy="225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marL="0" indent="0" algn="ctr"/>
          <a:fld id="{8EC1239F-8A34-4E4B-8A86-F0F31A99C23B}" type="TxLink">
            <a:rPr lang="en-US" sz="1600" b="0" i="0" u="none" strike="noStrike">
              <a:solidFill>
                <a:srgbClr val="000000"/>
              </a:solidFill>
              <a:latin typeface="Calibri"/>
              <a:ea typeface="+mn-ea"/>
              <a:cs typeface="Calibri"/>
            </a:rPr>
            <a:pPr marL="0" indent="0" algn="ctr"/>
            <a:t>35.26</a:t>
          </a:fld>
          <a:endParaRPr lang="en-US" sz="1600" b="0" i="0" u="none" strike="noStrike">
            <a:solidFill>
              <a:srgbClr val="000000"/>
            </a:solidFill>
            <a:latin typeface="Calibri"/>
            <a:ea typeface="+mn-ea"/>
            <a:cs typeface="Calibri"/>
          </a:endParaRPr>
        </a:p>
      </xdr:txBody>
    </xdr:sp>
    <xdr:clientData/>
  </xdr:twoCellAnchor>
  <xdr:twoCellAnchor editAs="absolute">
    <xdr:from>
      <xdr:col>5</xdr:col>
      <xdr:colOff>760694</xdr:colOff>
      <xdr:row>5</xdr:row>
      <xdr:rowOff>25976</xdr:rowOff>
    </xdr:from>
    <xdr:to>
      <xdr:col>7</xdr:col>
      <xdr:colOff>510888</xdr:colOff>
      <xdr:row>6</xdr:row>
      <xdr:rowOff>95249</xdr:rowOff>
    </xdr:to>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3827319" y="1099703"/>
          <a:ext cx="1454728"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1"/>
            <a:t>Satisfaction</a:t>
          </a:r>
          <a:r>
            <a:rPr lang="en-IN" sz="1400" b="1" baseline="0"/>
            <a:t> </a:t>
          </a:r>
          <a:r>
            <a:rPr lang="en-IN" sz="1200" b="1" baseline="0"/>
            <a:t>Score</a:t>
          </a:r>
          <a:endParaRPr lang="en-IN" sz="1400" b="1"/>
        </a:p>
      </xdr:txBody>
    </xdr:sp>
    <xdr:clientData/>
  </xdr:twoCellAnchor>
  <xdr:twoCellAnchor editAs="absolute">
    <xdr:from>
      <xdr:col>5</xdr:col>
      <xdr:colOff>682761</xdr:colOff>
      <xdr:row>3</xdr:row>
      <xdr:rowOff>164524</xdr:rowOff>
    </xdr:from>
    <xdr:to>
      <xdr:col>7</xdr:col>
      <xdr:colOff>277090</xdr:colOff>
      <xdr:row>5</xdr:row>
      <xdr:rowOff>8661</xdr:rowOff>
    </xdr:to>
    <xdr:sp macro="" textlink="'Pivot Report'!A11">
      <xdr:nvSpPr>
        <xdr:cNvPr id="38" name="TextBox 37">
          <a:extLst>
            <a:ext uri="{FF2B5EF4-FFF2-40B4-BE49-F238E27FC236}">
              <a16:creationId xmlns:a16="http://schemas.microsoft.com/office/drawing/2014/main" id="{00000000-0008-0000-0100-000026000000}"/>
            </a:ext>
          </a:extLst>
        </xdr:cNvPr>
        <xdr:cNvSpPr txBox="1"/>
      </xdr:nvSpPr>
      <xdr:spPr>
        <a:xfrm>
          <a:off x="3749386" y="857251"/>
          <a:ext cx="1298863" cy="225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marL="0" indent="0" algn="ctr"/>
          <a:fld id="{411F5592-711E-435C-AB02-FC23BDA0D6A0}" type="TxLink">
            <a:rPr lang="en-US" sz="1600" b="0" i="0" u="none" strike="noStrike">
              <a:solidFill>
                <a:srgbClr val="000000"/>
              </a:solidFill>
              <a:latin typeface="Calibri"/>
              <a:ea typeface="+mn-ea"/>
              <a:cs typeface="Calibri"/>
            </a:rPr>
            <a:pPr marL="0" indent="0" algn="ctr"/>
            <a:t>4.99</a:t>
          </a:fld>
          <a:endParaRPr lang="en-US" sz="1600" b="0" i="0" u="none" strike="noStrike">
            <a:solidFill>
              <a:srgbClr val="000000"/>
            </a:solidFill>
            <a:latin typeface="Calibri"/>
            <a:ea typeface="+mn-ea"/>
            <a:cs typeface="Calibri"/>
          </a:endParaRPr>
        </a:p>
      </xdr:txBody>
    </xdr:sp>
    <xdr:clientData/>
  </xdr:twoCellAnchor>
  <xdr:twoCellAnchor editAs="oneCell">
    <xdr:from>
      <xdr:col>3</xdr:col>
      <xdr:colOff>121227</xdr:colOff>
      <xdr:row>3</xdr:row>
      <xdr:rowOff>69272</xdr:rowOff>
    </xdr:from>
    <xdr:to>
      <xdr:col>3</xdr:col>
      <xdr:colOff>441614</xdr:colOff>
      <xdr:row>5</xdr:row>
      <xdr:rowOff>8659</xdr:rowOff>
    </xdr:to>
    <xdr:pic>
      <xdr:nvPicPr>
        <xdr:cNvPr id="40" name="Graphic 39" descr="Male profile with solid fill">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939636" y="761999"/>
          <a:ext cx="320387" cy="320387"/>
        </a:xfrm>
        <a:prstGeom prst="rect">
          <a:avLst/>
        </a:prstGeom>
      </xdr:spPr>
    </xdr:pic>
    <xdr:clientData/>
  </xdr:twoCellAnchor>
  <xdr:twoCellAnchor editAs="oneCell">
    <xdr:from>
      <xdr:col>7</xdr:col>
      <xdr:colOff>34638</xdr:colOff>
      <xdr:row>3</xdr:row>
      <xdr:rowOff>112568</xdr:rowOff>
    </xdr:from>
    <xdr:to>
      <xdr:col>7</xdr:col>
      <xdr:colOff>311728</xdr:colOff>
      <xdr:row>5</xdr:row>
      <xdr:rowOff>39510</xdr:rowOff>
    </xdr:to>
    <xdr:pic>
      <xdr:nvPicPr>
        <xdr:cNvPr id="42" name="Graphic 41" descr="Customer review with solid fill">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805797" y="805295"/>
          <a:ext cx="277090" cy="307942"/>
        </a:xfrm>
        <a:prstGeom prst="rect">
          <a:avLst/>
        </a:prstGeom>
      </xdr:spPr>
    </xdr:pic>
    <xdr:clientData/>
  </xdr:twoCellAnchor>
  <xdr:twoCellAnchor editAs="oneCell">
    <xdr:from>
      <xdr:col>5</xdr:col>
      <xdr:colOff>329046</xdr:colOff>
      <xdr:row>3</xdr:row>
      <xdr:rowOff>112569</xdr:rowOff>
    </xdr:from>
    <xdr:to>
      <xdr:col>5</xdr:col>
      <xdr:colOff>611085</xdr:colOff>
      <xdr:row>4</xdr:row>
      <xdr:rowOff>181841</xdr:rowOff>
    </xdr:to>
    <xdr:pic>
      <xdr:nvPicPr>
        <xdr:cNvPr id="44" name="Graphic 43" descr="Hourglass Finished with solid fill">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359728" y="805296"/>
          <a:ext cx="282039" cy="259772"/>
        </a:xfrm>
        <a:prstGeom prst="rect">
          <a:avLst/>
        </a:prstGeom>
      </xdr:spPr>
    </xdr:pic>
    <xdr:clientData/>
  </xdr:twoCellAnchor>
  <xdr:twoCellAnchor>
    <xdr:from>
      <xdr:col>14</xdr:col>
      <xdr:colOff>456644</xdr:colOff>
      <xdr:row>0</xdr:row>
      <xdr:rowOff>71887</xdr:rowOff>
    </xdr:from>
    <xdr:to>
      <xdr:col>16</xdr:col>
      <xdr:colOff>431320</xdr:colOff>
      <xdr:row>19</xdr:row>
      <xdr:rowOff>89858</xdr:rowOff>
    </xdr:to>
    <xdr:sp macro="" textlink="">
      <xdr:nvSpPr>
        <xdr:cNvPr id="45" name="Rectangle: Rounded Corners 44">
          <a:extLst>
            <a:ext uri="{FF2B5EF4-FFF2-40B4-BE49-F238E27FC236}">
              <a16:creationId xmlns:a16="http://schemas.microsoft.com/office/drawing/2014/main" id="{00000000-0008-0000-0100-00002D000000}"/>
            </a:ext>
          </a:extLst>
        </xdr:cNvPr>
        <xdr:cNvSpPr/>
      </xdr:nvSpPr>
      <xdr:spPr>
        <a:xfrm>
          <a:off x="9748012" y="71887"/>
          <a:ext cx="1304582" cy="3827971"/>
        </a:xfrm>
        <a:prstGeom prst="roundRect">
          <a:avLst>
            <a:gd name="adj" fmla="val 9616"/>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80871</xdr:colOff>
      <xdr:row>3</xdr:row>
      <xdr:rowOff>136512</xdr:rowOff>
    </xdr:from>
    <xdr:to>
      <xdr:col>1</xdr:col>
      <xdr:colOff>208297</xdr:colOff>
      <xdr:row>19</xdr:row>
      <xdr:rowOff>71891</xdr:rowOff>
    </xdr:to>
    <mc:AlternateContent xmlns:mc="http://schemas.openxmlformats.org/markup-compatibility/2006" xmlns:a14="http://schemas.microsoft.com/office/drawing/2010/main">
      <mc:Choice Requires="a14">
        <xdr:graphicFrame macro="">
          <xdr:nvGraphicFramePr>
            <xdr:cNvPr id="46" name="Date (Month)">
              <a:extLst>
                <a:ext uri="{FF2B5EF4-FFF2-40B4-BE49-F238E27FC236}">
                  <a16:creationId xmlns:a16="http://schemas.microsoft.com/office/drawing/2014/main" id="{00000000-0008-0000-0100-00002E000000}"/>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80871" y="832251"/>
              <a:ext cx="748622" cy="30827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566108</xdr:colOff>
      <xdr:row>5</xdr:row>
      <xdr:rowOff>152758</xdr:rowOff>
    </xdr:from>
    <xdr:to>
      <xdr:col>5</xdr:col>
      <xdr:colOff>611038</xdr:colOff>
      <xdr:row>8</xdr:row>
      <xdr:rowOff>53914</xdr:rowOff>
    </xdr:to>
    <xdr:graphicFrame macro="">
      <xdr:nvGraphicFramePr>
        <xdr:cNvPr id="49" name="Chart 48">
          <a:extLst>
            <a:ext uri="{FF2B5EF4-FFF2-40B4-BE49-F238E27FC236}">
              <a16:creationId xmlns:a16="http://schemas.microsoft.com/office/drawing/2014/main" id="{00000000-0008-0000-01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5</xdr:row>
      <xdr:rowOff>44929</xdr:rowOff>
    </xdr:from>
    <xdr:to>
      <xdr:col>4</xdr:col>
      <xdr:colOff>0</xdr:colOff>
      <xdr:row>9</xdr:row>
      <xdr:rowOff>0</xdr:rowOff>
    </xdr:to>
    <xdr:graphicFrame macro="">
      <xdr:nvGraphicFramePr>
        <xdr:cNvPr id="50" name="Chart 49">
          <a:hlinkClick xmlns:r="http://schemas.openxmlformats.org/officeDocument/2006/relationships" r:id="rId10"/>
          <a:extLst>
            <a:ext uri="{FF2B5EF4-FFF2-40B4-BE49-F238E27FC236}">
              <a16:creationId xmlns:a16="http://schemas.microsoft.com/office/drawing/2014/main" id="{00000000-0008-0000-01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620025</xdr:colOff>
      <xdr:row>5</xdr:row>
      <xdr:rowOff>44929</xdr:rowOff>
    </xdr:from>
    <xdr:to>
      <xdr:col>7</xdr:col>
      <xdr:colOff>494222</xdr:colOff>
      <xdr:row>8</xdr:row>
      <xdr:rowOff>44929</xdr:rowOff>
    </xdr:to>
    <xdr:graphicFrame macro="">
      <xdr:nvGraphicFramePr>
        <xdr:cNvPr id="61" name="Chart 60">
          <a:extLst>
            <a:ext uri="{FF2B5EF4-FFF2-40B4-BE49-F238E27FC236}">
              <a16:creationId xmlns:a16="http://schemas.microsoft.com/office/drawing/2014/main" id="{00000000-0008-0000-01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368420</xdr:colOff>
          <xdr:row>8</xdr:row>
          <xdr:rowOff>98845</xdr:rowOff>
        </xdr:from>
        <xdr:to>
          <xdr:col>7</xdr:col>
          <xdr:colOff>422335</xdr:colOff>
          <xdr:row>11</xdr:row>
          <xdr:rowOff>26958</xdr:rowOff>
        </xdr:to>
        <xdr:pic>
          <xdr:nvPicPr>
            <xdr:cNvPr id="78" name="Picture 77">
              <a:extLst>
                <a:ext uri="{FF2B5EF4-FFF2-40B4-BE49-F238E27FC236}">
                  <a16:creationId xmlns:a16="http://schemas.microsoft.com/office/drawing/2014/main" id="{00000000-0008-0000-0100-00004E000000}"/>
                </a:ext>
              </a:extLst>
            </xdr:cNvPr>
            <xdr:cNvPicPr>
              <a:picLocks noChangeAspect="1" noChangeArrowheads="1"/>
              <a:extLst>
                <a:ext uri="{84589F7E-364E-4C9E-8A38-B11213B215E9}">
                  <a14:cameraTool cellRange="'Pivot Report'!$A$41:$D$43" spid="_x0000_s3106"/>
                </a:ext>
              </a:extLst>
            </xdr:cNvPicPr>
          </xdr:nvPicPr>
          <xdr:blipFill>
            <a:blip xmlns:r="http://schemas.openxmlformats.org/officeDocument/2006/relationships" r:embed="rId13"/>
            <a:srcRect/>
            <a:stretch>
              <a:fillRect/>
            </a:stretch>
          </xdr:blipFill>
          <xdr:spPr bwMode="auto">
            <a:xfrm>
              <a:off x="988444" y="1833114"/>
              <a:ext cx="4232334" cy="49422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160767</xdr:colOff>
      <xdr:row>12</xdr:row>
      <xdr:rowOff>0</xdr:rowOff>
    </xdr:from>
    <xdr:to>
      <xdr:col>7</xdr:col>
      <xdr:colOff>539152</xdr:colOff>
      <xdr:row>18</xdr:row>
      <xdr:rowOff>17972</xdr:rowOff>
    </xdr:to>
    <xdr:graphicFrame macro="">
      <xdr:nvGraphicFramePr>
        <xdr:cNvPr id="79" name="Chart 78">
          <a:extLst>
            <a:ext uri="{FF2B5EF4-FFF2-40B4-BE49-F238E27FC236}">
              <a16:creationId xmlns:a16="http://schemas.microsoft.com/office/drawing/2014/main" id="{00000000-0008-0000-0100-00004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404364</xdr:colOff>
      <xdr:row>17</xdr:row>
      <xdr:rowOff>179717</xdr:rowOff>
    </xdr:from>
    <xdr:to>
      <xdr:col>5</xdr:col>
      <xdr:colOff>979458</xdr:colOff>
      <xdr:row>19</xdr:row>
      <xdr:rowOff>26957</xdr:rowOff>
    </xdr:to>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2201534" y="3612311"/>
          <a:ext cx="1869056" cy="224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No. of Patient by Age</a:t>
          </a:r>
          <a:r>
            <a:rPr lang="en-IN" sz="1100" b="1" baseline="0"/>
            <a:t> Group</a:t>
          </a:r>
          <a:endParaRPr lang="en-IN" sz="1100" b="1"/>
        </a:p>
      </xdr:txBody>
    </xdr:sp>
    <xdr:clientData/>
  </xdr:twoCellAnchor>
  <xdr:twoCellAnchor>
    <xdr:from>
      <xdr:col>7</xdr:col>
      <xdr:colOff>521180</xdr:colOff>
      <xdr:row>0</xdr:row>
      <xdr:rowOff>107831</xdr:rowOff>
    </xdr:from>
    <xdr:to>
      <xdr:col>11</xdr:col>
      <xdr:colOff>224647</xdr:colOff>
      <xdr:row>7</xdr:row>
      <xdr:rowOff>170731</xdr:rowOff>
    </xdr:to>
    <xdr:graphicFrame macro="">
      <xdr:nvGraphicFramePr>
        <xdr:cNvPr id="81" name="Chart 80">
          <a:extLst>
            <a:ext uri="{FF2B5EF4-FFF2-40B4-BE49-F238E27FC236}">
              <a16:creationId xmlns:a16="http://schemas.microsoft.com/office/drawing/2014/main" id="{00000000-0008-0000-01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152401</xdr:colOff>
      <xdr:row>7</xdr:row>
      <xdr:rowOff>116456</xdr:rowOff>
    </xdr:from>
    <xdr:to>
      <xdr:col>11</xdr:col>
      <xdr:colOff>188344</xdr:colOff>
      <xdr:row>8</xdr:row>
      <xdr:rowOff>53555</xdr:rowOff>
    </xdr:to>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5561882" y="1563178"/>
          <a:ext cx="1869056" cy="224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Patient</a:t>
          </a:r>
          <a:r>
            <a:rPr lang="en-IN" sz="1100" b="1" baseline="0"/>
            <a:t> attended on time</a:t>
          </a:r>
          <a:endParaRPr lang="en-IN" sz="1100" b="1"/>
        </a:p>
      </xdr:txBody>
    </xdr:sp>
    <xdr:clientData/>
  </xdr:twoCellAnchor>
  <xdr:twoCellAnchor>
    <xdr:from>
      <xdr:col>11</xdr:col>
      <xdr:colOff>356983</xdr:colOff>
      <xdr:row>0</xdr:row>
      <xdr:rowOff>98844</xdr:rowOff>
    </xdr:from>
    <xdr:to>
      <xdr:col>14</xdr:col>
      <xdr:colOff>368420</xdr:colOff>
      <xdr:row>8</xdr:row>
      <xdr:rowOff>71887</xdr:rowOff>
    </xdr:to>
    <xdr:graphicFrame macro="">
      <xdr:nvGraphicFramePr>
        <xdr:cNvPr id="85" name="Chart 84">
          <a:extLst>
            <a:ext uri="{FF2B5EF4-FFF2-40B4-BE49-F238E27FC236}">
              <a16:creationId xmlns:a16="http://schemas.microsoft.com/office/drawing/2014/main" id="{00000000-0008-0000-0100-00005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125084</xdr:colOff>
      <xdr:row>7</xdr:row>
      <xdr:rowOff>134068</xdr:rowOff>
    </xdr:from>
    <xdr:to>
      <xdr:col>14</xdr:col>
      <xdr:colOff>116816</xdr:colOff>
      <xdr:row>8</xdr:row>
      <xdr:rowOff>62901</xdr:rowOff>
    </xdr:to>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7978716" y="1580790"/>
          <a:ext cx="1429468" cy="216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Gender</a:t>
          </a:r>
          <a:r>
            <a:rPr lang="en-IN" sz="1100" b="1" baseline="0"/>
            <a:t> wise analysis</a:t>
          </a:r>
          <a:endParaRPr lang="en-IN" sz="1100" b="1"/>
        </a:p>
      </xdr:txBody>
    </xdr:sp>
    <xdr:clientData/>
  </xdr:twoCellAnchor>
  <xdr:twoCellAnchor>
    <xdr:from>
      <xdr:col>8</xdr:col>
      <xdr:colOff>179716</xdr:colOff>
      <xdr:row>9</xdr:row>
      <xdr:rowOff>77933</xdr:rowOff>
    </xdr:from>
    <xdr:to>
      <xdr:col>13</xdr:col>
      <xdr:colOff>584080</xdr:colOff>
      <xdr:row>18</xdr:row>
      <xdr:rowOff>80873</xdr:rowOff>
    </xdr:to>
    <xdr:graphicFrame macro="">
      <xdr:nvGraphicFramePr>
        <xdr:cNvPr id="87" name="Chart 86">
          <a:extLst>
            <a:ext uri="{FF2B5EF4-FFF2-40B4-BE49-F238E27FC236}">
              <a16:creationId xmlns:a16="http://schemas.microsoft.com/office/drawing/2014/main" id="{00000000-0008-0000-0100-00005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341102</xdr:colOff>
      <xdr:row>18</xdr:row>
      <xdr:rowOff>17611</xdr:rowOff>
    </xdr:from>
    <xdr:to>
      <xdr:col>13</xdr:col>
      <xdr:colOff>161744</xdr:colOff>
      <xdr:row>19</xdr:row>
      <xdr:rowOff>53554</xdr:rowOff>
    </xdr:to>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6361621" y="3638908"/>
          <a:ext cx="2480453" cy="224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Patient</a:t>
          </a:r>
          <a:r>
            <a:rPr lang="en-IN" sz="1100" b="1" baseline="0"/>
            <a:t> Count by Department Referral</a:t>
          </a:r>
          <a:endParaRPr lang="en-IN" sz="1100" b="1"/>
        </a:p>
      </xdr:txBody>
    </xdr:sp>
    <xdr:clientData/>
  </xdr:twoCellAnchor>
  <xdr:twoCellAnchor editAs="oneCell">
    <xdr:from>
      <xdr:col>5</xdr:col>
      <xdr:colOff>1006414</xdr:colOff>
      <xdr:row>0</xdr:row>
      <xdr:rowOff>177104</xdr:rowOff>
    </xdr:from>
    <xdr:to>
      <xdr:col>7</xdr:col>
      <xdr:colOff>368421</xdr:colOff>
      <xdr:row>2</xdr:row>
      <xdr:rowOff>35944</xdr:rowOff>
    </xdr:to>
    <mc:AlternateContent xmlns:mc="http://schemas.openxmlformats.org/markup-compatibility/2006" xmlns:a14="http://schemas.microsoft.com/office/drawing/2010/main">
      <mc:Choice Requires="a14">
        <xdr:graphicFrame macro="">
          <xdr:nvGraphicFramePr>
            <xdr:cNvPr id="89" name="Date (Year) 1">
              <a:extLst>
                <a:ext uri="{FF2B5EF4-FFF2-40B4-BE49-F238E27FC236}">
                  <a16:creationId xmlns:a16="http://schemas.microsoft.com/office/drawing/2014/main" id="{00000000-0008-0000-0100-000059000000}"/>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4104110" y="177104"/>
              <a:ext cx="1068224" cy="3640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159455</xdr:colOff>
      <xdr:row>5</xdr:row>
      <xdr:rowOff>134788</xdr:rowOff>
    </xdr:from>
    <xdr:to>
      <xdr:col>17</xdr:col>
      <xdr:colOff>35943</xdr:colOff>
      <xdr:row>19</xdr:row>
      <xdr:rowOff>98846</xdr:rowOff>
    </xdr:to>
    <xdr:pic>
      <xdr:nvPicPr>
        <xdr:cNvPr id="91" name="Picture 90">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backgroundRemoval t="4375" b="98594" l="10000" r="90000">
                      <a14:foregroundMark x1="40000" y1="7969" x2="40000" y2="8594"/>
                      <a14:foregroundMark x1="47344" y1="6719" x2="45000" y2="4688"/>
                      <a14:foregroundMark x1="49375" y1="4375" x2="48906" y2="6406"/>
                      <a14:foregroundMark x1="48906" y1="7344" x2="47813" y2="9375"/>
                      <a14:foregroundMark x1="45000" y1="8594" x2="41094" y2="12969"/>
                      <a14:foregroundMark x1="52812" y1="91406" x2="52188" y2="91406"/>
                      <a14:foregroundMark x1="51719" y1="92969" x2="48906" y2="98594"/>
                      <a14:foregroundMark x1="54219" y1="93594" x2="54219" y2="95938"/>
                      <a14:foregroundMark x1="49844" y1="4688" x2="61250" y2="20938"/>
                      <a14:foregroundMark x1="61250" y1="20938" x2="51719" y2="7031"/>
                      <a14:foregroundMark x1="57188" y1="40000" x2="69844" y2="48594"/>
                      <a14:foregroundMark x1="60000" y1="40000" x2="71250" y2="53281"/>
                      <a14:foregroundMark x1="61094" y1="42031" x2="70313" y2="50313"/>
                      <a14:foregroundMark x1="62969" y1="42656" x2="62969" y2="43594"/>
                      <a14:foregroundMark x1="60469" y1="40938" x2="58594" y2="37969"/>
                      <a14:foregroundMark x1="39063" y1="7344" x2="39531" y2="7656"/>
                      <a14:backgroundMark x1="46028" y1="7089" x2="42500" y2="6406"/>
                    </a14:backgroundRemoval>
                  </a14:imgEffect>
                </a14:imgLayer>
              </a14:imgProps>
            </a:ext>
            <a:ext uri="{28A0092B-C50C-407E-A947-70E740481C1C}">
              <a14:useLocalDpi xmlns:a14="http://schemas.microsoft.com/office/drawing/2010/main" val="0"/>
            </a:ext>
          </a:extLst>
        </a:blip>
        <a:stretch>
          <a:fillRect/>
        </a:stretch>
      </xdr:blipFill>
      <xdr:spPr>
        <a:xfrm>
          <a:off x="9450823" y="1204104"/>
          <a:ext cx="1817431" cy="2704742"/>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533400</xdr:colOff>
          <xdr:row>0</xdr:row>
          <xdr:rowOff>209550</xdr:rowOff>
        </xdr:from>
        <xdr:to>
          <xdr:col>16</xdr:col>
          <xdr:colOff>352425</xdr:colOff>
          <xdr:row>1</xdr:row>
          <xdr:rowOff>123825</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w="9525">
              <a:miter lim="800000"/>
              <a:headEnd/>
              <a:tailEnd/>
            </a:ln>
          </xdr:spPr>
          <xdr:txBody>
            <a:bodyPr vertOverflow="clip" wrap="square" lIns="36000" tIns="36000" rIns="18000" bIns="10800" anchor="ctr" upright="1"/>
            <a:lstStyle/>
            <a:p>
              <a:pPr algn="ctr" rtl="0">
                <a:defRPr sz="1000"/>
              </a:pPr>
              <a:r>
                <a:rPr lang="en-IN" sz="1400" b="1" i="0" u="none" strike="noStrike" baseline="0">
                  <a:solidFill>
                    <a:srgbClr val="0033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533400</xdr:colOff>
          <xdr:row>1</xdr:row>
          <xdr:rowOff>171450</xdr:rowOff>
        </xdr:from>
        <xdr:to>
          <xdr:col>16</xdr:col>
          <xdr:colOff>342900</xdr:colOff>
          <xdr:row>3</xdr:row>
          <xdr:rowOff>66675</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w="9525">
              <a:miter lim="800000"/>
              <a:headEnd/>
              <a:tailEnd/>
            </a:ln>
          </xdr:spPr>
          <xdr:txBody>
            <a:bodyPr vertOverflow="clip" wrap="square" lIns="36000" tIns="36000" rIns="18000" bIns="10800" anchor="ctr" upright="1"/>
            <a:lstStyle/>
            <a:p>
              <a:pPr algn="ctr" rtl="0">
                <a:defRPr sz="1000"/>
              </a:pPr>
              <a:r>
                <a:rPr lang="en-IN" sz="1400" b="1" i="0" u="none" strike="noStrike" baseline="0">
                  <a:solidFill>
                    <a:srgbClr val="003300"/>
                  </a:solidFill>
                  <a:latin typeface="Calibri"/>
                  <a:cs typeface="Calibri"/>
                </a:rPr>
                <a:t>Reset 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542925</xdr:colOff>
          <xdr:row>3</xdr:row>
          <xdr:rowOff>114300</xdr:rowOff>
        </xdr:from>
        <xdr:to>
          <xdr:col>16</xdr:col>
          <xdr:colOff>342900</xdr:colOff>
          <xdr:row>4</xdr:row>
          <xdr:rowOff>190500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100-0000190C0000}"/>
                </a:ext>
              </a:extLst>
            </xdr:cNvPr>
            <xdr:cNvSpPr/>
          </xdr:nvSpPr>
          <xdr:spPr bwMode="auto">
            <a:xfrm>
              <a:off x="0" y="0"/>
              <a:ext cx="0" cy="0"/>
            </a:xfrm>
            <a:prstGeom prst="rect">
              <a:avLst/>
            </a:prstGeom>
            <a:noFill/>
            <a:ln w="9525">
              <a:miter lim="800000"/>
              <a:headEnd/>
              <a:tailEnd/>
            </a:ln>
          </xdr:spPr>
          <xdr:txBody>
            <a:bodyPr vertOverflow="clip" wrap="square" lIns="36000" tIns="36000" rIns="18000" bIns="10800" anchor="ctr" upright="1"/>
            <a:lstStyle/>
            <a:p>
              <a:pPr algn="ctr" rtl="0">
                <a:defRPr sz="1000"/>
              </a:pPr>
              <a:r>
                <a:rPr lang="en-IN" sz="1400" b="1" i="0" u="none" strike="noStrike" baseline="0">
                  <a:solidFill>
                    <a:srgbClr val="003300"/>
                  </a:solidFill>
                  <a:latin typeface="Calibri"/>
                  <a:cs typeface="Calibri"/>
                </a:rPr>
                <a:t>Reset Year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3</xdr:row>
      <xdr:rowOff>0</xdr:rowOff>
    </xdr:from>
    <xdr:to>
      <xdr:col>19</xdr:col>
      <xdr:colOff>542924</xdr:colOff>
      <xdr:row>21</xdr:row>
      <xdr:rowOff>76200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371476</xdr:colOff>
      <xdr:row>0</xdr:row>
      <xdr:rowOff>66675</xdr:rowOff>
    </xdr:from>
    <xdr:to>
      <xdr:col>8</xdr:col>
      <xdr:colOff>9525</xdr:colOff>
      <xdr:row>2</xdr:row>
      <xdr:rowOff>133350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590676" y="66675"/>
          <a:ext cx="3295649" cy="447675"/>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u="sng">
              <a:solidFill>
                <a:schemeClr val="tx1"/>
              </a:solidFill>
            </a:rPr>
            <a:t>Total Number of Patient</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83775694443" createdVersion="5" refreshedVersion="7" minRefreshableVersion="3" recordCount="0" supportSubquery="1" supportAdvancedDrill="1" xr:uid="{2D3E30DE-66F7-4F6E-BD59-ABA51BB07CED}">
  <cacheSource type="external" connectionId="3"/>
  <cacheFields count="4">
    <cacheField name="[Calendar_Table].[Date (Quarter)].[Date (Quarter)]" caption="Date (Quarter)" numFmtId="0" hierarchy="4" level="1">
      <sharedItems containsNonDate="0" count="1">
        <s v="Qtr1"/>
      </sharedItems>
    </cacheField>
    <cacheField name="[Calendar_Table].[Date (Month)].[Date (Month)]" caption="Date (Month)" numFmtId="0" hierarchy="1" level="1">
      <sharedItems containsNonDate="0" count="1">
        <s v="Jan"/>
      </sharedItems>
    </cacheField>
    <cacheField name="[Calendar_Table].[Date].[Date]" caption="Date" numFmtId="0" level="1">
      <sharedItems containsSemiMixedTypes="0" containsNonDate="0" containsDate="1" containsString="0" minDate="2023-01-01T00:00:00" maxDate="2024-02-01T00:00:00" count="62">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sharedItems>
    </cacheField>
    <cacheField name="[Calendar_Table].[Date (Year)].[Date (Year)]" caption="Date (Year)" numFmtId="0" hierarchy="3" level="1">
      <sharedItems count="2">
        <s v="2023"/>
        <s v="2024"/>
      </sharedItems>
    </cacheField>
  </cacheFields>
  <cacheHierarchies count="34">
    <cacheHierarchy uniqueName="[Calendar_Table].[Date]" caption="Date" attribute="1" time="1" defaultMemberUniqueName="[Calendar_Table].[Date].[All]" allUniqueName="[Calendar_Table].[Date].[All]" dimensionUniqueName="[Calendar_Table]" displayFolder="" count="2" memberValueDatatype="7" unbalanced="0">
      <fieldsUsage count="2">
        <fieldUsage x="-1"/>
        <fieldUsage x="2"/>
      </fieldsUsage>
    </cacheHierarchy>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2" memberValueDatatype="130" unbalanced="0"/>
    <cacheHierarchy uniqueName="[Calendar_Table].[Date (Day Index)]" caption="Date (Day Index)" attribute="1" defaultMemberUniqueName="[Calendar_Table].[Date (Day Index)].[All]" allUniqueName="[Calendar_Table].[Date (Day Index)].[All]" dimensionUniqueName="[Calendar_Table]" displayFolder="" count="2"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83775810189" createdVersion="5" refreshedVersion="7" minRefreshableVersion="3" recordCount="0" supportSubquery="1" supportAdvancedDrill="1" xr:uid="{CADA4508-D9A0-46DD-B7C5-DDE69393CA90}">
  <cacheSource type="external" connectionId="3"/>
  <cacheFields count="3">
    <cacheField name="[Measures].[Distinct Count of Patient Id]" caption="Distinct Count of Patient Id" numFmtId="0" hierarchy="24" level="32767"/>
    <cacheField name="[Calendar_Table].[Date (Quarter)].[Date (Quarter)]" caption="Date (Quarter)" numFmtId="0" hierarchy="4"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1"/>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83776273151" createdVersion="5" refreshedVersion="7" minRefreshableVersion="3" recordCount="0" supportSubquery="1" supportAdvancedDrill="1" xr:uid="{92B43C52-AA20-40B2-89C6-7A674A4CE55B}">
  <cacheSource type="external" connectionId="3"/>
  <cacheFields count="4">
    <cacheField name="[Calendar_Table].[Date (Quarter)].[Date (Quarter)]" caption="Date (Quarter)" numFmtId="0" hierarchy="4" level="1">
      <sharedItems containsSemiMixedTypes="0" containsNonDate="0" containsString="0"/>
    </cacheField>
    <cacheField name="[Hospital Emergency Room Data].[Age Group].[Age Group]" caption="Age Group" numFmtId="0" hierarchy="16" level="1">
      <sharedItems count="8">
        <s v="0-09"/>
        <s v="10-19"/>
        <s v="20-29"/>
        <s v="30-39"/>
        <s v="40-49"/>
        <s v="50-59"/>
        <s v="60-69"/>
        <s v="70-79"/>
      </sharedItems>
    </cacheField>
    <cacheField name="[Measures].[Count of Age Group]" caption="Count of Age Group" numFmtId="0" hierarchy="30"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1"/>
      </fieldsUsage>
    </cacheHierarchy>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8377696759" createdVersion="5" refreshedVersion="7" minRefreshableVersion="3" recordCount="0" supportSubquery="1" supportAdvancedDrill="1" xr:uid="{60479CB4-6C07-48A7-80E9-FB8C0EFDD280}">
  <cacheSource type="external" connectionId="3"/>
  <cacheFields count="4">
    <cacheField name="[Calendar_Table].[Date (Quarter)].[Date (Quarter)]" caption="Date (Quarter)" numFmtId="0" hierarchy="4" level="1">
      <sharedItems containsSemiMixedTypes="0" containsNonDate="0" containsString="0"/>
    </cacheField>
    <cacheField name="[Hospital Emergency Room Data].[Patient Attendance Status].[Patient Attendance Status]" caption="Patient Attendance Status" numFmtId="0" hierarchy="17" level="1">
      <sharedItems count="2">
        <s v="Delay"/>
        <s v="Ontime"/>
      </sharedItems>
    </cacheField>
    <cacheField name="[Measures].[Count of Patient Attendance Status]" caption="Count of Patient Attendance Status" numFmtId="0" hierarchy="31"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2" memberValueDatatype="130" unbalanced="0">
      <fieldsUsage count="2">
        <fieldUsage x="-1"/>
        <fieldUsage x="1"/>
      </fieldsUsage>
    </cacheHierarchy>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83777430559" createdVersion="5" refreshedVersion="7" minRefreshableVersion="3" recordCount="0" supportSubquery="1" supportAdvancedDrill="1" xr:uid="{109ABBD5-4447-4CD7-BA9F-4B92E3C9A570}">
  <cacheSource type="external" connectionId="3"/>
  <cacheFields count="4">
    <cacheField name="[Calendar_Table].[Date (Quarter)].[Date (Quarter)]" caption="Date (Quarter)" numFmtId="0" hierarchy="4"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2"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8377800926" createdVersion="5" refreshedVersion="7" minRefreshableVersion="3" recordCount="0" supportSubquery="1" supportAdvancedDrill="1" xr:uid="{886AE7EE-3CF5-4D6B-ADCF-E5CCBDBA2239}">
  <cacheSource type="external" connectionId="3"/>
  <cacheFields count="4">
    <cacheField name="[Calendar_Table].[Date (Quarter)].[Date (Quarter)]" caption="Date (Quarter)" numFmtId="0" hierarchy="4" level="1">
      <sharedItems containsSemiMixedTypes="0" containsNonDate="0" containsString="0"/>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3"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83778472221" createdVersion="5" refreshedVersion="7" minRefreshableVersion="3" recordCount="0" supportSubquery="1" supportAdvancedDrill="1" xr:uid="{1AAFD0E7-7FC5-4EC7-AAE0-F49F516D1C0F}">
  <cacheSource type="external" connectionId="3"/>
  <cacheFields count="3">
    <cacheField name="[Measures].[Average of Patient Waittime]" caption="Average of Patient Waittime" numFmtId="0" hierarchy="26" level="32767"/>
    <cacheField name="[Calendar_Table].[Date (Quarter)].[Date (Quarter)]" caption="Date (Quarter)" numFmtId="0" hierarchy="4"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1"/>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83778819445" createdVersion="5" refreshedVersion="7" minRefreshableVersion="3" recordCount="0" supportSubquery="1" supportAdvancedDrill="1" xr:uid="{81553B1F-7D67-47FF-9392-718F3700130A}">
  <cacheSource type="external" connectionId="3"/>
  <cacheFields count="3">
    <cacheField name="[Measures].[Average of Patient Satisfaction Score]" caption="Average of Patient Satisfaction Score" numFmtId="0" hierarchy="28" level="32767"/>
    <cacheField name="[Calendar_Table].[Date (Quarter)].[Date (Quarter)]" caption="Date (Quarter)" numFmtId="0" hierarchy="4"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1"/>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83779861114" createdVersion="5" refreshedVersion="7" minRefreshableVersion="3" recordCount="0" supportSubquery="1" supportAdvancedDrill="1" xr:uid="{7A94A074-1964-42A2-9335-0537C7668D82}">
  <cacheSource type="external" connectionId="3"/>
  <cacheFields count="4">
    <cacheField name="[Calendar_Table].[Date (Quarter)].[Date (Quarter)]" caption="Date (Quarter)" numFmtId="0" hierarchy="4" level="1">
      <sharedItems containsSemiMixedTypes="0" containsNonDate="0" containsString="0"/>
    </cacheField>
    <cacheField name="[Measures].[Distinct Count of Patient Id]" caption="Distinct Count of Patient Id" numFmtId="0" hierarchy="24" level="32767"/>
    <cacheField name="[Calendar_Table].[Date (Day)].[Date (Day)]" caption="Date (Day)" numFmtId="0" hierarchy="2" level="1">
      <sharedItems count="36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haredItems>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2"/>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83780787038" createdVersion="7" refreshedVersion="7" minRefreshableVersion="3" recordCount="0" supportSubquery="1" supportAdvancedDrill="1" xr:uid="{604B88FC-5FEB-4EE4-AA35-A8C19B8E5787}">
  <cacheSource type="external" connectionId="3"/>
  <cacheFields count="2">
    <cacheField name="[Calendar_Table].[Date (Quarter)].[Date (Quarter)]" caption="Date (Quarter)" numFmtId="0" hierarchy="4" level="1">
      <sharedItems count="1">
        <s v="Qtr1"/>
      </sharedItems>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0"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83781481485" createdVersion="5" refreshedVersion="7" minRefreshableVersion="3" recordCount="0" supportSubquery="1" supportAdvancedDrill="1" xr:uid="{C239B4BE-0D17-4AF1-841E-BA5AA588E09C}">
  <cacheSource type="external" connectionId="3"/>
  <cacheFields count="5">
    <cacheField name="[Calendar_Table].[Date (Quarter)].[Date (Quarter)]" caption="Date (Quarter)" numFmtId="0" hierarchy="4"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29" level="32767"/>
    <cacheField name="[Calendar_Table].[Date (Year)].[Date (Year)]" caption="Date (Year)" numFmtId="0" hierarchy="3" level="1">
      <sharedItems containsSemiMixedTypes="0" containsNonDate="0" containsString="0"/>
    </cacheField>
    <cacheField name="Dummy0" numFmtId="0" hierarchy="34" level="32767">
      <extLst>
        <ext xmlns:x14="http://schemas.microsoft.com/office/spreadsheetml/2009/9/main" uri="{63CAB8AC-B538-458d-9737-405883B0398D}">
          <x14:cacheField ignore="1"/>
        </ext>
      </extLst>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Dummy0" caption="Date" measure="1" count="0">
      <extLst>
        <ext xmlns:x14="http://schemas.microsoft.com/office/spreadsheetml/2009/9/main" uri="{8CF416AD-EC4C-4aba-99F5-12A058AE0983}">
          <x14:cacheHierarchy ignore="1"/>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544451041664" createdVersion="3" refreshedVersion="7" minRefreshableVersion="3" recordCount="0" supportSubquery="1" supportAdvancedDrill="1" xr:uid="{B9127323-15DE-47E8-968E-0840BC88522D}">
  <cacheSource type="external" connectionId="3">
    <extLst>
      <ext xmlns:x14="http://schemas.microsoft.com/office/spreadsheetml/2009/9/main" uri="{F057638F-6D5F-4e77-A914-E7F072B9BCA8}">
        <x14:sourceConnection name="ThisWorkbookDataModel"/>
      </ext>
    </extLst>
  </cacheSource>
  <cacheFields count="0"/>
  <cacheHierarchies count="29">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0"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1486463344"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hit" refreshedDate="46165.746257638886" createdVersion="3" refreshedVersion="7" minRefreshableVersion="3" recordCount="0" supportSubquery="1" supportAdvancedDrill="1" xr:uid="{3886F975-7B23-4FD4-A522-F17B6FEB5B39}">
  <cacheSource type="external" connectionId="3">
    <extLst>
      <ext xmlns:x14="http://schemas.microsoft.com/office/spreadsheetml/2009/9/main" uri="{F057638F-6D5F-4e77-A914-E7F072B9BCA8}">
        <x14:sourceConnection name="ThisWorkbookDataModel"/>
      </ext>
    </extLst>
  </cacheSource>
  <cacheFields count="0"/>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0"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ance Status]" caption="Patient Attendance Status" attribute="1" defaultMemberUniqueName="[Hospital Emergency Room Data].[Patient Attendance Status].[All]" allUniqueName="[Hospital Emergency Room Data].[Patient Attendance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ance Status]" caption="Count of Patient Attendance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36169586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ED1A7F-F1E0-4A38-BD7B-94DC7F7BE6E4}" name="PivotTable3" cacheId="66" applyNumberFormats="0" applyBorderFormats="0" applyFontFormats="0" applyPatternFormats="0" applyAlignmentFormats="0" applyWidthHeightFormats="1" dataCaption="Values" tag="019cbcb9-5a49-45da-9fb5-6fe8be0028eb" updatedVersion="7" minRefreshableVersion="3" useAutoFormatting="1" subtotalHiddenItems="1" itemPrintTitles="1" createdVersion="5" indent="0" outline="1" outlineData="1" multipleFieldFilters="0">
  <location ref="A10:A11"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0">
      <pivotArea outline="0" collapsedLevelsAreSubtotals="1" fieldPosition="0"/>
    </format>
  </formats>
  <pivotHierarchies count="34">
    <pivotHierarchy dragToData="1"/>
    <pivotHierarchy multipleItemSelectionAllowed="1" dragToData="1"/>
    <pivotHierarchy dragToData="1"/>
    <pivotHierarchy multipleItemSelectionAllowed="1" dragToData="1"/>
    <pivotHierarchy multipleItemSelectionAllowed="1" dragToData="1">
      <members count="1" level="1">
        <member name="[Calendar_Table].[Date (Quarter)].&amp;[Qtr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D6A7F69-75AF-47AB-9B24-5B7CC7AAE158}" name="PivotTable12" cacheId="54" applyNumberFormats="0" applyBorderFormats="0" applyFontFormats="0" applyPatternFormats="0" applyAlignmentFormats="0" applyWidthHeightFormats="1" dataCaption="Values" tag="019cbcb9-5a49-45da-9fb5-6fe8be0028eb" updatedVersion="7" minRefreshableVersion="3" subtotalHiddenItems="1" itemPrintTitles="1" createdVersion="5" indent="0" outline="1" outlineData="1" multipleFieldFilters="0" chartFormat="11">
  <location ref="A47:B50"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Attendance Status" fld="2" subtotal="count" baseField="0" baseItem="0"/>
  </dataFields>
  <formats count="2">
    <format dxfId="2">
      <pivotArea grandRow="1" outline="0" collapsedLevelsAreSubtotals="1" fieldPosition="0"/>
    </format>
    <format dxfId="1">
      <pivotArea outline="0" collapsedLevelsAreSubtotals="1" fieldPosition="0"/>
    </format>
  </formats>
  <chartFormats count="3">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1" count="1" selected="0">
            <x v="0"/>
          </reference>
        </references>
      </pivotArea>
    </chartFormat>
    <chartFormat chart="10" format="6">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multipleItemSelectionAllowed="1" dragToData="1"/>
    <pivotHierarchy dragToData="1"/>
    <pivotHierarchy multipleItemSelectionAllowed="1" dragToData="1"/>
    <pivotHierarchy multipleItemSelectionAllowed="1" dragToData="1">
      <members count="1" level="1">
        <member name="[Calendar_Table].[Date (Quarter)].&amp;[Qtr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93B2A6-6A9A-403E-8AB1-FD88BD5E071A}" name="PivotTable2" cacheId="63" applyNumberFormats="0" applyBorderFormats="0" applyFontFormats="0" applyPatternFormats="0" applyAlignmentFormats="0" applyWidthHeightFormats="1" dataCaption="Values" tag="019cbcb9-5a49-45da-9fb5-6fe8be0028eb" updatedVersion="7" minRefreshableVersion="3" subtotalHiddenItems="1" itemPrintTitles="1" createdVersion="5" indent="0" outline="1" outlineData="1" multipleFieldFilters="0">
  <location ref="A7:A8"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3">
      <pivotArea outline="0" collapsedLevelsAreSubtotals="1" fieldPosition="0"/>
    </format>
  </formats>
  <pivotHierarchies count="34">
    <pivotHierarchy dragToData="1"/>
    <pivotHierarchy multipleItemSelectionAllowed="1" dragToData="1"/>
    <pivotHierarchy dragToData="1"/>
    <pivotHierarchy multipleItemSelectionAllowed="1" dragToData="1"/>
    <pivotHierarchy multipleItemSelectionAllowed="1" dragToData="1">
      <members count="1" level="1">
        <member name="[Calendar_Table].[Date (Quarter)].&amp;[Qtr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2E28B45-B199-42EC-A6F2-ACB0CC4DC263}" name="PivotTable10" cacheId="51" applyNumberFormats="0" applyBorderFormats="0" applyFontFormats="0" applyPatternFormats="0" applyAlignmentFormats="0" applyWidthHeightFormats="1" dataCaption="Values" tag="019cbcb9-5a49-45da-9fb5-6fe8be0028eb" updatedVersion="7" minRefreshableVersion="3" subtotalHiddenItems="1" itemPrintTitles="1" createdVersion="5" indent="0" outline="1" outlineData="1" multipleFieldFilters="0" chartFormat="5">
  <location ref="A22:B31"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Age Group" fld="2" subtotal="count" baseField="0" baseItem="0" numFmtId="1"/>
  </dataFields>
  <formats count="2">
    <format dxfId="5">
      <pivotArea grandRow="1" outline="0" collapsedLevelsAreSubtotals="1" fieldPosition="0"/>
    </format>
    <format dxfId="4">
      <pivotArea outline="0" collapsedLevelsAreSubtotals="1" fieldPosition="0"/>
    </format>
  </format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pivotHierarchy dragToData="1"/>
    <pivotHierarchy multipleItemSelectionAllowed="1" dragToData="1"/>
    <pivotHierarchy multipleItemSelectionAllowed="1" dragToData="1">
      <members count="1" level="1">
        <member name="[Calendar_Table].[Date (Quarter)].&amp;[Qtr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E163C35-F6EB-42B4-9445-2013D5073161}" name="PivotTable1" cacheId="48" applyNumberFormats="0" applyBorderFormats="0" applyFontFormats="0" applyPatternFormats="0" applyAlignmentFormats="0" applyWidthHeightFormats="1" dataCaption="Values" tag="019cbcb9-5a49-45da-9fb5-6fe8be0028eb" updatedVersion="7" minRefreshableVersion="3" subtotalHiddenItems="1" itemPrintTitles="1" createdVersion="5" indent="0" outline="1" outlineData="1" multipleFieldFilters="0">
  <location ref="A3:A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4">
    <pivotHierarchy dragToData="1"/>
    <pivotHierarchy multipleItemSelectionAllowed="1" dragToData="1"/>
    <pivotHierarchy dragToData="1"/>
    <pivotHierarchy multipleItemSelectionAllowed="1" dragToData="1"/>
    <pivotHierarchy multipleItemSelectionAllowed="1" dragToData="1">
      <members count="1" level="1">
        <member name="[Calendar_Table].[Date (Quarter)].&amp;[Qtr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8D64B50-6D61-4741-9585-5CF2BD95AD58}" name="PivotTable9" cacheId="75" applyNumberFormats="0" applyBorderFormats="0" applyFontFormats="0" applyPatternFormats="0" applyAlignmentFormats="0" applyWidthHeightFormats="1" dataCaption="Values" tag="019cbcb9-5a49-45da-9fb5-6fe8be0028eb" updatedVersion="7" minRefreshableVersion="3" subtotalHiddenItems="1" itemPrintTitles="1" createdVersion="5" indent="0" outline="1" outlineData="1" multipleFieldFilters="0" chartFormat="2">
  <location ref="A15:C18" firstHeaderRow="0" firstDataRow="1" firstDataCol="1"/>
  <pivotFields count="5">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name="Count of Patient Admission Flag" fld="2" subtotal="count" baseField="0" baseItem="0"/>
    <dataField name="Count of Patient Admission Flag2" fld="4" subtotal="count" showDataAs="percentOfTotal" baseField="0" baseItem="0" numFmtId="10">
      <extLst>
        <ext xmlns:x14="http://schemas.microsoft.com/office/spreadsheetml/2009/9/main" uri="{E15A36E0-9728-4e99-A89B-3F7291B0FE68}">
          <x14:dataField sourceField="2" uniqueName="[__Xl2].[Measures].[Count of Patient Admission Flag]"/>
        </ext>
      </extLst>
    </dataField>
  </dataFields>
  <formats count="5">
    <format dxfId="10">
      <pivotArea outline="0" collapsedLevelsAreSubtotals="1" fieldPosition="0"/>
    </format>
    <format dxfId="9">
      <pivotArea collapsedLevelsAreSubtotals="1" fieldPosition="0">
        <references count="1">
          <reference field="1" count="1">
            <x v="0"/>
          </reference>
        </references>
      </pivotArea>
    </format>
    <format dxfId="8">
      <pivotArea collapsedLevelsAreSubtotals="1" fieldPosition="0">
        <references count="1">
          <reference field="1" count="1">
            <x v="1"/>
          </reference>
        </references>
      </pivotArea>
    </format>
    <format dxfId="7">
      <pivotArea grandRow="1" outline="0" collapsedLevelsAreSubtotals="1" fieldPosition="0"/>
    </format>
    <format dxfId="6">
      <pivotArea outline="0" fieldPosition="0">
        <references count="1">
          <reference field="4294967294" count="1">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s>
  <pivotHierarchies count="35">
    <pivotHierarchy dragToData="1"/>
    <pivotHierarchy multipleItemSelectionAllowed="1" dragToData="1"/>
    <pivotHierarchy dragToData="1"/>
    <pivotHierarchy multipleItemSelectionAllowed="1" dragToData="1"/>
    <pivotHierarchy multipleItemSelectionAllowed="1" dragToData="1">
      <members count="1" level="1">
        <member name="[Calendar_Table].[Date (Quarter)].&amp;[Qtr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438E241-EBD6-4053-8AAF-CF87D09F6BC0}" name="PivotTable15" cacheId="45" applyNumberFormats="0" applyBorderFormats="0" applyFontFormats="0" applyPatternFormats="0" applyAlignmentFormats="0" applyWidthHeightFormats="1" dataCaption="Values" tag="019cbcb9-5a49-45da-9fb5-6fe8be0028eb" updatedVersion="7" minRefreshableVersion="3" subtotalHiddenItems="1" itemPrintTitles="1" createdVersion="5" indent="0" outline="1" outlineData="1" multipleFieldFilters="0" chartFormat="18">
  <location ref="A71:A74" firstHeaderRow="1" firstDataRow="1" firstDataCol="1"/>
  <pivotFields count="4">
    <pivotField axis="axisRow" allDrilled="1" subtotalTop="0" showAll="0" dataSourceSort="1" defaultSubtotal="0">
      <items count="1">
        <item s="1" x="0" e="0"/>
      </items>
    </pivotField>
    <pivotField axis="axisRow" allDrilled="1" subtotalTop="0" showAll="0" dataSourceSort="1" defaultSubtotal="0">
      <items count="1">
        <item x="0" e="0"/>
      </items>
    </pivotField>
    <pivotField axis="axisRow" allDrilled="1" subtotalTop="0" showAll="0" dataSourceSort="1" defaultSubtotal="0" defaultAttributeDrillState="1">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allDrilled="1" subtotalTop="0" showAll="0" dataSourceSort="1" defaultSubtotal="0">
      <items count="2">
        <item x="0" e="0"/>
        <item x="1" e="0"/>
      </items>
    </pivotField>
  </pivotFields>
  <rowFields count="4">
    <field x="3"/>
    <field x="0"/>
    <field x="1"/>
    <field x="2"/>
  </rowFields>
  <rowItems count="3">
    <i>
      <x/>
    </i>
    <i>
      <x v="1"/>
    </i>
    <i t="grand">
      <x/>
    </i>
  </rowItems>
  <formats count="2">
    <format dxfId="12">
      <pivotArea grandRow="1" outline="0" collapsedLevelsAreSubtotals="1" fieldPosition="0"/>
    </format>
    <format dxfId="11">
      <pivotArea outline="0" collapsedLevelsAreSubtotals="1" fieldPosition="0"/>
    </format>
  </formats>
  <pivotHierarchies count="34">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D96711F-530E-493E-A251-EA9CA566425D}" name="PivotTable14" cacheId="60" applyNumberFormats="0" applyBorderFormats="0" applyFontFormats="0" applyPatternFormats="0" applyAlignmentFormats="0" applyWidthHeightFormats="1" dataCaption="Values" tag="019cbcb9-5a49-45da-9fb5-6fe8be0028eb" updatedVersion="7" minRefreshableVersion="3" subtotalHiddenItems="1" itemPrintTitles="1" createdVersion="5" indent="0" outline="1" outlineData="1" multipleFieldFilters="0" chartFormat="18">
  <location ref="A59:B68" firstHeaderRow="1" firstDataRow="1" firstDataCol="1"/>
  <pivotFields count="4">
    <pivotField allDrilled="1" subtotalTop="0" showAll="0" dataSourceSort="1" defaultSubtotal="0" defaultAttributeDrillState="1"/>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9">
    <i>
      <x v="7"/>
    </i>
    <i>
      <x v="1"/>
    </i>
    <i>
      <x v="3"/>
    </i>
    <i>
      <x/>
    </i>
    <i>
      <x v="6"/>
    </i>
    <i>
      <x v="5"/>
    </i>
    <i>
      <x v="2"/>
    </i>
    <i>
      <x v="4"/>
    </i>
    <i t="grand">
      <x/>
    </i>
  </rowItems>
  <colItems count="1">
    <i/>
  </colItems>
  <dataFields count="1">
    <dataField name="Count of Department Referral" fld="2" subtotal="count" baseField="0" baseItem="0"/>
  </dataFields>
  <formats count="2">
    <format dxfId="14">
      <pivotArea grandRow="1" outline="0" collapsedLevelsAreSubtotals="1" fieldPosition="0"/>
    </format>
    <format dxfId="13">
      <pivotArea outline="0" collapsedLevelsAreSubtotals="1" fieldPosition="0"/>
    </format>
  </formats>
  <chartFormats count="1">
    <chartFormat chart="17"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pivotHierarchy dragToData="1"/>
    <pivotHierarchy multipleItemSelectionAllowed="1" dragToData="1"/>
    <pivotHierarchy multipleItemSelectionAllowed="1" dragToData="1">
      <members count="1" level="1">
        <member name="[Calendar_Table].[Date (Quarter)].&amp;[Qtr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C9C9A47-ED74-4520-B892-BE42E22FFBA6}" name="PivotTable8" cacheId="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3:G5" firstHeaderRow="1" firstDataRow="1" firstDataCol="1"/>
  <pivotFields count="2">
    <pivotField axis="axisRow" allDrilled="1" subtotalTop="0" showAll="0" dataSourceSort="1" defaultSubtotal="0" defaultAttributeDrillState="1">
      <items count="1">
        <item s="1" x="0"/>
      </items>
    </pivotField>
    <pivotField allDrilled="1" subtotalTop="0" showAll="0" dataSourceSort="1" defaultSubtotal="0" defaultAttributeDrillState="1"/>
  </pivotFields>
  <rowFields count="1">
    <field x="0"/>
  </rowFields>
  <rowItems count="2">
    <i>
      <x/>
    </i>
    <i t="grand">
      <x/>
    </i>
  </rowItems>
  <pivotHierarchies count="34">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C7C1770-9487-49C8-8830-7080FAC0EA2A}" name="PivotTable13" cacheId="57" applyNumberFormats="0" applyBorderFormats="0" applyFontFormats="0" applyPatternFormats="0" applyAlignmentFormats="0" applyWidthHeightFormats="1" dataCaption="Values" tag="019cbcb9-5a49-45da-9fb5-6fe8be0028eb" updatedVersion="7" minRefreshableVersion="3" subtotalHiddenItems="1" itemPrintTitles="1" createdVersion="5" indent="0" outline="1" outlineData="1" multipleFieldFilters="0" chartFormat="15">
  <location ref="A53:B56"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Gender" fld="2" subtotal="count" baseField="0" baseItem="0"/>
  </dataFields>
  <formats count="2">
    <format dxfId="16">
      <pivotArea grandRow="1" outline="0" collapsedLevelsAreSubtotals="1" fieldPosition="0"/>
    </format>
    <format dxfId="15">
      <pivotArea outline="0" collapsedLevelsAreSubtotals="1" fieldPosition="0"/>
    </format>
  </formats>
  <chartFormats count="3">
    <chartFormat chart="14" format="4" series="1">
      <pivotArea type="data" outline="0" fieldPosition="0">
        <references count="1">
          <reference field="4294967294" count="1" selected="0">
            <x v="0"/>
          </reference>
        </references>
      </pivotArea>
    </chartFormat>
    <chartFormat chart="14" format="5">
      <pivotArea type="data" outline="0" fieldPosition="0">
        <references count="2">
          <reference field="4294967294" count="1" selected="0">
            <x v="0"/>
          </reference>
          <reference field="1" count="1" selected="0">
            <x v="0"/>
          </reference>
        </references>
      </pivotArea>
    </chartFormat>
    <chartFormat chart="14" format="6">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multipleItemSelectionAllowed="1" dragToData="1"/>
    <pivotHierarchy dragToData="1"/>
    <pivotHierarchy multipleItemSelectionAllowed="1" dragToData="1"/>
    <pivotHierarchy multipleItemSelectionAllowed="1" dragToData="1">
      <members count="1" level="1">
        <member name="[Calendar_Table].[Date (Quarter)].&amp;[Qtr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522601F-DE6E-4C72-A7CA-C289D7A97A35}" name="PivotTable4" cacheId="69" applyNumberFormats="0" applyBorderFormats="0" applyFontFormats="0" applyPatternFormats="0" applyAlignmentFormats="0" applyWidthHeightFormats="1" dataCaption="Values" tag="019cbcb9-5a49-45da-9fb5-6fe8be0028eb" updatedVersion="7" minRefreshableVersion="3" useAutoFormatting="1" subtotalHiddenItems="1" itemPrintTitles="1" createdVersion="5" indent="0" outline="1" outlineData="1" multipleFieldFilters="0" chartFormat="28">
  <location ref="E3:F370" firstHeaderRow="1" firstDataRow="1" firstDataCol="1"/>
  <pivotFields count="4">
    <pivotField allDrilled="1" subtotalTop="0" showAll="0" dataSourceSort="1" defaultSubtotal="0" defaultAttributeDrillState="1"/>
    <pivotField dataField="1" subtotalTop="0" showAll="0" defaultSubtotal="0"/>
    <pivotField axis="axisRow" allDrilled="1" subtotalTop="0" showAll="0" dataSourceSort="1" defaultSubtotal="0">
      <items count="366">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 x="61" e="0"/>
        <item x="62" e="0"/>
        <item x="63" e="0"/>
        <item x="64" e="0"/>
        <item x="65" e="0"/>
        <item x="66" e="0"/>
        <item x="67" e="0"/>
        <item x="68" e="0"/>
        <item x="69" e="0"/>
        <item x="70" e="0"/>
        <item x="71" e="0"/>
        <item x="72" e="0"/>
        <item x="73" e="0"/>
        <item x="74" e="0"/>
        <item x="75" e="0"/>
        <item x="76" e="0"/>
        <item x="77" e="0"/>
        <item x="78" e="0"/>
        <item x="79" e="0"/>
        <item x="80" e="0"/>
        <item x="81" e="0"/>
        <item x="82" e="0"/>
        <item x="83" e="0"/>
        <item x="84" e="0"/>
        <item x="85" e="0"/>
        <item x="86" e="0"/>
        <item x="87" e="0"/>
        <item x="88" e="0"/>
        <item x="89" e="0"/>
        <item x="90" e="0"/>
        <item x="91" e="0"/>
        <item x="92" e="0"/>
        <item x="93" e="0"/>
        <item x="94" e="0"/>
        <item x="95" e="0"/>
        <item x="96" e="0"/>
        <item x="97" e="0"/>
        <item x="98" e="0"/>
        <item x="99" e="0"/>
        <item x="100" e="0"/>
        <item x="101" e="0"/>
        <item x="102" e="0"/>
        <item x="103" e="0"/>
        <item x="104" e="0"/>
        <item x="105" e="0"/>
        <item x="106" e="0"/>
        <item x="107" e="0"/>
        <item x="108" e="0"/>
        <item x="109" e="0"/>
        <item x="110" e="0"/>
        <item x="111" e="0"/>
        <item x="112" e="0"/>
        <item x="113" e="0"/>
        <item x="114" e="0"/>
        <item x="115" e="0"/>
        <item x="116" e="0"/>
        <item x="117" e="0"/>
        <item x="118" e="0"/>
        <item x="119" e="0"/>
        <item x="120" e="0"/>
        <item x="121" e="0"/>
        <item x="122" e="0"/>
        <item x="123" e="0"/>
        <item x="124" e="0"/>
        <item x="125" e="0"/>
        <item x="126" e="0"/>
        <item x="127" e="0"/>
        <item x="128" e="0"/>
        <item x="129" e="0"/>
        <item x="130" e="0"/>
        <item x="131" e="0"/>
        <item x="132" e="0"/>
        <item x="133" e="0"/>
        <item x="134" e="0"/>
        <item x="135" e="0"/>
        <item x="136" e="0"/>
        <item x="137" e="0"/>
        <item x="138" e="0"/>
        <item x="139" e="0"/>
        <item x="140" e="0"/>
        <item x="141" e="0"/>
        <item x="142" e="0"/>
        <item x="143" e="0"/>
        <item x="144" e="0"/>
        <item x="145" e="0"/>
        <item x="146" e="0"/>
        <item x="147" e="0"/>
        <item x="148" e="0"/>
        <item x="149" e="0"/>
        <item x="150" e="0"/>
        <item x="151" e="0"/>
        <item x="152" e="0"/>
        <item x="153" e="0"/>
        <item x="154" e="0"/>
        <item x="155" e="0"/>
        <item x="156" e="0"/>
        <item x="157" e="0"/>
        <item x="158" e="0"/>
        <item x="159" e="0"/>
        <item x="160" e="0"/>
        <item x="161" e="0"/>
        <item x="162" e="0"/>
        <item x="163" e="0"/>
        <item x="164" e="0"/>
        <item x="165" e="0"/>
        <item x="166" e="0"/>
        <item x="167" e="0"/>
        <item x="168" e="0"/>
        <item x="169" e="0"/>
        <item x="170" e="0"/>
        <item x="171" e="0"/>
        <item x="172" e="0"/>
        <item x="173" e="0"/>
        <item x="174" e="0"/>
        <item x="175" e="0"/>
        <item x="176" e="0"/>
        <item x="177" e="0"/>
        <item x="178" e="0"/>
        <item x="179" e="0"/>
        <item x="180" e="0"/>
        <item x="181" e="0"/>
        <item x="182" e="0"/>
        <item x="183" e="0"/>
        <item x="184" e="0"/>
        <item x="185" e="0"/>
        <item x="186" e="0"/>
        <item x="187" e="0"/>
        <item x="188" e="0"/>
        <item x="189" e="0"/>
        <item x="190" e="0"/>
        <item x="191" e="0"/>
        <item x="192" e="0"/>
        <item x="193" e="0"/>
        <item x="194" e="0"/>
        <item x="195" e="0"/>
        <item x="196" e="0"/>
        <item x="197" e="0"/>
        <item x="198" e="0"/>
        <item x="199" e="0"/>
        <item x="200" e="0"/>
        <item x="201" e="0"/>
        <item x="202" e="0"/>
        <item x="203" e="0"/>
        <item x="204" e="0"/>
        <item x="205" e="0"/>
        <item x="206" e="0"/>
        <item x="207" e="0"/>
        <item x="208" e="0"/>
        <item x="209" e="0"/>
        <item x="210" e="0"/>
        <item x="211" e="0"/>
        <item x="212" e="0"/>
        <item x="213" e="0"/>
        <item x="214" e="0"/>
        <item x="215" e="0"/>
        <item x="216" e="0"/>
        <item x="217" e="0"/>
        <item x="218" e="0"/>
        <item x="219" e="0"/>
        <item x="220" e="0"/>
        <item x="221" e="0"/>
        <item x="222" e="0"/>
        <item x="223" e="0"/>
        <item x="224" e="0"/>
        <item x="225" e="0"/>
        <item x="226" e="0"/>
        <item x="227" e="0"/>
        <item x="228" e="0"/>
        <item x="229" e="0"/>
        <item x="230" e="0"/>
        <item x="231" e="0"/>
        <item x="232" e="0"/>
        <item x="233" e="0"/>
        <item x="234" e="0"/>
        <item x="235" e="0"/>
        <item x="236" e="0"/>
        <item x="237" e="0"/>
        <item x="238" e="0"/>
        <item x="239" e="0"/>
        <item x="240" e="0"/>
        <item x="241" e="0"/>
        <item x="242" e="0"/>
        <item x="243" e="0"/>
        <item x="244" e="0"/>
        <item x="245" e="0"/>
        <item x="246" e="0"/>
        <item x="247" e="0"/>
        <item x="248" e="0"/>
        <item x="249" e="0"/>
        <item x="250" e="0"/>
        <item x="251" e="0"/>
        <item x="252" e="0"/>
        <item x="253" e="0"/>
        <item x="254" e="0"/>
        <item x="255" e="0"/>
        <item x="256" e="0"/>
        <item x="257" e="0"/>
        <item x="258" e="0"/>
        <item x="259" e="0"/>
        <item x="260" e="0"/>
        <item x="261" e="0"/>
        <item x="262" e="0"/>
        <item x="263" e="0"/>
        <item x="264" e="0"/>
        <item x="265" e="0"/>
        <item x="266" e="0"/>
        <item x="267" e="0"/>
        <item x="268" e="0"/>
        <item x="269" e="0"/>
        <item x="270" e="0"/>
        <item x="271" e="0"/>
        <item x="272" e="0"/>
        <item x="273" e="0"/>
        <item x="274" e="0"/>
        <item x="275" e="0"/>
        <item x="276" e="0"/>
        <item x="277" e="0"/>
        <item x="278" e="0"/>
        <item x="279" e="0"/>
        <item x="280" e="0"/>
        <item x="281" e="0"/>
        <item x="282" e="0"/>
        <item x="283" e="0"/>
        <item x="284" e="0"/>
        <item x="285" e="0"/>
        <item x="286" e="0"/>
        <item x="287" e="0"/>
        <item x="288" e="0"/>
        <item x="289" e="0"/>
        <item x="290" e="0"/>
        <item x="291" e="0"/>
        <item x="292" e="0"/>
        <item x="293" e="0"/>
        <item x="294" e="0"/>
        <item x="295" e="0"/>
        <item x="296" e="0"/>
        <item x="297" e="0"/>
        <item x="298" e="0"/>
        <item x="299" e="0"/>
        <item x="300" e="0"/>
        <item x="301" e="0"/>
        <item x="302" e="0"/>
        <item x="303" e="0"/>
        <item x="304" e="0"/>
        <item x="305" e="0"/>
        <item x="306" e="0"/>
        <item x="307" e="0"/>
        <item x="308" e="0"/>
        <item x="309" e="0"/>
        <item x="310" e="0"/>
        <item x="311" e="0"/>
        <item x="312" e="0"/>
        <item x="313" e="0"/>
        <item x="314" e="0"/>
        <item x="315" e="0"/>
        <item x="316" e="0"/>
        <item x="317" e="0"/>
        <item x="318" e="0"/>
        <item x="319" e="0"/>
        <item x="320" e="0"/>
        <item x="321" e="0"/>
        <item x="322" e="0"/>
        <item x="323" e="0"/>
        <item x="324" e="0"/>
        <item x="325" e="0"/>
        <item x="326" e="0"/>
        <item x="327" e="0"/>
        <item x="328" e="0"/>
        <item x="329" e="0"/>
        <item x="330" e="0"/>
        <item x="331" e="0"/>
        <item x="332" e="0"/>
        <item x="333" e="0"/>
        <item x="334" e="0"/>
        <item x="335" e="0"/>
        <item x="336" e="0"/>
        <item x="337" e="0"/>
        <item x="338" e="0"/>
        <item x="339" e="0"/>
        <item x="340" e="0"/>
        <item x="341" e="0"/>
        <item x="342" e="0"/>
        <item x="343" e="0"/>
        <item x="344" e="0"/>
        <item x="345" e="0"/>
        <item x="346" e="0"/>
        <item x="347" e="0"/>
        <item x="348" e="0"/>
        <item x="349" e="0"/>
        <item x="350" e="0"/>
        <item x="351" e="0"/>
        <item x="352" e="0"/>
        <item x="353" e="0"/>
        <item x="354" e="0"/>
        <item x="355" e="0"/>
        <item x="356" e="0"/>
        <item x="357" e="0"/>
        <item x="358" e="0"/>
        <item x="359" e="0"/>
        <item x="360" e="0"/>
        <item x="361" e="0"/>
        <item x="362" e="0"/>
        <item x="363" e="0"/>
        <item x="364" e="0"/>
        <item x="365" e="0"/>
      </items>
    </pivotField>
    <pivotField allDrilled="1" subtotalTop="0" showAll="0" dataSourceSort="1" defaultSubtotal="0" defaultAttributeDrillState="1"/>
  </pivotFields>
  <rowFields count="1">
    <field x="2"/>
  </rowFields>
  <rowItems count="36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t="grand">
      <x/>
    </i>
  </rowItems>
  <colItems count="1">
    <i/>
  </colItems>
  <dataFields count="1">
    <dataField name="Distinct Count of Patient Id" fld="1" subtotal="count" baseField="0" baseItem="0" numFmtId="1">
      <extLst>
        <ext xmlns:x15="http://schemas.microsoft.com/office/spreadsheetml/2010/11/main" uri="{FABC7310-3BB5-11E1-824E-6D434824019B}">
          <x15:dataField isCountDistinct="1"/>
        </ext>
      </extLst>
    </dataField>
  </dataFields>
  <formats count="1">
    <format dxfId="17">
      <pivotArea outline="0" collapsedLevelsAreSubtotals="1" fieldPosition="0"/>
    </format>
  </formats>
  <chartFormats count="4">
    <chartFormat chart="5" format="3"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24" format="4"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pivotHierarchy dragToData="1"/>
    <pivotHierarchy multipleItemSelectionAllowed="1" dragToData="1"/>
    <pivotHierarchy multipleItemSelectionAllowed="1" dragToData="1">
      <members count="1" level="1">
        <member name="[Calendar_Table].[Date (Quarter)].&amp;[Qtr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7FE6EB98-185B-45AB-9BA6-DD7919BCB00A}" sourceName="[Calendar_Table].[Date (Month)]">
  <pivotTables>
    <pivotTable tabId="1" name="PivotTable4"/>
    <pivotTable tabId="1" name="PivotTable1"/>
    <pivotTable tabId="1" name="PivotTable2"/>
    <pivotTable tabId="1" name="PivotTable3"/>
    <pivotTable tabId="1" name="PivotTable9"/>
    <pivotTable tabId="1" name="PivotTable10"/>
    <pivotTable tabId="1" name="PivotTable12"/>
    <pivotTable tabId="1" name="PivotTable13"/>
    <pivotTable tabId="1" name="PivotTable14"/>
    <pivotTable tabId="1" name="PivotTable15"/>
  </pivotTables>
  <data>
    <olap pivotCacheId="1486463344">
      <levels count="2">
        <level uniqueName="[Calendar_Table].[Date (Month)].[(All)]" sourceCaption="(All)" count="0"/>
        <level uniqueName="[Calendar_Table].[Date (Month)].[Date (Month)]" sourceCaption="Date (Month)" count="12">
          <ranges>
            <range startItem="0">
              <i n="[Calendar_Table].[Date (Month)].&amp;[Jan]" c="Jan"/>
              <i n="[Calendar_Table].[Date (Month)].&amp;[Feb]" c="Feb"/>
              <i n="[Calendar_Table].[Date (Month)].&amp;[Mar]" c="Mar"/>
              <i n="[Calendar_Table].[Date (Month)].&amp;[Apr]" c="Apr"/>
              <i n="[Calendar_Table].[Date (Month)].&amp;[May]" c="May"/>
              <i n="[Calendar_Table].[Date (Month)].&amp;[Jun]" c="Jun"/>
              <i n="[Calendar_Table].[Date (Month)].&amp;[Jul]" c="Jul"/>
              <i n="[Calendar_Table].[Date (Month)].&amp;[Aug]" c="Aug"/>
              <i n="[Calendar_Table].[Date (Month)].&amp;[Sep]" c="Sep"/>
              <i n="[Calendar_Table].[Date (Month)].&amp;[Oct]" c="Oct"/>
              <i n="[Calendar_Table].[Date (Month)].&amp;[Nov]" c="Nov"/>
              <i n="[Calendar_Table].[Date (Month)].&amp;[Dec]" c="Dec"/>
            </range>
          </ranges>
        </level>
      </levels>
      <selections count="1">
        <selection n="[Calendar_Table].[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B13628EE-EFF7-443F-8C0B-73E14929A079}" sourceName="[Calendar_Table].[Date (Year)]">
  <pivotTables>
    <pivotTable tabId="1" name="PivotTable15"/>
    <pivotTable tabId="1" name="PivotTable1"/>
    <pivotTable tabId="1" name="PivotTable10"/>
    <pivotTable tabId="1" name="PivotTable12"/>
    <pivotTable tabId="1" name="PivotTable13"/>
    <pivotTable tabId="1" name="PivotTable14"/>
    <pivotTable tabId="1" name="PivotTable2"/>
    <pivotTable tabId="1" name="PivotTable3"/>
    <pivotTable tabId="1" name="PivotTable4"/>
    <pivotTable tabId="1" name="PivotTable8"/>
    <pivotTable tabId="1" name="PivotTable9"/>
  </pivotTables>
  <data>
    <olap pivotCacheId="1361695862">
      <levels count="2">
        <level uniqueName="[Calendar_Table].[Date (Year)].[(All)]" sourceCaption="(All)" count="0"/>
        <level uniqueName="[Calendar_Table].[Date (Year)].[Date (Year)]" sourceCaption="Date (Year)" count="2">
          <ranges>
            <range startItem="0">
              <i n="[Calendar_Table].[Date (Year)].&amp;[2023]" c="2023"/>
              <i n="[Calendar_Table].[Date (Year)].&amp;[2024]" c="2024"/>
            </range>
          </ranges>
        </level>
      </levels>
      <selections count="1">
        <selection n="[Calendar_Table].[Date (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Year)" xr10:uid="{4C4A1EA9-AD58-4C10-8D11-9B873EC0227D}" cache="Slicer_Date__Year" caption="Date (Year)"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66698D75-47B7-4357-B70F-949CC0CFD9A9}" cache="Slicer_Date__Month" caption="Date (Month)" showCaption="0" level="1" style="mystyle" rowHeight="216000"/>
  <slicer name="Date (Year) 1" xr10:uid="{7A86FFB7-1D76-492E-9A0C-38A547B6D6A2}" cache="Slicer_Date__Year" caption="Date (Year)" columnCount="2" showCaption="0" level="1" style="mystyle"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67640-2AC8-4464-BEF4-FF887350B46E}">
  <sheetPr codeName="Sheet1"/>
  <dimension ref="A3:G370"/>
  <sheetViews>
    <sheetView topLeftCell="A64" workbookViewId="0">
      <selection activeCell="A72" sqref="A72"/>
    </sheetView>
  </sheetViews>
  <sheetFormatPr defaultRowHeight="15" x14ac:dyDescent="0.25"/>
  <cols>
    <col min="1" max="1" width="34.28515625" bestFit="1" customWidth="1"/>
    <col min="2" max="2" width="16.5703125" customWidth="1"/>
    <col min="3" max="3" width="14.28515625" customWidth="1"/>
    <col min="4" max="4" width="17.5703125" customWidth="1"/>
    <col min="5" max="5" width="13.140625" bestFit="1" customWidth="1"/>
    <col min="6" max="6" width="25.140625" bestFit="1" customWidth="1"/>
    <col min="7" max="7" width="13.140625" bestFit="1" customWidth="1"/>
    <col min="8" max="8" width="16.28515625" bestFit="1" customWidth="1"/>
    <col min="9" max="9" width="5" bestFit="1" customWidth="1"/>
    <col min="10" max="10" width="11.28515625" bestFit="1" customWidth="1"/>
    <col min="11" max="30" width="16.28515625" bestFit="1" customWidth="1"/>
    <col min="31" max="31" width="11.28515625" bestFit="1" customWidth="1"/>
    <col min="32" max="737" width="16.28515625" bestFit="1" customWidth="1"/>
    <col min="738" max="738" width="11.28515625" bestFit="1" customWidth="1"/>
  </cols>
  <sheetData>
    <row r="3" spans="1:7" x14ac:dyDescent="0.25">
      <c r="A3" t="s">
        <v>0</v>
      </c>
      <c r="E3" s="2" t="s">
        <v>3</v>
      </c>
      <c r="F3" t="s">
        <v>0</v>
      </c>
      <c r="G3" s="2" t="s">
        <v>3</v>
      </c>
    </row>
    <row r="4" spans="1:7" x14ac:dyDescent="0.25">
      <c r="A4" s="1">
        <v>9216</v>
      </c>
      <c r="E4" s="6" t="s">
        <v>7</v>
      </c>
      <c r="F4" s="7">
        <v>19</v>
      </c>
      <c r="G4" s="6" t="s">
        <v>6</v>
      </c>
    </row>
    <row r="5" spans="1:7" x14ac:dyDescent="0.25">
      <c r="E5" s="6" t="s">
        <v>8</v>
      </c>
      <c r="F5" s="7">
        <v>14</v>
      </c>
      <c r="G5" s="6" t="s">
        <v>4</v>
      </c>
    </row>
    <row r="6" spans="1:7" x14ac:dyDescent="0.25">
      <c r="E6" s="6" t="s">
        <v>9</v>
      </c>
      <c r="F6" s="7">
        <v>13</v>
      </c>
    </row>
    <row r="7" spans="1:7" x14ac:dyDescent="0.25">
      <c r="A7" t="s">
        <v>1</v>
      </c>
      <c r="E7" s="6" t="s">
        <v>10</v>
      </c>
      <c r="F7" s="7">
        <v>22</v>
      </c>
    </row>
    <row r="8" spans="1:7" x14ac:dyDescent="0.25">
      <c r="A8" s="3">
        <v>35.259874131944443</v>
      </c>
      <c r="E8" s="6" t="s">
        <v>11</v>
      </c>
      <c r="F8" s="7">
        <v>19</v>
      </c>
    </row>
    <row r="9" spans="1:7" x14ac:dyDescent="0.25">
      <c r="E9" s="6" t="s">
        <v>12</v>
      </c>
      <c r="F9" s="7">
        <v>15</v>
      </c>
    </row>
    <row r="10" spans="1:7" x14ac:dyDescent="0.25">
      <c r="A10" t="s">
        <v>2</v>
      </c>
      <c r="E10" s="6" t="s">
        <v>13</v>
      </c>
      <c r="F10" s="7">
        <v>12</v>
      </c>
    </row>
    <row r="11" spans="1:7" x14ac:dyDescent="0.25">
      <c r="A11" s="3">
        <v>4.9920540325784666</v>
      </c>
      <c r="E11" s="6" t="s">
        <v>14</v>
      </c>
      <c r="F11" s="7">
        <v>21</v>
      </c>
    </row>
    <row r="12" spans="1:7" x14ac:dyDescent="0.25">
      <c r="E12" s="6" t="s">
        <v>15</v>
      </c>
      <c r="F12" s="7">
        <v>12</v>
      </c>
    </row>
    <row r="13" spans="1:7" x14ac:dyDescent="0.25">
      <c r="E13" s="6" t="s">
        <v>16</v>
      </c>
      <c r="F13" s="7">
        <v>13</v>
      </c>
    </row>
    <row r="14" spans="1:7" x14ac:dyDescent="0.25">
      <c r="E14" s="6" t="s">
        <v>17</v>
      </c>
      <c r="F14" s="7">
        <v>13</v>
      </c>
    </row>
    <row r="15" spans="1:7" x14ac:dyDescent="0.25">
      <c r="A15" s="2" t="s">
        <v>3</v>
      </c>
      <c r="B15" t="s">
        <v>60</v>
      </c>
      <c r="C15" t="s">
        <v>61</v>
      </c>
      <c r="E15" s="6" t="s">
        <v>18</v>
      </c>
      <c r="F15" s="7">
        <v>16</v>
      </c>
    </row>
    <row r="16" spans="1:7" x14ac:dyDescent="0.25">
      <c r="A16" s="6" t="s">
        <v>40</v>
      </c>
      <c r="B16" s="7">
        <v>4612</v>
      </c>
      <c r="C16" s="9">
        <v>0.50043402777777779</v>
      </c>
      <c r="D16" s="7"/>
      <c r="E16" s="6" t="s">
        <v>19</v>
      </c>
      <c r="F16" s="7">
        <v>20</v>
      </c>
    </row>
    <row r="17" spans="1:6" x14ac:dyDescent="0.25">
      <c r="A17" s="6" t="s">
        <v>52</v>
      </c>
      <c r="B17" s="7">
        <v>4604</v>
      </c>
      <c r="C17" s="9">
        <v>0.49956597222222221</v>
      </c>
      <c r="D17" s="7"/>
      <c r="E17" s="6" t="s">
        <v>20</v>
      </c>
      <c r="F17" s="7">
        <v>25</v>
      </c>
    </row>
    <row r="18" spans="1:6" x14ac:dyDescent="0.25">
      <c r="A18" s="6" t="s">
        <v>4</v>
      </c>
      <c r="B18" s="7">
        <v>9216</v>
      </c>
      <c r="C18" s="9">
        <v>1</v>
      </c>
      <c r="D18" s="7"/>
      <c r="E18" s="6" t="s">
        <v>21</v>
      </c>
      <c r="F18" s="7">
        <v>20</v>
      </c>
    </row>
    <row r="19" spans="1:6" x14ac:dyDescent="0.25">
      <c r="E19" s="6" t="s">
        <v>22</v>
      </c>
      <c r="F19" s="7">
        <v>14</v>
      </c>
    </row>
    <row r="20" spans="1:6" x14ac:dyDescent="0.25">
      <c r="E20" s="6" t="s">
        <v>23</v>
      </c>
      <c r="F20" s="7">
        <v>17</v>
      </c>
    </row>
    <row r="21" spans="1:6" x14ac:dyDescent="0.25">
      <c r="E21" s="6" t="s">
        <v>24</v>
      </c>
      <c r="F21" s="7">
        <v>20</v>
      </c>
    </row>
    <row r="22" spans="1:6" x14ac:dyDescent="0.25">
      <c r="A22" s="2" t="s">
        <v>3</v>
      </c>
      <c r="B22" t="s">
        <v>65</v>
      </c>
      <c r="E22" s="6" t="s">
        <v>25</v>
      </c>
      <c r="F22" s="7">
        <v>10</v>
      </c>
    </row>
    <row r="23" spans="1:6" x14ac:dyDescent="0.25">
      <c r="A23" s="6" t="s">
        <v>43</v>
      </c>
      <c r="B23" s="7">
        <v>1176</v>
      </c>
      <c r="E23" s="6" t="s">
        <v>26</v>
      </c>
      <c r="F23" s="7">
        <v>17</v>
      </c>
    </row>
    <row r="24" spans="1:6" x14ac:dyDescent="0.25">
      <c r="A24" s="6" t="s">
        <v>47</v>
      </c>
      <c r="B24" s="7">
        <v>1160</v>
      </c>
      <c r="E24" s="6" t="s">
        <v>27</v>
      </c>
      <c r="F24" s="7">
        <v>15</v>
      </c>
    </row>
    <row r="25" spans="1:6" x14ac:dyDescent="0.25">
      <c r="A25" s="6" t="s">
        <v>41</v>
      </c>
      <c r="B25" s="7">
        <v>1207</v>
      </c>
      <c r="E25" s="6" t="s">
        <v>28</v>
      </c>
      <c r="F25" s="7">
        <v>16</v>
      </c>
    </row>
    <row r="26" spans="1:6" x14ac:dyDescent="0.25">
      <c r="A26" s="6" t="s">
        <v>46</v>
      </c>
      <c r="B26" s="7">
        <v>1191</v>
      </c>
      <c r="E26" s="6" t="s">
        <v>29</v>
      </c>
      <c r="F26" s="7">
        <v>18</v>
      </c>
    </row>
    <row r="27" spans="1:6" x14ac:dyDescent="0.25">
      <c r="A27" s="6" t="s">
        <v>45</v>
      </c>
      <c r="B27" s="7">
        <v>1137</v>
      </c>
      <c r="E27" s="6" t="s">
        <v>30</v>
      </c>
      <c r="F27" s="7">
        <v>16</v>
      </c>
    </row>
    <row r="28" spans="1:6" x14ac:dyDescent="0.25">
      <c r="A28" s="6" t="s">
        <v>49</v>
      </c>
      <c r="B28" s="7">
        <v>1147</v>
      </c>
      <c r="E28" s="6" t="s">
        <v>31</v>
      </c>
      <c r="F28" s="7">
        <v>15</v>
      </c>
    </row>
    <row r="29" spans="1:6" x14ac:dyDescent="0.25">
      <c r="A29" s="6" t="s">
        <v>48</v>
      </c>
      <c r="B29" s="7">
        <v>1150</v>
      </c>
      <c r="E29" s="6" t="s">
        <v>32</v>
      </c>
      <c r="F29" s="7">
        <v>14</v>
      </c>
    </row>
    <row r="30" spans="1:6" x14ac:dyDescent="0.25">
      <c r="A30" s="6" t="s">
        <v>50</v>
      </c>
      <c r="B30" s="7">
        <v>1048</v>
      </c>
      <c r="E30" s="6" t="s">
        <v>33</v>
      </c>
      <c r="F30" s="7">
        <v>16</v>
      </c>
    </row>
    <row r="31" spans="1:6" x14ac:dyDescent="0.25">
      <c r="A31" s="6" t="s">
        <v>4</v>
      </c>
      <c r="B31" s="7">
        <v>9216</v>
      </c>
      <c r="E31" s="6" t="s">
        <v>34</v>
      </c>
      <c r="F31" s="7">
        <v>20</v>
      </c>
    </row>
    <row r="32" spans="1:6" x14ac:dyDescent="0.25">
      <c r="E32" s="6" t="s">
        <v>35</v>
      </c>
      <c r="F32" s="7">
        <v>19</v>
      </c>
    </row>
    <row r="33" spans="1:6" x14ac:dyDescent="0.25">
      <c r="E33" s="6" t="s">
        <v>36</v>
      </c>
      <c r="F33" s="7">
        <v>14</v>
      </c>
    </row>
    <row r="34" spans="1:6" x14ac:dyDescent="0.25">
      <c r="E34" s="6" t="s">
        <v>37</v>
      </c>
      <c r="F34" s="7">
        <v>18</v>
      </c>
    </row>
    <row r="35" spans="1:6" x14ac:dyDescent="0.25">
      <c r="E35" s="6" t="s">
        <v>69</v>
      </c>
      <c r="F35" s="7">
        <v>13</v>
      </c>
    </row>
    <row r="36" spans="1:6" x14ac:dyDescent="0.25">
      <c r="E36" s="6" t="s">
        <v>70</v>
      </c>
      <c r="F36" s="7">
        <v>10</v>
      </c>
    </row>
    <row r="37" spans="1:6" x14ac:dyDescent="0.25">
      <c r="E37" s="6" t="s">
        <v>71</v>
      </c>
      <c r="F37" s="7">
        <v>8</v>
      </c>
    </row>
    <row r="38" spans="1:6" x14ac:dyDescent="0.25">
      <c r="E38" s="6" t="s">
        <v>72</v>
      </c>
      <c r="F38" s="7">
        <v>12</v>
      </c>
    </row>
    <row r="39" spans="1:6" x14ac:dyDescent="0.25">
      <c r="E39" s="6" t="s">
        <v>73</v>
      </c>
      <c r="F39" s="7">
        <v>19</v>
      </c>
    </row>
    <row r="40" spans="1:6" x14ac:dyDescent="0.25">
      <c r="E40" s="6" t="s">
        <v>74</v>
      </c>
      <c r="F40" s="7">
        <v>9</v>
      </c>
    </row>
    <row r="41" spans="1:6" ht="15.75" x14ac:dyDescent="0.25">
      <c r="A41" s="13" t="s">
        <v>62</v>
      </c>
      <c r="B41" s="13" t="s">
        <v>63</v>
      </c>
      <c r="C41" s="13" t="s">
        <v>64</v>
      </c>
      <c r="D41" s="10"/>
      <c r="E41" s="6" t="s">
        <v>75</v>
      </c>
      <c r="F41" s="7">
        <v>13</v>
      </c>
    </row>
    <row r="42" spans="1:6" ht="15.75" customHeight="1" x14ac:dyDescent="0.25">
      <c r="A42" s="11" t="str">
        <f>A17</f>
        <v>Not Admitted</v>
      </c>
      <c r="B42" s="11">
        <f>B17</f>
        <v>4604</v>
      </c>
      <c r="C42" s="12">
        <f>C17</f>
        <v>0.49956597222222221</v>
      </c>
      <c r="D42" s="4"/>
      <c r="E42" s="6" t="s">
        <v>76</v>
      </c>
      <c r="F42" s="7">
        <v>19</v>
      </c>
    </row>
    <row r="43" spans="1:6" ht="15" customHeight="1" x14ac:dyDescent="0.25">
      <c r="A43" s="11" t="str">
        <f>A16</f>
        <v>Admitted</v>
      </c>
      <c r="B43" s="11">
        <f>B16</f>
        <v>4612</v>
      </c>
      <c r="C43" s="12">
        <f>C16</f>
        <v>0.50043402777777779</v>
      </c>
      <c r="D43" s="4"/>
      <c r="E43" s="6" t="s">
        <v>77</v>
      </c>
      <c r="F43" s="7">
        <v>10</v>
      </c>
    </row>
    <row r="44" spans="1:6" x14ac:dyDescent="0.25">
      <c r="E44" s="6" t="s">
        <v>78</v>
      </c>
      <c r="F44" s="7">
        <v>20</v>
      </c>
    </row>
    <row r="45" spans="1:6" x14ac:dyDescent="0.25">
      <c r="E45" s="6" t="s">
        <v>79</v>
      </c>
      <c r="F45" s="7">
        <v>15</v>
      </c>
    </row>
    <row r="46" spans="1:6" x14ac:dyDescent="0.25">
      <c r="E46" s="6" t="s">
        <v>80</v>
      </c>
      <c r="F46" s="7">
        <v>13</v>
      </c>
    </row>
    <row r="47" spans="1:6" x14ac:dyDescent="0.25">
      <c r="A47" s="2" t="s">
        <v>3</v>
      </c>
      <c r="B47" t="s">
        <v>66</v>
      </c>
      <c r="E47" s="6" t="s">
        <v>81</v>
      </c>
      <c r="F47" s="7">
        <v>9</v>
      </c>
    </row>
    <row r="48" spans="1:6" x14ac:dyDescent="0.25">
      <c r="A48" s="6" t="s">
        <v>44</v>
      </c>
      <c r="B48" s="7">
        <v>5467</v>
      </c>
      <c r="E48" s="6" t="s">
        <v>82</v>
      </c>
      <c r="F48" s="7">
        <v>19</v>
      </c>
    </row>
    <row r="49" spans="1:6" x14ac:dyDescent="0.25">
      <c r="A49" s="6" t="s">
        <v>42</v>
      </c>
      <c r="B49" s="7">
        <v>3749</v>
      </c>
      <c r="E49" s="6" t="s">
        <v>83</v>
      </c>
      <c r="F49" s="7">
        <v>14</v>
      </c>
    </row>
    <row r="50" spans="1:6" x14ac:dyDescent="0.25">
      <c r="A50" s="6" t="s">
        <v>4</v>
      </c>
      <c r="B50" s="7">
        <v>9216</v>
      </c>
      <c r="E50" s="6" t="s">
        <v>84</v>
      </c>
      <c r="F50" s="7">
        <v>17</v>
      </c>
    </row>
    <row r="51" spans="1:6" x14ac:dyDescent="0.25">
      <c r="E51" s="6" t="s">
        <v>85</v>
      </c>
      <c r="F51" s="7">
        <v>17</v>
      </c>
    </row>
    <row r="52" spans="1:6" x14ac:dyDescent="0.25">
      <c r="E52" s="6" t="s">
        <v>86</v>
      </c>
      <c r="F52" s="7">
        <v>15</v>
      </c>
    </row>
    <row r="53" spans="1:6" x14ac:dyDescent="0.25">
      <c r="A53" s="2" t="s">
        <v>3</v>
      </c>
      <c r="B53" t="s">
        <v>67</v>
      </c>
      <c r="E53" s="6" t="s">
        <v>87</v>
      </c>
      <c r="F53" s="7">
        <v>9</v>
      </c>
    </row>
    <row r="54" spans="1:6" x14ac:dyDescent="0.25">
      <c r="A54" s="6" t="s">
        <v>51</v>
      </c>
      <c r="B54" s="7">
        <v>4487</v>
      </c>
      <c r="E54" s="6" t="s">
        <v>88</v>
      </c>
      <c r="F54" s="7">
        <v>14</v>
      </c>
    </row>
    <row r="55" spans="1:6" x14ac:dyDescent="0.25">
      <c r="A55" s="6" t="s">
        <v>38</v>
      </c>
      <c r="B55" s="7">
        <v>4729</v>
      </c>
      <c r="E55" s="6" t="s">
        <v>89</v>
      </c>
      <c r="F55" s="7">
        <v>22</v>
      </c>
    </row>
    <row r="56" spans="1:6" x14ac:dyDescent="0.25">
      <c r="A56" s="6" t="s">
        <v>4</v>
      </c>
      <c r="B56" s="7">
        <v>9216</v>
      </c>
      <c r="E56" s="6" t="s">
        <v>90</v>
      </c>
      <c r="F56" s="7">
        <v>16</v>
      </c>
    </row>
    <row r="57" spans="1:6" x14ac:dyDescent="0.25">
      <c r="E57" s="6" t="s">
        <v>91</v>
      </c>
      <c r="F57" s="7">
        <v>22</v>
      </c>
    </row>
    <row r="58" spans="1:6" x14ac:dyDescent="0.25">
      <c r="E58" s="6" t="s">
        <v>92</v>
      </c>
      <c r="F58" s="7">
        <v>12</v>
      </c>
    </row>
    <row r="59" spans="1:6" x14ac:dyDescent="0.25">
      <c r="A59" s="2" t="s">
        <v>3</v>
      </c>
      <c r="B59" t="s">
        <v>68</v>
      </c>
      <c r="E59" s="6" t="s">
        <v>93</v>
      </c>
      <c r="F59" s="7">
        <v>20</v>
      </c>
    </row>
    <row r="60" spans="1:6" x14ac:dyDescent="0.25">
      <c r="A60" s="6" t="s">
        <v>59</v>
      </c>
      <c r="B60" s="7">
        <v>86</v>
      </c>
      <c r="E60" s="6" t="s">
        <v>94</v>
      </c>
      <c r="F60" s="7">
        <v>18</v>
      </c>
    </row>
    <row r="61" spans="1:6" x14ac:dyDescent="0.25">
      <c r="A61" s="6" t="s">
        <v>58</v>
      </c>
      <c r="B61" s="7">
        <v>178</v>
      </c>
      <c r="E61" s="6" t="s">
        <v>95</v>
      </c>
      <c r="F61" s="7">
        <v>18</v>
      </c>
    </row>
    <row r="62" spans="1:6" x14ac:dyDescent="0.25">
      <c r="A62" s="6" t="s">
        <v>57</v>
      </c>
      <c r="B62" s="7">
        <v>193</v>
      </c>
      <c r="E62" s="6" t="s">
        <v>96</v>
      </c>
      <c r="F62" s="7">
        <v>13</v>
      </c>
    </row>
    <row r="63" spans="1:6" x14ac:dyDescent="0.25">
      <c r="A63" s="6" t="s">
        <v>56</v>
      </c>
      <c r="B63" s="7">
        <v>248</v>
      </c>
      <c r="E63" s="6" t="s">
        <v>97</v>
      </c>
      <c r="F63" s="7">
        <v>15</v>
      </c>
    </row>
    <row r="64" spans="1:6" x14ac:dyDescent="0.25">
      <c r="A64" s="6" t="s">
        <v>55</v>
      </c>
      <c r="B64" s="7">
        <v>276</v>
      </c>
      <c r="E64" s="6" t="s">
        <v>98</v>
      </c>
      <c r="F64" s="7">
        <v>19</v>
      </c>
    </row>
    <row r="65" spans="1:6" x14ac:dyDescent="0.25">
      <c r="A65" s="6" t="s">
        <v>54</v>
      </c>
      <c r="B65" s="7">
        <v>995</v>
      </c>
      <c r="E65" s="6" t="s">
        <v>99</v>
      </c>
      <c r="F65" s="7">
        <v>24</v>
      </c>
    </row>
    <row r="66" spans="1:6" x14ac:dyDescent="0.25">
      <c r="A66" s="6" t="s">
        <v>53</v>
      </c>
      <c r="B66" s="7">
        <v>1840</v>
      </c>
      <c r="E66" s="6" t="s">
        <v>100</v>
      </c>
      <c r="F66" s="7">
        <v>24</v>
      </c>
    </row>
    <row r="67" spans="1:6" x14ac:dyDescent="0.25">
      <c r="A67" s="6" t="s">
        <v>39</v>
      </c>
      <c r="B67" s="7">
        <v>5400</v>
      </c>
      <c r="E67" s="6" t="s">
        <v>101</v>
      </c>
      <c r="F67" s="7">
        <v>14</v>
      </c>
    </row>
    <row r="68" spans="1:6" x14ac:dyDescent="0.25">
      <c r="A68" s="6" t="s">
        <v>4</v>
      </c>
      <c r="B68" s="7">
        <v>9216</v>
      </c>
      <c r="E68" s="6" t="s">
        <v>102</v>
      </c>
      <c r="F68" s="7">
        <v>14</v>
      </c>
    </row>
    <row r="69" spans="1:6" x14ac:dyDescent="0.25">
      <c r="E69" s="6" t="s">
        <v>103</v>
      </c>
      <c r="F69" s="7">
        <v>16</v>
      </c>
    </row>
    <row r="70" spans="1:6" x14ac:dyDescent="0.25">
      <c r="E70" s="6" t="s">
        <v>104</v>
      </c>
      <c r="F70" s="7">
        <v>26</v>
      </c>
    </row>
    <row r="71" spans="1:6" x14ac:dyDescent="0.25">
      <c r="A71" s="2" t="s">
        <v>3</v>
      </c>
      <c r="E71" s="6" t="s">
        <v>105</v>
      </c>
      <c r="F71" s="7">
        <v>14</v>
      </c>
    </row>
    <row r="72" spans="1:6" x14ac:dyDescent="0.25">
      <c r="A72" s="6" t="s">
        <v>342</v>
      </c>
      <c r="E72" s="6" t="s">
        <v>106</v>
      </c>
      <c r="F72" s="7">
        <v>22</v>
      </c>
    </row>
    <row r="73" spans="1:6" x14ac:dyDescent="0.25">
      <c r="A73" s="6" t="s">
        <v>5</v>
      </c>
      <c r="E73" s="6" t="s">
        <v>107</v>
      </c>
      <c r="F73" s="7">
        <v>18</v>
      </c>
    </row>
    <row r="74" spans="1:6" x14ac:dyDescent="0.25">
      <c r="A74" s="6" t="s">
        <v>4</v>
      </c>
      <c r="E74" s="6" t="s">
        <v>108</v>
      </c>
      <c r="F74" s="7">
        <v>20</v>
      </c>
    </row>
    <row r="75" spans="1:6" x14ac:dyDescent="0.25">
      <c r="E75" s="6" t="s">
        <v>109</v>
      </c>
      <c r="F75" s="7">
        <v>13</v>
      </c>
    </row>
    <row r="76" spans="1:6" x14ac:dyDescent="0.25">
      <c r="E76" s="6" t="s">
        <v>110</v>
      </c>
      <c r="F76" s="7">
        <v>13</v>
      </c>
    </row>
    <row r="77" spans="1:6" x14ac:dyDescent="0.25">
      <c r="E77" s="6" t="s">
        <v>111</v>
      </c>
      <c r="F77" s="7">
        <v>14</v>
      </c>
    </row>
    <row r="78" spans="1:6" x14ac:dyDescent="0.25">
      <c r="E78" s="6" t="s">
        <v>112</v>
      </c>
      <c r="F78" s="7">
        <v>13</v>
      </c>
    </row>
    <row r="79" spans="1:6" x14ac:dyDescent="0.25">
      <c r="E79" s="6" t="s">
        <v>113</v>
      </c>
      <c r="F79" s="7">
        <v>18</v>
      </c>
    </row>
    <row r="80" spans="1:6" x14ac:dyDescent="0.25">
      <c r="E80" s="6" t="s">
        <v>114</v>
      </c>
      <c r="F80" s="7">
        <v>12</v>
      </c>
    </row>
    <row r="81" spans="5:6" x14ac:dyDescent="0.25">
      <c r="E81" s="6" t="s">
        <v>115</v>
      </c>
      <c r="F81" s="7">
        <v>11</v>
      </c>
    </row>
    <row r="82" spans="5:6" x14ac:dyDescent="0.25">
      <c r="E82" s="6" t="s">
        <v>116</v>
      </c>
      <c r="F82" s="7">
        <v>14</v>
      </c>
    </row>
    <row r="83" spans="5:6" x14ac:dyDescent="0.25">
      <c r="E83" s="6" t="s">
        <v>117</v>
      </c>
      <c r="F83" s="7">
        <v>12</v>
      </c>
    </row>
    <row r="84" spans="5:6" x14ac:dyDescent="0.25">
      <c r="E84" s="6" t="s">
        <v>118</v>
      </c>
      <c r="F84" s="7">
        <v>16</v>
      </c>
    </row>
    <row r="85" spans="5:6" x14ac:dyDescent="0.25">
      <c r="E85" s="6" t="s">
        <v>119</v>
      </c>
      <c r="F85" s="7">
        <v>16</v>
      </c>
    </row>
    <row r="86" spans="5:6" x14ac:dyDescent="0.25">
      <c r="E86" s="6" t="s">
        <v>120</v>
      </c>
      <c r="F86" s="7">
        <v>15</v>
      </c>
    </row>
    <row r="87" spans="5:6" x14ac:dyDescent="0.25">
      <c r="E87" s="6" t="s">
        <v>121</v>
      </c>
      <c r="F87" s="7">
        <v>22</v>
      </c>
    </row>
    <row r="88" spans="5:6" x14ac:dyDescent="0.25">
      <c r="E88" s="6" t="s">
        <v>122</v>
      </c>
      <c r="F88" s="7">
        <v>18</v>
      </c>
    </row>
    <row r="89" spans="5:6" x14ac:dyDescent="0.25">
      <c r="E89" s="6" t="s">
        <v>123</v>
      </c>
      <c r="F89" s="7">
        <v>10</v>
      </c>
    </row>
    <row r="90" spans="5:6" x14ac:dyDescent="0.25">
      <c r="E90" s="6" t="s">
        <v>124</v>
      </c>
      <c r="F90" s="7">
        <v>17</v>
      </c>
    </row>
    <row r="91" spans="5:6" x14ac:dyDescent="0.25">
      <c r="E91" s="6" t="s">
        <v>125</v>
      </c>
      <c r="F91" s="7">
        <v>17</v>
      </c>
    </row>
    <row r="92" spans="5:6" x14ac:dyDescent="0.25">
      <c r="E92" s="6" t="s">
        <v>126</v>
      </c>
      <c r="F92" s="7">
        <v>12</v>
      </c>
    </row>
    <row r="93" spans="5:6" x14ac:dyDescent="0.25">
      <c r="E93" s="6" t="s">
        <v>127</v>
      </c>
      <c r="F93" s="7">
        <v>14</v>
      </c>
    </row>
    <row r="94" spans="5:6" x14ac:dyDescent="0.25">
      <c r="E94" s="6" t="s">
        <v>128</v>
      </c>
      <c r="F94" s="7">
        <v>18</v>
      </c>
    </row>
    <row r="95" spans="5:6" x14ac:dyDescent="0.25">
      <c r="E95" s="6" t="s">
        <v>129</v>
      </c>
      <c r="F95" s="7">
        <v>31</v>
      </c>
    </row>
    <row r="96" spans="5:6" x14ac:dyDescent="0.25">
      <c r="E96" s="6" t="s">
        <v>130</v>
      </c>
      <c r="F96" s="7">
        <v>32</v>
      </c>
    </row>
    <row r="97" spans="5:6" x14ac:dyDescent="0.25">
      <c r="E97" s="6" t="s">
        <v>131</v>
      </c>
      <c r="F97" s="7">
        <v>31</v>
      </c>
    </row>
    <row r="98" spans="5:6" x14ac:dyDescent="0.25">
      <c r="E98" s="6" t="s">
        <v>132</v>
      </c>
      <c r="F98" s="7">
        <v>29</v>
      </c>
    </row>
    <row r="99" spans="5:6" x14ac:dyDescent="0.25">
      <c r="E99" s="6" t="s">
        <v>133</v>
      </c>
      <c r="F99" s="7">
        <v>34</v>
      </c>
    </row>
    <row r="100" spans="5:6" x14ac:dyDescent="0.25">
      <c r="E100" s="6" t="s">
        <v>134</v>
      </c>
      <c r="F100" s="7">
        <v>31</v>
      </c>
    </row>
    <row r="101" spans="5:6" x14ac:dyDescent="0.25">
      <c r="E101" s="6" t="s">
        <v>135</v>
      </c>
      <c r="F101" s="7">
        <v>27</v>
      </c>
    </row>
    <row r="102" spans="5:6" x14ac:dyDescent="0.25">
      <c r="E102" s="6" t="s">
        <v>136</v>
      </c>
      <c r="F102" s="7">
        <v>32</v>
      </c>
    </row>
    <row r="103" spans="5:6" x14ac:dyDescent="0.25">
      <c r="E103" s="6" t="s">
        <v>137</v>
      </c>
      <c r="F103" s="7">
        <v>27</v>
      </c>
    </row>
    <row r="104" spans="5:6" x14ac:dyDescent="0.25">
      <c r="E104" s="6" t="s">
        <v>138</v>
      </c>
      <c r="F104" s="7">
        <v>27</v>
      </c>
    </row>
    <row r="105" spans="5:6" x14ac:dyDescent="0.25">
      <c r="E105" s="6" t="s">
        <v>139</v>
      </c>
      <c r="F105" s="7">
        <v>33</v>
      </c>
    </row>
    <row r="106" spans="5:6" x14ac:dyDescent="0.25">
      <c r="E106" s="6" t="s">
        <v>140</v>
      </c>
      <c r="F106" s="7">
        <v>42</v>
      </c>
    </row>
    <row r="107" spans="5:6" x14ac:dyDescent="0.25">
      <c r="E107" s="6" t="s">
        <v>141</v>
      </c>
      <c r="F107" s="7">
        <v>25</v>
      </c>
    </row>
    <row r="108" spans="5:6" x14ac:dyDescent="0.25">
      <c r="E108" s="6" t="s">
        <v>142</v>
      </c>
      <c r="F108" s="7">
        <v>34</v>
      </c>
    </row>
    <row r="109" spans="5:6" x14ac:dyDescent="0.25">
      <c r="E109" s="6" t="s">
        <v>143</v>
      </c>
      <c r="F109" s="7">
        <v>32</v>
      </c>
    </row>
    <row r="110" spans="5:6" x14ac:dyDescent="0.25">
      <c r="E110" s="6" t="s">
        <v>144</v>
      </c>
      <c r="F110" s="7">
        <v>34</v>
      </c>
    </row>
    <row r="111" spans="5:6" x14ac:dyDescent="0.25">
      <c r="E111" s="6" t="s">
        <v>145</v>
      </c>
      <c r="F111" s="7">
        <v>26</v>
      </c>
    </row>
    <row r="112" spans="5:6" x14ac:dyDescent="0.25">
      <c r="E112" s="6" t="s">
        <v>146</v>
      </c>
      <c r="F112" s="7">
        <v>36</v>
      </c>
    </row>
    <row r="113" spans="5:6" x14ac:dyDescent="0.25">
      <c r="E113" s="6" t="s">
        <v>147</v>
      </c>
      <c r="F113" s="7">
        <v>31</v>
      </c>
    </row>
    <row r="114" spans="5:6" x14ac:dyDescent="0.25">
      <c r="E114" s="6" t="s">
        <v>148</v>
      </c>
      <c r="F114" s="7">
        <v>32</v>
      </c>
    </row>
    <row r="115" spans="5:6" x14ac:dyDescent="0.25">
      <c r="E115" s="6" t="s">
        <v>149</v>
      </c>
      <c r="F115" s="7">
        <v>33</v>
      </c>
    </row>
    <row r="116" spans="5:6" x14ac:dyDescent="0.25">
      <c r="E116" s="6" t="s">
        <v>150</v>
      </c>
      <c r="F116" s="7">
        <v>39</v>
      </c>
    </row>
    <row r="117" spans="5:6" x14ac:dyDescent="0.25">
      <c r="E117" s="6" t="s">
        <v>151</v>
      </c>
      <c r="F117" s="7">
        <v>27</v>
      </c>
    </row>
    <row r="118" spans="5:6" x14ac:dyDescent="0.25">
      <c r="E118" s="6" t="s">
        <v>152</v>
      </c>
      <c r="F118" s="7">
        <v>32</v>
      </c>
    </row>
    <row r="119" spans="5:6" x14ac:dyDescent="0.25">
      <c r="E119" s="6" t="s">
        <v>153</v>
      </c>
      <c r="F119" s="7">
        <v>33</v>
      </c>
    </row>
    <row r="120" spans="5:6" x14ac:dyDescent="0.25">
      <c r="E120" s="6" t="s">
        <v>154</v>
      </c>
      <c r="F120" s="7">
        <v>34</v>
      </c>
    </row>
    <row r="121" spans="5:6" x14ac:dyDescent="0.25">
      <c r="E121" s="6" t="s">
        <v>155</v>
      </c>
      <c r="F121" s="7">
        <v>35</v>
      </c>
    </row>
    <row r="122" spans="5:6" x14ac:dyDescent="0.25">
      <c r="E122" s="6" t="s">
        <v>156</v>
      </c>
      <c r="F122" s="7">
        <v>32</v>
      </c>
    </row>
    <row r="123" spans="5:6" x14ac:dyDescent="0.25">
      <c r="E123" s="6" t="s">
        <v>157</v>
      </c>
      <c r="F123" s="7">
        <v>27</v>
      </c>
    </row>
    <row r="124" spans="5:6" x14ac:dyDescent="0.25">
      <c r="E124" s="6" t="s">
        <v>158</v>
      </c>
      <c r="F124" s="7">
        <v>30</v>
      </c>
    </row>
    <row r="125" spans="5:6" x14ac:dyDescent="0.25">
      <c r="E125" s="6" t="s">
        <v>159</v>
      </c>
      <c r="F125" s="7">
        <v>34</v>
      </c>
    </row>
    <row r="126" spans="5:6" x14ac:dyDescent="0.25">
      <c r="E126" s="6" t="s">
        <v>160</v>
      </c>
      <c r="F126" s="7">
        <v>37</v>
      </c>
    </row>
    <row r="127" spans="5:6" x14ac:dyDescent="0.25">
      <c r="E127" s="6" t="s">
        <v>161</v>
      </c>
      <c r="F127" s="7">
        <v>41</v>
      </c>
    </row>
    <row r="128" spans="5:6" x14ac:dyDescent="0.25">
      <c r="E128" s="6" t="s">
        <v>162</v>
      </c>
      <c r="F128" s="7">
        <v>31</v>
      </c>
    </row>
    <row r="129" spans="5:6" x14ac:dyDescent="0.25">
      <c r="E129" s="6" t="s">
        <v>163</v>
      </c>
      <c r="F129" s="7">
        <v>29</v>
      </c>
    </row>
    <row r="130" spans="5:6" x14ac:dyDescent="0.25">
      <c r="E130" s="6" t="s">
        <v>164</v>
      </c>
      <c r="F130" s="7">
        <v>33</v>
      </c>
    </row>
    <row r="131" spans="5:6" x14ac:dyDescent="0.25">
      <c r="E131" s="6" t="s">
        <v>165</v>
      </c>
      <c r="F131" s="7">
        <v>30</v>
      </c>
    </row>
    <row r="132" spans="5:6" x14ac:dyDescent="0.25">
      <c r="E132" s="6" t="s">
        <v>166</v>
      </c>
      <c r="F132" s="7">
        <v>37</v>
      </c>
    </row>
    <row r="133" spans="5:6" x14ac:dyDescent="0.25">
      <c r="E133" s="6" t="s">
        <v>167</v>
      </c>
      <c r="F133" s="7">
        <v>33</v>
      </c>
    </row>
    <row r="134" spans="5:6" x14ac:dyDescent="0.25">
      <c r="E134" s="6" t="s">
        <v>168</v>
      </c>
      <c r="F134" s="7">
        <v>37</v>
      </c>
    </row>
    <row r="135" spans="5:6" x14ac:dyDescent="0.25">
      <c r="E135" s="6" t="s">
        <v>169</v>
      </c>
      <c r="F135" s="7">
        <v>31</v>
      </c>
    </row>
    <row r="136" spans="5:6" x14ac:dyDescent="0.25">
      <c r="E136" s="6" t="s">
        <v>170</v>
      </c>
      <c r="F136" s="7">
        <v>25</v>
      </c>
    </row>
    <row r="137" spans="5:6" x14ac:dyDescent="0.25">
      <c r="E137" s="6" t="s">
        <v>171</v>
      </c>
      <c r="F137" s="7">
        <v>25</v>
      </c>
    </row>
    <row r="138" spans="5:6" x14ac:dyDescent="0.25">
      <c r="E138" s="6" t="s">
        <v>172</v>
      </c>
      <c r="F138" s="7">
        <v>25</v>
      </c>
    </row>
    <row r="139" spans="5:6" x14ac:dyDescent="0.25">
      <c r="E139" s="6" t="s">
        <v>173</v>
      </c>
      <c r="F139" s="7">
        <v>23</v>
      </c>
    </row>
    <row r="140" spans="5:6" x14ac:dyDescent="0.25">
      <c r="E140" s="6" t="s">
        <v>174</v>
      </c>
      <c r="F140" s="7">
        <v>41</v>
      </c>
    </row>
    <row r="141" spans="5:6" x14ac:dyDescent="0.25">
      <c r="E141" s="6" t="s">
        <v>175</v>
      </c>
      <c r="F141" s="7">
        <v>31</v>
      </c>
    </row>
    <row r="142" spans="5:6" x14ac:dyDescent="0.25">
      <c r="E142" s="6" t="s">
        <v>176</v>
      </c>
      <c r="F142" s="7">
        <v>34</v>
      </c>
    </row>
    <row r="143" spans="5:6" x14ac:dyDescent="0.25">
      <c r="E143" s="6" t="s">
        <v>177</v>
      </c>
      <c r="F143" s="7">
        <v>31</v>
      </c>
    </row>
    <row r="144" spans="5:6" x14ac:dyDescent="0.25">
      <c r="E144" s="6" t="s">
        <v>178</v>
      </c>
      <c r="F144" s="7">
        <v>31</v>
      </c>
    </row>
    <row r="145" spans="5:6" x14ac:dyDescent="0.25">
      <c r="E145" s="6" t="s">
        <v>179</v>
      </c>
      <c r="F145" s="7">
        <v>44</v>
      </c>
    </row>
    <row r="146" spans="5:6" x14ac:dyDescent="0.25">
      <c r="E146" s="6" t="s">
        <v>180</v>
      </c>
      <c r="F146" s="7">
        <v>43</v>
      </c>
    </row>
    <row r="147" spans="5:6" x14ac:dyDescent="0.25">
      <c r="E147" s="6" t="s">
        <v>181</v>
      </c>
      <c r="F147" s="7">
        <v>33</v>
      </c>
    </row>
    <row r="148" spans="5:6" x14ac:dyDescent="0.25">
      <c r="E148" s="6" t="s">
        <v>182</v>
      </c>
      <c r="F148" s="7">
        <v>28</v>
      </c>
    </row>
    <row r="149" spans="5:6" x14ac:dyDescent="0.25">
      <c r="E149" s="6" t="s">
        <v>183</v>
      </c>
      <c r="F149" s="7">
        <v>34</v>
      </c>
    </row>
    <row r="150" spans="5:6" x14ac:dyDescent="0.25">
      <c r="E150" s="6" t="s">
        <v>184</v>
      </c>
      <c r="F150" s="7">
        <v>24</v>
      </c>
    </row>
    <row r="151" spans="5:6" x14ac:dyDescent="0.25">
      <c r="E151" s="6" t="s">
        <v>185</v>
      </c>
      <c r="F151" s="7">
        <v>27</v>
      </c>
    </row>
    <row r="152" spans="5:6" x14ac:dyDescent="0.25">
      <c r="E152" s="6" t="s">
        <v>186</v>
      </c>
      <c r="F152" s="7">
        <v>23</v>
      </c>
    </row>
    <row r="153" spans="5:6" x14ac:dyDescent="0.25">
      <c r="E153" s="6" t="s">
        <v>187</v>
      </c>
      <c r="F153" s="7">
        <v>35</v>
      </c>
    </row>
    <row r="154" spans="5:6" x14ac:dyDescent="0.25">
      <c r="E154" s="6" t="s">
        <v>188</v>
      </c>
      <c r="F154" s="7">
        <v>39</v>
      </c>
    </row>
    <row r="155" spans="5:6" x14ac:dyDescent="0.25">
      <c r="E155" s="6" t="s">
        <v>189</v>
      </c>
      <c r="F155" s="7">
        <v>30</v>
      </c>
    </row>
    <row r="156" spans="5:6" x14ac:dyDescent="0.25">
      <c r="E156" s="6" t="s">
        <v>190</v>
      </c>
      <c r="F156" s="7">
        <v>43</v>
      </c>
    </row>
    <row r="157" spans="5:6" x14ac:dyDescent="0.25">
      <c r="E157" s="6" t="s">
        <v>191</v>
      </c>
      <c r="F157" s="7">
        <v>27</v>
      </c>
    </row>
    <row r="158" spans="5:6" x14ac:dyDescent="0.25">
      <c r="E158" s="6" t="s">
        <v>192</v>
      </c>
      <c r="F158" s="7">
        <v>42</v>
      </c>
    </row>
    <row r="159" spans="5:6" x14ac:dyDescent="0.25">
      <c r="E159" s="6" t="s">
        <v>193</v>
      </c>
      <c r="F159" s="7">
        <v>32</v>
      </c>
    </row>
    <row r="160" spans="5:6" x14ac:dyDescent="0.25">
      <c r="E160" s="6" t="s">
        <v>194</v>
      </c>
      <c r="F160" s="7">
        <v>32</v>
      </c>
    </row>
    <row r="161" spans="5:6" x14ac:dyDescent="0.25">
      <c r="E161" s="6" t="s">
        <v>195</v>
      </c>
      <c r="F161" s="7">
        <v>28</v>
      </c>
    </row>
    <row r="162" spans="5:6" x14ac:dyDescent="0.25">
      <c r="E162" s="6" t="s">
        <v>196</v>
      </c>
      <c r="F162" s="7">
        <v>32</v>
      </c>
    </row>
    <row r="163" spans="5:6" x14ac:dyDescent="0.25">
      <c r="E163" s="6" t="s">
        <v>197</v>
      </c>
      <c r="F163" s="7">
        <v>39</v>
      </c>
    </row>
    <row r="164" spans="5:6" x14ac:dyDescent="0.25">
      <c r="E164" s="6" t="s">
        <v>198</v>
      </c>
      <c r="F164" s="7">
        <v>40</v>
      </c>
    </row>
    <row r="165" spans="5:6" x14ac:dyDescent="0.25">
      <c r="E165" s="6" t="s">
        <v>199</v>
      </c>
      <c r="F165" s="7">
        <v>31</v>
      </c>
    </row>
    <row r="166" spans="5:6" x14ac:dyDescent="0.25">
      <c r="E166" s="6" t="s">
        <v>200</v>
      </c>
      <c r="F166" s="7">
        <v>34</v>
      </c>
    </row>
    <row r="167" spans="5:6" x14ac:dyDescent="0.25">
      <c r="E167" s="6" t="s">
        <v>201</v>
      </c>
      <c r="F167" s="7">
        <v>37</v>
      </c>
    </row>
    <row r="168" spans="5:6" x14ac:dyDescent="0.25">
      <c r="E168" s="6" t="s">
        <v>202</v>
      </c>
      <c r="F168" s="7">
        <v>30</v>
      </c>
    </row>
    <row r="169" spans="5:6" x14ac:dyDescent="0.25">
      <c r="E169" s="6" t="s">
        <v>203</v>
      </c>
      <c r="F169" s="7">
        <v>25</v>
      </c>
    </row>
    <row r="170" spans="5:6" x14ac:dyDescent="0.25">
      <c r="E170" s="6" t="s">
        <v>204</v>
      </c>
      <c r="F170" s="7">
        <v>38</v>
      </c>
    </row>
    <row r="171" spans="5:6" x14ac:dyDescent="0.25">
      <c r="E171" s="6" t="s">
        <v>205</v>
      </c>
      <c r="F171" s="7">
        <v>27</v>
      </c>
    </row>
    <row r="172" spans="5:6" x14ac:dyDescent="0.25">
      <c r="E172" s="6" t="s">
        <v>206</v>
      </c>
      <c r="F172" s="7">
        <v>37</v>
      </c>
    </row>
    <row r="173" spans="5:6" x14ac:dyDescent="0.25">
      <c r="E173" s="6" t="s">
        <v>207</v>
      </c>
      <c r="F173" s="7">
        <v>33</v>
      </c>
    </row>
    <row r="174" spans="5:6" x14ac:dyDescent="0.25">
      <c r="E174" s="6" t="s">
        <v>208</v>
      </c>
      <c r="F174" s="7">
        <v>23</v>
      </c>
    </row>
    <row r="175" spans="5:6" x14ac:dyDescent="0.25">
      <c r="E175" s="6" t="s">
        <v>209</v>
      </c>
      <c r="F175" s="7">
        <v>27</v>
      </c>
    </row>
    <row r="176" spans="5:6" x14ac:dyDescent="0.25">
      <c r="E176" s="6" t="s">
        <v>210</v>
      </c>
      <c r="F176" s="7">
        <v>29</v>
      </c>
    </row>
    <row r="177" spans="5:6" x14ac:dyDescent="0.25">
      <c r="E177" s="6" t="s">
        <v>211</v>
      </c>
      <c r="F177" s="7">
        <v>38</v>
      </c>
    </row>
    <row r="178" spans="5:6" x14ac:dyDescent="0.25">
      <c r="E178" s="6" t="s">
        <v>212</v>
      </c>
      <c r="F178" s="7">
        <v>28</v>
      </c>
    </row>
    <row r="179" spans="5:6" x14ac:dyDescent="0.25">
      <c r="E179" s="6" t="s">
        <v>213</v>
      </c>
      <c r="F179" s="7">
        <v>36</v>
      </c>
    </row>
    <row r="180" spans="5:6" x14ac:dyDescent="0.25">
      <c r="E180" s="6" t="s">
        <v>214</v>
      </c>
      <c r="F180" s="7">
        <v>31</v>
      </c>
    </row>
    <row r="181" spans="5:6" x14ac:dyDescent="0.25">
      <c r="E181" s="6" t="s">
        <v>215</v>
      </c>
      <c r="F181" s="7">
        <v>34</v>
      </c>
    </row>
    <row r="182" spans="5:6" x14ac:dyDescent="0.25">
      <c r="E182" s="6" t="s">
        <v>216</v>
      </c>
      <c r="F182" s="7">
        <v>39</v>
      </c>
    </row>
    <row r="183" spans="5:6" x14ac:dyDescent="0.25">
      <c r="E183" s="6" t="s">
        <v>217</v>
      </c>
      <c r="F183" s="7">
        <v>40</v>
      </c>
    </row>
    <row r="184" spans="5:6" x14ac:dyDescent="0.25">
      <c r="E184" s="6" t="s">
        <v>218</v>
      </c>
      <c r="F184" s="7">
        <v>31</v>
      </c>
    </row>
    <row r="185" spans="5:6" x14ac:dyDescent="0.25">
      <c r="E185" s="6" t="s">
        <v>219</v>
      </c>
      <c r="F185" s="7">
        <v>28</v>
      </c>
    </row>
    <row r="186" spans="5:6" x14ac:dyDescent="0.25">
      <c r="E186" s="6" t="s">
        <v>220</v>
      </c>
      <c r="F186" s="7">
        <v>32</v>
      </c>
    </row>
    <row r="187" spans="5:6" x14ac:dyDescent="0.25">
      <c r="E187" s="6" t="s">
        <v>221</v>
      </c>
      <c r="F187" s="7">
        <v>28</v>
      </c>
    </row>
    <row r="188" spans="5:6" x14ac:dyDescent="0.25">
      <c r="E188" s="6" t="s">
        <v>222</v>
      </c>
      <c r="F188" s="7">
        <v>28</v>
      </c>
    </row>
    <row r="189" spans="5:6" x14ac:dyDescent="0.25">
      <c r="E189" s="6" t="s">
        <v>223</v>
      </c>
      <c r="F189" s="7">
        <v>25</v>
      </c>
    </row>
    <row r="190" spans="5:6" x14ac:dyDescent="0.25">
      <c r="E190" s="6" t="s">
        <v>224</v>
      </c>
      <c r="F190" s="7">
        <v>23</v>
      </c>
    </row>
    <row r="191" spans="5:6" x14ac:dyDescent="0.25">
      <c r="E191" s="6" t="s">
        <v>225</v>
      </c>
      <c r="F191" s="7">
        <v>22</v>
      </c>
    </row>
    <row r="192" spans="5:6" x14ac:dyDescent="0.25">
      <c r="E192" s="6" t="s">
        <v>226</v>
      </c>
      <c r="F192" s="7">
        <v>33</v>
      </c>
    </row>
    <row r="193" spans="5:6" x14ac:dyDescent="0.25">
      <c r="E193" s="6" t="s">
        <v>227</v>
      </c>
      <c r="F193" s="7">
        <v>31</v>
      </c>
    </row>
    <row r="194" spans="5:6" x14ac:dyDescent="0.25">
      <c r="E194" s="6" t="s">
        <v>228</v>
      </c>
      <c r="F194" s="7">
        <v>35</v>
      </c>
    </row>
    <row r="195" spans="5:6" x14ac:dyDescent="0.25">
      <c r="E195" s="6" t="s">
        <v>229</v>
      </c>
      <c r="F195" s="7">
        <v>30</v>
      </c>
    </row>
    <row r="196" spans="5:6" x14ac:dyDescent="0.25">
      <c r="E196" s="6" t="s">
        <v>230</v>
      </c>
      <c r="F196" s="7">
        <v>32</v>
      </c>
    </row>
    <row r="197" spans="5:6" x14ac:dyDescent="0.25">
      <c r="E197" s="6" t="s">
        <v>231</v>
      </c>
      <c r="F197" s="7">
        <v>39</v>
      </c>
    </row>
    <row r="198" spans="5:6" x14ac:dyDescent="0.25">
      <c r="E198" s="6" t="s">
        <v>232</v>
      </c>
      <c r="F198" s="7">
        <v>39</v>
      </c>
    </row>
    <row r="199" spans="5:6" x14ac:dyDescent="0.25">
      <c r="E199" s="6" t="s">
        <v>233</v>
      </c>
      <c r="F199" s="7">
        <v>30</v>
      </c>
    </row>
    <row r="200" spans="5:6" x14ac:dyDescent="0.25">
      <c r="E200" s="6" t="s">
        <v>234</v>
      </c>
      <c r="F200" s="7">
        <v>29</v>
      </c>
    </row>
    <row r="201" spans="5:6" x14ac:dyDescent="0.25">
      <c r="E201" s="6" t="s">
        <v>235</v>
      </c>
      <c r="F201" s="7">
        <v>34</v>
      </c>
    </row>
    <row r="202" spans="5:6" x14ac:dyDescent="0.25">
      <c r="E202" s="6" t="s">
        <v>236</v>
      </c>
      <c r="F202" s="7">
        <v>30</v>
      </c>
    </row>
    <row r="203" spans="5:6" x14ac:dyDescent="0.25">
      <c r="E203" s="6" t="s">
        <v>237</v>
      </c>
      <c r="F203" s="7">
        <v>28</v>
      </c>
    </row>
    <row r="204" spans="5:6" x14ac:dyDescent="0.25">
      <c r="E204" s="6" t="s">
        <v>238</v>
      </c>
      <c r="F204" s="7">
        <v>33</v>
      </c>
    </row>
    <row r="205" spans="5:6" x14ac:dyDescent="0.25">
      <c r="E205" s="6" t="s">
        <v>239</v>
      </c>
      <c r="F205" s="7">
        <v>30</v>
      </c>
    </row>
    <row r="206" spans="5:6" x14ac:dyDescent="0.25">
      <c r="E206" s="6" t="s">
        <v>240</v>
      </c>
      <c r="F206" s="7">
        <v>31</v>
      </c>
    </row>
    <row r="207" spans="5:6" x14ac:dyDescent="0.25">
      <c r="E207" s="6" t="s">
        <v>241</v>
      </c>
      <c r="F207" s="7">
        <v>27</v>
      </c>
    </row>
    <row r="208" spans="5:6" x14ac:dyDescent="0.25">
      <c r="E208" s="6" t="s">
        <v>242</v>
      </c>
      <c r="F208" s="7">
        <v>32</v>
      </c>
    </row>
    <row r="209" spans="5:6" x14ac:dyDescent="0.25">
      <c r="E209" s="6" t="s">
        <v>243</v>
      </c>
      <c r="F209" s="7">
        <v>29</v>
      </c>
    </row>
    <row r="210" spans="5:6" x14ac:dyDescent="0.25">
      <c r="E210" s="6" t="s">
        <v>244</v>
      </c>
      <c r="F210" s="7">
        <v>29</v>
      </c>
    </row>
    <row r="211" spans="5:6" x14ac:dyDescent="0.25">
      <c r="E211" s="6" t="s">
        <v>245</v>
      </c>
      <c r="F211" s="7">
        <v>29</v>
      </c>
    </row>
    <row r="212" spans="5:6" x14ac:dyDescent="0.25">
      <c r="E212" s="6" t="s">
        <v>246</v>
      </c>
      <c r="F212" s="7">
        <v>30</v>
      </c>
    </row>
    <row r="213" spans="5:6" x14ac:dyDescent="0.25">
      <c r="E213" s="6" t="s">
        <v>247</v>
      </c>
      <c r="F213" s="7">
        <v>32</v>
      </c>
    </row>
    <row r="214" spans="5:6" x14ac:dyDescent="0.25">
      <c r="E214" s="6" t="s">
        <v>248</v>
      </c>
      <c r="F214" s="7">
        <v>39</v>
      </c>
    </row>
    <row r="215" spans="5:6" x14ac:dyDescent="0.25">
      <c r="E215" s="6" t="s">
        <v>249</v>
      </c>
      <c r="F215" s="7">
        <v>32</v>
      </c>
    </row>
    <row r="216" spans="5:6" x14ac:dyDescent="0.25">
      <c r="E216" s="6" t="s">
        <v>250</v>
      </c>
      <c r="F216" s="7">
        <v>31</v>
      </c>
    </row>
    <row r="217" spans="5:6" x14ac:dyDescent="0.25">
      <c r="E217" s="6" t="s">
        <v>251</v>
      </c>
      <c r="F217" s="7">
        <v>42</v>
      </c>
    </row>
    <row r="218" spans="5:6" x14ac:dyDescent="0.25">
      <c r="E218" s="6" t="s">
        <v>252</v>
      </c>
      <c r="F218" s="7">
        <v>34</v>
      </c>
    </row>
    <row r="219" spans="5:6" x14ac:dyDescent="0.25">
      <c r="E219" s="6" t="s">
        <v>253</v>
      </c>
      <c r="F219" s="7">
        <v>31</v>
      </c>
    </row>
    <row r="220" spans="5:6" x14ac:dyDescent="0.25">
      <c r="E220" s="6" t="s">
        <v>254</v>
      </c>
      <c r="F220" s="7">
        <v>29</v>
      </c>
    </row>
    <row r="221" spans="5:6" x14ac:dyDescent="0.25">
      <c r="E221" s="6" t="s">
        <v>255</v>
      </c>
      <c r="F221" s="7">
        <v>42</v>
      </c>
    </row>
    <row r="222" spans="5:6" x14ac:dyDescent="0.25">
      <c r="E222" s="6" t="s">
        <v>256</v>
      </c>
      <c r="F222" s="7">
        <v>22</v>
      </c>
    </row>
    <row r="223" spans="5:6" x14ac:dyDescent="0.25">
      <c r="E223" s="6" t="s">
        <v>257</v>
      </c>
      <c r="F223" s="7">
        <v>28</v>
      </c>
    </row>
    <row r="224" spans="5:6" x14ac:dyDescent="0.25">
      <c r="E224" s="6" t="s">
        <v>258</v>
      </c>
      <c r="F224" s="7">
        <v>31</v>
      </c>
    </row>
    <row r="225" spans="5:6" x14ac:dyDescent="0.25">
      <c r="E225" s="6" t="s">
        <v>259</v>
      </c>
      <c r="F225" s="7">
        <v>24</v>
      </c>
    </row>
    <row r="226" spans="5:6" x14ac:dyDescent="0.25">
      <c r="E226" s="6" t="s">
        <v>260</v>
      </c>
      <c r="F226" s="7">
        <v>48</v>
      </c>
    </row>
    <row r="227" spans="5:6" x14ac:dyDescent="0.25">
      <c r="E227" s="6" t="s">
        <v>261</v>
      </c>
      <c r="F227" s="7">
        <v>32</v>
      </c>
    </row>
    <row r="228" spans="5:6" x14ac:dyDescent="0.25">
      <c r="E228" s="6" t="s">
        <v>262</v>
      </c>
      <c r="F228" s="7">
        <v>37</v>
      </c>
    </row>
    <row r="229" spans="5:6" x14ac:dyDescent="0.25">
      <c r="E229" s="6" t="s">
        <v>263</v>
      </c>
      <c r="F229" s="7">
        <v>30</v>
      </c>
    </row>
    <row r="230" spans="5:6" x14ac:dyDescent="0.25">
      <c r="E230" s="6" t="s">
        <v>264</v>
      </c>
      <c r="F230" s="7">
        <v>27</v>
      </c>
    </row>
    <row r="231" spans="5:6" x14ac:dyDescent="0.25">
      <c r="E231" s="6" t="s">
        <v>265</v>
      </c>
      <c r="F231" s="7">
        <v>32</v>
      </c>
    </row>
    <row r="232" spans="5:6" x14ac:dyDescent="0.25">
      <c r="E232" s="6" t="s">
        <v>266</v>
      </c>
      <c r="F232" s="7">
        <v>33</v>
      </c>
    </row>
    <row r="233" spans="5:6" x14ac:dyDescent="0.25">
      <c r="E233" s="6" t="s">
        <v>267</v>
      </c>
      <c r="F233" s="7">
        <v>37</v>
      </c>
    </row>
    <row r="234" spans="5:6" x14ac:dyDescent="0.25">
      <c r="E234" s="6" t="s">
        <v>268</v>
      </c>
      <c r="F234" s="7">
        <v>33</v>
      </c>
    </row>
    <row r="235" spans="5:6" x14ac:dyDescent="0.25">
      <c r="E235" s="6" t="s">
        <v>269</v>
      </c>
      <c r="F235" s="7">
        <v>35</v>
      </c>
    </row>
    <row r="236" spans="5:6" x14ac:dyDescent="0.25">
      <c r="E236" s="6" t="s">
        <v>270</v>
      </c>
      <c r="F236" s="7">
        <v>45</v>
      </c>
    </row>
    <row r="237" spans="5:6" x14ac:dyDescent="0.25">
      <c r="E237" s="6" t="s">
        <v>271</v>
      </c>
      <c r="F237" s="7">
        <v>26</v>
      </c>
    </row>
    <row r="238" spans="5:6" x14ac:dyDescent="0.25">
      <c r="E238" s="6" t="s">
        <v>272</v>
      </c>
      <c r="F238" s="7">
        <v>24</v>
      </c>
    </row>
    <row r="239" spans="5:6" x14ac:dyDescent="0.25">
      <c r="E239" s="6" t="s">
        <v>273</v>
      </c>
      <c r="F239" s="7">
        <v>34</v>
      </c>
    </row>
    <row r="240" spans="5:6" x14ac:dyDescent="0.25">
      <c r="E240" s="6" t="s">
        <v>274</v>
      </c>
      <c r="F240" s="7">
        <v>31</v>
      </c>
    </row>
    <row r="241" spans="5:6" x14ac:dyDescent="0.25">
      <c r="E241" s="6" t="s">
        <v>275</v>
      </c>
      <c r="F241" s="7">
        <v>42</v>
      </c>
    </row>
    <row r="242" spans="5:6" x14ac:dyDescent="0.25">
      <c r="E242" s="6" t="s">
        <v>276</v>
      </c>
      <c r="F242" s="7">
        <v>31</v>
      </c>
    </row>
    <row r="243" spans="5:6" x14ac:dyDescent="0.25">
      <c r="E243" s="6" t="s">
        <v>277</v>
      </c>
      <c r="F243" s="7">
        <v>34</v>
      </c>
    </row>
    <row r="244" spans="5:6" x14ac:dyDescent="0.25">
      <c r="E244" s="6" t="s">
        <v>278</v>
      </c>
      <c r="F244" s="7">
        <v>38</v>
      </c>
    </row>
    <row r="245" spans="5:6" x14ac:dyDescent="0.25">
      <c r="E245" s="6" t="s">
        <v>279</v>
      </c>
      <c r="F245" s="7">
        <v>39</v>
      </c>
    </row>
    <row r="246" spans="5:6" x14ac:dyDescent="0.25">
      <c r="E246" s="6" t="s">
        <v>280</v>
      </c>
      <c r="F246" s="7">
        <v>25</v>
      </c>
    </row>
    <row r="247" spans="5:6" x14ac:dyDescent="0.25">
      <c r="E247" s="6" t="s">
        <v>281</v>
      </c>
      <c r="F247" s="7">
        <v>28</v>
      </c>
    </row>
    <row r="248" spans="5:6" x14ac:dyDescent="0.25">
      <c r="E248" s="6" t="s">
        <v>282</v>
      </c>
      <c r="F248" s="7">
        <v>35</v>
      </c>
    </row>
    <row r="249" spans="5:6" x14ac:dyDescent="0.25">
      <c r="E249" s="6" t="s">
        <v>283</v>
      </c>
      <c r="F249" s="7">
        <v>35</v>
      </c>
    </row>
    <row r="250" spans="5:6" x14ac:dyDescent="0.25">
      <c r="E250" s="6" t="s">
        <v>284</v>
      </c>
      <c r="F250" s="7">
        <v>37</v>
      </c>
    </row>
    <row r="251" spans="5:6" x14ac:dyDescent="0.25">
      <c r="E251" s="6" t="s">
        <v>285</v>
      </c>
      <c r="F251" s="7">
        <v>31</v>
      </c>
    </row>
    <row r="252" spans="5:6" x14ac:dyDescent="0.25">
      <c r="E252" s="6" t="s">
        <v>286</v>
      </c>
      <c r="F252" s="7">
        <v>24</v>
      </c>
    </row>
    <row r="253" spans="5:6" x14ac:dyDescent="0.25">
      <c r="E253" s="6" t="s">
        <v>287</v>
      </c>
      <c r="F253" s="7">
        <v>28</v>
      </c>
    </row>
    <row r="254" spans="5:6" x14ac:dyDescent="0.25">
      <c r="E254" s="6" t="s">
        <v>288</v>
      </c>
      <c r="F254" s="7">
        <v>29</v>
      </c>
    </row>
    <row r="255" spans="5:6" x14ac:dyDescent="0.25">
      <c r="E255" s="6" t="s">
        <v>289</v>
      </c>
      <c r="F255" s="7">
        <v>34</v>
      </c>
    </row>
    <row r="256" spans="5:6" x14ac:dyDescent="0.25">
      <c r="E256" s="6" t="s">
        <v>290</v>
      </c>
      <c r="F256" s="7">
        <v>32</v>
      </c>
    </row>
    <row r="257" spans="5:6" x14ac:dyDescent="0.25">
      <c r="E257" s="6" t="s">
        <v>291</v>
      </c>
      <c r="F257" s="7">
        <v>29</v>
      </c>
    </row>
    <row r="258" spans="5:6" x14ac:dyDescent="0.25">
      <c r="E258" s="6" t="s">
        <v>292</v>
      </c>
      <c r="F258" s="7">
        <v>21</v>
      </c>
    </row>
    <row r="259" spans="5:6" x14ac:dyDescent="0.25">
      <c r="E259" s="6" t="s">
        <v>293</v>
      </c>
      <c r="F259" s="7">
        <v>29</v>
      </c>
    </row>
    <row r="260" spans="5:6" x14ac:dyDescent="0.25">
      <c r="E260" s="6" t="s">
        <v>294</v>
      </c>
      <c r="F260" s="7">
        <v>24</v>
      </c>
    </row>
    <row r="261" spans="5:6" x14ac:dyDescent="0.25">
      <c r="E261" s="6" t="s">
        <v>295</v>
      </c>
      <c r="F261" s="7">
        <v>28</v>
      </c>
    </row>
    <row r="262" spans="5:6" x14ac:dyDescent="0.25">
      <c r="E262" s="6" t="s">
        <v>296</v>
      </c>
      <c r="F262" s="7">
        <v>44</v>
      </c>
    </row>
    <row r="263" spans="5:6" x14ac:dyDescent="0.25">
      <c r="E263" s="6" t="s">
        <v>297</v>
      </c>
      <c r="F263" s="7">
        <v>35</v>
      </c>
    </row>
    <row r="264" spans="5:6" x14ac:dyDescent="0.25">
      <c r="E264" s="6" t="s">
        <v>298</v>
      </c>
      <c r="F264" s="7">
        <v>38</v>
      </c>
    </row>
    <row r="265" spans="5:6" x14ac:dyDescent="0.25">
      <c r="E265" s="6" t="s">
        <v>299</v>
      </c>
      <c r="F265" s="7">
        <v>28</v>
      </c>
    </row>
    <row r="266" spans="5:6" x14ac:dyDescent="0.25">
      <c r="E266" s="6" t="s">
        <v>300</v>
      </c>
      <c r="F266" s="7">
        <v>34</v>
      </c>
    </row>
    <row r="267" spans="5:6" x14ac:dyDescent="0.25">
      <c r="E267" s="6" t="s">
        <v>301</v>
      </c>
      <c r="F267" s="7">
        <v>26</v>
      </c>
    </row>
    <row r="268" spans="5:6" x14ac:dyDescent="0.25">
      <c r="E268" s="6" t="s">
        <v>302</v>
      </c>
      <c r="F268" s="7">
        <v>36</v>
      </c>
    </row>
    <row r="269" spans="5:6" x14ac:dyDescent="0.25">
      <c r="E269" s="6" t="s">
        <v>303</v>
      </c>
      <c r="F269" s="7">
        <v>32</v>
      </c>
    </row>
    <row r="270" spans="5:6" x14ac:dyDescent="0.25">
      <c r="E270" s="6" t="s">
        <v>304</v>
      </c>
      <c r="F270" s="7">
        <v>25</v>
      </c>
    </row>
    <row r="271" spans="5:6" x14ac:dyDescent="0.25">
      <c r="E271" s="6" t="s">
        <v>305</v>
      </c>
      <c r="F271" s="7">
        <v>30</v>
      </c>
    </row>
    <row r="272" spans="5:6" x14ac:dyDescent="0.25">
      <c r="E272" s="6" t="s">
        <v>306</v>
      </c>
      <c r="F272" s="7">
        <v>29</v>
      </c>
    </row>
    <row r="273" spans="5:6" x14ac:dyDescent="0.25">
      <c r="E273" s="6" t="s">
        <v>307</v>
      </c>
      <c r="F273" s="7">
        <v>32</v>
      </c>
    </row>
    <row r="274" spans="5:6" x14ac:dyDescent="0.25">
      <c r="E274" s="6" t="s">
        <v>308</v>
      </c>
      <c r="F274" s="7">
        <v>29</v>
      </c>
    </row>
    <row r="275" spans="5:6" x14ac:dyDescent="0.25">
      <c r="E275" s="6" t="s">
        <v>309</v>
      </c>
      <c r="F275" s="7">
        <v>33</v>
      </c>
    </row>
    <row r="276" spans="5:6" x14ac:dyDescent="0.25">
      <c r="E276" s="6" t="s">
        <v>310</v>
      </c>
      <c r="F276" s="7">
        <v>32</v>
      </c>
    </row>
    <row r="277" spans="5:6" x14ac:dyDescent="0.25">
      <c r="E277" s="6" t="s">
        <v>311</v>
      </c>
      <c r="F277" s="7">
        <v>36</v>
      </c>
    </row>
    <row r="278" spans="5:6" x14ac:dyDescent="0.25">
      <c r="E278" s="6" t="s">
        <v>312</v>
      </c>
      <c r="F278" s="7">
        <v>35</v>
      </c>
    </row>
    <row r="279" spans="5:6" x14ac:dyDescent="0.25">
      <c r="E279" s="6" t="s">
        <v>313</v>
      </c>
      <c r="F279" s="7">
        <v>25</v>
      </c>
    </row>
    <row r="280" spans="5:6" x14ac:dyDescent="0.25">
      <c r="E280" s="6" t="s">
        <v>314</v>
      </c>
      <c r="F280" s="7">
        <v>33</v>
      </c>
    </row>
    <row r="281" spans="5:6" x14ac:dyDescent="0.25">
      <c r="E281" s="6" t="s">
        <v>315</v>
      </c>
      <c r="F281" s="7">
        <v>34</v>
      </c>
    </row>
    <row r="282" spans="5:6" x14ac:dyDescent="0.25">
      <c r="E282" s="6" t="s">
        <v>316</v>
      </c>
      <c r="F282" s="7">
        <v>30</v>
      </c>
    </row>
    <row r="283" spans="5:6" x14ac:dyDescent="0.25">
      <c r="E283" s="6" t="s">
        <v>317</v>
      </c>
      <c r="F283" s="7">
        <v>26</v>
      </c>
    </row>
    <row r="284" spans="5:6" x14ac:dyDescent="0.25">
      <c r="E284" s="6" t="s">
        <v>318</v>
      </c>
      <c r="F284" s="7">
        <v>29</v>
      </c>
    </row>
    <row r="285" spans="5:6" x14ac:dyDescent="0.25">
      <c r="E285" s="6" t="s">
        <v>319</v>
      </c>
      <c r="F285" s="7">
        <v>26</v>
      </c>
    </row>
    <row r="286" spans="5:6" x14ac:dyDescent="0.25">
      <c r="E286" s="6" t="s">
        <v>320</v>
      </c>
      <c r="F286" s="7">
        <v>37</v>
      </c>
    </row>
    <row r="287" spans="5:6" x14ac:dyDescent="0.25">
      <c r="E287" s="6" t="s">
        <v>321</v>
      </c>
      <c r="F287" s="7">
        <v>22</v>
      </c>
    </row>
    <row r="288" spans="5:6" x14ac:dyDescent="0.25">
      <c r="E288" s="6" t="s">
        <v>322</v>
      </c>
      <c r="F288" s="7">
        <v>43</v>
      </c>
    </row>
    <row r="289" spans="5:6" x14ac:dyDescent="0.25">
      <c r="E289" s="6" t="s">
        <v>323</v>
      </c>
      <c r="F289" s="7">
        <v>37</v>
      </c>
    </row>
    <row r="290" spans="5:6" x14ac:dyDescent="0.25">
      <c r="E290" s="6" t="s">
        <v>324</v>
      </c>
      <c r="F290" s="7">
        <v>34</v>
      </c>
    </row>
    <row r="291" spans="5:6" x14ac:dyDescent="0.25">
      <c r="E291" s="6" t="s">
        <v>325</v>
      </c>
      <c r="F291" s="7">
        <v>31</v>
      </c>
    </row>
    <row r="292" spans="5:6" x14ac:dyDescent="0.25">
      <c r="E292" s="6" t="s">
        <v>326</v>
      </c>
      <c r="F292" s="7">
        <v>25</v>
      </c>
    </row>
    <row r="293" spans="5:6" x14ac:dyDescent="0.25">
      <c r="E293" s="6" t="s">
        <v>327</v>
      </c>
      <c r="F293" s="7">
        <v>26</v>
      </c>
    </row>
    <row r="294" spans="5:6" x14ac:dyDescent="0.25">
      <c r="E294" s="6" t="s">
        <v>328</v>
      </c>
      <c r="F294" s="7">
        <v>28</v>
      </c>
    </row>
    <row r="295" spans="5:6" x14ac:dyDescent="0.25">
      <c r="E295" s="6" t="s">
        <v>329</v>
      </c>
      <c r="F295" s="7">
        <v>43</v>
      </c>
    </row>
    <row r="296" spans="5:6" x14ac:dyDescent="0.25">
      <c r="E296" s="6" t="s">
        <v>330</v>
      </c>
      <c r="F296" s="7">
        <v>33</v>
      </c>
    </row>
    <row r="297" spans="5:6" x14ac:dyDescent="0.25">
      <c r="E297" s="6" t="s">
        <v>331</v>
      </c>
      <c r="F297" s="7">
        <v>42</v>
      </c>
    </row>
    <row r="298" spans="5:6" x14ac:dyDescent="0.25">
      <c r="E298" s="6" t="s">
        <v>332</v>
      </c>
      <c r="F298" s="7">
        <v>35</v>
      </c>
    </row>
    <row r="299" spans="5:6" x14ac:dyDescent="0.25">
      <c r="E299" s="6" t="s">
        <v>333</v>
      </c>
      <c r="F299" s="7">
        <v>35</v>
      </c>
    </row>
    <row r="300" spans="5:6" x14ac:dyDescent="0.25">
      <c r="E300" s="6" t="s">
        <v>334</v>
      </c>
      <c r="F300" s="7">
        <v>31</v>
      </c>
    </row>
    <row r="301" spans="5:6" x14ac:dyDescent="0.25">
      <c r="E301" s="6" t="s">
        <v>335</v>
      </c>
      <c r="F301" s="7">
        <v>31</v>
      </c>
    </row>
    <row r="302" spans="5:6" x14ac:dyDescent="0.25">
      <c r="E302" s="6" t="s">
        <v>336</v>
      </c>
      <c r="F302" s="7">
        <v>33</v>
      </c>
    </row>
    <row r="303" spans="5:6" x14ac:dyDescent="0.25">
      <c r="E303" s="6" t="s">
        <v>337</v>
      </c>
      <c r="F303" s="7">
        <v>33</v>
      </c>
    </row>
    <row r="304" spans="5:6" x14ac:dyDescent="0.25">
      <c r="E304" s="6" t="s">
        <v>338</v>
      </c>
      <c r="F304" s="7">
        <v>20</v>
      </c>
    </row>
    <row r="305" spans="5:6" x14ac:dyDescent="0.25">
      <c r="E305" s="6" t="s">
        <v>339</v>
      </c>
      <c r="F305" s="7">
        <v>29</v>
      </c>
    </row>
    <row r="306" spans="5:6" x14ac:dyDescent="0.25">
      <c r="E306" s="6" t="s">
        <v>340</v>
      </c>
      <c r="F306" s="7">
        <v>27</v>
      </c>
    </row>
    <row r="307" spans="5:6" x14ac:dyDescent="0.25">
      <c r="E307" s="6" t="s">
        <v>341</v>
      </c>
      <c r="F307" s="7">
        <v>31</v>
      </c>
    </row>
    <row r="308" spans="5:6" x14ac:dyDescent="0.25">
      <c r="E308" s="6" t="s">
        <v>343</v>
      </c>
      <c r="F308" s="7">
        <v>20</v>
      </c>
    </row>
    <row r="309" spans="5:6" x14ac:dyDescent="0.25">
      <c r="E309" s="6" t="s">
        <v>344</v>
      </c>
      <c r="F309" s="7">
        <v>17</v>
      </c>
    </row>
    <row r="310" spans="5:6" x14ac:dyDescent="0.25">
      <c r="E310" s="6" t="s">
        <v>345</v>
      </c>
      <c r="F310" s="7">
        <v>12</v>
      </c>
    </row>
    <row r="311" spans="5:6" x14ac:dyDescent="0.25">
      <c r="E311" s="6" t="s">
        <v>346</v>
      </c>
      <c r="F311" s="7">
        <v>14</v>
      </c>
    </row>
    <row r="312" spans="5:6" x14ac:dyDescent="0.25">
      <c r="E312" s="6" t="s">
        <v>347</v>
      </c>
      <c r="F312" s="7">
        <v>17</v>
      </c>
    </row>
    <row r="313" spans="5:6" x14ac:dyDescent="0.25">
      <c r="E313" s="6" t="s">
        <v>348</v>
      </c>
      <c r="F313" s="7">
        <v>17</v>
      </c>
    </row>
    <row r="314" spans="5:6" x14ac:dyDescent="0.25">
      <c r="E314" s="6" t="s">
        <v>349</v>
      </c>
      <c r="F314" s="7">
        <v>16</v>
      </c>
    </row>
    <row r="315" spans="5:6" x14ac:dyDescent="0.25">
      <c r="E315" s="6" t="s">
        <v>350</v>
      </c>
      <c r="F315" s="7">
        <v>19</v>
      </c>
    </row>
    <row r="316" spans="5:6" x14ac:dyDescent="0.25">
      <c r="E316" s="6" t="s">
        <v>351</v>
      </c>
      <c r="F316" s="7">
        <v>14</v>
      </c>
    </row>
    <row r="317" spans="5:6" x14ac:dyDescent="0.25">
      <c r="E317" s="6" t="s">
        <v>352</v>
      </c>
      <c r="F317" s="7">
        <v>17</v>
      </c>
    </row>
    <row r="318" spans="5:6" x14ac:dyDescent="0.25">
      <c r="E318" s="6" t="s">
        <v>353</v>
      </c>
      <c r="F318" s="7">
        <v>13</v>
      </c>
    </row>
    <row r="319" spans="5:6" x14ac:dyDescent="0.25">
      <c r="E319" s="6" t="s">
        <v>354</v>
      </c>
      <c r="F319" s="7">
        <v>12</v>
      </c>
    </row>
    <row r="320" spans="5:6" x14ac:dyDescent="0.25">
      <c r="E320" s="6" t="s">
        <v>355</v>
      </c>
      <c r="F320" s="7">
        <v>16</v>
      </c>
    </row>
    <row r="321" spans="5:6" x14ac:dyDescent="0.25">
      <c r="E321" s="6" t="s">
        <v>356</v>
      </c>
      <c r="F321" s="7">
        <v>9</v>
      </c>
    </row>
    <row r="322" spans="5:6" x14ac:dyDescent="0.25">
      <c r="E322" s="6" t="s">
        <v>357</v>
      </c>
      <c r="F322" s="7">
        <v>17</v>
      </c>
    </row>
    <row r="323" spans="5:6" x14ac:dyDescent="0.25">
      <c r="E323" s="6" t="s">
        <v>358</v>
      </c>
      <c r="F323" s="7">
        <v>16</v>
      </c>
    </row>
    <row r="324" spans="5:6" x14ac:dyDescent="0.25">
      <c r="E324" s="6" t="s">
        <v>359</v>
      </c>
      <c r="F324" s="7">
        <v>17</v>
      </c>
    </row>
    <row r="325" spans="5:6" x14ac:dyDescent="0.25">
      <c r="E325" s="6" t="s">
        <v>360</v>
      </c>
      <c r="F325" s="7">
        <v>21</v>
      </c>
    </row>
    <row r="326" spans="5:6" x14ac:dyDescent="0.25">
      <c r="E326" s="6" t="s">
        <v>361</v>
      </c>
      <c r="F326" s="7">
        <v>15</v>
      </c>
    </row>
    <row r="327" spans="5:6" x14ac:dyDescent="0.25">
      <c r="E327" s="6" t="s">
        <v>362</v>
      </c>
      <c r="F327" s="7">
        <v>22</v>
      </c>
    </row>
    <row r="328" spans="5:6" x14ac:dyDescent="0.25">
      <c r="E328" s="6" t="s">
        <v>363</v>
      </c>
      <c r="F328" s="7">
        <v>14</v>
      </c>
    </row>
    <row r="329" spans="5:6" x14ac:dyDescent="0.25">
      <c r="E329" s="6" t="s">
        <v>364</v>
      </c>
      <c r="F329" s="7">
        <v>13</v>
      </c>
    </row>
    <row r="330" spans="5:6" x14ac:dyDescent="0.25">
      <c r="E330" s="6" t="s">
        <v>365</v>
      </c>
      <c r="F330" s="7">
        <v>10</v>
      </c>
    </row>
    <row r="331" spans="5:6" x14ac:dyDescent="0.25">
      <c r="E331" s="6" t="s">
        <v>366</v>
      </c>
      <c r="F331" s="7">
        <v>17</v>
      </c>
    </row>
    <row r="332" spans="5:6" x14ac:dyDescent="0.25">
      <c r="E332" s="6" t="s">
        <v>367</v>
      </c>
      <c r="F332" s="7">
        <v>17</v>
      </c>
    </row>
    <row r="333" spans="5:6" x14ac:dyDescent="0.25">
      <c r="E333" s="6" t="s">
        <v>368</v>
      </c>
      <c r="F333" s="7">
        <v>13</v>
      </c>
    </row>
    <row r="334" spans="5:6" x14ac:dyDescent="0.25">
      <c r="E334" s="6" t="s">
        <v>369</v>
      </c>
      <c r="F334" s="7">
        <v>11</v>
      </c>
    </row>
    <row r="335" spans="5:6" x14ac:dyDescent="0.25">
      <c r="E335" s="6" t="s">
        <v>370</v>
      </c>
      <c r="F335" s="7">
        <v>19</v>
      </c>
    </row>
    <row r="336" spans="5:6" x14ac:dyDescent="0.25">
      <c r="E336" s="6" t="s">
        <v>371</v>
      </c>
      <c r="F336" s="7">
        <v>16</v>
      </c>
    </row>
    <row r="337" spans="5:6" x14ac:dyDescent="0.25">
      <c r="E337" s="6" t="s">
        <v>372</v>
      </c>
      <c r="F337" s="7">
        <v>15</v>
      </c>
    </row>
    <row r="338" spans="5:6" x14ac:dyDescent="0.25">
      <c r="E338" s="6" t="s">
        <v>373</v>
      </c>
      <c r="F338" s="7">
        <v>18</v>
      </c>
    </row>
    <row r="339" spans="5:6" x14ac:dyDescent="0.25">
      <c r="E339" s="6" t="s">
        <v>374</v>
      </c>
      <c r="F339" s="7">
        <v>16</v>
      </c>
    </row>
    <row r="340" spans="5:6" x14ac:dyDescent="0.25">
      <c r="E340" s="6" t="s">
        <v>375</v>
      </c>
      <c r="F340" s="7">
        <v>15</v>
      </c>
    </row>
    <row r="341" spans="5:6" x14ac:dyDescent="0.25">
      <c r="E341" s="6" t="s">
        <v>376</v>
      </c>
      <c r="F341" s="7">
        <v>14</v>
      </c>
    </row>
    <row r="342" spans="5:6" x14ac:dyDescent="0.25">
      <c r="E342" s="6" t="s">
        <v>377</v>
      </c>
      <c r="F342" s="7">
        <v>12</v>
      </c>
    </row>
    <row r="343" spans="5:6" x14ac:dyDescent="0.25">
      <c r="E343" s="6" t="s">
        <v>378</v>
      </c>
      <c r="F343" s="7">
        <v>16</v>
      </c>
    </row>
    <row r="344" spans="5:6" x14ac:dyDescent="0.25">
      <c r="E344" s="6" t="s">
        <v>379</v>
      </c>
      <c r="F344" s="7">
        <v>11</v>
      </c>
    </row>
    <row r="345" spans="5:6" x14ac:dyDescent="0.25">
      <c r="E345" s="6" t="s">
        <v>380</v>
      </c>
      <c r="F345" s="7">
        <v>7</v>
      </c>
    </row>
    <row r="346" spans="5:6" x14ac:dyDescent="0.25">
      <c r="E346" s="6" t="s">
        <v>381</v>
      </c>
      <c r="F346" s="7">
        <v>16</v>
      </c>
    </row>
    <row r="347" spans="5:6" x14ac:dyDescent="0.25">
      <c r="E347" s="6" t="s">
        <v>382</v>
      </c>
      <c r="F347" s="7">
        <v>7</v>
      </c>
    </row>
    <row r="348" spans="5:6" x14ac:dyDescent="0.25">
      <c r="E348" s="6" t="s">
        <v>383</v>
      </c>
      <c r="F348" s="7">
        <v>16</v>
      </c>
    </row>
    <row r="349" spans="5:6" x14ac:dyDescent="0.25">
      <c r="E349" s="6" t="s">
        <v>384</v>
      </c>
      <c r="F349" s="7">
        <v>16</v>
      </c>
    </row>
    <row r="350" spans="5:6" x14ac:dyDescent="0.25">
      <c r="E350" s="6" t="s">
        <v>385</v>
      </c>
      <c r="F350" s="7">
        <v>19</v>
      </c>
    </row>
    <row r="351" spans="5:6" x14ac:dyDescent="0.25">
      <c r="E351" s="6" t="s">
        <v>386</v>
      </c>
      <c r="F351" s="7">
        <v>10</v>
      </c>
    </row>
    <row r="352" spans="5:6" x14ac:dyDescent="0.25">
      <c r="E352" s="6" t="s">
        <v>387</v>
      </c>
      <c r="F352" s="7">
        <v>13</v>
      </c>
    </row>
    <row r="353" spans="5:6" x14ac:dyDescent="0.25">
      <c r="E353" s="6" t="s">
        <v>388</v>
      </c>
      <c r="F353" s="7">
        <v>27</v>
      </c>
    </row>
    <row r="354" spans="5:6" x14ac:dyDescent="0.25">
      <c r="E354" s="6" t="s">
        <v>389</v>
      </c>
      <c r="F354" s="7">
        <v>19</v>
      </c>
    </row>
    <row r="355" spans="5:6" x14ac:dyDescent="0.25">
      <c r="E355" s="6" t="s">
        <v>390</v>
      </c>
      <c r="F355" s="7">
        <v>18</v>
      </c>
    </row>
    <row r="356" spans="5:6" x14ac:dyDescent="0.25">
      <c r="E356" s="6" t="s">
        <v>391</v>
      </c>
      <c r="F356" s="7">
        <v>12</v>
      </c>
    </row>
    <row r="357" spans="5:6" x14ac:dyDescent="0.25">
      <c r="E357" s="6" t="s">
        <v>392</v>
      </c>
      <c r="F357" s="7">
        <v>20</v>
      </c>
    </row>
    <row r="358" spans="5:6" x14ac:dyDescent="0.25">
      <c r="E358" s="6" t="s">
        <v>393</v>
      </c>
      <c r="F358" s="7">
        <v>12</v>
      </c>
    </row>
    <row r="359" spans="5:6" x14ac:dyDescent="0.25">
      <c r="E359" s="6" t="s">
        <v>394</v>
      </c>
      <c r="F359" s="7">
        <v>19</v>
      </c>
    </row>
    <row r="360" spans="5:6" x14ac:dyDescent="0.25">
      <c r="E360" s="6" t="s">
        <v>395</v>
      </c>
      <c r="F360" s="7">
        <v>18</v>
      </c>
    </row>
    <row r="361" spans="5:6" x14ac:dyDescent="0.25">
      <c r="E361" s="6" t="s">
        <v>396</v>
      </c>
      <c r="F361" s="7">
        <v>21</v>
      </c>
    </row>
    <row r="362" spans="5:6" x14ac:dyDescent="0.25">
      <c r="E362" s="6" t="s">
        <v>397</v>
      </c>
      <c r="F362" s="7">
        <v>18</v>
      </c>
    </row>
    <row r="363" spans="5:6" x14ac:dyDescent="0.25">
      <c r="E363" s="6" t="s">
        <v>398</v>
      </c>
      <c r="F363" s="7">
        <v>16</v>
      </c>
    </row>
    <row r="364" spans="5:6" x14ac:dyDescent="0.25">
      <c r="E364" s="6" t="s">
        <v>399</v>
      </c>
      <c r="F364" s="7">
        <v>14</v>
      </c>
    </row>
    <row r="365" spans="5:6" x14ac:dyDescent="0.25">
      <c r="E365" s="6" t="s">
        <v>400</v>
      </c>
      <c r="F365" s="7">
        <v>14</v>
      </c>
    </row>
    <row r="366" spans="5:6" x14ac:dyDescent="0.25">
      <c r="E366" s="6" t="s">
        <v>401</v>
      </c>
      <c r="F366" s="7">
        <v>16</v>
      </c>
    </row>
    <row r="367" spans="5:6" x14ac:dyDescent="0.25">
      <c r="E367" s="6" t="s">
        <v>402</v>
      </c>
      <c r="F367" s="7">
        <v>21</v>
      </c>
    </row>
    <row r="368" spans="5:6" x14ac:dyDescent="0.25">
      <c r="E368" s="6" t="s">
        <v>403</v>
      </c>
      <c r="F368" s="7">
        <v>21</v>
      </c>
    </row>
    <row r="369" spans="5:6" x14ac:dyDescent="0.25">
      <c r="E369" s="6" t="s">
        <v>404</v>
      </c>
      <c r="F369" s="7">
        <v>15</v>
      </c>
    </row>
    <row r="370" spans="5:6" x14ac:dyDescent="0.25">
      <c r="E370" s="6" t="s">
        <v>4</v>
      </c>
      <c r="F370" s="7">
        <v>9216</v>
      </c>
    </row>
  </sheetData>
  <pageMargins left="0.7" right="0.7" top="0.75" bottom="0.75" header="0.3" footer="0.3"/>
  <pageSetup paperSize="9" orientation="portrait" r:id="rId12"/>
  <drawing r:id="rId13"/>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1B00-FB48-41E0-B9B7-9E561F727C1B}">
  <sheetPr codeName="Sheet2"/>
  <dimension ref="A1:S20"/>
  <sheetViews>
    <sheetView showGridLines="0" showRowColHeaders="0" tabSelected="1" zoomScale="115" zoomScaleNormal="115" workbookViewId="0">
      <selection activeCell="Q21" sqref="Q21"/>
    </sheetView>
  </sheetViews>
  <sheetFormatPr defaultRowHeight="15" x14ac:dyDescent="0.25"/>
  <cols>
    <col min="1" max="1" width="9.28515625" customWidth="1"/>
    <col min="2" max="2" width="8.42578125" customWidth="1"/>
    <col min="4" max="4" width="10.28515625" customWidth="1"/>
    <col min="6" max="6" width="16.42578125" customWidth="1"/>
    <col min="13" max="13" width="12.42578125" customWidth="1"/>
    <col min="16" max="16" width="10.7109375" customWidth="1"/>
  </cols>
  <sheetData>
    <row r="1" spans="1:19" ht="24.75" customHeight="1" x14ac:dyDescent="0.25">
      <c r="A1" s="5"/>
      <c r="B1" s="5"/>
      <c r="C1" s="5"/>
      <c r="D1" s="5"/>
      <c r="E1" s="5"/>
      <c r="F1" s="5"/>
      <c r="G1" s="5"/>
      <c r="H1" s="5"/>
      <c r="I1" s="5"/>
      <c r="J1" s="5"/>
      <c r="K1" s="5"/>
      <c r="L1" s="5"/>
      <c r="M1" s="5"/>
      <c r="N1" s="5"/>
      <c r="O1" s="5"/>
      <c r="P1" s="5"/>
      <c r="Q1" s="5"/>
      <c r="R1" s="5"/>
      <c r="S1" s="5"/>
    </row>
    <row r="2" spans="1:19" x14ac:dyDescent="0.25">
      <c r="A2" s="5"/>
      <c r="B2" s="5"/>
      <c r="C2" s="5"/>
      <c r="D2" s="5"/>
      <c r="E2" s="5"/>
      <c r="F2" s="5"/>
      <c r="G2" s="5"/>
      <c r="H2" s="5"/>
      <c r="I2" s="5"/>
      <c r="J2" s="5"/>
      <c r="K2" s="5"/>
      <c r="L2" s="5"/>
      <c r="M2" s="5"/>
      <c r="N2" s="5"/>
      <c r="O2" s="5"/>
      <c r="P2" s="5"/>
      <c r="Q2" s="5"/>
      <c r="R2" s="5"/>
      <c r="S2" s="5"/>
    </row>
    <row r="3" spans="1:19" x14ac:dyDescent="0.25">
      <c r="A3" s="5"/>
      <c r="B3" s="5"/>
      <c r="C3" s="5"/>
      <c r="D3" s="5"/>
      <c r="E3" s="5"/>
      <c r="F3" s="5"/>
      <c r="G3" s="5"/>
      <c r="H3" s="5"/>
      <c r="I3" s="5"/>
      <c r="J3" s="5"/>
      <c r="K3" s="5"/>
      <c r="L3" s="5"/>
      <c r="M3" s="5"/>
      <c r="N3" s="5"/>
      <c r="O3" s="5"/>
      <c r="P3" s="5"/>
      <c r="Q3" s="5"/>
      <c r="R3" s="5"/>
      <c r="S3" s="5"/>
    </row>
    <row r="4" spans="1:19" x14ac:dyDescent="0.25">
      <c r="A4" s="5"/>
      <c r="B4" s="5"/>
      <c r="C4" s="5"/>
      <c r="D4" s="5"/>
      <c r="E4" s="5"/>
      <c r="F4" s="5"/>
      <c r="G4" s="5"/>
      <c r="H4" s="5"/>
      <c r="I4" s="5"/>
      <c r="J4" s="5"/>
      <c r="K4" s="5"/>
      <c r="L4" s="5"/>
      <c r="M4" s="5"/>
      <c r="N4" s="5"/>
      <c r="O4" s="5"/>
      <c r="P4" s="5"/>
      <c r="Q4" s="5"/>
      <c r="R4" s="5"/>
      <c r="S4" s="5"/>
    </row>
    <row r="5" spans="1:19" x14ac:dyDescent="0.25">
      <c r="A5" s="5"/>
      <c r="B5" s="5"/>
      <c r="C5" s="5"/>
      <c r="D5" s="5"/>
      <c r="E5" s="5"/>
      <c r="F5" s="5"/>
      <c r="G5" s="5"/>
      <c r="H5" s="5"/>
      <c r="I5" s="5"/>
      <c r="J5" s="5"/>
      <c r="K5" s="5"/>
      <c r="L5" s="5"/>
      <c r="M5" s="5"/>
      <c r="N5" s="5"/>
      <c r="O5" s="5"/>
      <c r="P5" s="5"/>
      <c r="Q5" s="5"/>
      <c r="R5" s="5"/>
      <c r="S5" s="5"/>
    </row>
    <row r="6" spans="1:19" x14ac:dyDescent="0.25">
      <c r="A6" s="5"/>
      <c r="B6" s="5"/>
      <c r="C6" s="5"/>
      <c r="D6" s="5"/>
      <c r="E6" s="5"/>
      <c r="F6" s="5"/>
      <c r="G6" s="5"/>
      <c r="H6" s="5"/>
      <c r="I6" s="5"/>
      <c r="J6" s="5"/>
      <c r="K6" s="5"/>
      <c r="L6" s="5"/>
      <c r="M6" s="5"/>
      <c r="N6" s="5"/>
      <c r="O6" s="5"/>
      <c r="P6" s="5"/>
      <c r="Q6" s="5"/>
      <c r="R6" s="5"/>
      <c r="S6" s="5"/>
    </row>
    <row r="7" spans="1:19" x14ac:dyDescent="0.25">
      <c r="A7" s="5"/>
      <c r="B7" s="5"/>
      <c r="C7" s="5"/>
      <c r="D7" s="5"/>
      <c r="E7" s="5"/>
      <c r="F7" s="5"/>
      <c r="G7" s="5"/>
      <c r="H7" s="5"/>
      <c r="I7" s="5"/>
      <c r="J7" s="5"/>
      <c r="K7" s="5"/>
      <c r="L7" s="5"/>
      <c r="M7" s="5"/>
      <c r="N7" s="5"/>
      <c r="O7" s="5"/>
      <c r="P7" s="5"/>
      <c r="Q7" s="5"/>
      <c r="R7" s="5"/>
      <c r="S7" s="5"/>
    </row>
    <row r="8" spans="1:19" ht="22.5" customHeight="1" x14ac:dyDescent="0.25">
      <c r="A8" s="5"/>
      <c r="B8" s="5"/>
      <c r="C8" s="5"/>
      <c r="D8" s="5"/>
      <c r="E8" s="5"/>
      <c r="F8" s="5"/>
      <c r="G8" s="5"/>
      <c r="H8" s="5"/>
      <c r="I8" s="5"/>
      <c r="J8" s="5"/>
      <c r="K8" s="5"/>
      <c r="L8" s="5"/>
      <c r="M8" s="5"/>
      <c r="N8" s="5"/>
      <c r="O8" s="5"/>
      <c r="P8" s="5"/>
      <c r="Q8" s="5"/>
      <c r="R8" s="5"/>
      <c r="S8" s="5"/>
    </row>
    <row r="9" spans="1:19" x14ac:dyDescent="0.25">
      <c r="A9" s="5"/>
      <c r="B9" s="5"/>
      <c r="C9" s="5"/>
      <c r="D9" s="5"/>
      <c r="E9" s="5"/>
      <c r="F9" s="5"/>
      <c r="G9" s="5"/>
      <c r="H9" s="5"/>
      <c r="I9" s="5"/>
      <c r="J9" s="5"/>
      <c r="K9" s="5"/>
      <c r="L9" s="5"/>
      <c r="M9" s="5"/>
      <c r="N9" s="5"/>
      <c r="O9" s="5"/>
      <c r="P9" s="5"/>
      <c r="Q9" s="5"/>
      <c r="R9" s="5"/>
      <c r="S9" s="5"/>
    </row>
    <row r="10" spans="1:19" x14ac:dyDescent="0.25">
      <c r="A10" s="5"/>
      <c r="B10" s="5"/>
      <c r="C10" s="5"/>
      <c r="D10" s="5"/>
      <c r="E10" s="5"/>
      <c r="F10" s="5"/>
      <c r="G10" s="5"/>
      <c r="H10" s="5"/>
      <c r="I10" s="5"/>
      <c r="J10" s="5"/>
      <c r="K10" s="5"/>
      <c r="L10" s="5"/>
      <c r="M10" s="5"/>
      <c r="N10" s="5"/>
      <c r="O10" s="5"/>
      <c r="P10" s="5"/>
      <c r="Q10" s="5"/>
      <c r="R10" s="5"/>
      <c r="S10" s="5"/>
    </row>
    <row r="11" spans="1:19" x14ac:dyDescent="0.25">
      <c r="A11" s="5"/>
      <c r="B11" s="5"/>
      <c r="C11" s="5"/>
      <c r="D11" s="5"/>
      <c r="E11" s="5"/>
      <c r="F11" s="5"/>
      <c r="G11" s="5"/>
      <c r="H11" s="5"/>
      <c r="I11" s="5"/>
      <c r="J11" s="5"/>
      <c r="K11" s="5"/>
      <c r="L11" s="5"/>
      <c r="M11" s="5"/>
      <c r="N11" s="5"/>
      <c r="O11" s="5"/>
      <c r="P11" s="5"/>
      <c r="Q11" s="5"/>
      <c r="R11" s="5"/>
      <c r="S11" s="5"/>
    </row>
    <row r="12" spans="1:19" x14ac:dyDescent="0.25">
      <c r="A12" s="5"/>
      <c r="B12" s="5"/>
      <c r="C12" s="5"/>
      <c r="D12" s="5"/>
      <c r="E12" s="5"/>
      <c r="F12" s="5"/>
      <c r="G12" s="5"/>
      <c r="H12" s="5"/>
      <c r="I12" s="5"/>
      <c r="J12" s="5"/>
      <c r="K12" s="5"/>
      <c r="L12" s="5"/>
      <c r="M12" s="5"/>
      <c r="N12" s="5"/>
      <c r="O12" s="5"/>
      <c r="P12" s="5"/>
      <c r="Q12" s="5"/>
      <c r="R12" s="5"/>
      <c r="S12" s="5"/>
    </row>
    <row r="13" spans="1:19" x14ac:dyDescent="0.25">
      <c r="A13" s="5"/>
      <c r="B13" s="5"/>
      <c r="C13" s="5"/>
      <c r="D13" s="5"/>
      <c r="E13" s="5"/>
      <c r="F13" s="5"/>
      <c r="G13" s="5"/>
      <c r="H13" s="5"/>
      <c r="I13" s="5"/>
      <c r="J13" s="5"/>
      <c r="K13" s="5"/>
      <c r="L13" s="5"/>
      <c r="M13" s="5"/>
      <c r="N13" s="5"/>
      <c r="O13" s="5"/>
      <c r="P13" s="5"/>
      <c r="Q13" s="5"/>
      <c r="R13" s="5"/>
      <c r="S13" s="5"/>
    </row>
    <row r="14" spans="1:19" x14ac:dyDescent="0.25">
      <c r="A14" s="5"/>
      <c r="B14" s="5"/>
      <c r="C14" s="5"/>
      <c r="D14" s="5"/>
      <c r="E14" s="5"/>
      <c r="F14" s="5"/>
      <c r="G14" s="5"/>
      <c r="H14" s="5"/>
      <c r="I14" s="5"/>
      <c r="J14" s="5"/>
      <c r="K14" s="5"/>
      <c r="L14" s="5"/>
      <c r="M14" s="5"/>
      <c r="N14" s="5"/>
      <c r="O14" s="5"/>
      <c r="P14" s="5"/>
      <c r="Q14" s="5"/>
      <c r="R14" s="5"/>
      <c r="S14" s="5"/>
    </row>
    <row r="15" spans="1:19" x14ac:dyDescent="0.25">
      <c r="A15" s="5"/>
      <c r="B15" s="5"/>
      <c r="C15" s="5"/>
      <c r="D15" s="5"/>
      <c r="E15" s="5"/>
      <c r="F15" s="5"/>
      <c r="G15" s="5"/>
      <c r="H15" s="5"/>
      <c r="I15" s="5"/>
      <c r="J15" s="5"/>
      <c r="K15" s="5"/>
      <c r="L15" s="5"/>
      <c r="M15" s="5"/>
      <c r="N15" s="5"/>
      <c r="O15" s="5"/>
      <c r="P15" s="5"/>
      <c r="Q15" s="5"/>
      <c r="R15" s="5"/>
      <c r="S15" s="5"/>
    </row>
    <row r="16" spans="1:19" x14ac:dyDescent="0.25">
      <c r="A16" s="5"/>
      <c r="B16" s="5"/>
      <c r="C16" s="5"/>
      <c r="D16" s="5"/>
      <c r="E16" s="5"/>
      <c r="F16" s="5"/>
      <c r="G16" s="5"/>
      <c r="H16" s="5"/>
      <c r="I16" s="5"/>
      <c r="J16" s="5"/>
      <c r="K16" s="5"/>
      <c r="L16" s="5"/>
      <c r="M16" s="5"/>
      <c r="N16" s="5"/>
      <c r="O16" s="5"/>
      <c r="P16" s="5"/>
      <c r="Q16" s="5"/>
      <c r="R16" s="5"/>
      <c r="S16" s="5"/>
    </row>
    <row r="17" spans="1:19" x14ac:dyDescent="0.25">
      <c r="A17" s="5"/>
      <c r="B17" s="5"/>
      <c r="C17" s="5"/>
      <c r="D17" s="5"/>
      <c r="E17" s="5"/>
      <c r="F17" s="5"/>
      <c r="G17" s="5"/>
      <c r="H17" s="5"/>
      <c r="I17" s="5"/>
      <c r="J17" s="5"/>
      <c r="K17" s="5"/>
      <c r="L17" s="5"/>
      <c r="M17" s="5"/>
      <c r="N17" s="5"/>
      <c r="O17" s="5"/>
      <c r="P17" s="5"/>
      <c r="Q17" s="5"/>
      <c r="R17" s="5"/>
      <c r="S17" s="5"/>
    </row>
    <row r="18" spans="1:19" x14ac:dyDescent="0.25">
      <c r="A18" s="5"/>
      <c r="B18" s="5"/>
      <c r="C18" s="5"/>
      <c r="D18" s="5"/>
      <c r="E18" s="5"/>
      <c r="F18" s="5"/>
      <c r="G18" s="5"/>
      <c r="H18" s="5"/>
      <c r="I18" s="5"/>
      <c r="J18" s="5"/>
      <c r="K18" s="5"/>
      <c r="L18" s="5"/>
      <c r="M18" s="5"/>
      <c r="N18" s="5"/>
      <c r="O18" s="5"/>
      <c r="P18" s="5"/>
      <c r="Q18" s="5"/>
      <c r="R18" s="5"/>
      <c r="S18" s="5"/>
    </row>
    <row r="19" spans="1:19" x14ac:dyDescent="0.25">
      <c r="A19" s="5"/>
      <c r="B19" s="5"/>
      <c r="C19" s="5"/>
      <c r="D19" s="5"/>
      <c r="E19" s="5"/>
      <c r="F19" s="5"/>
      <c r="G19" s="5"/>
      <c r="H19" s="5"/>
      <c r="I19" s="5"/>
      <c r="J19" s="5"/>
      <c r="K19" s="5"/>
      <c r="L19" s="5"/>
      <c r="M19" s="5"/>
      <c r="N19" s="5"/>
      <c r="O19" s="5"/>
      <c r="P19" s="5"/>
      <c r="Q19" s="5"/>
      <c r="R19" s="5"/>
      <c r="S19" s="5"/>
    </row>
    <row r="20" spans="1:19" ht="105" customHeight="1" x14ac:dyDescent="0.25">
      <c r="A20" s="5"/>
      <c r="B20" s="5"/>
      <c r="C20" s="5"/>
      <c r="D20" s="5"/>
      <c r="E20" s="5"/>
      <c r="F20" s="5"/>
      <c r="G20" s="5"/>
      <c r="H20" s="5"/>
      <c r="I20" s="5"/>
      <c r="J20" s="5"/>
      <c r="K20" s="5"/>
      <c r="L20" s="5"/>
      <c r="M20" s="5"/>
      <c r="N20" s="5"/>
      <c r="O20" s="5"/>
      <c r="P20" s="5"/>
      <c r="Q20" s="5"/>
      <c r="R20" s="5"/>
      <c r="S20"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5" r:id="rId4" name="Button 23">
              <controlPr defaultSize="0" print="0" autoFill="0" autoPict="0" macro="[0]!ResetSlicers">
                <anchor moveWithCells="1" sizeWithCells="1">
                  <from>
                    <xdr:col>14</xdr:col>
                    <xdr:colOff>533400</xdr:colOff>
                    <xdr:row>0</xdr:row>
                    <xdr:rowOff>209550</xdr:rowOff>
                  </from>
                  <to>
                    <xdr:col>16</xdr:col>
                    <xdr:colOff>352425</xdr:colOff>
                    <xdr:row>1</xdr:row>
                    <xdr:rowOff>123825</xdr:rowOff>
                  </to>
                </anchor>
              </controlPr>
            </control>
          </mc:Choice>
        </mc:AlternateContent>
        <mc:AlternateContent xmlns:mc="http://schemas.openxmlformats.org/markup-compatibility/2006">
          <mc:Choice Requires="x14">
            <control shapeId="3096" r:id="rId5" name="Button 24">
              <controlPr defaultSize="0" print="0" autoFill="0" autoPict="0" macro="[0]!ResetMonthSlicer">
                <anchor moveWithCells="1" sizeWithCells="1">
                  <from>
                    <xdr:col>14</xdr:col>
                    <xdr:colOff>533400</xdr:colOff>
                    <xdr:row>1</xdr:row>
                    <xdr:rowOff>171450</xdr:rowOff>
                  </from>
                  <to>
                    <xdr:col>16</xdr:col>
                    <xdr:colOff>342900</xdr:colOff>
                    <xdr:row>3</xdr:row>
                    <xdr:rowOff>66675</xdr:rowOff>
                  </to>
                </anchor>
              </controlPr>
            </control>
          </mc:Choice>
        </mc:AlternateContent>
        <mc:AlternateContent xmlns:mc="http://schemas.openxmlformats.org/markup-compatibility/2006">
          <mc:Choice Requires="x14">
            <control shapeId="3097" r:id="rId6" name="Button 25">
              <controlPr defaultSize="0" print="0" autoFill="0" autoPict="0" macro="[0]!ResetYearSlicer">
                <anchor moveWithCells="1" sizeWithCells="1">
                  <from>
                    <xdr:col>14</xdr:col>
                    <xdr:colOff>542925</xdr:colOff>
                    <xdr:row>3</xdr:row>
                    <xdr:rowOff>114300</xdr:rowOff>
                  </from>
                  <to>
                    <xdr:col>16</xdr:col>
                    <xdr:colOff>342900</xdr:colOff>
                    <xdr:row>4</xdr:row>
                    <xdr:rowOff>190500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9D737-9621-4E84-80DB-FD0C9F0F493A}">
  <sheetPr codeName="Sheet3"/>
  <dimension ref="A1:T22"/>
  <sheetViews>
    <sheetView workbookViewId="0"/>
  </sheetViews>
  <sheetFormatPr defaultRowHeight="15" x14ac:dyDescent="0.25"/>
  <sheetData>
    <row r="1" spans="1:20" x14ac:dyDescent="0.25">
      <c r="A1" s="8"/>
      <c r="B1" s="8"/>
      <c r="C1" s="8"/>
      <c r="D1" s="8"/>
      <c r="E1" s="8"/>
      <c r="F1" s="8"/>
      <c r="G1" s="8"/>
      <c r="H1" s="8"/>
      <c r="I1" s="8"/>
      <c r="J1" s="8"/>
      <c r="K1" s="8"/>
      <c r="L1" s="8"/>
      <c r="M1" s="8"/>
      <c r="N1" s="8"/>
      <c r="O1" s="8"/>
      <c r="P1" s="8"/>
      <c r="Q1" s="8"/>
      <c r="R1" s="8"/>
      <c r="S1" s="8"/>
      <c r="T1" s="8"/>
    </row>
    <row r="2" spans="1:20" x14ac:dyDescent="0.25">
      <c r="A2" s="8"/>
      <c r="B2" s="8"/>
      <c r="C2" s="8"/>
      <c r="D2" s="8"/>
      <c r="E2" s="8"/>
      <c r="F2" s="8"/>
      <c r="G2" s="8"/>
      <c r="H2" s="8"/>
      <c r="I2" s="8"/>
      <c r="J2" s="8"/>
      <c r="K2" s="8"/>
      <c r="L2" s="8"/>
      <c r="M2" s="8"/>
      <c r="N2" s="8"/>
      <c r="O2" s="8"/>
      <c r="P2" s="8"/>
      <c r="Q2" s="8"/>
      <c r="R2" s="8"/>
      <c r="S2" s="8"/>
      <c r="T2" s="8"/>
    </row>
    <row r="3" spans="1:20" x14ac:dyDescent="0.25">
      <c r="A3" s="8"/>
      <c r="B3" s="8"/>
      <c r="C3" s="8"/>
      <c r="D3" s="8"/>
      <c r="E3" s="8"/>
      <c r="F3" s="8"/>
      <c r="G3" s="8"/>
      <c r="H3" s="8"/>
      <c r="I3" s="8"/>
      <c r="J3" s="8"/>
      <c r="K3" s="8"/>
      <c r="L3" s="8"/>
      <c r="M3" s="8"/>
      <c r="N3" s="8"/>
      <c r="O3" s="8"/>
      <c r="P3" s="8"/>
      <c r="Q3" s="8"/>
      <c r="R3" s="8"/>
      <c r="S3" s="8"/>
      <c r="T3" s="8"/>
    </row>
    <row r="4" spans="1:20" x14ac:dyDescent="0.25">
      <c r="A4" s="8"/>
      <c r="B4" s="8"/>
      <c r="C4" s="8"/>
      <c r="D4" s="8"/>
      <c r="E4" s="8"/>
      <c r="F4" s="8"/>
      <c r="G4" s="8"/>
      <c r="H4" s="8"/>
      <c r="I4" s="8"/>
      <c r="J4" s="8"/>
      <c r="K4" s="8"/>
      <c r="L4" s="8"/>
      <c r="M4" s="8"/>
      <c r="N4" s="8"/>
      <c r="O4" s="8"/>
      <c r="P4" s="8"/>
      <c r="Q4" s="8"/>
      <c r="R4" s="8"/>
      <c r="S4" s="8"/>
      <c r="T4" s="8"/>
    </row>
    <row r="5" spans="1:20" x14ac:dyDescent="0.25">
      <c r="A5" s="8"/>
      <c r="B5" s="8"/>
      <c r="C5" s="8"/>
      <c r="D5" s="8"/>
      <c r="E5" s="8"/>
      <c r="F5" s="8"/>
      <c r="G5" s="8"/>
      <c r="H5" s="8"/>
      <c r="I5" s="8"/>
      <c r="J5" s="8"/>
      <c r="K5" s="8"/>
      <c r="L5" s="8"/>
      <c r="M5" s="8"/>
      <c r="N5" s="8"/>
      <c r="O5" s="8"/>
      <c r="P5" s="8"/>
      <c r="Q5" s="8"/>
      <c r="R5" s="8"/>
      <c r="S5" s="8"/>
      <c r="T5" s="8"/>
    </row>
    <row r="6" spans="1:20" x14ac:dyDescent="0.25">
      <c r="A6" s="8"/>
      <c r="B6" s="8"/>
      <c r="C6" s="8"/>
      <c r="D6" s="8"/>
      <c r="E6" s="8"/>
      <c r="F6" s="8"/>
      <c r="G6" s="8"/>
      <c r="H6" s="8"/>
      <c r="I6" s="8"/>
      <c r="J6" s="8"/>
      <c r="K6" s="8"/>
      <c r="L6" s="8"/>
      <c r="M6" s="8"/>
      <c r="N6" s="8"/>
      <c r="O6" s="8"/>
      <c r="P6" s="8"/>
      <c r="Q6" s="8"/>
      <c r="R6" s="8"/>
      <c r="S6" s="8"/>
      <c r="T6" s="8"/>
    </row>
    <row r="7" spans="1:20" x14ac:dyDescent="0.25">
      <c r="A7" s="8"/>
      <c r="B7" s="8"/>
      <c r="C7" s="8"/>
      <c r="D7" s="8"/>
      <c r="E7" s="8"/>
      <c r="F7" s="8"/>
      <c r="G7" s="8"/>
      <c r="H7" s="8"/>
      <c r="I7" s="8"/>
      <c r="J7" s="8"/>
      <c r="K7" s="8"/>
      <c r="L7" s="8"/>
      <c r="M7" s="8"/>
      <c r="N7" s="8"/>
      <c r="O7" s="8"/>
      <c r="P7" s="8"/>
      <c r="Q7" s="8"/>
      <c r="R7" s="8"/>
      <c r="S7" s="8"/>
      <c r="T7" s="8"/>
    </row>
    <row r="8" spans="1:20" x14ac:dyDescent="0.25">
      <c r="A8" s="8"/>
      <c r="B8" s="8"/>
      <c r="C8" s="8"/>
      <c r="D8" s="8"/>
      <c r="E8" s="8"/>
      <c r="F8" s="8"/>
      <c r="G8" s="8"/>
      <c r="H8" s="8"/>
      <c r="I8" s="8"/>
      <c r="J8" s="8"/>
      <c r="K8" s="8"/>
      <c r="L8" s="8"/>
      <c r="M8" s="8"/>
      <c r="N8" s="8"/>
      <c r="O8" s="8"/>
      <c r="P8" s="8"/>
      <c r="Q8" s="8"/>
      <c r="R8" s="8"/>
      <c r="S8" s="8"/>
      <c r="T8" s="8"/>
    </row>
    <row r="9" spans="1:20" x14ac:dyDescent="0.25">
      <c r="A9" s="8"/>
      <c r="B9" s="8"/>
      <c r="C9" s="8"/>
      <c r="D9" s="8"/>
      <c r="E9" s="8"/>
      <c r="F9" s="8"/>
      <c r="G9" s="8"/>
      <c r="H9" s="8"/>
      <c r="I9" s="8"/>
      <c r="J9" s="8"/>
      <c r="K9" s="8"/>
      <c r="L9" s="8"/>
      <c r="M9" s="8"/>
      <c r="N9" s="8"/>
      <c r="O9" s="8"/>
      <c r="P9" s="8"/>
      <c r="Q9" s="8"/>
      <c r="R9" s="8"/>
      <c r="S9" s="8"/>
      <c r="T9" s="8"/>
    </row>
    <row r="10" spans="1:20" x14ac:dyDescent="0.25">
      <c r="A10" s="8"/>
      <c r="B10" s="8"/>
      <c r="C10" s="8"/>
      <c r="D10" s="8"/>
      <c r="E10" s="8"/>
      <c r="F10" s="8"/>
      <c r="G10" s="8"/>
      <c r="H10" s="8"/>
      <c r="I10" s="8"/>
      <c r="J10" s="8"/>
      <c r="K10" s="8"/>
      <c r="L10" s="8"/>
      <c r="M10" s="8"/>
      <c r="N10" s="8"/>
      <c r="O10" s="8"/>
      <c r="P10" s="8"/>
      <c r="Q10" s="8"/>
      <c r="R10" s="8"/>
      <c r="S10" s="8"/>
      <c r="T10" s="8"/>
    </row>
    <row r="11" spans="1:20" x14ac:dyDescent="0.25">
      <c r="A11" s="8"/>
      <c r="B11" s="8"/>
      <c r="C11" s="8"/>
      <c r="D11" s="8"/>
      <c r="E11" s="8"/>
      <c r="F11" s="8"/>
      <c r="G11" s="8"/>
      <c r="H11" s="8"/>
      <c r="I11" s="8"/>
      <c r="J11" s="8"/>
      <c r="K11" s="8"/>
      <c r="L11" s="8"/>
      <c r="M11" s="8"/>
      <c r="N11" s="8"/>
      <c r="O11" s="8"/>
      <c r="P11" s="8"/>
      <c r="Q11" s="8"/>
      <c r="R11" s="8"/>
      <c r="S11" s="8"/>
      <c r="T11" s="8"/>
    </row>
    <row r="12" spans="1:20" x14ac:dyDescent="0.25">
      <c r="A12" s="8"/>
      <c r="B12" s="8"/>
      <c r="C12" s="8"/>
      <c r="D12" s="8"/>
      <c r="E12" s="8"/>
      <c r="F12" s="8"/>
      <c r="G12" s="8"/>
      <c r="H12" s="8"/>
      <c r="I12" s="8"/>
      <c r="J12" s="8"/>
      <c r="K12" s="8"/>
      <c r="L12" s="8"/>
      <c r="M12" s="8"/>
      <c r="N12" s="8"/>
      <c r="O12" s="8"/>
      <c r="P12" s="8"/>
      <c r="Q12" s="8"/>
      <c r="R12" s="8"/>
      <c r="S12" s="8"/>
      <c r="T12" s="8"/>
    </row>
    <row r="13" spans="1:20" x14ac:dyDescent="0.25">
      <c r="A13" s="8"/>
      <c r="B13" s="8"/>
      <c r="C13" s="8"/>
      <c r="D13" s="8"/>
      <c r="E13" s="8"/>
      <c r="F13" s="8"/>
      <c r="G13" s="8"/>
      <c r="H13" s="8"/>
      <c r="I13" s="8"/>
      <c r="J13" s="8"/>
      <c r="K13" s="8"/>
      <c r="L13" s="8"/>
      <c r="M13" s="8"/>
      <c r="N13" s="8"/>
      <c r="O13" s="8"/>
      <c r="P13" s="8"/>
      <c r="Q13" s="8"/>
      <c r="R13" s="8"/>
      <c r="S13" s="8"/>
      <c r="T13" s="8"/>
    </row>
    <row r="14" spans="1:20" x14ac:dyDescent="0.25">
      <c r="A14" s="8"/>
      <c r="B14" s="8"/>
      <c r="C14" s="8"/>
      <c r="D14" s="8"/>
      <c r="E14" s="8"/>
      <c r="F14" s="8"/>
      <c r="G14" s="8"/>
      <c r="H14" s="8"/>
      <c r="I14" s="8"/>
      <c r="J14" s="8"/>
      <c r="K14" s="8"/>
      <c r="L14" s="8"/>
      <c r="M14" s="8"/>
      <c r="N14" s="8"/>
      <c r="O14" s="8"/>
      <c r="P14" s="8"/>
      <c r="Q14" s="8"/>
      <c r="R14" s="8"/>
      <c r="S14" s="8"/>
      <c r="T14" s="8"/>
    </row>
    <row r="15" spans="1:20" x14ac:dyDescent="0.25">
      <c r="A15" s="8"/>
      <c r="B15" s="8"/>
      <c r="C15" s="8"/>
      <c r="D15" s="8"/>
      <c r="E15" s="8"/>
      <c r="F15" s="8"/>
      <c r="G15" s="8"/>
      <c r="H15" s="8"/>
      <c r="I15" s="8"/>
      <c r="J15" s="8"/>
      <c r="K15" s="8"/>
      <c r="L15" s="8"/>
      <c r="M15" s="8"/>
      <c r="N15" s="8"/>
      <c r="O15" s="8"/>
      <c r="P15" s="8"/>
      <c r="Q15" s="8"/>
      <c r="R15" s="8"/>
      <c r="S15" s="8"/>
      <c r="T15" s="8"/>
    </row>
    <row r="16" spans="1:20" x14ac:dyDescent="0.25">
      <c r="A16" s="8"/>
      <c r="B16" s="8"/>
      <c r="C16" s="8"/>
      <c r="D16" s="8"/>
      <c r="E16" s="8"/>
      <c r="F16" s="8"/>
      <c r="G16" s="8"/>
      <c r="H16" s="8"/>
      <c r="I16" s="8"/>
      <c r="J16" s="8"/>
      <c r="K16" s="8"/>
      <c r="L16" s="8"/>
      <c r="M16" s="8"/>
      <c r="N16" s="8"/>
      <c r="O16" s="8"/>
      <c r="P16" s="8"/>
      <c r="Q16" s="8"/>
      <c r="R16" s="8"/>
      <c r="S16" s="8"/>
      <c r="T16" s="8"/>
    </row>
    <row r="17" spans="1:20" x14ac:dyDescent="0.25">
      <c r="A17" s="8"/>
      <c r="B17" s="8"/>
      <c r="C17" s="8"/>
      <c r="D17" s="8"/>
      <c r="E17" s="8"/>
      <c r="F17" s="8"/>
      <c r="G17" s="8"/>
      <c r="H17" s="8"/>
      <c r="I17" s="8"/>
      <c r="J17" s="8"/>
      <c r="K17" s="8"/>
      <c r="L17" s="8"/>
      <c r="M17" s="8"/>
      <c r="N17" s="8"/>
      <c r="O17" s="8"/>
      <c r="P17" s="8"/>
      <c r="Q17" s="8"/>
      <c r="R17" s="8"/>
      <c r="S17" s="8"/>
      <c r="T17" s="8"/>
    </row>
    <row r="18" spans="1:20" x14ac:dyDescent="0.25">
      <c r="A18" s="8"/>
      <c r="B18" s="8"/>
      <c r="C18" s="8"/>
      <c r="D18" s="8"/>
      <c r="E18" s="8"/>
      <c r="F18" s="8"/>
      <c r="G18" s="8"/>
      <c r="H18" s="8"/>
      <c r="I18" s="8"/>
      <c r="J18" s="8"/>
      <c r="K18" s="8"/>
      <c r="L18" s="8"/>
      <c r="M18" s="8"/>
      <c r="N18" s="8"/>
      <c r="O18" s="8"/>
      <c r="P18" s="8"/>
      <c r="Q18" s="8"/>
      <c r="R18" s="8"/>
      <c r="S18" s="8"/>
      <c r="T18" s="8"/>
    </row>
    <row r="19" spans="1:20" x14ac:dyDescent="0.25">
      <c r="A19" s="8"/>
      <c r="B19" s="8"/>
      <c r="C19" s="8"/>
      <c r="D19" s="8"/>
      <c r="E19" s="8"/>
      <c r="F19" s="8"/>
      <c r="G19" s="8"/>
      <c r="H19" s="8"/>
      <c r="I19" s="8"/>
      <c r="J19" s="8"/>
      <c r="K19" s="8"/>
      <c r="L19" s="8"/>
      <c r="M19" s="8"/>
      <c r="N19" s="8"/>
      <c r="O19" s="8"/>
      <c r="P19" s="8"/>
      <c r="Q19" s="8"/>
      <c r="R19" s="8"/>
      <c r="S19" s="8"/>
      <c r="T19" s="8"/>
    </row>
    <row r="20" spans="1:20" x14ac:dyDescent="0.25">
      <c r="A20" s="8"/>
      <c r="B20" s="8"/>
      <c r="C20" s="8"/>
      <c r="D20" s="8"/>
      <c r="E20" s="8"/>
      <c r="F20" s="8"/>
      <c r="G20" s="8"/>
      <c r="H20" s="8"/>
      <c r="I20" s="8"/>
      <c r="J20" s="8"/>
      <c r="K20" s="8"/>
      <c r="L20" s="8"/>
      <c r="M20" s="8"/>
      <c r="N20" s="8"/>
      <c r="O20" s="8"/>
      <c r="P20" s="8"/>
      <c r="Q20" s="8"/>
      <c r="R20" s="8"/>
      <c r="S20" s="8"/>
      <c r="T20" s="8"/>
    </row>
    <row r="21" spans="1:20" x14ac:dyDescent="0.25">
      <c r="A21" s="8"/>
      <c r="B21" s="8"/>
      <c r="C21" s="8"/>
      <c r="D21" s="8"/>
      <c r="E21" s="8"/>
      <c r="F21" s="8"/>
      <c r="G21" s="8"/>
      <c r="H21" s="8"/>
      <c r="I21" s="8"/>
      <c r="J21" s="8"/>
      <c r="K21" s="8"/>
      <c r="L21" s="8"/>
      <c r="M21" s="8"/>
      <c r="N21" s="8"/>
      <c r="O21" s="8"/>
      <c r="P21" s="8"/>
      <c r="Q21" s="8"/>
      <c r="R21" s="8"/>
      <c r="S21" s="8"/>
      <c r="T21" s="8"/>
    </row>
    <row r="22" spans="1:20" x14ac:dyDescent="0.25">
      <c r="A22" s="8"/>
      <c r="B22" s="8"/>
      <c r="C22" s="8"/>
      <c r="D22" s="8"/>
      <c r="E22" s="8"/>
      <c r="F22" s="8"/>
      <c r="G22" s="8"/>
      <c r="H22" s="8"/>
      <c r="I22" s="8"/>
      <c r="J22" s="8"/>
      <c r="K22" s="8"/>
      <c r="L22" s="8"/>
      <c r="M22" s="8"/>
      <c r="N22" s="8"/>
      <c r="O22" s="8"/>
      <c r="P22" s="8"/>
      <c r="Q22" s="8"/>
      <c r="R22" s="8"/>
      <c r="S22" s="8"/>
      <c r="T22" s="8"/>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D86344C9-3F2D-4782-9D51-934A9E322ADF}">
  <ds:schemaRefs/>
</ds:datastoreItem>
</file>

<file path=customXml/itemProps2.xml><?xml version="1.0" encoding="utf-8"?>
<ds:datastoreItem xmlns:ds="http://schemas.openxmlformats.org/officeDocument/2006/customXml" ds:itemID="{997365FF-9D37-4875-B162-604746BC51C6}">
  <ds:schemaRefs/>
</ds:datastoreItem>
</file>

<file path=customXml/itemProps3.xml><?xml version="1.0" encoding="utf-8"?>
<ds:datastoreItem xmlns:ds="http://schemas.openxmlformats.org/officeDocument/2006/customXml" ds:itemID="{9CA323DF-3149-49EC-B559-D32F993127E9}">
  <ds:schemaRefs>
    <ds:schemaRef ds:uri="http://schemas.microsoft.com/DataMashup"/>
  </ds:schemaRefs>
</ds:datastoreItem>
</file>

<file path=customXml/itemProps4.xml><?xml version="1.0" encoding="utf-8"?>
<ds:datastoreItem xmlns:ds="http://schemas.openxmlformats.org/officeDocument/2006/customXml" ds:itemID="{F6E126E2-C9D9-42CB-A59B-3E93F5C79A54}">
  <ds:schemaRefs/>
</ds:datastoreItem>
</file>

<file path=customXml/itemProps5.xml><?xml version="1.0" encoding="utf-8"?>
<ds:datastoreItem xmlns:ds="http://schemas.openxmlformats.org/officeDocument/2006/customXml" ds:itemID="{EAC9D854-66B7-4BFF-88EB-544FC3F746E8}">
  <ds:schemaRefs/>
</ds:datastoreItem>
</file>

<file path=customXml/itemProps6.xml><?xml version="1.0" encoding="utf-8"?>
<ds:datastoreItem xmlns:ds="http://schemas.openxmlformats.org/officeDocument/2006/customXml" ds:itemID="{57F900DD-75CE-484B-A35F-EA5314CA6F21}">
  <ds:schemaRefs/>
</ds:datastoreItem>
</file>

<file path=customXml/itemProps7.xml><?xml version="1.0" encoding="utf-8"?>
<ds:datastoreItem xmlns:ds="http://schemas.openxmlformats.org/officeDocument/2006/customXml" ds:itemID="{048023C7-8FD5-4B8C-8DD6-1B35FA2027D3}">
  <ds:schemaRefs/>
</ds:datastoreItem>
</file>

<file path=customXml/itemProps8.xml><?xml version="1.0" encoding="utf-8"?>
<ds:datastoreItem xmlns:ds="http://schemas.openxmlformats.org/officeDocument/2006/customXml" ds:itemID="{D024F22C-DFB6-4070-972D-88FDD0A626CC}">
  <ds:schemaRefs/>
</ds:datastoreItem>
</file>

<file path=customXml/itemProps9.xml><?xml version="1.0" encoding="utf-8"?>
<ds:datastoreItem xmlns:ds="http://schemas.openxmlformats.org/officeDocument/2006/customXml" ds:itemID="{1578433C-7315-49A1-B1B6-D468DB2DAD71}">
  <ds:schemaRefs/>
</ds:datastoreItem>
</file>

<file path=customXml/itemProps10.xml><?xml version="1.0" encoding="utf-8"?>
<ds:datastoreItem xmlns:ds="http://schemas.openxmlformats.org/officeDocument/2006/customXml" ds:itemID="{E756F107-E742-44E8-B80C-69DE4D37FA9F}">
  <ds:schemaRefs/>
</ds:datastoreItem>
</file>

<file path=customXml/itemProps11.xml><?xml version="1.0" encoding="utf-8"?>
<ds:datastoreItem xmlns:ds="http://schemas.openxmlformats.org/officeDocument/2006/customXml" ds:itemID="{F2668557-EEFD-4320-967B-1B24960D2C5E}">
  <ds:schemaRefs/>
</ds:datastoreItem>
</file>

<file path=customXml/itemProps12.xml><?xml version="1.0" encoding="utf-8"?>
<ds:datastoreItem xmlns:ds="http://schemas.openxmlformats.org/officeDocument/2006/customXml" ds:itemID="{31DC352C-1A31-4946-9308-BD032E34D891}">
  <ds:schemaRefs/>
</ds:datastoreItem>
</file>

<file path=customXml/itemProps13.xml><?xml version="1.0" encoding="utf-8"?>
<ds:datastoreItem xmlns:ds="http://schemas.openxmlformats.org/officeDocument/2006/customXml" ds:itemID="{4277EF85-8471-40DD-A904-2E179CA55084}">
  <ds:schemaRefs/>
</ds:datastoreItem>
</file>

<file path=customXml/itemProps14.xml><?xml version="1.0" encoding="utf-8"?>
<ds:datastoreItem xmlns:ds="http://schemas.openxmlformats.org/officeDocument/2006/customXml" ds:itemID="{54FC2C4E-9458-4CC3-8D55-E6BD9E656A7C}">
  <ds:schemaRefs/>
</ds:datastoreItem>
</file>

<file path=customXml/itemProps15.xml><?xml version="1.0" encoding="utf-8"?>
<ds:datastoreItem xmlns:ds="http://schemas.openxmlformats.org/officeDocument/2006/customXml" ds:itemID="{2CC207B5-B520-4AF3-BFC7-3C8C9BFD45A2}">
  <ds:schemaRefs/>
</ds:datastoreItem>
</file>

<file path=customXml/itemProps16.xml><?xml version="1.0" encoding="utf-8"?>
<ds:datastoreItem xmlns:ds="http://schemas.openxmlformats.org/officeDocument/2006/customXml" ds:itemID="{ABD16BE1-173B-4CFE-BF09-362AEB936C67}">
  <ds:schemaRefs/>
</ds:datastoreItem>
</file>

<file path=customXml/itemProps17.xml><?xml version="1.0" encoding="utf-8"?>
<ds:datastoreItem xmlns:ds="http://schemas.openxmlformats.org/officeDocument/2006/customXml" ds:itemID="{462CC315-A3FB-44E2-B9D6-3C7C8AA3751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Report</vt:lpstr>
      <vt:lpstr>Dashboard</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Anuj Kumar</dc:creator>
  <cp:lastModifiedBy>Anuj Kumar</cp:lastModifiedBy>
  <dcterms:created xsi:type="dcterms:W3CDTF">2026-05-19T08:19:45Z</dcterms:created>
  <dcterms:modified xsi:type="dcterms:W3CDTF">2026-05-23T13:19:27Z</dcterms:modified>
</cp:coreProperties>
</file>