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" sheetId="1" state="visible" r:id="rId1"/>
    <sheet name="SpotUsage" sheetId="2" state="visible" r:id="rId2"/>
    <sheet name="BoxUsage" sheetId="3" state="visible" r:id="rId3"/>
    <sheet name="HeavyUsage" sheetId="4" state="visible" r:id="rId4"/>
    <sheet name="Persistent Disk" sheetId="5" state="visible" r:id="rId5"/>
    <sheet name="Cloud Storage" sheetId="6" state="visible" r:id="rId6"/>
    <sheet name="Load Balancer" sheetId="7" state="visible" r:id="rId7"/>
    <sheet name="Network Egress" sheetId="8" state="visible" r:id="rId8"/>
    <sheet name="Idle Addresses" sheetId="9" state="visible" r:id="rId9"/>
    <sheet name="Uncomputed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$0.00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borderId="0" fillId="0" fontId="0" numFmtId="0"/>
  </cellStyleXfs>
  <cellXfs count="5">
    <xf borderId="0" fillId="0" fontId="0" numFmtId="0" pivotButton="0" quotePrefix="0" xfId="0"/>
    <xf applyAlignment="1" borderId="0" fillId="0" fontId="0" numFmtId="0" pivotButton="0" quotePrefix="0" xfId="0">
      <alignment horizontal="center"/>
    </xf>
    <xf borderId="1" fillId="0" fontId="0" numFmtId="0" pivotButton="0" quotePrefix="0" xfId="0"/>
    <xf borderId="1" fillId="0" fontId="0" numFmtId="164" pivotButton="0" quotePrefix="0" xfId="0"/>
    <xf borderId="1" fillId="0" fontId="0" numFmtId="1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1"/>
  <sheetViews>
    <sheetView workbookViewId="0">
      <selection activeCell="A1" sqref="A1"/>
    </sheetView>
  </sheetViews>
  <sheetFormatPr baseColWidth="8" defaultRowHeight="15"/>
  <cols>
    <col customWidth="1" max="1" min="1" width="15"/>
    <col customWidth="1" max="2" min="2" width="15"/>
    <col customWidth="1" max="3" min="3" width="20"/>
    <col customWidth="1" max="4" min="4" width="15"/>
    <col customWidth="1" max="5" min="5" width="20"/>
    <col customWidth="1" max="6" min="6" width="15"/>
    <col customWidth="1" max="7" min="7" width="15"/>
  </cols>
  <sheetData>
    <row r="1">
      <c r="A1" t="inlineStr"/>
    </row>
    <row r="2">
      <c r="A2" t="inlineStr"/>
      <c r="B2" s="1" t="inlineStr">
        <is>
          <t>Summarized View - Total Cost of Ownership on GCP</t>
        </is>
      </c>
    </row>
    <row r="3">
      <c r="A3" t="inlineStr"/>
      <c r="B3" t="inlineStr">
        <is>
          <t>Type</t>
        </is>
      </c>
      <c r="C3" t="inlineStr">
        <is>
          <t>GCP</t>
        </is>
      </c>
      <c r="D3" t="inlineStr">
        <is>
          <t>Estimates</t>
        </is>
      </c>
      <c r="E3" t="inlineStr">
        <is>
          <t>AWS</t>
        </is>
      </c>
      <c r="F3" t="inlineStr">
        <is>
          <t>Actuals</t>
        </is>
      </c>
      <c r="G3" t="inlineStr">
        <is>
          <t>% Savings</t>
        </is>
      </c>
    </row>
    <row r="4">
      <c r="A4" t="inlineStr"/>
      <c r="B4" s="2" t="inlineStr">
        <is>
          <t>Compute</t>
        </is>
      </c>
      <c r="C4" s="2" t="inlineStr">
        <is>
          <t>GCE - Preemptible VMs</t>
        </is>
      </c>
      <c r="D4" s="3">
        <f>SUM(SpotUsage!L:L)</f>
        <v/>
      </c>
      <c r="E4" s="2" t="inlineStr">
        <is>
          <t>EC2 - Spot Usage</t>
        </is>
      </c>
      <c r="F4" s="3">
        <f>SUM(SpotUsage!G:G)</f>
        <v/>
      </c>
      <c r="G4" s="4">
        <f>1-D4/F4</f>
        <v/>
      </c>
    </row>
    <row r="5">
      <c r="A5" t="inlineStr"/>
      <c r="B5" s="2" t="inlineStr">
        <is>
          <t>Compute</t>
        </is>
      </c>
      <c r="C5" s="2" t="inlineStr">
        <is>
          <t>GCE - Regular VMs(Box)</t>
        </is>
      </c>
      <c r="D5" s="3">
        <f>SUM(BoxUsage!L:L)</f>
        <v/>
      </c>
      <c r="E5" s="2" t="inlineStr">
        <is>
          <t>EC2 - Regular Usage(Box)</t>
        </is>
      </c>
      <c r="F5" s="3">
        <f>SUM(BoxUsage!G:G)</f>
        <v/>
      </c>
      <c r="G5" s="4">
        <f>1-D5/F5</f>
        <v/>
      </c>
    </row>
    <row r="6">
      <c r="A6" t="inlineStr"/>
      <c r="B6" s="2" t="inlineStr">
        <is>
          <t>Compute</t>
        </is>
      </c>
      <c r="C6" s="2" t="inlineStr">
        <is>
          <t>GCE - Regular VMs(Heavy)</t>
        </is>
      </c>
      <c r="D6" s="3">
        <f>SUM(HeavyUsage!L:L)</f>
        <v/>
      </c>
      <c r="E6" s="2" t="inlineStr">
        <is>
          <t>EC2 - Regular Usage(Heavy)</t>
        </is>
      </c>
      <c r="F6" s="3">
        <f>SUM(HeavyUsage!G:G)</f>
        <v/>
      </c>
      <c r="G6" s="4">
        <f>1-D6/F6</f>
        <v/>
      </c>
    </row>
    <row r="7">
      <c r="A7" t="inlineStr"/>
      <c r="B7" s="2" t="inlineStr"/>
      <c r="C7" s="2" t="inlineStr"/>
      <c r="D7" s="3">
        <f>SUM(D5:D6)</f>
        <v/>
      </c>
      <c r="E7" s="2" t="inlineStr"/>
      <c r="F7" s="3">
        <f>SUM(F5:F6)</f>
        <v/>
      </c>
      <c r="G7" s="4">
        <f>1-D7/F7</f>
        <v/>
      </c>
    </row>
    <row r="8">
      <c r="A8" t="inlineStr"/>
      <c r="B8" s="2" t="inlineStr">
        <is>
          <t>Storage</t>
        </is>
      </c>
      <c r="C8" s="2" t="inlineStr">
        <is>
          <t>Persistent Disk</t>
        </is>
      </c>
      <c r="D8" s="3">
        <f>SUM('Persistent Disk'!I:I)</f>
        <v/>
      </c>
      <c r="E8" s="2" t="inlineStr">
        <is>
          <t>Elastic Block Storage</t>
        </is>
      </c>
      <c r="F8" s="3">
        <f>SUM('Persistent Disk'!G:G)</f>
        <v/>
      </c>
      <c r="G8" s="4">
        <f>1-D8/F8</f>
        <v/>
      </c>
    </row>
    <row r="9">
      <c r="A9" t="inlineStr"/>
      <c r="B9" s="2" t="inlineStr">
        <is>
          <t>Storage</t>
        </is>
      </c>
      <c r="C9" s="2" t="inlineStr">
        <is>
          <t>Cloud Storage</t>
        </is>
      </c>
      <c r="D9" s="3">
        <f>SUM('Cloud Storage'!L:L)</f>
        <v/>
      </c>
      <c r="E9" s="2" t="inlineStr">
        <is>
          <t>Simple Storage Service(S3)</t>
        </is>
      </c>
      <c r="F9" s="3">
        <f>SUM('Cloud Storage'!G:G)</f>
        <v/>
      </c>
      <c r="G9" s="4">
        <f>1-D9/F9</f>
        <v/>
      </c>
    </row>
    <row r="10">
      <c r="A10" t="inlineStr"/>
      <c r="B10" s="2" t="inlineStr"/>
      <c r="C10" s="2" t="inlineStr"/>
      <c r="D10" s="3">
        <f>SUM(D8:D9)</f>
        <v/>
      </c>
      <c r="E10" s="2" t="inlineStr"/>
      <c r="F10" s="3">
        <f>SUM(F8:F9)</f>
        <v/>
      </c>
      <c r="G10" s="4">
        <f>1-D10/F10</f>
        <v/>
      </c>
    </row>
    <row r="11">
      <c r="A11" t="inlineStr"/>
      <c r="B11" s="2" t="inlineStr">
        <is>
          <t>Networking</t>
        </is>
      </c>
      <c r="C11" s="2" t="inlineStr">
        <is>
          <t>Cloud Load Balancer</t>
        </is>
      </c>
      <c r="D11" s="3">
        <f>SUM('Load Balancer'!L:L)</f>
        <v/>
      </c>
      <c r="E11" s="2" t="inlineStr">
        <is>
          <t>Elastic Load Balancer</t>
        </is>
      </c>
      <c r="F11" s="3">
        <f>SUM('Load Balancer'!G:G)</f>
        <v/>
      </c>
      <c r="G11" s="4">
        <f>1-D11/F11</f>
        <v/>
      </c>
    </row>
    <row r="12">
      <c r="A12" t="inlineStr"/>
      <c r="B12" s="2" t="inlineStr">
        <is>
          <t>Networking</t>
        </is>
      </c>
      <c r="C12" s="2" t="inlineStr">
        <is>
          <t>Cloud NAT</t>
        </is>
      </c>
      <c r="D12" s="3" t="n">
        <v>14.82</v>
      </c>
      <c r="E12" s="2" t="inlineStr">
        <is>
          <t>NAT Gateway</t>
        </is>
      </c>
      <c r="F12" s="3" t="n">
        <v>404.08</v>
      </c>
      <c r="G12" s="4">
        <f>1-D12/F12</f>
        <v/>
      </c>
    </row>
    <row r="13">
      <c r="A13" t="inlineStr"/>
      <c r="B13" s="2" t="inlineStr">
        <is>
          <t>Networking</t>
        </is>
      </c>
      <c r="C13" s="2" t="inlineStr">
        <is>
          <t>Network Egress</t>
        </is>
      </c>
      <c r="D13" s="3">
        <f>SUM('Network Egress'!G:G)</f>
        <v/>
      </c>
      <c r="E13" s="2" t="inlineStr">
        <is>
          <t>Data Transfer</t>
        </is>
      </c>
      <c r="F13" s="3">
        <f>SUM('Network Egress'!E:E)</f>
        <v/>
      </c>
      <c r="G13" s="4">
        <f>1-D13/F13</f>
        <v/>
      </c>
    </row>
    <row r="14">
      <c r="A14" t="inlineStr"/>
      <c r="B14" s="2" t="inlineStr">
        <is>
          <t>Networking</t>
        </is>
      </c>
      <c r="C14" s="2" t="inlineStr">
        <is>
          <t>Idle Addresseses</t>
        </is>
      </c>
      <c r="D14" s="3">
        <f>SUM('Idle Addresses'!H:H)</f>
        <v/>
      </c>
      <c r="E14" s="2" t="inlineStr">
        <is>
          <t>Idle Addresses</t>
        </is>
      </c>
      <c r="F14" s="3">
        <f>SUM('Idle Addresses'!G:G)</f>
        <v/>
      </c>
      <c r="G14" s="4">
        <f>1-D14/F14</f>
        <v/>
      </c>
    </row>
    <row r="15">
      <c r="A15" t="inlineStr"/>
      <c r="B15" s="2" t="inlineStr"/>
      <c r="C15" s="2" t="inlineStr"/>
      <c r="D15" s="3">
        <f>SUM(D11:D14)</f>
        <v/>
      </c>
      <c r="E15" s="2" t="inlineStr"/>
      <c r="F15" s="3">
        <f>SUM(F11:F14)</f>
        <v/>
      </c>
      <c r="G15" s="4">
        <f>1-D15/F15</f>
        <v/>
      </c>
    </row>
    <row r="16">
      <c r="A16" t="inlineStr"/>
      <c r="B16" s="2" t="inlineStr">
        <is>
          <t>DB Services</t>
        </is>
      </c>
      <c r="C16" s="2" t="inlineStr">
        <is>
          <t>Cloud SQL</t>
        </is>
      </c>
      <c r="D16" s="3" t="inlineStr"/>
      <c r="E16" s="2" t="inlineStr">
        <is>
          <t>Amazon RDS</t>
        </is>
      </c>
      <c r="F16" s="3" t="inlineStr"/>
      <c r="G16" s="4">
        <f>1-D16/F16</f>
        <v/>
      </c>
    </row>
    <row r="17">
      <c r="A17" t="inlineStr"/>
      <c r="B17" s="2" t="inlineStr"/>
      <c r="C17" s="2" t="inlineStr"/>
      <c r="D17" s="3" t="inlineStr"/>
      <c r="E17" s="2" t="inlineStr"/>
      <c r="F17" s="3" t="inlineStr"/>
      <c r="G17" s="4">
        <f>1-D17/F17</f>
        <v/>
      </c>
    </row>
    <row r="18">
      <c r="A18" t="inlineStr"/>
      <c r="B18" s="2" t="inlineStr">
        <is>
          <t>Support</t>
        </is>
      </c>
      <c r="C18" s="2" t="inlineStr">
        <is>
          <t>GCP Support</t>
        </is>
      </c>
      <c r="D18" s="3" t="n">
        <v>0</v>
      </c>
      <c r="E18" s="2" t="inlineStr">
        <is>
          <t>AWS Support Business</t>
        </is>
      </c>
      <c r="F18" s="3" t="n">
        <v>2895.63</v>
      </c>
      <c r="G18" s="4">
        <f>1-D18/F18</f>
        <v/>
      </c>
    </row>
    <row r="19">
      <c r="A19" t="inlineStr"/>
      <c r="B19" s="2" t="inlineStr">
        <is>
          <t>Misc</t>
        </is>
      </c>
      <c r="C19" s="2" t="inlineStr">
        <is>
          <t>Unclassified</t>
        </is>
      </c>
      <c r="D19" s="3">
        <f>SUM('Uncomputed'!G:G)</f>
        <v/>
      </c>
      <c r="E19" s="2" t="inlineStr">
        <is>
          <t>Misc</t>
        </is>
      </c>
      <c r="F19" s="3">
        <f>SUM('Uncomputed'!G:G)</f>
        <v/>
      </c>
      <c r="G19" s="4">
        <f>1-D19/F19</f>
        <v/>
      </c>
    </row>
    <row r="20">
      <c r="A20" t="inlineStr"/>
      <c r="B20" s="2" t="inlineStr"/>
      <c r="C20" s="2" t="inlineStr"/>
      <c r="D20" s="3">
        <f>SUM(D18:D19)</f>
        <v/>
      </c>
      <c r="E20" s="2" t="inlineStr"/>
      <c r="F20" s="3">
        <f>SUM(F18:F19)</f>
        <v/>
      </c>
      <c r="G20" s="4">
        <f>1-D20/F20</f>
        <v/>
      </c>
    </row>
    <row r="21">
      <c r="A21" t="inlineStr"/>
      <c r="B21" s="2" t="inlineStr">
        <is>
          <t>GCP Monthly</t>
        </is>
      </c>
      <c r="C21" s="2" t="inlineStr"/>
      <c r="D21" s="3">
        <f>D7+D10+D15+D17+D20</f>
        <v/>
      </c>
      <c r="E21" s="2" t="inlineStr">
        <is>
          <t>AWS Monthly</t>
        </is>
      </c>
      <c r="F21" s="3">
        <f>F7+F10+F15+F17+F20</f>
        <v/>
      </c>
      <c r="G21" s="4">
        <f>1-D21/F21</f>
        <v/>
      </c>
    </row>
  </sheetData>
  <mergeCells count="1">
    <mergeCell ref="B2:G2"/>
  </mergeCells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25"/>
  <sheetViews>
    <sheetView workbookViewId="0">
      <selection activeCell="A1" sqref="A1"/>
    </sheetView>
  </sheetViews>
  <sheetFormatPr baseColWidth="8" defaultRowHeight="15"/>
  <sheetData>
    <row r="1">
      <c r="B1" t="inlineStr">
        <is>
          <t>UsageType</t>
        </is>
      </c>
      <c r="C1" t="inlineStr">
        <is>
          <t>ItemDescription</t>
        </is>
      </c>
      <c r="D1" t="inlineStr">
        <is>
          <t>ProductCode</t>
        </is>
      </c>
      <c r="E1" t="inlineStr">
        <is>
          <t>BlendedRate</t>
        </is>
      </c>
      <c r="F1" t="inlineStr">
        <is>
          <t>UsageQuantity</t>
        </is>
      </c>
      <c r="G1" t="inlineStr">
        <is>
          <t>TotalCost</t>
        </is>
      </c>
    </row>
    <row r="2"/>
    <row r="3">
      <c r="A3" t="n">
        <v>1</v>
      </c>
      <c r="B3" t="inlineStr">
        <is>
          <t>AP-Requests-Tier2-HTTPS</t>
        </is>
      </c>
      <c r="C3" t="inlineStr">
        <is>
          <t>$0.012 per 10,000 HTTPS Requests</t>
        </is>
      </c>
      <c r="D3" t="inlineStr">
        <is>
          <t>AmazonCloudFront</t>
        </is>
      </c>
      <c r="E3" t="n">
        <v>1.251877816725088e-06</v>
      </c>
      <c r="F3" t="n">
        <v>7988</v>
      </c>
      <c r="G3" t="n">
        <v>0.01</v>
      </c>
    </row>
    <row r="4">
      <c r="A4" t="n">
        <v>3</v>
      </c>
      <c r="B4" t="inlineStr">
        <is>
          <t>AU-Requests-Tier2-HTTPS</t>
        </is>
      </c>
      <c r="C4" t="inlineStr">
        <is>
          <t>$0.0125 per 10,000 HTTPS Requests</t>
        </is>
      </c>
      <c r="D4" t="inlineStr">
        <is>
          <t>AmazonCloudFront</t>
        </is>
      </c>
      <c r="E4" t="n">
        <v>1.266143327424664e-06</v>
      </c>
      <c r="F4" t="n">
        <v>7898</v>
      </c>
      <c r="G4" t="n">
        <v>0.01</v>
      </c>
    </row>
    <row r="5">
      <c r="A5" t="n">
        <v>4</v>
      </c>
      <c r="B5" t="inlineStr">
        <is>
          <t>Aurora:BackupUsage</t>
        </is>
      </c>
      <c r="C5" t="inlineStr">
        <is>
          <t>USD 0.021 per GB-month of backup storage exceeding free allocation for Aurora MySQL</t>
        </is>
      </c>
      <c r="D5" t="inlineStr">
        <is>
          <t>AmazonRDS</t>
        </is>
      </c>
      <c r="E5" t="n">
        <v>0.02099495994282227</v>
      </c>
      <c r="F5" t="n">
        <v>837.34382194</v>
      </c>
      <c r="G5" t="n">
        <v>17.58</v>
      </c>
    </row>
    <row r="6">
      <c r="A6" t="n">
        <v>5</v>
      </c>
      <c r="B6" t="inlineStr">
        <is>
          <t>Aurora:BackupUsage</t>
        </is>
      </c>
      <c r="C6" t="inlineStr">
        <is>
          <t>USD 0.021 per GB-month of backup storage exceeding free allocation for Aurora PostgreSQL</t>
        </is>
      </c>
      <c r="D6" t="inlineStr">
        <is>
          <t>AmazonRDS</t>
        </is>
      </c>
      <c r="E6" t="n">
        <v>0.02110774927869096</v>
      </c>
      <c r="F6" t="n">
        <v>27.9518196</v>
      </c>
      <c r="G6" t="n">
        <v>0.59</v>
      </c>
    </row>
    <row r="7">
      <c r="A7" t="n">
        <v>6</v>
      </c>
      <c r="B7" t="inlineStr">
        <is>
          <t>Aurora:StorageIOUsage</t>
        </is>
      </c>
      <c r="C7" t="inlineStr">
        <is>
          <t>$0.20 per 1 million I/O requests (Aurora)</t>
        </is>
      </c>
      <c r="D7" t="inlineStr">
        <is>
          <t>AmazonRDS</t>
        </is>
      </c>
      <c r="E7" t="n">
        <v>1.999042744103109e-07</v>
      </c>
      <c r="F7" t="n">
        <v>15757542</v>
      </c>
      <c r="G7" t="n">
        <v>3.15</v>
      </c>
    </row>
    <row r="8">
      <c r="A8" t="n">
        <v>7</v>
      </c>
      <c r="B8" t="inlineStr">
        <is>
          <t>Aurora:StorageUsage</t>
        </is>
      </c>
      <c r="C8" t="inlineStr">
        <is>
          <t>$0.10 per GB-month of consumed storage (Aurora)</t>
        </is>
      </c>
      <c r="D8" t="inlineStr">
        <is>
          <t>AmazonRDS</t>
        </is>
      </c>
      <c r="E8" t="n">
        <v>0.09997064062226205</v>
      </c>
      <c r="F8" t="n">
        <v>99.02907432000001</v>
      </c>
      <c r="G8" t="n">
        <v>9.9</v>
      </c>
    </row>
    <row r="9">
      <c r="A9" t="n">
        <v>11</v>
      </c>
      <c r="B9" t="inlineStr">
        <is>
          <t>BudgetsUsage</t>
        </is>
      </c>
      <c r="C9" t="inlineStr">
        <is>
          <t>$0.02 per Budget-day</t>
        </is>
      </c>
      <c r="D9" t="inlineStr">
        <is>
          <t>AWSBudgets</t>
        </is>
      </c>
      <c r="E9" t="n">
        <v>0.02</v>
      </c>
      <c r="F9" t="n">
        <v>93</v>
      </c>
      <c r="G9" t="n">
        <v>1.86</v>
      </c>
    </row>
    <row r="10">
      <c r="A10" t="n">
        <v>13</v>
      </c>
      <c r="B10" t="inlineStr">
        <is>
          <t>CA-Requests-HTTPS-Proxy</t>
        </is>
      </c>
      <c r="C10" t="inlineStr">
        <is>
          <t>$0.0100 per 10,000 Proxy HTTPS Requests (Canada)</t>
        </is>
      </c>
      <c r="D10" t="inlineStr">
        <is>
          <t>AmazonCloudFront</t>
        </is>
      </c>
      <c r="E10" t="n">
        <v>1.036985827860352e-06</v>
      </c>
      <c r="F10" t="n">
        <v>28930</v>
      </c>
      <c r="G10" t="n">
        <v>0.03</v>
      </c>
    </row>
    <row r="11">
      <c r="A11" t="n">
        <v>14</v>
      </c>
      <c r="B11" t="inlineStr">
        <is>
          <t>CA-Requests-Tier2-HTTPS</t>
        </is>
      </c>
      <c r="C11" t="inlineStr">
        <is>
          <t>$0.0100 per 10,000 HTTPS Requests (Canada)</t>
        </is>
      </c>
      <c r="D11" t="inlineStr">
        <is>
          <t>AmazonCloudFront</t>
        </is>
      </c>
      <c r="E11" t="n">
        <v>9.948269001193791e-07</v>
      </c>
      <c r="F11" t="n">
        <v>291508</v>
      </c>
      <c r="G11" t="n">
        <v>0.29</v>
      </c>
    </row>
    <row r="12">
      <c r="A12" t="n">
        <v>15</v>
      </c>
      <c r="B12" t="inlineStr">
        <is>
          <t>CW:AlarmMonitorUsage</t>
        </is>
      </c>
      <c r="C12" t="inlineStr">
        <is>
          <t>$0.10 per alarm metric month (standard resolution) - US East (Northern Virginia)</t>
        </is>
      </c>
      <c r="D12" t="inlineStr">
        <is>
          <t>AmazonCloudWatch</t>
        </is>
      </c>
      <c r="E12" t="n">
        <v>0.09999422900572889</v>
      </c>
      <c r="F12" t="n">
        <v>355.62052284</v>
      </c>
      <c r="G12" t="n">
        <v>35.56</v>
      </c>
    </row>
    <row r="13">
      <c r="A13" t="n">
        <v>16</v>
      </c>
      <c r="B13" t="inlineStr">
        <is>
          <t>CW:MetricMonitorUsage</t>
        </is>
      </c>
      <c r="C13" t="inlineStr">
        <is>
          <t>$0.30 per metric-month for the first 10,000 metrics - US East (Northern Virginia)</t>
        </is>
      </c>
      <c r="D13" t="inlineStr">
        <is>
          <t>AmazonCloudWatch</t>
        </is>
      </c>
      <c r="E13" t="n">
        <v>0.3000456594965037</v>
      </c>
      <c r="F13" t="n">
        <v>77.68817599</v>
      </c>
      <c r="G13" t="n">
        <v>23.31</v>
      </c>
    </row>
    <row r="14">
      <c r="A14" t="n">
        <v>17</v>
      </c>
      <c r="B14" t="inlineStr">
        <is>
          <t>ConfigurationItemRecorded</t>
        </is>
      </c>
      <c r="C14" t="inlineStr">
        <is>
          <t>$0.003 per Configuration Item recorded in US East (N.Virginia) region</t>
        </is>
      </c>
      <c r="D14" t="inlineStr">
        <is>
          <t>AWSConfig</t>
        </is>
      </c>
      <c r="E14" t="n">
        <v>0.003001261034047919</v>
      </c>
      <c r="F14" t="n">
        <v>793</v>
      </c>
      <c r="G14" t="n">
        <v>2.38</v>
      </c>
    </row>
    <row r="15">
      <c r="A15" t="n">
        <v>18</v>
      </c>
      <c r="B15" t="inlineStr">
        <is>
          <t>DNS-Queries</t>
        </is>
      </c>
      <c r="C15" t="inlineStr">
        <is>
          <t>$0.40 per 1,000,000 queries for the first 1 Billion queries</t>
        </is>
      </c>
      <c r="D15" t="inlineStr">
        <is>
          <t>AmazonRoute53</t>
        </is>
      </c>
      <c r="E15" t="n">
        <v>3.885197950835595e-07</v>
      </c>
      <c r="F15" t="n">
        <v>180171</v>
      </c>
      <c r="G15" t="n">
        <v>0.07000000000000001</v>
      </c>
    </row>
    <row r="16">
      <c r="A16" t="n">
        <v>19</v>
      </c>
      <c r="B16" t="inlineStr">
        <is>
          <t>DashboardsUsageHour</t>
        </is>
      </c>
      <c r="C16" t="inlineStr">
        <is>
          <t>$3.00 per Dashboard per Month (&gt;50 metrics)</t>
        </is>
      </c>
      <c r="D16" t="inlineStr">
        <is>
          <t>AmazonCloudWatch</t>
        </is>
      </c>
      <c r="E16" t="n">
        <v>3.014893036700925</v>
      </c>
      <c r="F16" t="n">
        <v>0.20564577</v>
      </c>
      <c r="G16" t="n">
        <v>0.62</v>
      </c>
    </row>
    <row r="17">
      <c r="A17" t="n">
        <v>20</v>
      </c>
      <c r="B17" t="inlineStr">
        <is>
          <t>DashboardsUsageHour-Basic</t>
        </is>
      </c>
      <c r="C17" t="inlineStr">
        <is>
          <t>$3.00 per Dashboard per Month</t>
        </is>
      </c>
      <c r="D17" t="inlineStr">
        <is>
          <t>AmazonCloudWatch</t>
        </is>
      </c>
      <c r="E17" t="n">
        <v>2.999993360437637</v>
      </c>
      <c r="F17" t="n">
        <v>216.89381336</v>
      </c>
      <c r="G17" t="n">
        <v>650.6799999999999</v>
      </c>
    </row>
    <row r="18">
      <c r="A18" t="n">
        <v>29</v>
      </c>
      <c r="B18" t="inlineStr">
        <is>
          <t>ES:GP2-Storage</t>
        </is>
      </c>
      <c r="C18" t="inlineStr">
        <is>
          <t>$0.135 per GB-month of general purpose provisioned storage</t>
        </is>
      </c>
      <c r="D18" t="inlineStr">
        <is>
          <t>AmazonES</t>
        </is>
      </c>
      <c r="E18" t="n">
        <v>0.134999999649</v>
      </c>
      <c r="F18" t="n">
        <v>2000.0000052</v>
      </c>
      <c r="G18" t="n">
        <v>270</v>
      </c>
    </row>
    <row r="19">
      <c r="A19" t="n">
        <v>30</v>
      </c>
      <c r="B19" t="inlineStr">
        <is>
          <t>ESInstance:r5.large</t>
        </is>
      </c>
      <c r="C19" t="inlineStr">
        <is>
          <t>$0.186 per r5.large.elasticsearch instance hour (or partial hour)</t>
        </is>
      </c>
      <c r="D19" t="inlineStr">
        <is>
          <t>AmazonES</t>
        </is>
      </c>
      <c r="E19" t="n">
        <v>0.1860013440860215</v>
      </c>
      <c r="F19" t="n">
        <v>1488</v>
      </c>
      <c r="G19" t="n">
        <v>276.77</v>
      </c>
    </row>
    <row r="20">
      <c r="A20" t="n">
        <v>31</v>
      </c>
      <c r="B20" t="inlineStr">
        <is>
          <t>EU-AWSSecretsManager-Secrets</t>
        </is>
      </c>
      <c r="C20" t="inlineStr">
        <is>
          <t>$0.40 per Secret</t>
        </is>
      </c>
      <c r="D20" t="inlineStr">
        <is>
          <t>AWSSecretsManager</t>
        </is>
      </c>
      <c r="E20" t="n">
        <v>0.4000000914285923</v>
      </c>
      <c r="F20" t="n">
        <v>6.9999984</v>
      </c>
      <c r="G20" t="n">
        <v>2.8</v>
      </c>
    </row>
    <row r="21">
      <c r="A21" t="n">
        <v>32</v>
      </c>
      <c r="B21" t="inlineStr">
        <is>
          <t>EU-CW:MetricMonitorUsage</t>
        </is>
      </c>
      <c r="C21" t="inlineStr">
        <is>
          <t>$0.30 per metric-month for the first 10,000 metrics - EU (Ireland)</t>
        </is>
      </c>
      <c r="D21" t="inlineStr">
        <is>
          <t>AmazonCloudWatch</t>
        </is>
      </c>
      <c r="E21" t="n">
        <v>0.2998896256854843</v>
      </c>
      <c r="F21" t="n">
        <v>16.07258</v>
      </c>
      <c r="G21" t="n">
        <v>4.82</v>
      </c>
    </row>
    <row r="22">
      <c r="A22" t="n">
        <v>39</v>
      </c>
      <c r="B22" t="inlineStr">
        <is>
          <t>EU-Requests-HTTPS-Proxy</t>
        </is>
      </c>
      <c r="C22" t="inlineStr">
        <is>
          <t>$0.0120 per 10,000 Proxy HTTPS Requests (Europe)</t>
        </is>
      </c>
      <c r="D22" t="inlineStr">
        <is>
          <t>AmazonCloudFront</t>
        </is>
      </c>
      <c r="E22" t="n">
        <v>1.215982057509196e-06</v>
      </c>
      <c r="F22" t="n">
        <v>296057</v>
      </c>
      <c r="G22" t="n">
        <v>0.36</v>
      </c>
    </row>
    <row r="23">
      <c r="A23" t="n">
        <v>43</v>
      </c>
      <c r="B23" t="inlineStr">
        <is>
          <t>EU-Requests-Tier2-HTTPS</t>
        </is>
      </c>
      <c r="C23" t="inlineStr">
        <is>
          <t>$0.0120 per 10,000 HTTPS Requests</t>
        </is>
      </c>
      <c r="D23" t="inlineStr">
        <is>
          <t>AmazonCloudFront</t>
        </is>
      </c>
      <c r="E23" t="n">
        <v>1.199975237505215e-06</v>
      </c>
      <c r="F23" t="n">
        <v>17300357</v>
      </c>
      <c r="G23" t="n">
        <v>20.76</v>
      </c>
    </row>
    <row r="24">
      <c r="A24" t="n">
        <v>54</v>
      </c>
      <c r="B24" t="inlineStr">
        <is>
          <t>EUC1-Lambda-Edge-Request</t>
        </is>
      </c>
      <c r="C24" t="inlineStr">
        <is>
          <t>$6.0E-7  per Request for Lambda-Edge-Request in EU (Frankfurt)</t>
        </is>
      </c>
      <c r="D24" t="inlineStr">
        <is>
          <t>AmazonCloudFront</t>
        </is>
      </c>
      <c r="E24" t="n">
        <v>7.598784194528875e-07</v>
      </c>
      <c r="F24" t="n">
        <v>13160</v>
      </c>
      <c r="G24" t="n">
        <v>0.01</v>
      </c>
    </row>
    <row r="25">
      <c r="A25" t="n">
        <v>55</v>
      </c>
      <c r="B25" t="inlineStr">
        <is>
          <t>EUN1-CW:Requests</t>
        </is>
      </c>
      <c r="C25" t="inlineStr">
        <is>
          <t>$0.01 per 1,000 requests</t>
        </is>
      </c>
      <c r="D25" t="inlineStr">
        <is>
          <t>AmazonCloudWatch</t>
        </is>
      </c>
      <c r="E25" t="n">
        <v>9.958175662218682e-06</v>
      </c>
      <c r="F25" t="n">
        <v>55231</v>
      </c>
      <c r="G25" t="n">
        <v>0.55</v>
      </c>
    </row>
    <row r="26">
      <c r="A26" t="n">
        <v>56</v>
      </c>
      <c r="B26" t="inlineStr">
        <is>
          <t>EUW2-CW:Requests</t>
        </is>
      </c>
      <c r="C26" t="inlineStr">
        <is>
          <t>$0.01 per 1,000 requests</t>
        </is>
      </c>
      <c r="D26" t="inlineStr">
        <is>
          <t>AmazonCloudWatch</t>
        </is>
      </c>
      <c r="E26" t="n">
        <v>1.003489914926355e-05</v>
      </c>
      <c r="F26" t="n">
        <v>89687</v>
      </c>
      <c r="G26" t="n">
        <v>0.9</v>
      </c>
    </row>
    <row r="27">
      <c r="A27" t="n">
        <v>57</v>
      </c>
      <c r="B27" t="inlineStr">
        <is>
          <t>EUW3-CW:Requests</t>
        </is>
      </c>
      <c r="C27" t="inlineStr">
        <is>
          <t>$0.01 per 1,000 requests</t>
        </is>
      </c>
      <c r="D27" t="inlineStr">
        <is>
          <t>AmazonCloudWatch</t>
        </is>
      </c>
      <c r="E27" t="n">
        <v>1.003489914926355e-05</v>
      </c>
      <c r="F27" t="n">
        <v>89687</v>
      </c>
      <c r="G27" t="n">
        <v>0.9</v>
      </c>
    </row>
    <row r="28">
      <c r="A28" t="n">
        <v>60</v>
      </c>
      <c r="B28" t="inlineStr">
        <is>
          <t>Global-RuleV2</t>
        </is>
      </c>
      <c r="C28" t="inlineStr">
        <is>
          <t>$1.00 per rule created (prorated hourly)</t>
        </is>
      </c>
      <c r="D28" t="inlineStr">
        <is>
          <t>awswaf</t>
        </is>
      </c>
      <c r="E28" t="n">
        <v>0.9990601844037199</v>
      </c>
      <c r="F28" t="n">
        <v>3.13294439</v>
      </c>
      <c r="G28" t="n">
        <v>3.13</v>
      </c>
    </row>
    <row r="29">
      <c r="A29" t="n">
        <v>61</v>
      </c>
      <c r="B29" t="inlineStr">
        <is>
          <t>Global-WebACLV2</t>
        </is>
      </c>
      <c r="C29" t="inlineStr">
        <is>
          <t>$5.00 per web ACL created (prorated hourly)</t>
        </is>
      </c>
      <c r="D29" t="inlineStr">
        <is>
          <t>awswaf</t>
        </is>
      </c>
      <c r="E29" t="n">
        <v>5.00485796794008</v>
      </c>
      <c r="F29" t="n">
        <v>0.78323901</v>
      </c>
      <c r="G29" t="n">
        <v>3.92</v>
      </c>
    </row>
    <row r="30">
      <c r="A30" t="n">
        <v>62</v>
      </c>
      <c r="B30" t="inlineStr">
        <is>
          <t>HostedZone</t>
        </is>
      </c>
      <c r="C30" t="inlineStr">
        <is>
          <t>$0.50 per Hosted Zone for the first 25 Hosted Zones</t>
        </is>
      </c>
      <c r="D30" t="inlineStr">
        <is>
          <t>AmazonRoute53</t>
        </is>
      </c>
      <c r="E30" t="n">
        <v>0.5</v>
      </c>
      <c r="F30" t="n">
        <v>11</v>
      </c>
      <c r="G30" t="n">
        <v>5.5</v>
      </c>
    </row>
    <row r="31">
      <c r="A31" t="n">
        <v>64</v>
      </c>
      <c r="B31" t="inlineStr">
        <is>
          <t>IN-Requests-Tier2-HTTPS</t>
        </is>
      </c>
      <c r="C31" t="inlineStr">
        <is>
          <t>$0.0120 per 10,000 HTTPS Requests (India)</t>
        </is>
      </c>
      <c r="D31" t="inlineStr">
        <is>
          <t>AmazonCloudFront</t>
        </is>
      </c>
      <c r="E31" t="n">
        <v>1.064962726304579e-06</v>
      </c>
      <c r="F31" t="n">
        <v>9390</v>
      </c>
      <c r="G31" t="n">
        <v>0.01</v>
      </c>
    </row>
    <row r="32">
      <c r="A32" t="n">
        <v>65</v>
      </c>
      <c r="B32" t="inlineStr">
        <is>
          <t>InactivePipelines</t>
        </is>
      </c>
      <c r="C32" t="inlineStr">
        <is>
          <t>1 per month per inactive pipeline</t>
        </is>
      </c>
      <c r="D32" t="inlineStr">
        <is>
          <t>datapipeline</t>
        </is>
      </c>
      <c r="E32" t="n">
        <v>0.9999995200002304</v>
      </c>
      <c r="F32" t="n">
        <v>3.00000144</v>
      </c>
      <c r="G32" t="n">
        <v>3</v>
      </c>
    </row>
    <row r="33">
      <c r="A33" t="n">
        <v>66</v>
      </c>
      <c r="B33" t="inlineStr">
        <is>
          <t>InstanceUsage:db.r4.large</t>
        </is>
      </c>
      <c r="C33" t="inlineStr">
        <is>
          <t>$0.29 per RDS db.r4.large instance hour (or partial hour) running Amazon Aurora</t>
        </is>
      </c>
      <c r="D33" t="inlineStr">
        <is>
          <t>AmazonRDS</t>
        </is>
      </c>
      <c r="E33" t="n">
        <v>0.29</v>
      </c>
      <c r="F33" t="n">
        <v>1488</v>
      </c>
      <c r="G33" t="n">
        <v>431.52</v>
      </c>
    </row>
    <row r="34">
      <c r="A34" t="n">
        <v>68</v>
      </c>
      <c r="B34" t="inlineStr">
        <is>
          <t>JP-Requests-Tier2-HTTPS</t>
        </is>
      </c>
      <c r="C34" t="inlineStr">
        <is>
          <t>$0.012 per 10,000 HTTPS Requests</t>
        </is>
      </c>
      <c r="D34" t="inlineStr">
        <is>
          <t>AmazonCloudFront</t>
        </is>
      </c>
      <c r="E34" t="n">
        <v>1.737921445950643e-06</v>
      </c>
      <c r="F34" t="n">
        <v>5754</v>
      </c>
      <c r="G34" t="n">
        <v>0.01</v>
      </c>
    </row>
    <row r="35">
      <c r="A35" t="n">
        <v>69</v>
      </c>
      <c r="B35" t="inlineStr">
        <is>
          <t>LCUUsage</t>
        </is>
      </c>
      <c r="C35" t="inlineStr">
        <is>
          <t>$0.008 per used Application load balancer capacity unit-hour (or partial hour)</t>
        </is>
      </c>
      <c r="D35" t="inlineStr">
        <is>
          <t>AWSELB</t>
        </is>
      </c>
      <c r="E35" t="n">
        <v>0.00828519156035369</v>
      </c>
      <c r="F35" t="n">
        <v>10.86275427</v>
      </c>
      <c r="G35" t="n">
        <v>0.09</v>
      </c>
    </row>
    <row r="36">
      <c r="A36" t="n">
        <v>70</v>
      </c>
      <c r="B36" t="inlineStr">
        <is>
          <t>Lambda-Edge-GB-Second</t>
        </is>
      </c>
      <c r="C36" t="inlineStr">
        <is>
          <t>$0.00005001 per Lambda-GB-Second for  in US East (N. Virginia)</t>
        </is>
      </c>
      <c r="D36" t="inlineStr">
        <is>
          <t>AmazonCloudFront</t>
        </is>
      </c>
      <c r="E36" t="n">
        <v>4.342574875490236e-05</v>
      </c>
      <c r="F36" t="n">
        <v>460.55625</v>
      </c>
      <c r="G36" t="n">
        <v>0.02</v>
      </c>
    </row>
    <row r="37">
      <c r="A37" t="n">
        <v>71</v>
      </c>
      <c r="B37" t="inlineStr">
        <is>
          <t>Lambda-Edge-Request</t>
        </is>
      </c>
      <c r="C37" t="inlineStr">
        <is>
          <t>$6.0E-7  per Request for  in US East (N. Virginia)</t>
        </is>
      </c>
      <c r="D37" t="inlineStr">
        <is>
          <t>AmazonCloudFront</t>
        </is>
      </c>
      <c r="E37" t="n">
        <v>5.430798055774296e-07</v>
      </c>
      <c r="F37" t="n">
        <v>73654</v>
      </c>
      <c r="G37" t="n">
        <v>0.04</v>
      </c>
    </row>
    <row r="38">
      <c r="A38" t="n">
        <v>72</v>
      </c>
      <c r="B38" t="inlineStr">
        <is>
          <t>Lambda-GB-Second</t>
        </is>
      </c>
      <c r="C38" t="inlineStr">
        <is>
          <t>AWS Lambda - Total Compute - US East (Northern Virginia)</t>
        </is>
      </c>
      <c r="D38" t="inlineStr">
        <is>
          <t>AWSLambda</t>
        </is>
      </c>
      <c r="E38" t="n">
        <v>1.666623878908262e-05</v>
      </c>
      <c r="F38" t="n">
        <v>10214662.2375</v>
      </c>
      <c r="G38" t="n">
        <v>170.24</v>
      </c>
    </row>
    <row r="39">
      <c r="A39" t="n">
        <v>73</v>
      </c>
      <c r="B39" t="inlineStr">
        <is>
          <t>LoadBalancerUsage</t>
        </is>
      </c>
      <c r="C39" t="inlineStr">
        <is>
          <t>$0.0225 per Application LoadBalancer-hour (or partial hour)</t>
        </is>
      </c>
      <c r="D39" t="inlineStr">
        <is>
          <t>AWSELB</t>
        </is>
      </c>
      <c r="E39" t="n">
        <v>0.0225</v>
      </c>
      <c r="F39" t="n">
        <v>3720</v>
      </c>
      <c r="G39" t="n">
        <v>83.7</v>
      </c>
    </row>
    <row r="40">
      <c r="A40" t="n">
        <v>77</v>
      </c>
      <c r="B40" t="inlineStr">
        <is>
          <t>NodeUsage:cache.t2.micro</t>
        </is>
      </c>
      <c r="C40" t="inlineStr">
        <is>
          <t>$0.017 per T2 Micro Cache node-hour (or partial hour) running Redis</t>
        </is>
      </c>
      <c r="D40" t="inlineStr">
        <is>
          <t>AmazonElastiCache</t>
        </is>
      </c>
      <c r="E40" t="n">
        <v>0.01700268817204301</v>
      </c>
      <c r="F40" t="n">
        <v>744</v>
      </c>
      <c r="G40" t="n">
        <v>12.65</v>
      </c>
    </row>
    <row r="41">
      <c r="A41" t="n">
        <v>78</v>
      </c>
      <c r="B41" t="inlineStr">
        <is>
          <t>NodeUsage:cache.t2.small</t>
        </is>
      </c>
      <c r="C41" t="inlineStr">
        <is>
          <t>$0.034 per T2 Small Cache node-hour (or partial hour) running Redis</t>
        </is>
      </c>
      <c r="D41" t="inlineStr">
        <is>
          <t>AmazonElastiCache</t>
        </is>
      </c>
      <c r="E41" t="n">
        <v>0.0339986559139785</v>
      </c>
      <c r="F41" t="n">
        <v>1488</v>
      </c>
      <c r="G41" t="n">
        <v>50.59</v>
      </c>
    </row>
    <row r="42">
      <c r="A42" t="n">
        <v>79</v>
      </c>
      <c r="B42" t="inlineStr">
        <is>
          <t>NodeUsage:cache.t3.small</t>
        </is>
      </c>
      <c r="C42" t="inlineStr">
        <is>
          <t>$0.034 per T3 Small Cache node-hour (or partial hour) running Redis</t>
        </is>
      </c>
      <c r="D42" t="inlineStr">
        <is>
          <t>AmazonElastiCache</t>
        </is>
      </c>
      <c r="E42" t="n">
        <v>0.03400537634408602</v>
      </c>
      <c r="F42" t="n">
        <v>744</v>
      </c>
      <c r="G42" t="n">
        <v>25.3</v>
      </c>
    </row>
    <row r="43">
      <c r="A43" t="n">
        <v>80</v>
      </c>
      <c r="B43" t="inlineStr">
        <is>
          <t>RDS:ChargedBackupUsage</t>
        </is>
      </c>
      <c r="C43" t="inlineStr">
        <is>
          <t>$0.095 per additional GB-month of backup storage exceeding free allocation</t>
        </is>
      </c>
      <c r="D43" t="inlineStr">
        <is>
          <t>AmazonRDS</t>
        </is>
      </c>
      <c r="E43" t="n">
        <v>0.09513841662022471</v>
      </c>
      <c r="F43" t="n">
        <v>5.15039053</v>
      </c>
      <c r="G43" t="n">
        <v>0.49</v>
      </c>
    </row>
    <row r="44">
      <c r="A44" t="n">
        <v>81</v>
      </c>
      <c r="B44" t="inlineStr">
        <is>
          <t>ReadCapacityUnit-Hrs</t>
        </is>
      </c>
      <c r="C44" t="inlineStr">
        <is>
          <t>$0.00013 per hour for units of read capacity beyond the free tier</t>
        </is>
      </c>
      <c r="D44" t="inlineStr">
        <is>
          <t>AmazonDynamoDB</t>
        </is>
      </c>
      <c r="E44" t="n">
        <v>0.0001300078298316586</v>
      </c>
      <c r="F44" t="n">
        <v>245216</v>
      </c>
      <c r="G44" t="n">
        <v>31.88</v>
      </c>
    </row>
    <row r="45">
      <c r="A45" t="n">
        <v>82</v>
      </c>
      <c r="B45" t="inlineStr">
        <is>
          <t>ReadRequestUnits</t>
        </is>
      </c>
      <c r="C45" t="inlineStr">
        <is>
          <t>$0.25 per million read request units (N. Virginia)</t>
        </is>
      </c>
      <c r="D45" t="inlineStr">
        <is>
          <t>AmazonDynamoDB</t>
        </is>
      </c>
      <c r="E45" t="n">
        <v>2.505321488420776e-07</v>
      </c>
      <c r="F45" t="n">
        <v>1077706</v>
      </c>
      <c r="G45" t="n">
        <v>0.27</v>
      </c>
    </row>
    <row r="46">
      <c r="A46" t="n">
        <v>83</v>
      </c>
      <c r="B46" t="inlineStr">
        <is>
          <t>Request</t>
        </is>
      </c>
      <c r="C46" t="inlineStr">
        <is>
          <t>AWS Lambda - Total Requests - US East (Northern Virginia)</t>
        </is>
      </c>
      <c r="D46" t="inlineStr">
        <is>
          <t>AWSLambda</t>
        </is>
      </c>
      <c r="E46" t="n">
        <v>2.000003345548942e-07</v>
      </c>
      <c r="F46" t="n">
        <v>245699589</v>
      </c>
      <c r="G46" t="n">
        <v>49.14</v>
      </c>
    </row>
    <row r="47">
      <c r="A47" t="n">
        <v>84</v>
      </c>
      <c r="B47" t="inlineStr">
        <is>
          <t>Request</t>
        </is>
      </c>
      <c r="C47" t="inlineStr">
        <is>
          <t>Price per HTTP request</t>
        </is>
      </c>
      <c r="D47" t="inlineStr">
        <is>
          <t>awswaf</t>
        </is>
      </c>
      <c r="E47" t="n">
        <v>6.257533480937694e-07</v>
      </c>
      <c r="F47" t="n">
        <v>228972007</v>
      </c>
      <c r="G47" t="n">
        <v>143.28</v>
      </c>
    </row>
    <row r="48">
      <c r="A48" t="n">
        <v>90</v>
      </c>
      <c r="B48" t="inlineStr">
        <is>
          <t>Route53-Domains</t>
        </is>
      </c>
      <c r="C48" t="inlineStr">
        <is>
          <t>[OP-GaGl] Renewal of axeng.net</t>
        </is>
      </c>
      <c r="D48" t="inlineStr">
        <is>
          <t>AmazonRegistrar</t>
        </is>
      </c>
      <c r="E48" t="n">
        <v>11</v>
      </c>
      <c r="F48" t="n">
        <v>1</v>
      </c>
      <c r="G48" t="n">
        <v>11</v>
      </c>
    </row>
    <row r="49">
      <c r="A49" t="n">
        <v>91</v>
      </c>
      <c r="B49" t="inlineStr">
        <is>
          <t>Rule</t>
        </is>
      </c>
      <c r="C49" t="inlineStr">
        <is>
          <t>Price per Rule</t>
        </is>
      </c>
      <c r="D49" t="inlineStr">
        <is>
          <t>awswaf</t>
        </is>
      </c>
      <c r="E49" t="n">
        <v>1.015621509359158</v>
      </c>
      <c r="F49" t="n">
        <v>48.99462993</v>
      </c>
      <c r="G49" t="n">
        <v>49.76</v>
      </c>
    </row>
    <row r="50">
      <c r="A50" t="n">
        <v>93</v>
      </c>
      <c r="B50" t="inlineStr">
        <is>
          <t>SA-Requests-Tier2-HTTPS</t>
        </is>
      </c>
      <c r="C50" t="inlineStr">
        <is>
          <t>$0.0220 per 10,000 HTTPS Requests</t>
        </is>
      </c>
      <c r="D50" t="inlineStr">
        <is>
          <t>AmazonCloudFront</t>
        </is>
      </c>
      <c r="E50" t="n">
        <v>1.907668828691339e-06</v>
      </c>
      <c r="F50" t="n">
        <v>5242</v>
      </c>
      <c r="G50" t="n">
        <v>0.01</v>
      </c>
    </row>
    <row r="51">
      <c r="A51" t="n">
        <v>95</v>
      </c>
      <c r="B51" t="inlineStr">
        <is>
          <t>Storage-ShardHour</t>
        </is>
      </c>
      <c r="C51" t="inlineStr">
        <is>
          <t>$0.015 per provisioned shard-hour</t>
        </is>
      </c>
      <c r="D51" t="inlineStr">
        <is>
          <t>AmazonKinesis</t>
        </is>
      </c>
      <c r="E51" t="n">
        <v>0.015</v>
      </c>
      <c r="F51" t="n">
        <v>5208</v>
      </c>
      <c r="G51" t="n">
        <v>78.12</v>
      </c>
    </row>
    <row r="52">
      <c r="A52" t="n">
        <v>98</v>
      </c>
      <c r="B52" t="inlineStr">
        <is>
          <t>TimedStorage-ByteHrs</t>
        </is>
      </c>
      <c r="C52" t="inlineStr">
        <is>
          <t>$0.10 per GB-month of data storage</t>
        </is>
      </c>
      <c r="D52" t="inlineStr">
        <is>
          <t>AmazonECR</t>
        </is>
      </c>
      <c r="E52" t="n">
        <v>0.1000010606634239</v>
      </c>
      <c r="F52" t="n">
        <v>13.79985363</v>
      </c>
      <c r="G52" t="n">
        <v>1.38</v>
      </c>
    </row>
    <row r="53">
      <c r="A53" t="n">
        <v>102</v>
      </c>
      <c r="B53" t="inlineStr">
        <is>
          <t>US-Requests-HTTPS-Proxy</t>
        </is>
      </c>
      <c r="C53" t="inlineStr">
        <is>
          <t>$0.0100 per 10,000 Proxy HTTPS Requests (US)</t>
        </is>
      </c>
      <c r="D53" t="inlineStr">
        <is>
          <t>AmazonCloudFront</t>
        </is>
      </c>
      <c r="E53" t="n">
        <v>9.999174564784249e-07</v>
      </c>
      <c r="F53" t="n">
        <v>2980246</v>
      </c>
      <c r="G53" t="n">
        <v>2.98</v>
      </c>
    </row>
    <row r="54">
      <c r="A54" t="n">
        <v>103</v>
      </c>
      <c r="B54" t="inlineStr">
        <is>
          <t>US-Requests-Tier2-HTTPS</t>
        </is>
      </c>
      <c r="C54" t="inlineStr">
        <is>
          <t>$0.0100 per 10,000 HTTPS Requests</t>
        </is>
      </c>
      <c r="D54" t="inlineStr">
        <is>
          <t>AmazonCloudFront</t>
        </is>
      </c>
      <c r="E54" t="n">
        <v>1.000020191895049e-06</v>
      </c>
      <c r="F54" t="n">
        <v>210975740</v>
      </c>
      <c r="G54" t="n">
        <v>210.98</v>
      </c>
    </row>
    <row r="55">
      <c r="A55" t="n">
        <v>104</v>
      </c>
      <c r="B55" t="inlineStr">
        <is>
          <t>USE1-AWSSecretsManager-Secrets</t>
        </is>
      </c>
      <c r="C55" t="inlineStr">
        <is>
          <t>$0.40 per Secret</t>
        </is>
      </c>
      <c r="D55" t="inlineStr">
        <is>
          <t>AWSSecretsManager</t>
        </is>
      </c>
      <c r="E55" t="n">
        <v>0.3999998511304901</v>
      </c>
      <c r="F55" t="n">
        <v>23.00000856</v>
      </c>
      <c r="G55" t="n">
        <v>9.199999999999999</v>
      </c>
    </row>
    <row r="56">
      <c r="A56" t="n">
        <v>105</v>
      </c>
      <c r="B56" t="inlineStr">
        <is>
          <t>USE1-ApiGatewayRequest</t>
        </is>
      </c>
      <c r="C56" t="inlineStr">
        <is>
          <t>$3.50/million requests - first 333 million requests/month</t>
        </is>
      </c>
      <c r="D56" t="inlineStr">
        <is>
          <t>AmazonApiGateway</t>
        </is>
      </c>
      <c r="E56" t="n">
        <v>3.499984484931751e-06</v>
      </c>
      <c r="F56" t="n">
        <v>227069578</v>
      </c>
      <c r="G56" t="n">
        <v>794.74</v>
      </c>
    </row>
    <row r="57">
      <c r="A57" t="n">
        <v>106</v>
      </c>
      <c r="B57" t="inlineStr">
        <is>
          <t>USE1-BilledBytes</t>
        </is>
      </c>
      <c r="C57" t="inlineStr">
        <is>
          <t>Tier 1 $0.029 per GB of data ingested</t>
        </is>
      </c>
      <c r="D57" t="inlineStr">
        <is>
          <t>AmazonKinesisFirehose</t>
        </is>
      </c>
      <c r="E57" t="n">
        <v>0.03108181049556901</v>
      </c>
      <c r="F57" t="n">
        <v>0.32173158</v>
      </c>
      <c r="G57" t="n">
        <v>0.01</v>
      </c>
    </row>
    <row r="58">
      <c r="A58" t="n">
        <v>107</v>
      </c>
      <c r="B58" t="inlineStr">
        <is>
          <t>USE1-ConfigRuleEvaluations</t>
        </is>
      </c>
      <c r="C58" t="inlineStr">
        <is>
          <t>$0.001 for the first 100,000 evaluations in  US East (N.Virginia) region</t>
        </is>
      </c>
      <c r="D58" t="inlineStr">
        <is>
          <t>AWSConfig</t>
        </is>
      </c>
      <c r="E58" t="n">
        <v>0.001000189071658158</v>
      </c>
      <c r="F58" t="n">
        <v>15867</v>
      </c>
      <c r="G58" t="n">
        <v>15.87</v>
      </c>
    </row>
    <row r="59">
      <c r="A59" t="n">
        <v>108</v>
      </c>
      <c r="B59" t="inlineStr">
        <is>
          <t>USE1-CostDataStorage</t>
        </is>
      </c>
      <c r="C59" t="inlineStr">
        <is>
          <t>$0.01 per 1,000 UsageRecord-month of stored Granular Cost Data Usage-records</t>
        </is>
      </c>
      <c r="D59" t="inlineStr">
        <is>
          <t>AWSCostExplorer</t>
        </is>
      </c>
      <c r="E59" t="n">
        <v>1.000209572205772e-05</v>
      </c>
      <c r="F59" t="n">
        <v>821827.76774195</v>
      </c>
      <c r="G59" t="n">
        <v>8.220000000000001</v>
      </c>
    </row>
    <row r="60">
      <c r="A60" t="n">
        <v>109</v>
      </c>
      <c r="B60" t="inlineStr">
        <is>
          <t>USE1-DataEventsRecorded</t>
        </is>
      </c>
      <c r="C60" t="inlineStr">
        <is>
          <t>0.000001 per data event recorded in US East (N.Virginia) region</t>
        </is>
      </c>
      <c r="D60" t="inlineStr">
        <is>
          <t>AWSCloudTrail</t>
        </is>
      </c>
      <c r="E60" t="n">
        <v>1.012453174040701e-06</v>
      </c>
      <c r="F60" t="n">
        <v>98770</v>
      </c>
      <c r="G60" t="n">
        <v>0.1</v>
      </c>
    </row>
    <row r="61">
      <c r="A61" t="n">
        <v>110</v>
      </c>
      <c r="B61" t="inlineStr">
        <is>
          <t>USE1-DataProcessing-Bytes</t>
        </is>
      </c>
      <c r="C61" t="inlineStr">
        <is>
          <t>$0.50 per GB log data ingested - US East (Northern Virginia)</t>
        </is>
      </c>
      <c r="D61" t="inlineStr">
        <is>
          <t>AmazonCloudWatch</t>
        </is>
      </c>
      <c r="E61" t="n">
        <v>0.4999838639491787</v>
      </c>
      <c r="F61" t="n">
        <v>297.28959416</v>
      </c>
      <c r="G61" t="n">
        <v>148.64</v>
      </c>
    </row>
    <row r="62">
      <c r="A62" t="n">
        <v>111</v>
      </c>
      <c r="B62" t="inlineStr">
        <is>
          <t>USE1-DataScanned-Bytes</t>
        </is>
      </c>
      <c r="C62" t="inlineStr">
        <is>
          <t>$0.005 per GB log data scanned by CloudWatch Logs Insights queries - US East (Northern Virginia)</t>
        </is>
      </c>
      <c r="D62" t="inlineStr">
        <is>
          <t>AmazonCloudWatch</t>
        </is>
      </c>
      <c r="E62" t="n">
        <v>0.005038641655975263</v>
      </c>
      <c r="F62" t="n">
        <v>69.46316564999999</v>
      </c>
      <c r="G62" t="n">
        <v>0.35</v>
      </c>
    </row>
    <row r="63">
      <c r="A63" t="n">
        <v>112</v>
      </c>
      <c r="B63" t="inlineStr">
        <is>
          <t>USE1-Fargate-GB-Hours</t>
        </is>
      </c>
      <c r="C63" t="inlineStr">
        <is>
          <t>AWS Fargate - Memory  - US East (N.Virginia)</t>
        </is>
      </c>
      <c r="D63" t="inlineStr">
        <is>
          <t>AmazonECS</t>
        </is>
      </c>
      <c r="E63" t="n">
        <v>0.004445084485660167</v>
      </c>
      <c r="F63" t="n">
        <v>29778.96155338</v>
      </c>
      <c r="G63" t="n">
        <v>132.37</v>
      </c>
    </row>
    <row r="64">
      <c r="A64" t="n">
        <v>113</v>
      </c>
      <c r="B64" t="inlineStr">
        <is>
          <t>USE1-Fargate-vCPU-Hours:perCPU</t>
        </is>
      </c>
      <c r="C64" t="inlineStr">
        <is>
          <t>AWS Fargate - vCPU - US East (N.Virginia)</t>
        </is>
      </c>
      <c r="D64" t="inlineStr">
        <is>
          <t>AmazonECS</t>
        </is>
      </c>
      <c r="E64" t="n">
        <v>0.04047958481834998</v>
      </c>
      <c r="F64" t="n">
        <v>7444.74038833</v>
      </c>
      <c r="G64" t="n">
        <v>301.36</v>
      </c>
    </row>
    <row r="65">
      <c r="A65" t="n">
        <v>114</v>
      </c>
      <c r="B65" t="inlineStr">
        <is>
          <t>USE1-PaidEventsRecorded</t>
        </is>
      </c>
      <c r="C65" t="inlineStr">
        <is>
          <t>0.00002 per paid event recorded in US East (N.Virginia) region</t>
        </is>
      </c>
      <c r="D65" t="inlineStr">
        <is>
          <t>AWSCloudTrail</t>
        </is>
      </c>
      <c r="E65" t="n">
        <v>1.999990138723507e-05</v>
      </c>
      <c r="F65" t="n">
        <v>3245016</v>
      </c>
      <c r="G65" t="n">
        <v>64.90000000000001</v>
      </c>
    </row>
    <row r="66">
      <c r="A66" t="n">
        <v>115</v>
      </c>
      <c r="B66" t="inlineStr">
        <is>
          <t>USE1-RequestV2-Tier1</t>
        </is>
      </c>
      <c r="C66" t="inlineStr">
        <is>
          <t>$0.60 per million requests processed</t>
        </is>
      </c>
      <c r="D66" t="inlineStr">
        <is>
          <t>awswaf</t>
        </is>
      </c>
      <c r="E66" t="n">
        <v>6.097652173813e-07</v>
      </c>
      <c r="F66" t="n">
        <v>869187</v>
      </c>
      <c r="G66" t="n">
        <v>0.53</v>
      </c>
    </row>
    <row r="67">
      <c r="A67" t="n">
        <v>116</v>
      </c>
      <c r="B67" t="inlineStr">
        <is>
          <t>USE1-RuleV2</t>
        </is>
      </c>
      <c r="C67" t="inlineStr">
        <is>
          <t>$1.00 per rule created (prorated hourly)</t>
        </is>
      </c>
      <c r="D67" t="inlineStr">
        <is>
          <t>awswaf</t>
        </is>
      </c>
      <c r="E67" t="n">
        <v>1.017905193196389</v>
      </c>
      <c r="F67" t="n">
        <v>10.08934827</v>
      </c>
      <c r="G67" t="n">
        <v>10.27</v>
      </c>
    </row>
    <row r="68">
      <c r="A68" t="n">
        <v>117</v>
      </c>
      <c r="B68" t="inlineStr">
        <is>
          <t>USE1-StateTransition</t>
        </is>
      </c>
      <c r="C68" t="inlineStr">
        <is>
          <t>$0.000025 per state transition</t>
        </is>
      </c>
      <c r="D68" t="inlineStr">
        <is>
          <t>AmazonStates</t>
        </is>
      </c>
      <c r="E68" t="n">
        <v>2.50582843005091e-05</v>
      </c>
      <c r="F68" t="n">
        <v>63053</v>
      </c>
      <c r="G68" t="n">
        <v>1.58</v>
      </c>
    </row>
    <row r="69">
      <c r="A69" t="n">
        <v>118</v>
      </c>
      <c r="B69" t="inlineStr">
        <is>
          <t>USE1-TimedStorage-ByteHrs</t>
        </is>
      </c>
      <c r="C69" t="inlineStr">
        <is>
          <t>$0.03 per GB-mo of log storage - US East (Northern Virginia)</t>
        </is>
      </c>
      <c r="D69" t="inlineStr">
        <is>
          <t>AmazonCloudWatch</t>
        </is>
      </c>
      <c r="E69" t="n">
        <v>0.02999223086363483</v>
      </c>
      <c r="F69" t="n">
        <v>633.8308105999999</v>
      </c>
      <c r="G69" t="n">
        <v>19.01</v>
      </c>
    </row>
    <row r="70">
      <c r="A70" t="n">
        <v>119</v>
      </c>
      <c r="B70" t="inlineStr">
        <is>
          <t>USE1-TransitGateway-Hours</t>
        </is>
      </c>
      <c r="C70" t="inlineStr">
        <is>
          <t>$0.05 per Transit Gateway VPC Attachment Hour</t>
        </is>
      </c>
      <c r="D70" t="inlineStr">
        <is>
          <t>AmazonVPC</t>
        </is>
      </c>
      <c r="E70" t="n">
        <v>0.05</v>
      </c>
      <c r="F70" t="n">
        <v>28</v>
      </c>
      <c r="G70" t="n">
        <v>1.4</v>
      </c>
    </row>
    <row r="71">
      <c r="A71" t="n">
        <v>122</v>
      </c>
      <c r="B71" t="inlineStr">
        <is>
          <t>USE1-WebACLV2</t>
        </is>
      </c>
      <c r="C71" t="inlineStr">
        <is>
          <t>$5.00 per web ACL created (prorated hourly)</t>
        </is>
      </c>
      <c r="D71" t="inlineStr">
        <is>
          <t>awswaf</t>
        </is>
      </c>
      <c r="E71" t="n">
        <v>5.108385884044267</v>
      </c>
      <c r="F71" t="n">
        <v>1.68154877</v>
      </c>
      <c r="G71" t="n">
        <v>8.59</v>
      </c>
    </row>
    <row r="72">
      <c r="A72" t="n">
        <v>123</v>
      </c>
      <c r="B72" t="inlineStr">
        <is>
          <t>USE1-XRay-TracesStored</t>
        </is>
      </c>
      <c r="C72" t="inlineStr">
        <is>
          <t>AWS X-Ray - Total Traces Stored - US East (North Virginia)</t>
        </is>
      </c>
      <c r="D72" t="inlineStr">
        <is>
          <t>AWSXRay</t>
        </is>
      </c>
      <c r="E72" t="n">
        <v>4.999640004898036e-06</v>
      </c>
      <c r="F72" t="n">
        <v>11416822</v>
      </c>
      <c r="G72" t="n">
        <v>57.08</v>
      </c>
    </row>
    <row r="73">
      <c r="A73" t="n">
        <v>124</v>
      </c>
      <c r="B73" t="inlineStr">
        <is>
          <t>USE2-AWSSecretsManager-Secrets</t>
        </is>
      </c>
      <c r="C73" t="inlineStr">
        <is>
          <t>$0.40 per Secret</t>
        </is>
      </c>
      <c r="D73" t="inlineStr">
        <is>
          <t>AWSSecretsManager</t>
        </is>
      </c>
      <c r="E73" t="n">
        <v>0.4000003040002311</v>
      </c>
      <c r="F73" t="n">
        <v>3.99999696</v>
      </c>
      <c r="G73" t="n">
        <v>1.6</v>
      </c>
    </row>
    <row r="74">
      <c r="A74" t="n">
        <v>126</v>
      </c>
      <c r="B74" t="inlineStr">
        <is>
          <t>USE2-CW:AlarmMonitorUsage</t>
        </is>
      </c>
      <c r="C74" t="inlineStr">
        <is>
          <t>$0.10 per alarm metric month (standard resolution) - US East (Ohio)</t>
        </is>
      </c>
      <c r="D74" t="inlineStr">
        <is>
          <t>AmazonCloudWatch</t>
        </is>
      </c>
      <c r="E74" t="n">
        <v>0.1000335965334798</v>
      </c>
      <c r="F74" t="n">
        <v>7.99731318</v>
      </c>
      <c r="G74" t="n">
        <v>0.8</v>
      </c>
    </row>
    <row r="75">
      <c r="A75" t="n">
        <v>127</v>
      </c>
      <c r="B75" t="inlineStr">
        <is>
          <t>USE2-CW:MetricMonitorUsage</t>
        </is>
      </c>
      <c r="C75" t="inlineStr">
        <is>
          <t>$0.30 per metric-month for the first 10,000 metrics - US East (Ohio)</t>
        </is>
      </c>
      <c r="D75" t="inlineStr">
        <is>
          <t>AmazonCloudWatch</t>
        </is>
      </c>
      <c r="E75" t="n">
        <v>0.3001569612464985</v>
      </c>
      <c r="F75" t="n">
        <v>3.59811745</v>
      </c>
      <c r="G75" t="n">
        <v>1.08</v>
      </c>
    </row>
    <row r="76">
      <c r="A76" t="n">
        <v>128</v>
      </c>
      <c r="B76" t="inlineStr">
        <is>
          <t>USE2-CW:Requests</t>
        </is>
      </c>
      <c r="C76" t="inlineStr">
        <is>
          <t>$0.01 per 1,000 requests</t>
        </is>
      </c>
      <c r="D76" t="inlineStr">
        <is>
          <t>AmazonCloudWatch</t>
        </is>
      </c>
      <c r="E76" t="n">
        <v>1.000824855650261e-05</v>
      </c>
      <c r="F76" t="n">
        <v>90925</v>
      </c>
      <c r="G76" t="n">
        <v>0.91</v>
      </c>
    </row>
    <row r="77">
      <c r="A77" t="n">
        <v>133</v>
      </c>
      <c r="B77" t="inlineStr">
        <is>
          <t>USE2-LoadBalancerUsage</t>
        </is>
      </c>
      <c r="C77" t="inlineStr">
        <is>
          <t>$0.0225 per Application LoadBalancer-hour (or partial hour)</t>
        </is>
      </c>
      <c r="D77" t="inlineStr">
        <is>
          <t>AWSELB</t>
        </is>
      </c>
      <c r="E77" t="n">
        <v>0.0225</v>
      </c>
      <c r="F77" t="n">
        <v>2232</v>
      </c>
      <c r="G77" t="n">
        <v>50.22</v>
      </c>
    </row>
    <row r="78">
      <c r="A78" t="n">
        <v>142</v>
      </c>
      <c r="B78" t="inlineStr">
        <is>
          <t>USE2-TimedStorage-ByteHrs</t>
        </is>
      </c>
      <c r="C78" t="inlineStr">
        <is>
          <t>$0.03 per GB-mo of log storage - US East (Ohio)</t>
        </is>
      </c>
      <c r="D78" t="inlineStr">
        <is>
          <t>AmazonCloudWatch</t>
        </is>
      </c>
      <c r="E78" t="n">
        <v>0.02741626913761824</v>
      </c>
      <c r="F78" t="n">
        <v>0.36474693</v>
      </c>
      <c r="G78" t="n">
        <v>0.01</v>
      </c>
    </row>
    <row r="79">
      <c r="A79" t="n">
        <v>143</v>
      </c>
      <c r="B79" t="inlineStr">
        <is>
          <t>USE2-TimedStorage-ByteHrs</t>
        </is>
      </c>
      <c r="C79" t="inlineStr">
        <is>
          <t>$0.10 per GB-month of data storage</t>
        </is>
      </c>
      <c r="D79" t="inlineStr">
        <is>
          <t>AmazonECR</t>
        </is>
      </c>
      <c r="E79" t="n">
        <v>0.07120231082827655</v>
      </c>
      <c r="F79" t="n">
        <v>0.14044488</v>
      </c>
      <c r="G79" t="n">
        <v>0.01</v>
      </c>
    </row>
    <row r="80">
      <c r="A80" t="n">
        <v>146</v>
      </c>
      <c r="B80" t="inlineStr">
        <is>
          <t>USE2-XRay-TracesStored</t>
        </is>
      </c>
      <c r="C80" t="inlineStr">
        <is>
          <t>AWS X-Ray - Total Traces Stored - US East (Ohio)</t>
        </is>
      </c>
      <c r="D80" t="inlineStr">
        <is>
          <t>AWSXRay</t>
        </is>
      </c>
      <c r="E80" t="n">
        <v>4.627487274409996e-06</v>
      </c>
      <c r="F80" t="n">
        <v>2161</v>
      </c>
      <c r="G80" t="n">
        <v>0.01</v>
      </c>
    </row>
    <row r="81">
      <c r="A81" t="n">
        <v>148</v>
      </c>
      <c r="B81" t="inlineStr">
        <is>
          <t>USW1-CW:Requests</t>
        </is>
      </c>
      <c r="C81" t="inlineStr">
        <is>
          <t>$0.01 per 1,000 requests</t>
        </is>
      </c>
      <c r="D81" t="inlineStr">
        <is>
          <t>AmazonCloudWatch</t>
        </is>
      </c>
      <c r="E81" t="n">
        <v>1.003709360680777e-05</v>
      </c>
      <c r="F81" t="n">
        <v>91660</v>
      </c>
      <c r="G81" t="n">
        <v>0.92</v>
      </c>
    </row>
    <row r="82">
      <c r="A82" t="n">
        <v>149</v>
      </c>
      <c r="B82" t="inlineStr">
        <is>
          <t>USW1-DataEventsRecorded</t>
        </is>
      </c>
      <c r="C82" t="inlineStr">
        <is>
          <t>0.000001 per data event recorded in US West (N.California) region</t>
        </is>
      </c>
      <c r="D82" t="inlineStr">
        <is>
          <t>AWSCloudTrail</t>
        </is>
      </c>
      <c r="E82" t="n">
        <v>9.998666844420743e-07</v>
      </c>
      <c r="F82" t="n">
        <v>60008</v>
      </c>
      <c r="G82" t="n">
        <v>0.06</v>
      </c>
    </row>
    <row r="83">
      <c r="A83" t="n">
        <v>155</v>
      </c>
      <c r="B83" t="inlineStr">
        <is>
          <t>USW1-RDS:ChargedBackupUsage</t>
        </is>
      </c>
      <c r="C83" t="inlineStr">
        <is>
          <t>$0.095 per additional GB-month of backup storage exceeding free allocation</t>
        </is>
      </c>
      <c r="D83" t="inlineStr">
        <is>
          <t>AmazonRDS</t>
        </is>
      </c>
      <c r="E83" t="n">
        <v>0.09510196199730561</v>
      </c>
      <c r="F83" t="n">
        <v>2.41845694</v>
      </c>
      <c r="G83" t="n">
        <v>0.23</v>
      </c>
    </row>
    <row r="84">
      <c r="A84" t="n">
        <v>181</v>
      </c>
      <c r="B84" t="inlineStr">
        <is>
          <t>USW2-CW:AlarmMonitorUsage</t>
        </is>
      </c>
      <c r="C84" t="inlineStr">
        <is>
          <t>$0.10 per alarm metric month (standard resolution) - US West (Oregon)</t>
        </is>
      </c>
      <c r="D84" t="inlineStr">
        <is>
          <t>AmazonCloudWatch</t>
        </is>
      </c>
      <c r="E84" t="n">
        <v>0.09998610625000286</v>
      </c>
      <c r="F84" t="n">
        <v>267.43715705</v>
      </c>
      <c r="G84" t="n">
        <v>26.74</v>
      </c>
    </row>
    <row r="85">
      <c r="A85" t="n">
        <v>182</v>
      </c>
      <c r="B85" t="inlineStr">
        <is>
          <t>USW2-CW:MetricMonitorUsage</t>
        </is>
      </c>
      <c r="C85" t="inlineStr">
        <is>
          <t>$0.30 per metric-month for the first 10,000 metrics - US West (Oregon)</t>
        </is>
      </c>
      <c r="D85" t="inlineStr">
        <is>
          <t>AmazonCloudWatch</t>
        </is>
      </c>
      <c r="E85" t="n">
        <v>0.2999773542157282</v>
      </c>
      <c r="F85" t="n">
        <v>135.27687817</v>
      </c>
      <c r="G85" t="n">
        <v>40.58</v>
      </c>
    </row>
    <row r="86">
      <c r="A86" t="n">
        <v>183</v>
      </c>
      <c r="B86" t="inlineStr">
        <is>
          <t>USW2-CW:Requests</t>
        </is>
      </c>
      <c r="C86" t="inlineStr">
        <is>
          <t>$0.01 per 1,000 requests</t>
        </is>
      </c>
      <c r="D86" t="inlineStr">
        <is>
          <t>AmazonCloudWatch</t>
        </is>
      </c>
      <c r="E86" t="n">
        <v>1.00006202693456e-05</v>
      </c>
      <c r="F86" t="n">
        <v>5110683</v>
      </c>
      <c r="G86" t="n">
        <v>51.11</v>
      </c>
    </row>
    <row r="87">
      <c r="A87" t="n">
        <v>184</v>
      </c>
      <c r="B87" t="inlineStr">
        <is>
          <t>USW2-ConfigurationItemRecorded</t>
        </is>
      </c>
      <c r="C87" t="inlineStr">
        <is>
          <t>$0.003 per Configuration Item recorded in US West (Oregon) region</t>
        </is>
      </c>
      <c r="D87" t="inlineStr">
        <is>
          <t>AWSConfig</t>
        </is>
      </c>
      <c r="E87" t="n">
        <v>0.003000066938884798</v>
      </c>
      <c r="F87" t="n">
        <v>74695</v>
      </c>
      <c r="G87" t="n">
        <v>224.09</v>
      </c>
    </row>
    <row r="88">
      <c r="A88" t="n">
        <v>185</v>
      </c>
      <c r="B88" t="inlineStr">
        <is>
          <t>USW2-DataEventsRecorded</t>
        </is>
      </c>
      <c r="C88" t="inlineStr">
        <is>
          <t>0.000001 per data event recorded in US West (Oregon) region</t>
        </is>
      </c>
      <c r="D88" t="inlineStr">
        <is>
          <t>AWSCloudTrail</t>
        </is>
      </c>
      <c r="E88" t="n">
        <v>1.000003181676232e-06</v>
      </c>
      <c r="F88" t="n">
        <v>298899049</v>
      </c>
      <c r="G88" t="n">
        <v>298.9</v>
      </c>
    </row>
    <row r="89">
      <c r="A89" t="n">
        <v>186</v>
      </c>
      <c r="B89" t="inlineStr">
        <is>
          <t>USW2-DataProcessing-Bytes</t>
        </is>
      </c>
      <c r="C89" t="inlineStr">
        <is>
          <t>$0.50 per GB log data ingested - US West (Oregon)</t>
        </is>
      </c>
      <c r="D89" t="inlineStr">
        <is>
          <t>AmazonCloudWatch</t>
        </is>
      </c>
      <c r="E89" t="n">
        <v>0.5000073192333682</v>
      </c>
      <c r="F89" t="n">
        <v>421.61382822</v>
      </c>
      <c r="G89" t="n">
        <v>210.81</v>
      </c>
    </row>
    <row r="90">
      <c r="A90" t="n">
        <v>190</v>
      </c>
      <c r="B90" t="inlineStr">
        <is>
          <t>USW2-EBS:VolumeIOUsage</t>
        </is>
      </c>
      <c r="C90" t="inlineStr">
        <is>
          <t>$0.05 per 1 million I/O requests - US West (Oregon)</t>
        </is>
      </c>
      <c r="D90" t="inlineStr">
        <is>
          <t>AmazonEC2</t>
        </is>
      </c>
      <c r="E90" t="n">
        <v>5.006996582307583e-08</v>
      </c>
      <c r="F90" t="n">
        <v>28759756</v>
      </c>
      <c r="G90" t="n">
        <v>1.44</v>
      </c>
    </row>
    <row r="91">
      <c r="A91" t="n">
        <v>193</v>
      </c>
      <c r="B91" t="inlineStr">
        <is>
          <t>USW2-EBS:VolumeUsage.sc1</t>
        </is>
      </c>
      <c r="C91" t="inlineStr">
        <is>
          <t>$0.025 per GB-month of Cold HDD (sc1) provisioned storage - US West (Oregon)</t>
        </is>
      </c>
      <c r="D91" t="inlineStr">
        <is>
          <t>AmazonEC2</t>
        </is>
      </c>
      <c r="E91" t="n">
        <v>0.02499996673262798</v>
      </c>
      <c r="F91" t="n">
        <v>17190.82287574</v>
      </c>
      <c r="G91" t="n">
        <v>429.77</v>
      </c>
    </row>
    <row r="92">
      <c r="A92" t="n">
        <v>194</v>
      </c>
      <c r="B92" t="inlineStr">
        <is>
          <t>USW2-ES:Magnetic-Storage</t>
        </is>
      </c>
      <c r="C92" t="inlineStr">
        <is>
          <t>$0.067 per GB-month of magnetic storage - USW2</t>
        </is>
      </c>
      <c r="D92" t="inlineStr">
        <is>
          <t>AmazonES</t>
        </is>
      </c>
      <c r="E92" t="n">
        <v>0.06700000107200002</v>
      </c>
      <c r="F92" t="n">
        <v>249.999996</v>
      </c>
      <c r="G92" t="n">
        <v>16.75</v>
      </c>
    </row>
    <row r="93">
      <c r="A93" t="n">
        <v>195</v>
      </c>
      <c r="B93" t="inlineStr">
        <is>
          <t>USW2-ESInstance:t2.small</t>
        </is>
      </c>
      <c r="C93" t="inlineStr">
        <is>
          <t>$0.036 per t2.small.elasticsearch instance hour (or partial hour) - USW2</t>
        </is>
      </c>
      <c r="D93" t="inlineStr">
        <is>
          <t>AmazonES</t>
        </is>
      </c>
      <c r="E93" t="n">
        <v>0.036</v>
      </c>
      <c r="F93" t="n">
        <v>7440</v>
      </c>
      <c r="G93" t="n">
        <v>267.84</v>
      </c>
    </row>
    <row r="94">
      <c r="A94" t="n">
        <v>197</v>
      </c>
      <c r="B94" t="inlineStr">
        <is>
          <t>USW2-ElasticIP:AdditionalAddress</t>
        </is>
      </c>
      <c r="C94" t="inlineStr">
        <is>
          <t>$0.005 per Additional Elastic IP address attached to a running instance per hour (prorated)</t>
        </is>
      </c>
      <c r="D94" t="inlineStr">
        <is>
          <t>AmazonEC2</t>
        </is>
      </c>
      <c r="E94" t="n">
        <v>0.004545454545454545</v>
      </c>
      <c r="F94" t="n">
        <v>4.4</v>
      </c>
      <c r="G94" t="n">
        <v>0.02</v>
      </c>
    </row>
    <row r="95">
      <c r="A95" t="n">
        <v>203</v>
      </c>
      <c r="B95" t="inlineStr">
        <is>
          <t>USW2-HeavyUsage:dynamodb.read</t>
        </is>
      </c>
      <c r="C95" t="inlineStr">
        <is>
          <t>USD 0.000016 hourly fee per Amazon DynamoDB, Reserved Read Capacity used this month</t>
        </is>
      </c>
      <c r="D95" t="inlineStr">
        <is>
          <t>AmazonDynamoDB</t>
        </is>
      </c>
      <c r="E95" t="n">
        <v>1.600022401433692e-05</v>
      </c>
      <c r="F95" t="n">
        <v>5356800</v>
      </c>
      <c r="G95" t="n">
        <v>85.70999999999999</v>
      </c>
    </row>
    <row r="96">
      <c r="A96" t="n">
        <v>204</v>
      </c>
      <c r="B96" t="inlineStr">
        <is>
          <t>USW2-HeavyUsage:dynamodb.write</t>
        </is>
      </c>
      <c r="C96" t="inlineStr">
        <is>
          <t>USD 0.000081 hourly fee per Amazon DynamoDB, Reserved Write Capacity used this month</t>
        </is>
      </c>
      <c r="D96" t="inlineStr">
        <is>
          <t>AmazonDynamoDB</t>
        </is>
      </c>
      <c r="E96" t="n">
        <v>8.100059737156511e-05</v>
      </c>
      <c r="F96" t="n">
        <v>3348000</v>
      </c>
      <c r="G96" t="n">
        <v>271.19</v>
      </c>
    </row>
    <row r="97">
      <c r="A97" t="n">
        <v>210</v>
      </c>
      <c r="B97" t="inlineStr">
        <is>
          <t>USW2-InactivePipelines</t>
        </is>
      </c>
      <c r="C97" t="inlineStr">
        <is>
          <t>1 per month per inactive pipeline</t>
        </is>
      </c>
      <c r="D97" t="inlineStr">
        <is>
          <t>datapipeline</t>
        </is>
      </c>
      <c r="E97" t="n">
        <v>0.9999970400087616</v>
      </c>
      <c r="F97" t="n">
        <v>1.00000296</v>
      </c>
      <c r="G97" t="n">
        <v>1</v>
      </c>
    </row>
    <row r="98">
      <c r="A98" t="n">
        <v>211</v>
      </c>
      <c r="B98" t="inlineStr">
        <is>
          <t>USW2-InstanceUsage:db.t2.micro</t>
        </is>
      </c>
      <c r="C98" t="inlineStr">
        <is>
          <t>$0.017 per RDS db.t2.micro instance hour (or partial hour) running MySQL</t>
        </is>
      </c>
      <c r="D98" t="inlineStr">
        <is>
          <t>AmazonRDS</t>
        </is>
      </c>
      <c r="E98" t="n">
        <v>0.01700268817204301</v>
      </c>
      <c r="F98" t="n">
        <v>744</v>
      </c>
      <c r="G98" t="n">
        <v>12.65</v>
      </c>
    </row>
    <row r="99">
      <c r="A99" t="n">
        <v>212</v>
      </c>
      <c r="B99" t="inlineStr">
        <is>
          <t>USW2-LCUUsage</t>
        </is>
      </c>
      <c r="C99" t="inlineStr">
        <is>
          <t>$0.008 per used Application load balancer capacity unit-hour (or partial hour)</t>
        </is>
      </c>
      <c r="D99" t="inlineStr">
        <is>
          <t>AWSELB</t>
        </is>
      </c>
      <c r="E99" t="n">
        <v>0.008013506941201308</v>
      </c>
      <c r="F99" t="n">
        <v>229.61232997</v>
      </c>
      <c r="G99" t="n">
        <v>1.84</v>
      </c>
    </row>
    <row r="100">
      <c r="A100" t="n">
        <v>213</v>
      </c>
      <c r="B100" t="inlineStr">
        <is>
          <t>USW2-Lambda-Edge-Request</t>
        </is>
      </c>
      <c r="C100" t="inlineStr">
        <is>
          <t>$6.0E-7  per Request for Lambda-Edge-Request in US West (Oregon)</t>
        </is>
      </c>
      <c r="D100" t="inlineStr">
        <is>
          <t>AmazonCloudFront</t>
        </is>
      </c>
      <c r="E100" t="n">
        <v>9.825112988799372e-07</v>
      </c>
      <c r="F100" t="n">
        <v>10178</v>
      </c>
      <c r="G100" t="n">
        <v>0.01</v>
      </c>
    </row>
    <row r="101">
      <c r="A101" t="n">
        <v>214</v>
      </c>
      <c r="B101" t="inlineStr">
        <is>
          <t>USW2-LoadBalancerUsage</t>
        </is>
      </c>
      <c r="C101" t="inlineStr">
        <is>
          <t>$0.0225 per Application LoadBalancer-hour (or partial hour)</t>
        </is>
      </c>
      <c r="D101" t="inlineStr">
        <is>
          <t>AWSELB</t>
        </is>
      </c>
      <c r="E101" t="n">
        <v>0.02250032421216444</v>
      </c>
      <c r="F101" t="n">
        <v>7711</v>
      </c>
      <c r="G101" t="n">
        <v>173.5</v>
      </c>
    </row>
    <row r="102">
      <c r="A102" t="n">
        <v>215</v>
      </c>
      <c r="B102" t="inlineStr">
        <is>
          <t>USW2-LoadBalancerUsage</t>
        </is>
      </c>
      <c r="C102" t="inlineStr">
        <is>
          <t>$0.025 per LoadBalancer-hour (or partial hour)</t>
        </is>
      </c>
      <c r="D102" t="inlineStr">
        <is>
          <t>AWSELB</t>
        </is>
      </c>
      <c r="E102" t="n">
        <v>0.025</v>
      </c>
      <c r="F102" t="n">
        <v>744</v>
      </c>
      <c r="G102" t="n">
        <v>18.6</v>
      </c>
    </row>
    <row r="103">
      <c r="A103" t="n">
        <v>218</v>
      </c>
      <c r="B103" t="inlineStr">
        <is>
          <t>USW2-PaidEventsRecorded</t>
        </is>
      </c>
      <c r="C103" t="inlineStr">
        <is>
          <t>0.00002 per paid event recorded in US West (Oregon) region</t>
        </is>
      </c>
      <c r="D103" t="inlineStr">
        <is>
          <t>AWSCloudTrail</t>
        </is>
      </c>
      <c r="E103" t="n">
        <v>2.001470248922801e-05</v>
      </c>
      <c r="F103" t="n">
        <v>186363</v>
      </c>
      <c r="G103" t="n">
        <v>3.73</v>
      </c>
    </row>
    <row r="104">
      <c r="A104" t="n">
        <v>219</v>
      </c>
      <c r="B104" t="inlineStr">
        <is>
          <t>USW2-RDS:StorageUsage</t>
        </is>
      </c>
      <c r="C104" t="inlineStr">
        <is>
          <t>$0.10 per GB-month of provisioned storage</t>
        </is>
      </c>
      <c r="D104" t="inlineStr">
        <is>
          <t>AmazonRDS</t>
        </is>
      </c>
      <c r="E104" t="n">
        <v>0.1000000016</v>
      </c>
      <c r="F104" t="n">
        <v>4.99999992</v>
      </c>
      <c r="G104" t="n">
        <v>0.5</v>
      </c>
    </row>
    <row r="105">
      <c r="A105" t="n">
        <v>220</v>
      </c>
      <c r="B105" t="inlineStr">
        <is>
          <t>USW2-ReadCapacityUnit-Hrs</t>
        </is>
      </c>
      <c r="C105" t="inlineStr">
        <is>
          <t>$0.00013 per hour for units of read capacity beyond the free tier</t>
        </is>
      </c>
      <c r="D105" t="inlineStr">
        <is>
          <t>AmazonDynamoDB</t>
        </is>
      </c>
      <c r="E105" t="n">
        <v>0.0001299992887793082</v>
      </c>
      <c r="F105" t="n">
        <v>5905340</v>
      </c>
      <c r="G105" t="n">
        <v>767.6900000000001</v>
      </c>
    </row>
    <row r="106">
      <c r="A106" t="n">
        <v>221</v>
      </c>
      <c r="B106" t="inlineStr">
        <is>
          <t>USW2-Redshift:PaidSnapshots</t>
        </is>
      </c>
      <c r="C106" t="inlineStr">
        <is>
          <t>$0.023 per GB-month of snapshot storage exceeding free allocation - first 50 TB/month of storage used</t>
        </is>
      </c>
      <c r="D106" t="inlineStr">
        <is>
          <t>AmazonRedshift</t>
        </is>
      </c>
      <c r="E106" t="n">
        <v>0.02296931802745756</v>
      </c>
      <c r="F106" t="n">
        <v>132.574848</v>
      </c>
      <c r="G106" t="n">
        <v>3.05</v>
      </c>
    </row>
    <row r="107">
      <c r="A107" t="n">
        <v>222</v>
      </c>
      <c r="B107" t="inlineStr">
        <is>
          <t>USW2-Request</t>
        </is>
      </c>
      <c r="C107" t="inlineStr">
        <is>
          <t>AWS Lambda - Total Requests - US West (Oregon)</t>
        </is>
      </c>
      <c r="D107" t="inlineStr">
        <is>
          <t>AWSLambda</t>
        </is>
      </c>
      <c r="E107" t="n">
        <v>1.93914948903411e-07</v>
      </c>
      <c r="F107" t="n">
        <v>464121</v>
      </c>
      <c r="G107" t="n">
        <v>0.09</v>
      </c>
    </row>
    <row r="108">
      <c r="A108" t="n">
        <v>226</v>
      </c>
      <c r="B108" t="inlineStr">
        <is>
          <t>USW2-Requests-Tier1</t>
        </is>
      </c>
      <c r="C108" t="inlineStr">
        <is>
          <t>$0.40 per 1,000,000 Amazon SQS Requests per month thereafter</t>
        </is>
      </c>
      <c r="D108" t="inlineStr">
        <is>
          <t>AWSQueueService</t>
        </is>
      </c>
      <c r="E108" t="n">
        <v>4.00031449169307e-07</v>
      </c>
      <c r="F108" t="n">
        <v>104816759</v>
      </c>
      <c r="G108" t="n">
        <v>41.93</v>
      </c>
    </row>
    <row r="109">
      <c r="A109" t="n">
        <v>229</v>
      </c>
      <c r="B109" t="inlineStr">
        <is>
          <t>USW2-Storage-ShardHour</t>
        </is>
      </c>
      <c r="C109" t="inlineStr">
        <is>
          <t>$0.015 per provisioned shard-hour</t>
        </is>
      </c>
      <c r="D109" t="inlineStr">
        <is>
          <t>AmazonKinesis</t>
        </is>
      </c>
      <c r="E109" t="n">
        <v>0.015</v>
      </c>
      <c r="F109" t="n">
        <v>744</v>
      </c>
      <c r="G109" t="n">
        <v>11.16</v>
      </c>
    </row>
    <row r="110">
      <c r="A110" t="n">
        <v>232</v>
      </c>
      <c r="B110" t="inlineStr">
        <is>
          <t>USW2-TimedBackupStorage-ByteHrs</t>
        </is>
      </c>
      <c r="C110" t="inlineStr">
        <is>
          <t>$0.10 per GB-Month of storage used for on-demand backup</t>
        </is>
      </c>
      <c r="D110" t="inlineStr">
        <is>
          <t>AmazonDynamoDB</t>
        </is>
      </c>
      <c r="E110" t="n">
        <v>0.09999966929759138</v>
      </c>
      <c r="F110" t="n">
        <v>10167.73362494</v>
      </c>
      <c r="G110" t="n">
        <v>1016.77</v>
      </c>
    </row>
    <row r="111">
      <c r="A111" t="n">
        <v>234</v>
      </c>
      <c r="B111" t="inlineStr">
        <is>
          <t>USW2-TimedStorage-ByteHrs</t>
        </is>
      </c>
      <c r="C111" t="inlineStr">
        <is>
          <t>$0.03 per GB-mo of log storage - US West (Oregon)</t>
        </is>
      </c>
      <c r="D111" t="inlineStr">
        <is>
          <t>AmazonCloudWatch</t>
        </is>
      </c>
      <c r="E111" t="n">
        <v>0.02999880105661157</v>
      </c>
      <c r="F111" t="n">
        <v>962.37179431</v>
      </c>
      <c r="G111" t="n">
        <v>28.87</v>
      </c>
    </row>
    <row r="112">
      <c r="A112" t="n">
        <v>235</v>
      </c>
      <c r="B112" t="inlineStr">
        <is>
          <t>USW2-TimedStorage-ByteHrs</t>
        </is>
      </c>
      <c r="C112" t="inlineStr">
        <is>
          <t>$0.10 per GB-month of data storage</t>
        </is>
      </c>
      <c r="D112" t="inlineStr">
        <is>
          <t>AmazonECR</t>
        </is>
      </c>
      <c r="E112" t="n">
        <v>0.09582893653202816</v>
      </c>
      <c r="F112" t="n">
        <v>0.83482091</v>
      </c>
      <c r="G112" t="n">
        <v>0.08</v>
      </c>
    </row>
    <row r="113">
      <c r="A113" t="n">
        <v>236</v>
      </c>
      <c r="B113" t="inlineStr">
        <is>
          <t>USW2-TimedStorage-ByteHrs</t>
        </is>
      </c>
      <c r="C113" t="inlineStr">
        <is>
          <t>$0.25 per GB-Month of storage used beyond first 25 free GB-Months</t>
        </is>
      </c>
      <c r="D113" t="inlineStr">
        <is>
          <t>AmazonDynamoDB</t>
        </is>
      </c>
      <c r="E113" t="n">
        <v>0.2499999975192979</v>
      </c>
      <c r="F113" t="n">
        <v>30490.36030255</v>
      </c>
      <c r="G113" t="n">
        <v>7622.59</v>
      </c>
    </row>
    <row r="114">
      <c r="A114" t="n">
        <v>244</v>
      </c>
      <c r="B114" t="inlineStr">
        <is>
          <t>USW2-VPN-Usage-Hours:ipsec.1</t>
        </is>
      </c>
      <c r="C114" t="inlineStr">
        <is>
          <t>$0.05 per VPN Connection-Hour</t>
        </is>
      </c>
      <c r="D114" t="inlineStr">
        <is>
          <t>AmazonVPC</t>
        </is>
      </c>
      <c r="E114" t="n">
        <v>0.05</v>
      </c>
      <c r="F114" t="n">
        <v>2910</v>
      </c>
      <c r="G114" t="n">
        <v>145.5</v>
      </c>
    </row>
    <row r="115">
      <c r="A115" t="n">
        <v>245</v>
      </c>
      <c r="B115" t="inlineStr">
        <is>
          <t>USW2-VendedLog-Bytes</t>
        </is>
      </c>
      <c r="C115" t="inlineStr">
        <is>
          <t>$0.50 per GB log data ingested for the first 10TB - US West (Oregon)</t>
        </is>
      </c>
      <c r="D115" t="inlineStr">
        <is>
          <t>AmazonCloudWatch</t>
        </is>
      </c>
      <c r="E115" t="n">
        <v>0.5000126959927127</v>
      </c>
      <c r="F115" t="n">
        <v>59.81848109</v>
      </c>
      <c r="G115" t="n">
        <v>29.91</v>
      </c>
    </row>
    <row r="116">
      <c r="A116" t="n">
        <v>246</v>
      </c>
      <c r="B116" t="inlineStr">
        <is>
          <t>USW2-VpcEndpoint-Hours</t>
        </is>
      </c>
      <c r="C116" t="inlineStr">
        <is>
          <t>$0.01 per VPC Endpoint Hour</t>
        </is>
      </c>
      <c r="D116" t="inlineStr">
        <is>
          <t>AmazonVPC</t>
        </is>
      </c>
      <c r="E116" t="n">
        <v>0.01</v>
      </c>
      <c r="F116" t="n">
        <v>4464</v>
      </c>
      <c r="G116" t="n">
        <v>44.64</v>
      </c>
    </row>
    <row r="117">
      <c r="A117" t="n">
        <v>247</v>
      </c>
      <c r="B117" t="inlineStr">
        <is>
          <t>USW2-WriteCapacityUnit-Hrs</t>
        </is>
      </c>
      <c r="C117" t="inlineStr">
        <is>
          <t>$0.00065 per hour for units of write capacity beyond the free tier</t>
        </is>
      </c>
      <c r="D117" t="inlineStr">
        <is>
          <t>AmazonDynamoDB</t>
        </is>
      </c>
      <c r="E117" t="n">
        <v>0.0006499990369773195</v>
      </c>
      <c r="F117" t="n">
        <v>2180634</v>
      </c>
      <c r="G117" t="n">
        <v>1417.41</v>
      </c>
    </row>
    <row r="118">
      <c r="A118" t="n">
        <v>248</v>
      </c>
      <c r="B118" t="inlineStr">
        <is>
          <t>WebACL</t>
        </is>
      </c>
      <c r="C118" t="inlineStr">
        <is>
          <t>Price per WebACL</t>
        </is>
      </c>
      <c r="D118" t="inlineStr">
        <is>
          <t>awswaf</t>
        </is>
      </c>
      <c r="E118" t="n">
        <v>5.072660941323352</v>
      </c>
      <c r="F118" t="n">
        <v>15.00001693</v>
      </c>
      <c r="G118" t="n">
        <v>76.09</v>
      </c>
    </row>
    <row r="119">
      <c r="A119" t="n">
        <v>249</v>
      </c>
      <c r="B119" t="inlineStr">
        <is>
          <t>WriteCapacityUnit-Hrs</t>
        </is>
      </c>
      <c r="C119" t="inlineStr">
        <is>
          <t>$0.00065 per hour for units of write capacity beyond the free tier</t>
        </is>
      </c>
      <c r="D119" t="inlineStr">
        <is>
          <t>AmazonDynamoDB</t>
        </is>
      </c>
      <c r="E119" t="n">
        <v>0.0006499306278182448</v>
      </c>
      <c r="F119" t="n">
        <v>69192</v>
      </c>
      <c r="G119" t="n">
        <v>44.97</v>
      </c>
    </row>
    <row r="120">
      <c r="A120" t="n">
        <v>250</v>
      </c>
      <c r="B120" t="inlineStr">
        <is>
          <t>WriteRequestUnits</t>
        </is>
      </c>
      <c r="C120" t="inlineStr">
        <is>
          <t>$1.25 per million write request units (N. Virginia)</t>
        </is>
      </c>
      <c r="D120" t="inlineStr">
        <is>
          <t>AmazonDynamoDB</t>
        </is>
      </c>
      <c r="E120" t="n">
        <v>1.319892428767056e-06</v>
      </c>
      <c r="F120" t="n">
        <v>60611</v>
      </c>
      <c r="G120" t="n">
        <v>0.08</v>
      </c>
    </row>
    <row r="121">
      <c r="A121" t="n">
        <v>252</v>
      </c>
      <c r="B121" t="inlineStr">
        <is>
          <t>us-east-1-KMS-Keys</t>
        </is>
      </c>
      <c r="C121" t="inlineStr">
        <is>
          <t>$1 per customer managed KMS key version in US East (N. Virginia)</t>
        </is>
      </c>
      <c r="D121" t="inlineStr">
        <is>
          <t>awskms</t>
        </is>
      </c>
      <c r="E121" t="n">
        <v>0.99975765073739</v>
      </c>
      <c r="F121" t="n">
        <v>15.98387368</v>
      </c>
      <c r="G121" t="n">
        <v>15.98</v>
      </c>
    </row>
    <row r="122">
      <c r="A122" t="n">
        <v>253</v>
      </c>
      <c r="B122" t="inlineStr">
        <is>
          <t>us-east-1-KMS-Requests</t>
        </is>
      </c>
      <c r="C122" t="inlineStr">
        <is>
          <t>$0.03 per 10000 KMS requests in US East (N. Virginia)</t>
        </is>
      </c>
      <c r="D122" t="inlineStr">
        <is>
          <t>awskms</t>
        </is>
      </c>
      <c r="E122" t="n">
        <v>2.999982378958126e-06</v>
      </c>
      <c r="F122" t="n">
        <v>20430120</v>
      </c>
      <c r="G122" t="n">
        <v>61.29</v>
      </c>
    </row>
    <row r="123">
      <c r="A123" t="n">
        <v>254</v>
      </c>
      <c r="B123" t="inlineStr">
        <is>
          <t>us-west-1-KMS-Keys</t>
        </is>
      </c>
      <c r="C123" t="inlineStr">
        <is>
          <t>$1 per customer managed KMS key version in US West (N. California)</t>
        </is>
      </c>
      <c r="D123" t="inlineStr">
        <is>
          <t>awskms</t>
        </is>
      </c>
      <c r="E123" t="n">
        <v>0.9999970400087616</v>
      </c>
      <c r="F123" t="n">
        <v>1.00000296</v>
      </c>
      <c r="G123" t="n">
        <v>1</v>
      </c>
    </row>
    <row r="124">
      <c r="A124" t="n">
        <v>255</v>
      </c>
      <c r="B124" t="inlineStr">
        <is>
          <t>us-west-2-KMS-Keys</t>
        </is>
      </c>
      <c r="C124" t="inlineStr">
        <is>
          <t>$1 per customer managed KMS key version in US West (Oregon)</t>
        </is>
      </c>
      <c r="D124" t="inlineStr">
        <is>
          <t>awskms</t>
        </is>
      </c>
      <c r="E124" t="n">
        <v>0.9997936900420409</v>
      </c>
      <c r="F124" t="n">
        <v>17.1935472</v>
      </c>
      <c r="G124" t="n">
        <v>17.19</v>
      </c>
    </row>
    <row r="125">
      <c r="A125" t="n">
        <v>256</v>
      </c>
      <c r="B125" t="inlineStr">
        <is>
          <t>us-west-2-KMS-Requests</t>
        </is>
      </c>
      <c r="C125" t="inlineStr">
        <is>
          <t>$0.03 per 10000 KMS requests in US West (Oregon)</t>
        </is>
      </c>
      <c r="D125" t="inlineStr">
        <is>
          <t>awskms</t>
        </is>
      </c>
      <c r="E125" t="n">
        <v>3.000051713767021e-06</v>
      </c>
      <c r="F125" t="n">
        <v>45925875</v>
      </c>
      <c r="G125" t="n">
        <v>137.78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B1" t="inlineStr">
        <is>
          <t>UsageType</t>
        </is>
      </c>
      <c r="C1" t="inlineStr">
        <is>
          <t>ItemDescription</t>
        </is>
      </c>
      <c r="D1" t="inlineStr">
        <is>
          <t>ProductCode</t>
        </is>
      </c>
      <c r="E1" t="inlineStr">
        <is>
          <t>BlendedRate</t>
        </is>
      </c>
      <c r="F1" t="inlineStr">
        <is>
          <t>UsageQuantity</t>
        </is>
      </c>
      <c r="G1" t="inlineStr">
        <is>
          <t>TotalCost</t>
        </is>
      </c>
    </row>
    <row r="2"/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UsageType</t>
        </is>
      </c>
      <c r="C1" t="inlineStr">
        <is>
          <t>ItemDescription</t>
        </is>
      </c>
      <c r="D1" t="inlineStr">
        <is>
          <t>ProductCode</t>
        </is>
      </c>
      <c r="E1" t="inlineStr">
        <is>
          <t>BlendedRate</t>
        </is>
      </c>
      <c r="F1" t="inlineStr">
        <is>
          <t>UsageQuantity</t>
        </is>
      </c>
      <c r="G1" t="inlineStr">
        <is>
          <t>TotalCost</t>
        </is>
      </c>
      <c r="H1" t="inlineStr">
        <is>
          <t>nunits</t>
        </is>
      </c>
      <c r="I1" t="inlineStr">
        <is>
          <t>gcp_family</t>
        </is>
      </c>
      <c r="J1" t="inlineStr">
        <is>
          <t>gcp_type</t>
        </is>
      </c>
      <c r="K1" t="inlineStr">
        <is>
          <t>gcp_rate</t>
        </is>
      </c>
      <c r="L1" t="inlineStr">
        <is>
          <t>gcp_cost</t>
        </is>
      </c>
      <c r="M1" t="inlineStr">
        <is>
          <t>sud_savings</t>
        </is>
      </c>
      <c r="N1" t="inlineStr">
        <is>
          <t>ssd_cost</t>
        </is>
      </c>
      <c r="O1" t="inlineStr">
        <is>
          <t>sud_savings_percentage</t>
        </is>
      </c>
    </row>
    <row r="2"/>
    <row r="3">
      <c r="A3" t="n">
        <v>8</v>
      </c>
      <c r="B3" t="inlineStr">
        <is>
          <t>BoxUsage:m5.large</t>
        </is>
      </c>
      <c r="C3" t="inlineStr">
        <is>
          <t>$0.096 per On Demand Linux m5.large Instance Hour</t>
        </is>
      </c>
      <c r="D3" t="inlineStr">
        <is>
          <t>AmazonEC2</t>
        </is>
      </c>
      <c r="E3" t="n">
        <v>0.09599462365591398</v>
      </c>
      <c r="F3" t="n">
        <v>744</v>
      </c>
      <c r="G3" t="n">
        <v>71.42</v>
      </c>
      <c r="H3" t="n">
        <v>744</v>
      </c>
      <c r="I3" t="inlineStr">
        <is>
          <t>N1</t>
        </is>
      </c>
      <c r="J3" t="inlineStr">
        <is>
          <t>Predefined</t>
        </is>
      </c>
      <c r="K3" t="n">
        <v>0.109378</v>
      </c>
      <c r="L3" t="n">
        <v>81.37723200000001</v>
      </c>
      <c r="M3" t="n">
        <v>0</v>
      </c>
      <c r="N3" t="n">
        <v>0</v>
      </c>
      <c r="O3" t="n">
        <v>0</v>
      </c>
    </row>
    <row r="4">
      <c r="A4" t="n">
        <v>9</v>
      </c>
      <c r="B4" t="inlineStr">
        <is>
          <t>BoxUsage:t2.medium</t>
        </is>
      </c>
      <c r="C4" t="inlineStr">
        <is>
          <t>$0.0464 per On Demand Linux t2.medium Instance Hour</t>
        </is>
      </c>
      <c r="D4" t="inlineStr">
        <is>
          <t>AmazonEC2</t>
        </is>
      </c>
      <c r="E4" t="n">
        <v>0.0463978494623656</v>
      </c>
      <c r="F4" t="n">
        <v>1488</v>
      </c>
      <c r="G4" t="n">
        <v>69.04000000000001</v>
      </c>
      <c r="H4" t="n">
        <v>1488</v>
      </c>
      <c r="I4" t="inlineStr">
        <is>
          <t>E2</t>
        </is>
      </c>
      <c r="J4" t="inlineStr">
        <is>
          <t>Medium</t>
        </is>
      </c>
      <c r="K4" t="n">
        <v>0.033503</v>
      </c>
      <c r="L4" t="n">
        <v>49.852464</v>
      </c>
      <c r="M4" t="n">
        <v>0</v>
      </c>
      <c r="N4" t="n">
        <v>0</v>
      </c>
      <c r="O4" t="n">
        <v>0</v>
      </c>
    </row>
    <row r="5">
      <c r="A5" t="n">
        <v>10</v>
      </c>
      <c r="B5" t="inlineStr">
        <is>
          <t>BoxUsage:t2.micro</t>
        </is>
      </c>
      <c r="C5" t="inlineStr">
        <is>
          <t>$0.0116 per On Demand Linux t2.micro Instance Hour</t>
        </is>
      </c>
      <c r="D5" t="inlineStr">
        <is>
          <t>AmazonEC2</t>
        </is>
      </c>
      <c r="E5" t="n">
        <v>0.01159915198034446</v>
      </c>
      <c r="F5" t="n">
        <v>3784.759444</v>
      </c>
      <c r="G5" t="n">
        <v>43.9</v>
      </c>
      <c r="H5" t="n">
        <v>3784.759444</v>
      </c>
      <c r="I5" t="inlineStr">
        <is>
          <t>E2</t>
        </is>
      </c>
      <c r="J5" t="inlineStr">
        <is>
          <t>Micro</t>
        </is>
      </c>
      <c r="K5" t="n">
        <v>0.008376</v>
      </c>
      <c r="L5" t="n">
        <v>31.701145102944</v>
      </c>
      <c r="M5" t="n">
        <v>0</v>
      </c>
      <c r="N5" t="n">
        <v>0</v>
      </c>
      <c r="O5" t="n">
        <v>0</v>
      </c>
    </row>
    <row r="6">
      <c r="A6" t="n">
        <v>52</v>
      </c>
      <c r="B6" t="inlineStr">
        <is>
          <t>EUC1-BoxUsage:t2.micro</t>
        </is>
      </c>
      <c r="C6" t="inlineStr">
        <is>
          <t>$0.0134 per On Demand Linux t2.micro Instance Hour</t>
        </is>
      </c>
      <c r="D6" t="inlineStr">
        <is>
          <t>AmazonEC2</t>
        </is>
      </c>
      <c r="E6" t="n">
        <v>0.0134005376344086</v>
      </c>
      <c r="F6" t="n">
        <v>744</v>
      </c>
      <c r="G6" t="n">
        <v>9.970000000000001</v>
      </c>
      <c r="H6" t="n">
        <v>744</v>
      </c>
      <c r="I6" t="inlineStr">
        <is>
          <t>E2</t>
        </is>
      </c>
      <c r="J6" t="inlineStr">
        <is>
          <t>Micro</t>
        </is>
      </c>
      <c r="K6" t="n">
        <v>0.008376</v>
      </c>
      <c r="L6" t="n">
        <v>6.231744</v>
      </c>
      <c r="M6" t="n">
        <v>0</v>
      </c>
      <c r="N6" t="n">
        <v>0</v>
      </c>
      <c r="O6" t="n">
        <v>0</v>
      </c>
    </row>
    <row r="7">
      <c r="A7" t="n">
        <v>125</v>
      </c>
      <c r="B7" t="inlineStr">
        <is>
          <t>USE2-BoxUsage:t2.micro</t>
        </is>
      </c>
      <c r="C7" t="inlineStr">
        <is>
          <t>$0.0116 per On Demand Linux t2.micro Instance Hour</t>
        </is>
      </c>
      <c r="D7" t="inlineStr">
        <is>
          <t>AmazonEC2</t>
        </is>
      </c>
      <c r="E7" t="n">
        <v>0.0115994623655914</v>
      </c>
      <c r="F7" t="n">
        <v>1488</v>
      </c>
      <c r="G7" t="n">
        <v>17.26</v>
      </c>
      <c r="H7" t="n">
        <v>1488</v>
      </c>
      <c r="I7" t="inlineStr">
        <is>
          <t>E2</t>
        </is>
      </c>
      <c r="J7" t="inlineStr">
        <is>
          <t>Micro</t>
        </is>
      </c>
      <c r="K7" t="n">
        <v>0.008376</v>
      </c>
      <c r="L7" t="n">
        <v>12.463488</v>
      </c>
      <c r="M7" t="n">
        <v>0</v>
      </c>
      <c r="N7" t="n">
        <v>0</v>
      </c>
      <c r="O7" t="n">
        <v>0</v>
      </c>
    </row>
    <row r="8">
      <c r="A8" t="n">
        <v>147</v>
      </c>
      <c r="B8" t="inlineStr">
        <is>
          <t>USW1-BoxUsage:t1.micro</t>
        </is>
      </c>
      <c r="C8" t="inlineStr">
        <is>
          <t>$0.025 per On Demand Linux t1.micro Instance Hour</t>
        </is>
      </c>
      <c r="D8" t="inlineStr">
        <is>
          <t>AmazonEC2</t>
        </is>
      </c>
      <c r="E8" t="n">
        <v>0.025</v>
      </c>
      <c r="F8" t="n">
        <v>744</v>
      </c>
      <c r="G8" t="n">
        <v>18.6</v>
      </c>
      <c r="H8" t="n">
        <v>744</v>
      </c>
      <c r="I8" t="inlineStr">
        <is>
          <t>E2</t>
        </is>
      </c>
      <c r="J8" t="inlineStr">
        <is>
          <t>Micro</t>
        </is>
      </c>
      <c r="K8" t="n">
        <v>0.008376</v>
      </c>
      <c r="L8" t="n">
        <v>6.231744</v>
      </c>
      <c r="M8" t="n">
        <v>0</v>
      </c>
      <c r="N8" t="n">
        <v>0</v>
      </c>
      <c r="O8" t="n">
        <v>0</v>
      </c>
    </row>
    <row r="9">
      <c r="A9" t="n">
        <v>158</v>
      </c>
      <c r="B9" t="inlineStr">
        <is>
          <t>USW2-BoxUsage:a1.medium</t>
        </is>
      </c>
      <c r="C9" t="inlineStr">
        <is>
          <t>$0.0255 per On Demand Linux a1.medium Instance Hour</t>
        </is>
      </c>
      <c r="D9" t="inlineStr">
        <is>
          <t>AmazonEC2</t>
        </is>
      </c>
      <c r="E9" t="n">
        <v>0.01992254115997004</v>
      </c>
      <c r="F9" t="n">
        <v>0.5019439999999999</v>
      </c>
      <c r="G9" t="n">
        <v>0.01</v>
      </c>
      <c r="H9" t="n">
        <v>0.5019439999999999</v>
      </c>
      <c r="I9" t="inlineStr">
        <is>
          <t>N1</t>
        </is>
      </c>
      <c r="J9" t="inlineStr">
        <is>
          <t>Custom</t>
        </is>
      </c>
      <c r="K9" t="n">
        <v>0.04206600000000001</v>
      </c>
      <c r="L9" t="n">
        <v>0.021114776304</v>
      </c>
      <c r="M9" t="n">
        <v>0</v>
      </c>
      <c r="N9" t="n">
        <v>0</v>
      </c>
      <c r="O9" t="n">
        <v>0</v>
      </c>
    </row>
    <row r="10">
      <c r="A10" t="n">
        <v>159</v>
      </c>
      <c r="B10" t="inlineStr">
        <is>
          <t>USW2-BoxUsage:a1.metal</t>
        </is>
      </c>
      <c r="C10" t="inlineStr">
        <is>
          <t>$0.408 per On Demand Linux a1.metal Instance Hour</t>
        </is>
      </c>
      <c r="D10" t="inlineStr">
        <is>
          <t>AmazonEC2</t>
        </is>
      </c>
      <c r="E10" t="n">
        <v>0.4120562154559539</v>
      </c>
      <c r="F10" t="n">
        <v>0.728056</v>
      </c>
      <c r="G10" t="n">
        <v>0.3</v>
      </c>
      <c r="H10" t="n">
        <v>0.728056</v>
      </c>
      <c r="I10" t="inlineStr">
        <is>
          <t>N1</t>
        </is>
      </c>
      <c r="J10" t="inlineStr">
        <is>
          <t>Custom</t>
        </is>
      </c>
      <c r="K10" t="n">
        <v>0.6730560000000001</v>
      </c>
      <c r="L10" t="n">
        <v>0.4900224591360001</v>
      </c>
      <c r="M10" t="n">
        <v>0</v>
      </c>
      <c r="N10" t="n">
        <v>0</v>
      </c>
      <c r="O10" t="n">
        <v>0</v>
      </c>
    </row>
    <row r="11">
      <c r="A11" t="n">
        <v>160</v>
      </c>
      <c r="B11" t="inlineStr">
        <is>
          <t>USW2-BoxUsage:c3.large</t>
        </is>
      </c>
      <c r="C11" t="inlineStr">
        <is>
          <t>$0.105 per On Demand Linux c3.large Instance Hour</t>
        </is>
      </c>
      <c r="D11" t="inlineStr">
        <is>
          <t>AmazonEC2</t>
        </is>
      </c>
      <c r="E11" t="n">
        <v>0.1049999543856155</v>
      </c>
      <c r="F11" t="n">
        <v>1640.381665</v>
      </c>
      <c r="G11" t="n">
        <v>172.24</v>
      </c>
      <c r="H11" t="n">
        <v>1640.381665</v>
      </c>
      <c r="I11" t="inlineStr">
        <is>
          <t>N1</t>
        </is>
      </c>
      <c r="J11" t="inlineStr">
        <is>
          <t>Custom</t>
        </is>
      </c>
      <c r="K11" t="n">
        <v>0.0830205</v>
      </c>
      <c r="L11" t="n">
        <v>141.3053060191325</v>
      </c>
      <c r="M11" t="n">
        <v>0</v>
      </c>
      <c r="N11" t="n">
        <v>5.12</v>
      </c>
      <c r="O11" t="n">
        <v>0</v>
      </c>
    </row>
    <row r="12">
      <c r="A12" t="n">
        <v>161</v>
      </c>
      <c r="B12" t="inlineStr">
        <is>
          <t>USW2-BoxUsage:c5.2xlarge</t>
        </is>
      </c>
      <c r="C12" t="inlineStr">
        <is>
          <t>$0.34 per On Demand Linux c5.2xlarge Instance Hour</t>
        </is>
      </c>
      <c r="D12" t="inlineStr">
        <is>
          <t>AmazonEC2</t>
        </is>
      </c>
      <c r="E12" t="n">
        <v>0.3400004565266674</v>
      </c>
      <c r="F12" t="n">
        <v>8469.253334000001</v>
      </c>
      <c r="G12" t="n">
        <v>2879.55</v>
      </c>
      <c r="H12" t="n">
        <v>8469.253334000001</v>
      </c>
      <c r="I12" t="inlineStr">
        <is>
          <t>N1</t>
        </is>
      </c>
      <c r="J12" t="inlineStr">
        <is>
          <t>Custom</t>
        </is>
      </c>
      <c r="K12" t="n">
        <v>0.336528</v>
      </c>
      <c r="L12" t="n">
        <v>2850.140885984353</v>
      </c>
      <c r="M12" t="n">
        <v>0</v>
      </c>
      <c r="N12" t="n">
        <v>0</v>
      </c>
      <c r="O12" t="n">
        <v>0</v>
      </c>
    </row>
    <row r="13">
      <c r="A13" t="n">
        <v>162</v>
      </c>
      <c r="B13" t="inlineStr">
        <is>
          <t>USW2-BoxUsage:c5.4xlarge</t>
        </is>
      </c>
      <c r="C13" t="inlineStr">
        <is>
          <t>$0.68 per On Demand Linux c5.4xlarge Instance Hour</t>
        </is>
      </c>
      <c r="D13" t="inlineStr">
        <is>
          <t>AmazonEC2</t>
        </is>
      </c>
      <c r="E13" t="n">
        <v>0.6799990142860982</v>
      </c>
      <c r="F13" t="n">
        <v>1487.693333</v>
      </c>
      <c r="G13" t="n">
        <v>1011.63</v>
      </c>
      <c r="H13" t="n">
        <v>1487.693333</v>
      </c>
      <c r="I13" t="inlineStr">
        <is>
          <t>N1</t>
        </is>
      </c>
      <c r="J13" t="inlineStr">
        <is>
          <t>Custom</t>
        </is>
      </c>
      <c r="K13" t="n">
        <v>0.6730560000000001</v>
      </c>
      <c r="L13" t="n">
        <v>1001.300923935648</v>
      </c>
      <c r="M13" t="n">
        <v>0</v>
      </c>
      <c r="N13" t="n">
        <v>0</v>
      </c>
      <c r="O13" t="n">
        <v>0</v>
      </c>
    </row>
    <row r="14">
      <c r="A14" t="n">
        <v>163</v>
      </c>
      <c r="B14" t="inlineStr">
        <is>
          <t>USW2-BoxUsage:c5.large</t>
        </is>
      </c>
      <c r="C14" t="inlineStr">
        <is>
          <t>$0.085 per On Demand Linux c5.large Instance Hour</t>
        </is>
      </c>
      <c r="D14" t="inlineStr">
        <is>
          <t>AmazonEC2</t>
        </is>
      </c>
      <c r="E14" t="n">
        <v>0.08499927572405101</v>
      </c>
      <c r="F14" t="n">
        <v>3986.857501</v>
      </c>
      <c r="G14" t="n">
        <v>338.88</v>
      </c>
      <c r="H14" t="n">
        <v>3986.857501</v>
      </c>
      <c r="I14" t="inlineStr">
        <is>
          <t>N1</t>
        </is>
      </c>
      <c r="J14" t="inlineStr">
        <is>
          <t>Custom</t>
        </is>
      </c>
      <c r="K14" t="n">
        <v>0.08413200000000001</v>
      </c>
      <c r="L14" t="n">
        <v>335.4222952741321</v>
      </c>
      <c r="M14" t="n">
        <v>0</v>
      </c>
      <c r="N14" t="n">
        <v>0</v>
      </c>
      <c r="O14" t="n">
        <v>0</v>
      </c>
    </row>
    <row r="15">
      <c r="A15" t="n">
        <v>164</v>
      </c>
      <c r="B15" t="inlineStr">
        <is>
          <t>USW2-BoxUsage:c5.xlarge</t>
        </is>
      </c>
      <c r="C15" t="inlineStr">
        <is>
          <t>$0.17 per On Demand Linux c5.xlarge Instance Hour</t>
        </is>
      </c>
      <c r="D15" t="inlineStr">
        <is>
          <t>AmazonEC2</t>
        </is>
      </c>
      <c r="E15" t="n">
        <v>0.17</v>
      </c>
      <c r="F15" t="n">
        <v>3720</v>
      </c>
      <c r="G15" t="n">
        <v>632.4</v>
      </c>
      <c r="H15" t="n">
        <v>3720</v>
      </c>
      <c r="I15" t="inlineStr">
        <is>
          <t>N1</t>
        </is>
      </c>
      <c r="J15" t="inlineStr">
        <is>
          <t>Custom</t>
        </is>
      </c>
      <c r="K15" t="n">
        <v>0.168264</v>
      </c>
      <c r="L15" t="n">
        <v>625.9420800000001</v>
      </c>
      <c r="M15" t="n">
        <v>0</v>
      </c>
      <c r="N15" t="n">
        <v>0</v>
      </c>
      <c r="O15" t="n">
        <v>0</v>
      </c>
    </row>
    <row r="16">
      <c r="A16" t="n">
        <v>165</v>
      </c>
      <c r="B16" t="inlineStr">
        <is>
          <t>USW2-BoxUsage:m3.medium</t>
        </is>
      </c>
      <c r="C16" t="inlineStr">
        <is>
          <t>$0.067 per On Demand Linux m3.medium Instance Hour</t>
        </is>
      </c>
      <c r="D16" t="inlineStr">
        <is>
          <t>AmazonEC2</t>
        </is>
      </c>
      <c r="E16" t="n">
        <v>0.06700268817204301</v>
      </c>
      <c r="F16" t="n">
        <v>744</v>
      </c>
      <c r="G16" t="n">
        <v>49.85</v>
      </c>
      <c r="H16" t="n">
        <v>744</v>
      </c>
      <c r="I16" t="inlineStr">
        <is>
          <t>N1</t>
        </is>
      </c>
      <c r="J16" t="inlineStr">
        <is>
          <t>Predefined</t>
        </is>
      </c>
      <c r="K16" t="n">
        <v>0.04749975</v>
      </c>
      <c r="L16" t="n">
        <v>35.659814</v>
      </c>
      <c r="M16" t="n">
        <v>0</v>
      </c>
      <c r="N16" t="n">
        <v>0.32</v>
      </c>
      <c r="O16" t="n">
        <v>0</v>
      </c>
    </row>
    <row r="17">
      <c r="A17" t="n">
        <v>166</v>
      </c>
      <c r="B17" t="inlineStr">
        <is>
          <t>USW2-BoxUsage:m4.large</t>
        </is>
      </c>
      <c r="C17" t="inlineStr">
        <is>
          <t>$0.192 per On Demand Windows m4.large Instance Hour</t>
        </is>
      </c>
      <c r="D17" t="inlineStr">
        <is>
          <t>AmazonEC2</t>
        </is>
      </c>
      <c r="E17" t="n">
        <v>0.192002688172043</v>
      </c>
      <c r="F17" t="n">
        <v>744</v>
      </c>
      <c r="G17" t="n">
        <v>142.85</v>
      </c>
      <c r="H17" t="n">
        <v>744</v>
      </c>
      <c r="I17" t="inlineStr">
        <is>
          <t>N1</t>
        </is>
      </c>
      <c r="J17" t="inlineStr">
        <is>
          <t>Predefined</t>
        </is>
      </c>
      <c r="K17" t="n">
        <v>0.09711800000000001</v>
      </c>
      <c r="L17" t="n">
        <v>72.25579200000001</v>
      </c>
      <c r="M17" t="n">
        <v>0</v>
      </c>
      <c r="N17" t="n">
        <v>0</v>
      </c>
      <c r="O17" t="n">
        <v>0</v>
      </c>
    </row>
    <row r="18">
      <c r="A18" t="n">
        <v>167</v>
      </c>
      <c r="B18" t="inlineStr">
        <is>
          <t>USW2-BoxUsage:m5.large</t>
        </is>
      </c>
      <c r="C18" t="inlineStr">
        <is>
          <t>$0.096 per On Demand Linux m5.large Instance Hour</t>
        </is>
      </c>
      <c r="D18" t="inlineStr">
        <is>
          <t>AmazonEC2</t>
        </is>
      </c>
      <c r="E18" t="n">
        <v>0.09599989291073746</v>
      </c>
      <c r="F18" t="n">
        <v>18176.686943</v>
      </c>
      <c r="G18" t="n">
        <v>1744.96</v>
      </c>
      <c r="H18" t="n">
        <v>18176.686943</v>
      </c>
      <c r="I18" t="inlineStr">
        <is>
          <t>N1</t>
        </is>
      </c>
      <c r="J18" t="inlineStr">
        <is>
          <t>Predefined</t>
        </is>
      </c>
      <c r="K18" t="n">
        <v>0.09711800000000001</v>
      </c>
      <c r="L18" t="n">
        <v>1765.283482530274</v>
      </c>
      <c r="M18" t="n">
        <v>0</v>
      </c>
      <c r="N18" t="n">
        <v>0</v>
      </c>
      <c r="O18" t="n">
        <v>0</v>
      </c>
    </row>
    <row r="19">
      <c r="A19" t="n">
        <v>168</v>
      </c>
      <c r="B19" t="inlineStr">
        <is>
          <t>USW2-BoxUsage:m5.xlarge</t>
        </is>
      </c>
      <c r="C19" t="inlineStr">
        <is>
          <t>$0.192 per On Demand Linux m5.xlarge Instance Hour</t>
        </is>
      </c>
      <c r="D19" t="inlineStr">
        <is>
          <t>AmazonEC2</t>
        </is>
      </c>
      <c r="E19" t="n">
        <v>0.1919982078853047</v>
      </c>
      <c r="F19" t="n">
        <v>2232</v>
      </c>
      <c r="G19" t="n">
        <v>428.54</v>
      </c>
      <c r="H19" t="n">
        <v>2232</v>
      </c>
      <c r="I19" t="inlineStr">
        <is>
          <t>N1</t>
        </is>
      </c>
      <c r="J19" t="inlineStr">
        <is>
          <t>Predefined</t>
        </is>
      </c>
      <c r="K19" t="n">
        <v>0.194236</v>
      </c>
      <c r="L19" t="n">
        <v>433.534752</v>
      </c>
      <c r="M19" t="n">
        <v>0</v>
      </c>
      <c r="N19" t="n">
        <v>0</v>
      </c>
      <c r="O19" t="n">
        <v>0</v>
      </c>
    </row>
    <row r="20">
      <c r="A20" t="n">
        <v>169</v>
      </c>
      <c r="B20" t="inlineStr">
        <is>
          <t>USW2-BoxUsage:r4.xlarge</t>
        </is>
      </c>
      <c r="C20" t="inlineStr">
        <is>
          <t>$0.266 per On Demand Linux r4.xlarge Instance Hour</t>
        </is>
      </c>
      <c r="D20" t="inlineStr">
        <is>
          <t>AmazonEC2</t>
        </is>
      </c>
      <c r="E20" t="n">
        <v>0.2660007113815405</v>
      </c>
      <c r="F20" t="n">
        <v>6119.306943</v>
      </c>
      <c r="G20" t="n">
        <v>1627.74</v>
      </c>
      <c r="H20" t="n">
        <v>6119.306943</v>
      </c>
      <c r="I20" t="inlineStr">
        <is>
          <t>N1</t>
        </is>
      </c>
      <c r="J20" t="inlineStr">
        <is>
          <t>Predefined</t>
        </is>
      </c>
      <c r="K20" t="n">
        <v>0.2556725</v>
      </c>
      <c r="L20" t="n">
        <v>1564.538504384167</v>
      </c>
      <c r="M20" t="n">
        <v>0</v>
      </c>
      <c r="N20" t="n">
        <v>0</v>
      </c>
      <c r="O20" t="n">
        <v>0</v>
      </c>
    </row>
    <row r="21">
      <c r="A21" t="n">
        <v>170</v>
      </c>
      <c r="B21" t="inlineStr">
        <is>
          <t>USW2-BoxUsage:r5.2xlarge</t>
        </is>
      </c>
      <c r="C21" t="inlineStr">
        <is>
          <t>$0.504 per On Demand Linux r5.2xlarge Instance Hour</t>
        </is>
      </c>
      <c r="D21" t="inlineStr">
        <is>
          <t>AmazonEC2</t>
        </is>
      </c>
      <c r="E21" t="n">
        <v>0.5040008960573477</v>
      </c>
      <c r="F21" t="n">
        <v>2232</v>
      </c>
      <c r="G21" t="n">
        <v>1124.93</v>
      </c>
      <c r="H21" t="n">
        <v>2232</v>
      </c>
      <c r="I21" t="inlineStr">
        <is>
          <t>N1</t>
        </is>
      </c>
      <c r="J21" t="inlineStr">
        <is>
          <t>Predefined</t>
        </is>
      </c>
      <c r="K21" t="n">
        <v>0.5240560000000001</v>
      </c>
      <c r="L21" t="n">
        <v>1169.692992</v>
      </c>
      <c r="M21" t="n">
        <v>0</v>
      </c>
      <c r="N21" t="n">
        <v>0</v>
      </c>
      <c r="O21" t="n">
        <v>0</v>
      </c>
    </row>
    <row r="22">
      <c r="A22" t="n">
        <v>171</v>
      </c>
      <c r="B22" t="inlineStr">
        <is>
          <t>USW2-BoxUsage:r5.large</t>
        </is>
      </c>
      <c r="C22" t="inlineStr">
        <is>
          <t>$0.126 per On Demand Linux r5.large Instance Hour</t>
        </is>
      </c>
      <c r="D22" t="inlineStr">
        <is>
          <t>AmazonEC2</t>
        </is>
      </c>
      <c r="E22" t="n">
        <v>0.1260005973715651</v>
      </c>
      <c r="F22" t="n">
        <v>6696</v>
      </c>
      <c r="G22" t="n">
        <v>843.7</v>
      </c>
      <c r="H22" t="n">
        <v>6695.999999999999</v>
      </c>
      <c r="I22" t="inlineStr">
        <is>
          <t>N1</t>
        </is>
      </c>
      <c r="J22" t="inlineStr">
        <is>
          <t>Predefined</t>
        </is>
      </c>
      <c r="K22" t="n">
        <v>0.131014</v>
      </c>
      <c r="L22" t="n">
        <v>877.2697440000001</v>
      </c>
      <c r="M22" t="n">
        <v>0</v>
      </c>
      <c r="N22" t="n">
        <v>0</v>
      </c>
      <c r="O22" t="n">
        <v>0</v>
      </c>
    </row>
    <row r="23">
      <c r="A23" t="n">
        <v>172</v>
      </c>
      <c r="B23" t="inlineStr">
        <is>
          <t>USW2-BoxUsage:r5.large</t>
        </is>
      </c>
      <c r="C23" t="inlineStr">
        <is>
          <t>$0.218 per On Demand Windows r5.large Instance Hour</t>
        </is>
      </c>
      <c r="D23" t="inlineStr">
        <is>
          <t>AmazonEC2</t>
        </is>
      </c>
      <c r="E23" t="n">
        <v>0.217997311827957</v>
      </c>
      <c r="F23" t="n">
        <v>744</v>
      </c>
      <c r="G23" t="n">
        <v>162.19</v>
      </c>
      <c r="H23" t="n">
        <v>744</v>
      </c>
      <c r="I23" t="inlineStr">
        <is>
          <t>N1</t>
        </is>
      </c>
      <c r="J23" t="inlineStr">
        <is>
          <t>Predefined</t>
        </is>
      </c>
      <c r="K23" t="n">
        <v>0.131014</v>
      </c>
      <c r="L23" t="n">
        <v>97.47441600000002</v>
      </c>
      <c r="M23" t="n">
        <v>0</v>
      </c>
      <c r="N23" t="n">
        <v>0</v>
      </c>
      <c r="O23" t="n">
        <v>0</v>
      </c>
    </row>
    <row r="24">
      <c r="A24" t="n">
        <v>173</v>
      </c>
      <c r="B24" t="inlineStr">
        <is>
          <t>USW2-BoxUsage:t2.large</t>
        </is>
      </c>
      <c r="C24" t="inlineStr">
        <is>
          <t>$0.0928 per On Demand Linux t2.large Instance Hour</t>
        </is>
      </c>
      <c r="D24" t="inlineStr">
        <is>
          <t>AmazonEC2</t>
        </is>
      </c>
      <c r="E24" t="n">
        <v>0.09279963435694842</v>
      </c>
      <c r="F24" t="n">
        <v>9125.682508</v>
      </c>
      <c r="G24" t="n">
        <v>846.86</v>
      </c>
      <c r="H24" t="n">
        <v>9125.682508</v>
      </c>
      <c r="I24" t="inlineStr">
        <is>
          <t>E2</t>
        </is>
      </c>
      <c r="J24" t="inlineStr">
        <is>
          <t>Predefined</t>
        </is>
      </c>
      <c r="K24" t="n">
        <v>0.06701142</v>
      </c>
      <c r="L24" t="n">
        <v>611.5249433302414</v>
      </c>
      <c r="M24" t="n">
        <v>0</v>
      </c>
      <c r="N24" t="n">
        <v>0</v>
      </c>
      <c r="O24" t="n">
        <v>0</v>
      </c>
    </row>
    <row r="25">
      <c r="A25" t="n">
        <v>174</v>
      </c>
      <c r="B25" t="inlineStr">
        <is>
          <t>USW2-BoxUsage:t2.medium</t>
        </is>
      </c>
      <c r="C25" t="inlineStr">
        <is>
          <t>$0.0464 per On Demand Linux t2.medium Instance Hour</t>
        </is>
      </c>
      <c r="D25" t="inlineStr">
        <is>
          <t>AmazonEC2</t>
        </is>
      </c>
      <c r="E25" t="n">
        <v>0.04640056495016277</v>
      </c>
      <c r="F25" t="n">
        <v>1994.80329818</v>
      </c>
      <c r="G25" t="n">
        <v>92.56</v>
      </c>
      <c r="H25" t="n">
        <v>1994.80329818</v>
      </c>
      <c r="I25" t="inlineStr">
        <is>
          <t>E2</t>
        </is>
      </c>
      <c r="J25" t="inlineStr">
        <is>
          <t>Medium</t>
        </is>
      </c>
      <c r="K25" t="n">
        <v>0.033503</v>
      </c>
      <c r="L25" t="n">
        <v>66.83189489892453</v>
      </c>
      <c r="M25" t="n">
        <v>0</v>
      </c>
      <c r="N25" t="n">
        <v>0</v>
      </c>
      <c r="O25" t="n">
        <v>0</v>
      </c>
    </row>
    <row r="26">
      <c r="A26" t="n">
        <v>175</v>
      </c>
      <c r="B26" t="inlineStr">
        <is>
          <t>USW2-BoxUsage:t2.micro</t>
        </is>
      </c>
      <c r="C26" t="inlineStr">
        <is>
          <t>$0.0116 per On Demand Linux t2.micro Instance Hour</t>
        </is>
      </c>
      <c r="D26" t="inlineStr">
        <is>
          <t>AmazonEC2</t>
        </is>
      </c>
      <c r="E26" t="n">
        <v>0.01160078954854865</v>
      </c>
      <c r="F26" t="n">
        <v>4545.380276</v>
      </c>
      <c r="G26" t="n">
        <v>52.73</v>
      </c>
      <c r="H26" t="n">
        <v>4545.380276</v>
      </c>
      <c r="I26" t="inlineStr">
        <is>
          <t>E2</t>
        </is>
      </c>
      <c r="J26" t="inlineStr">
        <is>
          <t>Micro</t>
        </is>
      </c>
      <c r="K26" t="n">
        <v>0.008376</v>
      </c>
      <c r="L26" t="n">
        <v>38.072105191776</v>
      </c>
      <c r="M26" t="n">
        <v>0</v>
      </c>
      <c r="N26" t="n">
        <v>0</v>
      </c>
      <c r="O26" t="n">
        <v>0</v>
      </c>
    </row>
    <row r="27">
      <c r="A27" t="n">
        <v>176</v>
      </c>
      <c r="B27" t="inlineStr">
        <is>
          <t>USW2-BoxUsage:t2.micro</t>
        </is>
      </c>
      <c r="C27" t="inlineStr">
        <is>
          <t>$0.0162 per On Demand Windows t2.micro Instance Hour</t>
        </is>
      </c>
      <c r="D27" t="inlineStr">
        <is>
          <t>AmazonEC2</t>
        </is>
      </c>
      <c r="E27" t="n">
        <v>0.01619623655913979</v>
      </c>
      <c r="F27" t="n">
        <v>744</v>
      </c>
      <c r="G27" t="n">
        <v>12.05</v>
      </c>
      <c r="H27" t="n">
        <v>744</v>
      </c>
      <c r="I27" t="inlineStr">
        <is>
          <t>E2</t>
        </is>
      </c>
      <c r="J27" t="inlineStr">
        <is>
          <t>Micro</t>
        </is>
      </c>
      <c r="K27" t="n">
        <v>0.008376</v>
      </c>
      <c r="L27" t="n">
        <v>6.231744</v>
      </c>
      <c r="M27" t="n">
        <v>0</v>
      </c>
      <c r="N27" t="n">
        <v>0</v>
      </c>
      <c r="O27" t="n">
        <v>0</v>
      </c>
    </row>
    <row r="28">
      <c r="A28" t="n">
        <v>177</v>
      </c>
      <c r="B28" t="inlineStr">
        <is>
          <t>USW2-BoxUsage:t3.large</t>
        </is>
      </c>
      <c r="C28" t="inlineStr">
        <is>
          <t>$0.0832 per On Demand Linux t3.large Instance Hour</t>
        </is>
      </c>
      <c r="D28" t="inlineStr">
        <is>
          <t>AmazonEC2</t>
        </is>
      </c>
      <c r="E28" t="n">
        <v>0.08319892473118279</v>
      </c>
      <c r="F28" t="n">
        <v>744</v>
      </c>
      <c r="G28" t="n">
        <v>61.9</v>
      </c>
      <c r="H28" t="n">
        <v>744</v>
      </c>
      <c r="I28" t="inlineStr">
        <is>
          <t>E2</t>
        </is>
      </c>
      <c r="J28" t="inlineStr">
        <is>
          <t>Predefined</t>
        </is>
      </c>
      <c r="K28" t="n">
        <v>0.06701142</v>
      </c>
      <c r="L28" t="n">
        <v>49.85649648</v>
      </c>
      <c r="M28" t="n">
        <v>0</v>
      </c>
      <c r="N28" t="n">
        <v>0</v>
      </c>
      <c r="O28" t="n">
        <v>0</v>
      </c>
    </row>
    <row r="29">
      <c r="A29" t="n">
        <v>178</v>
      </c>
      <c r="B29" t="inlineStr">
        <is>
          <t>USW2-BoxUsage:t3.nano</t>
        </is>
      </c>
      <c r="C29" t="inlineStr">
        <is>
          <t>$0.0052 per On Demand Linux t3.nano Instance Hour</t>
        </is>
      </c>
      <c r="D29" t="inlineStr">
        <is>
          <t>AmazonEC2</t>
        </is>
      </c>
      <c r="E29" t="n">
        <v>0.005198952942098222</v>
      </c>
      <c r="F29" t="n">
        <v>534.723055</v>
      </c>
      <c r="G29" t="n">
        <v>2.78</v>
      </c>
      <c r="H29" t="n">
        <v>534.723055</v>
      </c>
      <c r="I29" t="inlineStr">
        <is>
          <t>F1</t>
        </is>
      </c>
      <c r="J29" t="inlineStr">
        <is>
          <t>Micro</t>
        </is>
      </c>
      <c r="K29" t="n">
        <v>0.0076</v>
      </c>
      <c r="L29" t="n">
        <v>4.063895218000001</v>
      </c>
      <c r="M29" t="n">
        <v>0</v>
      </c>
      <c r="N29" t="n">
        <v>0</v>
      </c>
      <c r="O29" t="n">
        <v>0</v>
      </c>
    </row>
    <row r="30">
      <c r="A30" t="n">
        <v>179</v>
      </c>
      <c r="B30" t="inlineStr">
        <is>
          <t>USW2-BoxUsage:t3.small</t>
        </is>
      </c>
      <c r="C30" t="inlineStr">
        <is>
          <t>$0.0208 per On Demand Linux t3.small Instance Hour</t>
        </is>
      </c>
      <c r="D30" t="inlineStr">
        <is>
          <t>AmazonEC2</t>
        </is>
      </c>
      <c r="E30" t="n">
        <v>0.02080645161290322</v>
      </c>
      <c r="F30" t="n">
        <v>744</v>
      </c>
      <c r="G30" t="n">
        <v>15.48</v>
      </c>
      <c r="H30" t="n">
        <v>744</v>
      </c>
      <c r="I30" t="inlineStr">
        <is>
          <t>E2</t>
        </is>
      </c>
      <c r="J30" t="inlineStr">
        <is>
          <t>Small</t>
        </is>
      </c>
      <c r="K30" t="n">
        <v>0.016751</v>
      </c>
      <c r="L30" t="n">
        <v>12.462744</v>
      </c>
      <c r="M30" t="n">
        <v>0</v>
      </c>
      <c r="N30" t="n">
        <v>0</v>
      </c>
      <c r="O30" t="n">
        <v>0</v>
      </c>
    </row>
    <row r="31">
      <c r="A31" t="n">
        <v>180</v>
      </c>
      <c r="B31" t="inlineStr">
        <is>
          <t>USW2-BoxUsage:t3.xlarge</t>
        </is>
      </c>
      <c r="C31" t="inlineStr">
        <is>
          <t>$0.1664 per On Demand Linux t3.xlarge Instance Hour</t>
        </is>
      </c>
      <c r="D31" t="inlineStr">
        <is>
          <t>AmazonEC2</t>
        </is>
      </c>
      <c r="E31" t="n">
        <v>0.1664146211345571</v>
      </c>
      <c r="F31" t="n">
        <v>336.689166</v>
      </c>
      <c r="G31" t="n">
        <v>56.03</v>
      </c>
      <c r="H31" t="n">
        <v>336.689166</v>
      </c>
      <c r="I31" t="inlineStr">
        <is>
          <t>E2</t>
        </is>
      </c>
      <c r="J31" t="inlineStr">
        <is>
          <t>Predefined</t>
        </is>
      </c>
      <c r="K31" t="n">
        <v>0.13402284</v>
      </c>
      <c r="L31" t="n">
        <v>45.12403822455144</v>
      </c>
      <c r="M31" t="n">
        <v>0</v>
      </c>
      <c r="N31" t="n">
        <v>0</v>
      </c>
      <c r="O31" t="n">
        <v>0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UsageType</t>
        </is>
      </c>
      <c r="C1" t="inlineStr">
        <is>
          <t>ItemDescription</t>
        </is>
      </c>
      <c r="D1" t="inlineStr">
        <is>
          <t>ProductCode</t>
        </is>
      </c>
      <c r="E1" t="inlineStr">
        <is>
          <t>BlendedRate</t>
        </is>
      </c>
      <c r="F1" t="inlineStr">
        <is>
          <t>UsageQuantity</t>
        </is>
      </c>
      <c r="G1" t="inlineStr">
        <is>
          <t>TotalCost</t>
        </is>
      </c>
      <c r="H1" t="inlineStr">
        <is>
          <t>nunits</t>
        </is>
      </c>
      <c r="I1" t="inlineStr">
        <is>
          <t>gcp_family</t>
        </is>
      </c>
      <c r="J1" t="inlineStr">
        <is>
          <t>gcp_type</t>
        </is>
      </c>
      <c r="K1" t="inlineStr">
        <is>
          <t>gcp_rate</t>
        </is>
      </c>
      <c r="L1" t="inlineStr">
        <is>
          <t>gcp_cost</t>
        </is>
      </c>
      <c r="M1" t="inlineStr">
        <is>
          <t>sud_savings</t>
        </is>
      </c>
      <c r="N1" t="inlineStr">
        <is>
          <t>ssd_cost</t>
        </is>
      </c>
      <c r="O1" t="inlineStr">
        <is>
          <t>sud_savings_percentage</t>
        </is>
      </c>
    </row>
    <row r="2"/>
    <row r="3">
      <c r="A3" t="n">
        <v>199</v>
      </c>
      <c r="B3" t="inlineStr">
        <is>
          <t>USW2-HeavyUsage:c4.2xlarge</t>
        </is>
      </c>
      <c r="C3" t="inlineStr">
        <is>
          <t>USD 0.1691 hourly fee per Linux/UNIX (Amazon VPC), c4.2xlarge instance</t>
        </is>
      </c>
      <c r="D3" t="inlineStr">
        <is>
          <t>AmazonEC2</t>
        </is>
      </c>
      <c r="E3" t="n">
        <v>0.1690994623655914</v>
      </c>
      <c r="F3" t="n">
        <v>1488</v>
      </c>
      <c r="G3" t="n">
        <v>251.62</v>
      </c>
      <c r="H3" t="n">
        <v>1488</v>
      </c>
      <c r="I3" t="inlineStr">
        <is>
          <t>N1</t>
        </is>
      </c>
      <c r="J3" t="inlineStr">
        <is>
          <t>Custom</t>
        </is>
      </c>
      <c r="K3" t="n">
        <v>0.142405</v>
      </c>
      <c r="L3" t="n">
        <v>211.89864</v>
      </c>
      <c r="M3" t="n">
        <v>0</v>
      </c>
      <c r="N3" t="n">
        <v>0</v>
      </c>
      <c r="O3" t="n">
        <v>0</v>
      </c>
    </row>
    <row r="4">
      <c r="A4" t="n">
        <v>200</v>
      </c>
      <c r="B4" t="inlineStr">
        <is>
          <t>USW2-HeavyUsage:c4.2xlarge</t>
        </is>
      </c>
      <c r="C4" t="inlineStr">
        <is>
          <t>USD 0.177 hourly fee per Linux/UNIX (Amazon VPC), c4.2xlarge instance</t>
        </is>
      </c>
      <c r="D4" t="inlineStr">
        <is>
          <t>AmazonEC2</t>
        </is>
      </c>
      <c r="E4" t="n">
        <v>0.1769982078853047</v>
      </c>
      <c r="F4" t="n">
        <v>6696</v>
      </c>
      <c r="G4" t="n">
        <v>1185.18</v>
      </c>
      <c r="H4" t="n">
        <v>6696.000000000001</v>
      </c>
      <c r="I4" t="inlineStr">
        <is>
          <t>N1</t>
        </is>
      </c>
      <c r="J4" t="inlineStr">
        <is>
          <t>Custom</t>
        </is>
      </c>
      <c r="K4" t="n">
        <v>0.142405</v>
      </c>
      <c r="L4" t="n">
        <v>953.5438800000002</v>
      </c>
      <c r="M4" t="n">
        <v>0</v>
      </c>
      <c r="N4" t="n">
        <v>0</v>
      </c>
      <c r="O4" t="n">
        <v>0</v>
      </c>
    </row>
    <row r="5">
      <c r="A5" t="n">
        <v>201</v>
      </c>
      <c r="B5" t="inlineStr">
        <is>
          <t>USW2-HeavyUsage:c4.large</t>
        </is>
      </c>
      <c r="C5" t="inlineStr">
        <is>
          <t>USD 0.0418 hourly fee per Linux/UNIX (Amazon VPC), c4.large instance</t>
        </is>
      </c>
      <c r="D5" t="inlineStr">
        <is>
          <t>AmazonEC2</t>
        </is>
      </c>
      <c r="E5" t="n">
        <v>0.0418010752688172</v>
      </c>
      <c r="F5" t="n">
        <v>2976</v>
      </c>
      <c r="G5" t="n">
        <v>124.4</v>
      </c>
      <c r="H5" t="n">
        <v>2976</v>
      </c>
      <c r="I5" t="inlineStr">
        <is>
          <t>N1</t>
        </is>
      </c>
      <c r="J5" t="inlineStr">
        <is>
          <t>Custom</t>
        </is>
      </c>
      <c r="K5" t="n">
        <v>0.03560125</v>
      </c>
      <c r="L5" t="n">
        <v>105.94932</v>
      </c>
      <c r="M5" t="n">
        <v>0</v>
      </c>
      <c r="N5" t="n">
        <v>0</v>
      </c>
      <c r="O5" t="n">
        <v>0</v>
      </c>
    </row>
    <row r="6">
      <c r="A6" t="n">
        <v>202</v>
      </c>
      <c r="B6" t="inlineStr">
        <is>
          <t>USW2-HeavyUsage:c4.xlarge</t>
        </is>
      </c>
      <c r="C6" t="inlineStr">
        <is>
          <t>USD 0.08455 hourly fee per Linux/UNIX (Amazon VPC), c4.xlarge instance</t>
        </is>
      </c>
      <c r="D6" t="inlineStr">
        <is>
          <t>AmazonEC2</t>
        </is>
      </c>
      <c r="E6" t="n">
        <v>0.08455085125448028</v>
      </c>
      <c r="F6" t="n">
        <v>3720</v>
      </c>
      <c r="G6" t="n">
        <v>314.53</v>
      </c>
      <c r="H6" t="n">
        <v>3720.009856001695</v>
      </c>
      <c r="I6" t="inlineStr">
        <is>
          <t>N1</t>
        </is>
      </c>
      <c r="J6" t="inlineStr">
        <is>
          <t>Custom</t>
        </is>
      </c>
      <c r="K6" t="n">
        <v>0.0712025</v>
      </c>
      <c r="L6" t="n">
        <v>264.8740017719607</v>
      </c>
      <c r="M6" t="n">
        <v>0</v>
      </c>
      <c r="N6" t="n">
        <v>0</v>
      </c>
      <c r="O6" t="n">
        <v>0</v>
      </c>
    </row>
    <row r="7">
      <c r="A7" t="n">
        <v>205</v>
      </c>
      <c r="B7" t="inlineStr">
        <is>
          <t>USW2-HeavyUsage:m4.2xlarge</t>
        </is>
      </c>
      <c r="C7" t="inlineStr">
        <is>
          <t>USD 0.16416 hourly fee per Linux/UNIX (Amazon VPC), m4.2xlarge instance</t>
        </is>
      </c>
      <c r="D7" t="inlineStr">
        <is>
          <t>AmazonEC2</t>
        </is>
      </c>
      <c r="E7" t="n">
        <v>0.1641599462365591</v>
      </c>
      <c r="F7" t="n">
        <v>2976</v>
      </c>
      <c r="G7" t="n">
        <v>488.54</v>
      </c>
      <c r="H7" t="n">
        <v>2976</v>
      </c>
      <c r="I7" t="inlineStr">
        <is>
          <t>N1</t>
        </is>
      </c>
      <c r="J7" t="inlineStr">
        <is>
          <t>Predefined</t>
        </is>
      </c>
      <c r="K7" t="n">
        <v>0.174824</v>
      </c>
      <c r="L7" t="n">
        <v>520.2762240000001</v>
      </c>
      <c r="M7" t="n">
        <v>0</v>
      </c>
      <c r="N7" t="n">
        <v>0</v>
      </c>
      <c r="O7" t="n">
        <v>0</v>
      </c>
    </row>
    <row r="8">
      <c r="A8" t="n">
        <v>206</v>
      </c>
      <c r="B8" t="inlineStr">
        <is>
          <t>USW2-HeavyUsage:m4.4xlarge</t>
        </is>
      </c>
      <c r="C8" t="inlineStr">
        <is>
          <t>USD 0.32832 hourly fee per Linux/UNIX (Amazon VPC), m4.4xlarge instance</t>
        </is>
      </c>
      <c r="D8" t="inlineStr">
        <is>
          <t>AmazonEC2</t>
        </is>
      </c>
      <c r="E8" t="n">
        <v>0.3283198924731183</v>
      </c>
      <c r="F8" t="n">
        <v>2976</v>
      </c>
      <c r="G8" t="n">
        <v>977.08</v>
      </c>
      <c r="H8" t="n">
        <v>2976</v>
      </c>
      <c r="I8" t="inlineStr">
        <is>
          <t>N1</t>
        </is>
      </c>
      <c r="J8" t="inlineStr">
        <is>
          <t>Predefined</t>
        </is>
      </c>
      <c r="K8" t="n">
        <v>0.349648</v>
      </c>
      <c r="L8" t="n">
        <v>1040.552448</v>
      </c>
      <c r="M8" t="n">
        <v>0</v>
      </c>
      <c r="N8" t="n">
        <v>0</v>
      </c>
      <c r="O8" t="n">
        <v>0</v>
      </c>
    </row>
    <row r="9">
      <c r="A9" t="n">
        <v>207</v>
      </c>
      <c r="B9" t="inlineStr">
        <is>
          <t>USW2-HeavyUsage:m4.large</t>
        </is>
      </c>
      <c r="C9" t="inlineStr">
        <is>
          <t>USD 0.04104 hourly fee per Linux/UNIX (Amazon VPC), m4.large instance</t>
        </is>
      </c>
      <c r="D9" t="inlineStr">
        <is>
          <t>AmazonEC2</t>
        </is>
      </c>
      <c r="E9" t="n">
        <v>0.04104015190305513</v>
      </c>
      <c r="F9" t="n">
        <v>15624</v>
      </c>
      <c r="G9" t="n">
        <v>641.21</v>
      </c>
      <c r="H9" t="n">
        <v>15623.96751149127</v>
      </c>
      <c r="I9" t="inlineStr">
        <is>
          <t>N1</t>
        </is>
      </c>
      <c r="J9" t="inlineStr">
        <is>
          <t>Predefined</t>
        </is>
      </c>
      <c r="K9" t="n">
        <v>0.043706</v>
      </c>
      <c r="L9" t="n">
        <v>682.8611240572375</v>
      </c>
      <c r="M9" t="n">
        <v>0</v>
      </c>
      <c r="N9" t="n">
        <v>0</v>
      </c>
      <c r="O9" t="n">
        <v>0</v>
      </c>
    </row>
    <row r="10">
      <c r="A10" t="n">
        <v>208</v>
      </c>
      <c r="B10" t="inlineStr">
        <is>
          <t>USW2-HeavyUsage:t2.medium</t>
        </is>
      </c>
      <c r="C10" t="inlineStr">
        <is>
          <t>USD 0.02299 hourly fee per Linux/UNIX (Amazon VPC), t2.medium instance</t>
        </is>
      </c>
      <c r="D10" t="inlineStr">
        <is>
          <t>AmazonEC2</t>
        </is>
      </c>
      <c r="E10" t="n">
        <v>0.02298959577857428</v>
      </c>
      <c r="F10" t="n">
        <v>16368</v>
      </c>
      <c r="G10" t="n">
        <v>376.3</v>
      </c>
      <c r="H10" t="n">
        <v>16368.27387590269</v>
      </c>
      <c r="I10" t="inlineStr">
        <is>
          <t>E2</t>
        </is>
      </c>
      <c r="J10" t="inlineStr">
        <is>
          <t>Medium</t>
        </is>
      </c>
      <c r="K10" t="n">
        <v>0.02111</v>
      </c>
      <c r="L10" t="n">
        <v>345.5342615203057</v>
      </c>
      <c r="M10" t="n">
        <v>0</v>
      </c>
      <c r="N10" t="n">
        <v>0</v>
      </c>
      <c r="O10" t="n">
        <v>0</v>
      </c>
    </row>
    <row r="11">
      <c r="A11" t="n">
        <v>209</v>
      </c>
      <c r="B11" t="inlineStr">
        <is>
          <t>USW2-HeavyUsage:t2.small</t>
        </is>
      </c>
      <c r="C11" t="inlineStr">
        <is>
          <t>USD 0.011495 hourly fee per Linux/UNIX (Amazon VPC), t2.small instance</t>
        </is>
      </c>
      <c r="D11" t="inlineStr">
        <is>
          <t>AmazonEC2</t>
        </is>
      </c>
      <c r="E11" t="n">
        <v>0.01149417562724014</v>
      </c>
      <c r="F11" t="n">
        <v>2976</v>
      </c>
      <c r="G11" t="n">
        <v>34.21</v>
      </c>
      <c r="H11" t="n">
        <v>2976.290001948938</v>
      </c>
      <c r="I11" t="inlineStr">
        <is>
          <t>E2</t>
        </is>
      </c>
      <c r="J11" t="inlineStr">
        <is>
          <t>Small</t>
        </is>
      </c>
      <c r="K11" t="n">
        <v>0.01055</v>
      </c>
      <c r="L11" t="n">
        <v>31.39985952056129</v>
      </c>
      <c r="M11" t="n">
        <v>0</v>
      </c>
      <c r="N11" t="n">
        <v>0</v>
      </c>
      <c r="O11" t="n">
        <v>0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UsageType</t>
        </is>
      </c>
      <c r="C1" t="inlineStr">
        <is>
          <t>ItemDescription</t>
        </is>
      </c>
      <c r="D1" t="inlineStr">
        <is>
          <t>ProductCode</t>
        </is>
      </c>
      <c r="E1" t="inlineStr">
        <is>
          <t>BlendedRate</t>
        </is>
      </c>
      <c r="F1" t="inlineStr">
        <is>
          <t>UsageQuantity</t>
        </is>
      </c>
      <c r="G1" t="inlineStr">
        <is>
          <t>TotalCost</t>
        </is>
      </c>
      <c r="H1" t="inlineStr">
        <is>
          <t>GCP_rate</t>
        </is>
      </c>
      <c r="I1" t="inlineStr">
        <is>
          <t>GCP_cost</t>
        </is>
      </c>
    </row>
    <row r="2"/>
    <row r="3">
      <c r="A3" t="n">
        <v>27</v>
      </c>
      <c r="B3" t="inlineStr">
        <is>
          <t>EBS:SnapshotUsage</t>
        </is>
      </c>
      <c r="C3" t="inlineStr">
        <is>
          <t>$0.05 per GB-Month of snapshot data stored - US East (Northern Virginia)</t>
        </is>
      </c>
      <c r="D3" t="inlineStr">
        <is>
          <t>AmazonEC2</t>
        </is>
      </c>
      <c r="E3" t="n">
        <v>0.04998438526930907</v>
      </c>
      <c r="F3" t="n">
        <v>102.23192648</v>
      </c>
      <c r="G3" t="n">
        <v>5.11</v>
      </c>
      <c r="H3" t="n">
        <v>0.029</v>
      </c>
      <c r="I3" t="n">
        <v>2.96472586792</v>
      </c>
    </row>
    <row r="4">
      <c r="A4" t="n">
        <v>28</v>
      </c>
      <c r="B4" t="inlineStr">
        <is>
          <t>EBS:VolumeUsage.gp2</t>
        </is>
      </c>
      <c r="C4" t="inlineStr">
        <is>
          <t>$0.10 per GB-month of General Purpose SSD (gp2) provisioned storage - US East (Northern Virginia)</t>
        </is>
      </c>
      <c r="D4" t="inlineStr">
        <is>
          <t>AmazonEC2</t>
        </is>
      </c>
      <c r="E4" t="n">
        <v>0.1000002341077879</v>
      </c>
      <c r="F4" t="n">
        <v>1288.69698306</v>
      </c>
      <c r="G4" t="n">
        <v>128.87</v>
      </c>
      <c r="H4" t="n">
        <v>0.11</v>
      </c>
      <c r="I4" t="n">
        <v>141.7566681366</v>
      </c>
    </row>
    <row r="5">
      <c r="A5" t="n">
        <v>36</v>
      </c>
      <c r="B5" t="inlineStr">
        <is>
          <t>EU-EBS:SnapshotUsage</t>
        </is>
      </c>
      <c r="C5" t="inlineStr">
        <is>
          <t>$0.05 per GB-Month of snapshot data stored - EU (Ireland)</t>
        </is>
      </c>
      <c r="D5" t="inlineStr">
        <is>
          <t>AmazonEC2</t>
        </is>
      </c>
      <c r="E5" t="n">
        <v>0.04999051655691404</v>
      </c>
      <c r="F5" t="n">
        <v>235.44465652</v>
      </c>
      <c r="G5" t="n">
        <v>11.77</v>
      </c>
      <c r="H5" t="n">
        <v>0.026</v>
      </c>
      <c r="I5" t="n">
        <v>6.121561069519999</v>
      </c>
    </row>
    <row r="6">
      <c r="A6" t="n">
        <v>37</v>
      </c>
      <c r="B6" t="inlineStr">
        <is>
          <t>EU-EBS:VolumeUsage.gp2</t>
        </is>
      </c>
      <c r="C6" t="inlineStr">
        <is>
          <t>$0.11 per GB-month of General Purpose SSD (gp2) provisioned storage - EU (Ireland)</t>
        </is>
      </c>
      <c r="D6" t="inlineStr">
        <is>
          <t>AmazonEC2</t>
        </is>
      </c>
      <c r="E6" t="n">
        <v>0.1099999813000032</v>
      </c>
      <c r="F6" t="n">
        <v>8.000001360000001</v>
      </c>
      <c r="G6" t="n">
        <v>0.88</v>
      </c>
      <c r="H6" t="n">
        <v>0.1</v>
      </c>
      <c r="I6" t="n">
        <v>0.8000001360000001</v>
      </c>
    </row>
    <row r="7">
      <c r="A7" t="n">
        <v>53</v>
      </c>
      <c r="B7" t="inlineStr">
        <is>
          <t>EUC1-EBS:VolumeUsage.gp2</t>
        </is>
      </c>
      <c r="C7" t="inlineStr">
        <is>
          <t>$0.119 per GB-month of General Purpose SSD (gp2) provisioned storage - EU (Frankfurt)</t>
        </is>
      </c>
      <c r="D7" t="inlineStr">
        <is>
          <t>AmazonEC2</t>
        </is>
      </c>
      <c r="E7" t="n">
        <v>0.1187499798125034</v>
      </c>
      <c r="F7" t="n">
        <v>8.000001360000001</v>
      </c>
      <c r="G7" t="n">
        <v>0.95</v>
      </c>
      <c r="H7" t="n">
        <v>0.12</v>
      </c>
      <c r="I7" t="n">
        <v>0.9600001632</v>
      </c>
    </row>
    <row r="8">
      <c r="A8" t="n">
        <v>94</v>
      </c>
      <c r="B8" t="inlineStr">
        <is>
          <t>SAE1-EBS:SnapshotUsage</t>
        </is>
      </c>
      <c r="C8" t="inlineStr">
        <is>
          <t>$0.068 per GB-Month of snapshot data stored - South America (Sao Paulo)</t>
        </is>
      </c>
      <c r="D8" t="inlineStr">
        <is>
          <t>AmazonEC2</t>
        </is>
      </c>
      <c r="E8" t="n">
        <v>0.06773724580855281</v>
      </c>
      <c r="F8" t="n">
        <v>2.65732682</v>
      </c>
      <c r="G8" t="n">
        <v>0.18</v>
      </c>
      <c r="H8" t="n">
        <v>0.039</v>
      </c>
      <c r="I8" t="n">
        <v>0.10363574598</v>
      </c>
    </row>
    <row r="9">
      <c r="A9" t="n">
        <v>130</v>
      </c>
      <c r="B9" t="inlineStr">
        <is>
          <t>USE2-EBS:VolumeUsage.gp2</t>
        </is>
      </c>
      <c r="C9" t="inlineStr">
        <is>
          <t>$0.10 per GB-month of General Purpose SSD (gp2) provisioned storage - US East (Ohio)</t>
        </is>
      </c>
      <c r="D9" t="inlineStr">
        <is>
          <t>AmazonEC2</t>
        </is>
      </c>
      <c r="E9" t="n">
        <v>0.09999998300000289</v>
      </c>
      <c r="F9" t="n">
        <v>16.00000272</v>
      </c>
      <c r="G9" t="n">
        <v>1.6</v>
      </c>
      <c r="H9" t="n">
        <v>0.1</v>
      </c>
      <c r="I9" t="n">
        <v>1.600000272</v>
      </c>
    </row>
    <row r="10">
      <c r="A10" t="n">
        <v>151</v>
      </c>
      <c r="B10" t="inlineStr">
        <is>
          <t>USW1-EBS:SnapshotUsage</t>
        </is>
      </c>
      <c r="C10" t="inlineStr">
        <is>
          <t>$0.055 per GB-Month of snapshot data stored - US West (Northern California)</t>
        </is>
      </c>
      <c r="D10" t="inlineStr">
        <is>
          <t>AmazonEC2</t>
        </is>
      </c>
      <c r="E10" t="n">
        <v>0.05494245034724227</v>
      </c>
      <c r="F10" t="n">
        <v>30.0314236</v>
      </c>
      <c r="G10" t="n">
        <v>1.65</v>
      </c>
      <c r="H10" t="n">
        <v>0.026</v>
      </c>
      <c r="I10" t="n">
        <v>0.7808170136</v>
      </c>
    </row>
    <row r="11">
      <c r="A11" t="n">
        <v>152</v>
      </c>
      <c r="B11" t="inlineStr">
        <is>
          <t>USW1-EBS:VolumeUsage</t>
        </is>
      </c>
      <c r="C11" t="inlineStr">
        <is>
          <t>$0.08 per GB-month of Magnetic provisioned storage - US West (Northern California)</t>
        </is>
      </c>
      <c r="D11" t="inlineStr">
        <is>
          <t>AmazonEC2</t>
        </is>
      </c>
      <c r="E11" t="n">
        <v>0.0799999864000023</v>
      </c>
      <c r="F11" t="n">
        <v>8.000001360000001</v>
      </c>
      <c r="G11" t="n">
        <v>0.64</v>
      </c>
      <c r="H11" t="n">
        <v>0.04</v>
      </c>
      <c r="I11" t="n">
        <v>0.3200000544</v>
      </c>
    </row>
    <row r="12">
      <c r="A12" t="n">
        <v>153</v>
      </c>
      <c r="B12" t="inlineStr">
        <is>
          <t>USW1-EBS:VolumeUsage.gp2</t>
        </is>
      </c>
      <c r="C12" t="inlineStr">
        <is>
          <t>$0.12 per GB-month of General Purpose SSD (gp2) provisioned storage - US West (Northern California)</t>
        </is>
      </c>
      <c r="D12" t="inlineStr">
        <is>
          <t>AmazonEC2</t>
        </is>
      </c>
      <c r="E12" t="n">
        <v>0.1199999796000035</v>
      </c>
      <c r="F12" t="n">
        <v>8.000001360000001</v>
      </c>
      <c r="G12" t="n">
        <v>0.96</v>
      </c>
      <c r="H12" t="n">
        <v>0.1</v>
      </c>
      <c r="I12" t="n">
        <v>0.8000001360000001</v>
      </c>
    </row>
    <row r="13">
      <c r="A13" t="n">
        <v>189</v>
      </c>
      <c r="B13" t="inlineStr">
        <is>
          <t>USW2-EBS:SnapshotUsage</t>
        </is>
      </c>
      <c r="C13" t="inlineStr">
        <is>
          <t>$0.05 per GB-Month of snapshot data stored - US West (Oregon)</t>
        </is>
      </c>
      <c r="D13" t="inlineStr">
        <is>
          <t>AmazonEC2</t>
        </is>
      </c>
      <c r="E13" t="n">
        <v>0.05000001067433015</v>
      </c>
      <c r="F13" t="n">
        <v>265397.54334118</v>
      </c>
      <c r="G13" t="n">
        <v>13269.88</v>
      </c>
      <c r="H13" t="n">
        <v>0.026</v>
      </c>
      <c r="I13" t="n">
        <v>6900.33612687068</v>
      </c>
    </row>
    <row r="14">
      <c r="A14" t="n">
        <v>191</v>
      </c>
      <c r="B14" t="inlineStr">
        <is>
          <t>USW2-EBS:VolumeUsage</t>
        </is>
      </c>
      <c r="C14" t="inlineStr">
        <is>
          <t>$0.05 per GB-month of Magnetic provisioned storage - US West (Oregon)</t>
        </is>
      </c>
      <c r="D14" t="inlineStr">
        <is>
          <t>AmazonEC2</t>
        </is>
      </c>
      <c r="E14" t="n">
        <v>0.04999543927529435</v>
      </c>
      <c r="F14" t="n">
        <v>839.87660892</v>
      </c>
      <c r="G14" t="n">
        <v>41.99</v>
      </c>
      <c r="H14" t="n">
        <v>0.04</v>
      </c>
      <c r="I14" t="n">
        <v>33.5950643568</v>
      </c>
    </row>
    <row r="15">
      <c r="A15" t="n">
        <v>192</v>
      </c>
      <c r="B15" t="inlineStr">
        <is>
          <t>USW2-EBS:VolumeUsage.gp2</t>
        </is>
      </c>
      <c r="C15" t="inlineStr">
        <is>
          <t>$0.10 per GB-month of General Purpose SSD (gp2) provisioned storage - US West (Oregon)</t>
        </is>
      </c>
      <c r="D15" t="inlineStr">
        <is>
          <t>AmazonEC2</t>
        </is>
      </c>
      <c r="E15" t="n">
        <v>0.1000000399507238</v>
      </c>
      <c r="F15" t="n">
        <v>54795.67810873</v>
      </c>
      <c r="G15" t="n">
        <v>5479.57</v>
      </c>
      <c r="H15" t="n">
        <v>0.1</v>
      </c>
      <c r="I15" t="n">
        <v>5479.567810873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49"/>
  <sheetViews>
    <sheetView workbookViewId="0">
      <selection activeCell="A1" sqref="A1"/>
    </sheetView>
  </sheetViews>
  <sheetFormatPr baseColWidth="8" defaultRowHeight="15"/>
  <sheetData>
    <row r="1">
      <c r="B1" t="inlineStr">
        <is>
          <t>UsageType</t>
        </is>
      </c>
      <c r="C1" t="inlineStr">
        <is>
          <t>ItemDescription</t>
        </is>
      </c>
      <c r="D1" t="inlineStr">
        <is>
          <t>ProductCode</t>
        </is>
      </c>
      <c r="E1" t="inlineStr">
        <is>
          <t>BlendedRate</t>
        </is>
      </c>
      <c r="F1" t="inlineStr">
        <is>
          <t>UsageQuantity</t>
        </is>
      </c>
      <c r="G1" t="inlineStr">
        <is>
          <t>TotalCost</t>
        </is>
      </c>
      <c r="H1" t="inlineStr">
        <is>
          <t>GCP Class</t>
        </is>
      </c>
      <c r="I1" t="inlineStr">
        <is>
          <t>GCP SKU</t>
        </is>
      </c>
      <c r="J1" t="inlineStr">
        <is>
          <t>Quantity</t>
        </is>
      </c>
      <c r="K1" t="inlineStr">
        <is>
          <t>GCP Rate</t>
        </is>
      </c>
      <c r="L1" t="inlineStr">
        <is>
          <t>GCP Cost</t>
        </is>
      </c>
    </row>
    <row r="2"/>
    <row r="3">
      <c r="A3" t="n">
        <v>38</v>
      </c>
      <c r="B3" t="inlineStr">
        <is>
          <t>EU-EarlyDelete-SIA</t>
        </is>
      </c>
      <c r="C3" t="inlineStr">
        <is>
          <t>$0.0125 per GB-Month prorated for objects deleted or overwritten before 30 days in Standard-Infrequent Access</t>
        </is>
      </c>
      <c r="D3" t="inlineStr">
        <is>
          <t>AmazonS3</t>
        </is>
      </c>
      <c r="E3" t="n">
        <v>0.01249952430404021</v>
      </c>
      <c r="F3" t="n">
        <v>1365.65197081</v>
      </c>
      <c r="G3" t="n">
        <v>17.07</v>
      </c>
      <c r="H3" t="inlineStr">
        <is>
          <t>nearline</t>
        </is>
      </c>
      <c r="I3" t="inlineStr">
        <is>
          <t>storage</t>
        </is>
      </c>
      <c r="J3" t="n">
        <v>1365.65197081</v>
      </c>
      <c r="K3" t="n">
        <v>0.01</v>
      </c>
      <c r="L3" t="n">
        <v>13.6565197081</v>
      </c>
    </row>
    <row r="4">
      <c r="A4" t="n">
        <v>40</v>
      </c>
      <c r="B4" t="inlineStr">
        <is>
          <t>EU-Requests-SIA-Tier2</t>
        </is>
      </c>
      <c r="C4" t="inlineStr">
        <is>
          <t>$0.01 per 10,000 GET and all other requests  to Standard-Infrequent Access</t>
        </is>
      </c>
      <c r="D4" t="inlineStr">
        <is>
          <t>AmazonS3</t>
        </is>
      </c>
      <c r="E4" t="n">
        <v>1.010367246529608e-06</v>
      </c>
      <c r="F4" t="n">
        <v>227640</v>
      </c>
      <c r="G4" t="n">
        <v>0.23</v>
      </c>
      <c r="H4" t="inlineStr">
        <is>
          <t>nearline</t>
        </is>
      </c>
      <c r="I4" t="inlineStr">
        <is>
          <t>class-b</t>
        </is>
      </c>
      <c r="J4" t="n">
        <v>227640</v>
      </c>
      <c r="K4" t="n">
        <v>1e-06</v>
      </c>
      <c r="L4" t="n">
        <v>0.22764</v>
      </c>
    </row>
    <row r="5">
      <c r="A5" t="n">
        <v>41</v>
      </c>
      <c r="B5" t="inlineStr">
        <is>
          <t>EU-Requests-Tier1</t>
        </is>
      </c>
      <c r="C5" t="inlineStr">
        <is>
          <t>$0.005 per 1,000 PUT, COPY, POST, or LIST requests</t>
        </is>
      </c>
      <c r="D5" t="inlineStr">
        <is>
          <t>AmazonS3</t>
        </is>
      </c>
      <c r="E5" t="n">
        <v>5.000001550186054e-06</v>
      </c>
      <c r="F5" t="n">
        <v>445107862</v>
      </c>
      <c r="G5" t="n">
        <v>2225.54</v>
      </c>
      <c r="H5" t="inlineStr">
        <is>
          <t>standard</t>
        </is>
      </c>
      <c r="I5" t="inlineStr">
        <is>
          <t>class-a</t>
        </is>
      </c>
      <c r="J5" t="n">
        <v>445107862</v>
      </c>
      <c r="K5" t="n">
        <v>5e-06</v>
      </c>
      <c r="L5" t="n">
        <v>2225.53931</v>
      </c>
    </row>
    <row r="6">
      <c r="A6" t="n">
        <v>42</v>
      </c>
      <c r="B6" t="inlineStr">
        <is>
          <t>EU-Requests-Tier2</t>
        </is>
      </c>
      <c r="C6" t="inlineStr">
        <is>
          <t>$0.004 per 10,000 GET and all other requests</t>
        </is>
      </c>
      <c r="D6" t="inlineStr">
        <is>
          <t>AmazonS3</t>
        </is>
      </c>
      <c r="E6" t="n">
        <v>4.000063186728448e-07</v>
      </c>
      <c r="F6" t="n">
        <v>200421834</v>
      </c>
      <c r="G6" t="n">
        <v>80.17</v>
      </c>
      <c r="H6" t="inlineStr">
        <is>
          <t>standard</t>
        </is>
      </c>
      <c r="I6" t="inlineStr">
        <is>
          <t>class-b</t>
        </is>
      </c>
      <c r="J6" t="n">
        <v>200421834</v>
      </c>
      <c r="K6" t="n">
        <v>4e-07</v>
      </c>
      <c r="L6" t="n">
        <v>80.1687336</v>
      </c>
    </row>
    <row r="7">
      <c r="A7" t="n">
        <v>44</v>
      </c>
      <c r="B7" t="inlineStr">
        <is>
          <t>EU-Requests-Tier3</t>
        </is>
      </c>
      <c r="C7" t="inlineStr">
        <is>
          <t>$0.055 per 1,000 Glacier Requests</t>
        </is>
      </c>
      <c r="D7" t="inlineStr">
        <is>
          <t>AmazonS3</t>
        </is>
      </c>
      <c r="E7" t="n">
        <v>5.500235149838234e-05</v>
      </c>
      <c r="F7" t="n">
        <v>2113546</v>
      </c>
      <c r="G7" t="n">
        <v>116.25</v>
      </c>
      <c r="H7" t="inlineStr">
        <is>
          <t>coldline</t>
        </is>
      </c>
      <c r="I7" t="inlineStr">
        <is>
          <t>class-b</t>
        </is>
      </c>
      <c r="J7" t="n">
        <v>2113546</v>
      </c>
      <c r="K7" t="n">
        <v>5e-06</v>
      </c>
      <c r="L7" t="n">
        <v>10.56773</v>
      </c>
    </row>
    <row r="8">
      <c r="A8" t="n">
        <v>45</v>
      </c>
      <c r="B8" t="inlineStr">
        <is>
          <t>EU-Requests-Tier4</t>
        </is>
      </c>
      <c r="C8" t="inlineStr">
        <is>
          <t>$0.01 per 1,000 transitions to Standard-Infrequent Access</t>
        </is>
      </c>
      <c r="D8" t="inlineStr">
        <is>
          <t>AmazonS3</t>
        </is>
      </c>
      <c r="E8" t="n">
        <v>9.999918610198247e-06</v>
      </c>
      <c r="F8" t="n">
        <v>19044155</v>
      </c>
      <c r="G8" t="n">
        <v>190.44</v>
      </c>
      <c r="H8" t="inlineStr">
        <is>
          <t>nearline</t>
        </is>
      </c>
      <c r="I8" t="inlineStr">
        <is>
          <t>class-a</t>
        </is>
      </c>
      <c r="J8" t="n">
        <v>19044155</v>
      </c>
      <c r="K8" t="n">
        <v>1e-05</v>
      </c>
      <c r="L8" t="n">
        <v>190.44155</v>
      </c>
    </row>
    <row r="9">
      <c r="A9" t="n">
        <v>46</v>
      </c>
      <c r="B9" t="inlineStr">
        <is>
          <t>EU-Retrieval-SIA</t>
        </is>
      </c>
      <c r="C9" t="inlineStr">
        <is>
          <t>$0.01 per GB - flat fee for all bytes retrieved in Standard-Infrequent Access</t>
        </is>
      </c>
      <c r="D9" t="inlineStr">
        <is>
          <t>AmazonS3</t>
        </is>
      </c>
      <c r="E9" t="n">
        <v>0.01000421797470863</v>
      </c>
      <c r="F9" t="n">
        <v>353.85074665</v>
      </c>
      <c r="G9" t="n">
        <v>3.54</v>
      </c>
      <c r="H9" t="inlineStr">
        <is>
          <t>nearline</t>
        </is>
      </c>
      <c r="I9" t="inlineStr">
        <is>
          <t>retrieval</t>
        </is>
      </c>
      <c r="J9" t="n">
        <v>353.85074665</v>
      </c>
      <c r="K9" t="n">
        <v>0.01</v>
      </c>
      <c r="L9" t="n">
        <v>3.5385074665</v>
      </c>
    </row>
    <row r="10">
      <c r="A10" t="n">
        <v>47</v>
      </c>
      <c r="B10" t="inlineStr">
        <is>
          <t>EU-TimedStorage-ByteHrs</t>
        </is>
      </c>
      <c r="C10" t="inlineStr">
        <is>
          <t>$0.022 per GB - next 450 TB / month of storage used</t>
        </is>
      </c>
      <c r="D10" t="inlineStr">
        <is>
          <t>AmazonS3</t>
        </is>
      </c>
      <c r="E10" t="n">
        <v>0.02200002796326829</v>
      </c>
      <c r="F10" t="n">
        <v>175153.41373355</v>
      </c>
      <c r="G10" t="n">
        <v>3853.38</v>
      </c>
      <c r="H10" t="inlineStr">
        <is>
          <t>standard</t>
        </is>
      </c>
      <c r="I10" t="inlineStr">
        <is>
          <t>storage</t>
        </is>
      </c>
      <c r="J10" t="n">
        <v>175153.41373355</v>
      </c>
      <c r="K10" t="n">
        <v>0.02</v>
      </c>
      <c r="L10" t="n">
        <v>3503.068274671</v>
      </c>
    </row>
    <row r="11">
      <c r="A11" t="n">
        <v>48</v>
      </c>
      <c r="B11" t="inlineStr">
        <is>
          <t>EU-TimedStorage-ByteHrs</t>
        </is>
      </c>
      <c r="C11" t="inlineStr">
        <is>
          <t>$0.023 per GB - first 50 TB / month of storage used</t>
        </is>
      </c>
      <c r="D11" t="inlineStr">
        <is>
          <t>AmazonS3</t>
        </is>
      </c>
      <c r="E11" t="n">
        <v>0.023</v>
      </c>
      <c r="F11" t="n">
        <v>51200</v>
      </c>
      <c r="G11" t="n">
        <v>1177.6</v>
      </c>
      <c r="H11" t="inlineStr">
        <is>
          <t>standard</t>
        </is>
      </c>
      <c r="I11" t="inlineStr">
        <is>
          <t>storage</t>
        </is>
      </c>
      <c r="J11" t="n">
        <v>51200</v>
      </c>
      <c r="K11" t="n">
        <v>0.02</v>
      </c>
      <c r="L11" t="n">
        <v>1024</v>
      </c>
    </row>
    <row r="12">
      <c r="A12" t="n">
        <v>49</v>
      </c>
      <c r="B12" t="inlineStr">
        <is>
          <t>EU-TimedStorage-GlacierByteHrs</t>
        </is>
      </c>
      <c r="C12" t="inlineStr">
        <is>
          <t>$0.004 per GB / month of storage used - Amazon Glacier</t>
        </is>
      </c>
      <c r="D12" t="inlineStr">
        <is>
          <t>AmazonS3</t>
        </is>
      </c>
      <c r="E12" t="n">
        <v>0.003998139873736499</v>
      </c>
      <c r="F12" t="n">
        <v>1895.88164481</v>
      </c>
      <c r="G12" t="n">
        <v>7.58</v>
      </c>
      <c r="H12" t="inlineStr">
        <is>
          <t>coldline</t>
        </is>
      </c>
      <c r="I12" t="inlineStr">
        <is>
          <t>storage</t>
        </is>
      </c>
      <c r="J12" t="n">
        <v>1895.88164481</v>
      </c>
      <c r="K12" t="n">
        <v>0.007</v>
      </c>
      <c r="L12" t="n">
        <v>13.27117151367</v>
      </c>
    </row>
    <row r="13">
      <c r="A13" t="n">
        <v>50</v>
      </c>
      <c r="B13" t="inlineStr">
        <is>
          <t>EU-TimedStorage-SIA-ByteHrs</t>
        </is>
      </c>
      <c r="C13" t="inlineStr">
        <is>
          <t>$0.0125 per GB-Month of storage used in Standard-Infrequent Access</t>
        </is>
      </c>
      <c r="D13" t="inlineStr">
        <is>
          <t>AmazonS3</t>
        </is>
      </c>
      <c r="E13" t="n">
        <v>0.01249999600360942</v>
      </c>
      <c r="F13" t="n">
        <v>1237574.79566658</v>
      </c>
      <c r="G13" t="n">
        <v>15469.68</v>
      </c>
      <c r="H13" t="inlineStr">
        <is>
          <t>nearline</t>
        </is>
      </c>
      <c r="I13" t="inlineStr">
        <is>
          <t>storage</t>
        </is>
      </c>
      <c r="J13" t="n">
        <v>1237574.79566658</v>
      </c>
      <c r="K13" t="n">
        <v>0.01</v>
      </c>
      <c r="L13" t="n">
        <v>12375.7479566658</v>
      </c>
    </row>
    <row r="14">
      <c r="A14" t="n">
        <v>58</v>
      </c>
      <c r="B14" t="inlineStr">
        <is>
          <t>EarlyDelete-SIA</t>
        </is>
      </c>
      <c r="C14" t="inlineStr">
        <is>
          <t>$0.0125 per GB-Month prorated for objects deleted or overwritten before 30 days in Standard-Infrequent Access</t>
        </is>
      </c>
      <c r="D14" t="inlineStr">
        <is>
          <t>AmazonS3</t>
        </is>
      </c>
      <c r="E14" t="n">
        <v>0.01249677338738634</v>
      </c>
      <c r="F14" t="n">
        <v>831.41461223</v>
      </c>
      <c r="G14" t="n">
        <v>10.39</v>
      </c>
      <c r="H14" t="inlineStr">
        <is>
          <t>nearline</t>
        </is>
      </c>
      <c r="I14" t="inlineStr">
        <is>
          <t>storage</t>
        </is>
      </c>
      <c r="J14" t="n">
        <v>831.41461223</v>
      </c>
      <c r="K14" t="n">
        <v>0.016</v>
      </c>
      <c r="L14" t="n">
        <v>13.30263379568</v>
      </c>
    </row>
    <row r="15">
      <c r="A15" t="n">
        <v>85</v>
      </c>
      <c r="B15" t="inlineStr">
        <is>
          <t>Requests-SIA-Tier2</t>
        </is>
      </c>
      <c r="C15" t="inlineStr">
        <is>
          <t>$0.01 per 10,000 GET and all other requests  to Standard-Infrequent Access</t>
        </is>
      </c>
      <c r="D15" t="inlineStr">
        <is>
          <t>AmazonS3</t>
        </is>
      </c>
      <c r="E15" t="n">
        <v>1.011059434740002e-06</v>
      </c>
      <c r="F15" t="n">
        <v>128578</v>
      </c>
      <c r="G15" t="n">
        <v>0.13</v>
      </c>
      <c r="H15" t="inlineStr">
        <is>
          <t>nearline</t>
        </is>
      </c>
      <c r="I15" t="inlineStr">
        <is>
          <t>class-b</t>
        </is>
      </c>
      <c r="J15" t="n">
        <v>128578</v>
      </c>
      <c r="K15" t="n">
        <v>1e-06</v>
      </c>
      <c r="L15" t="n">
        <v>0.128578</v>
      </c>
    </row>
    <row r="16">
      <c r="A16" t="n">
        <v>86</v>
      </c>
      <c r="B16" t="inlineStr">
        <is>
          <t>Requests-Tier1</t>
        </is>
      </c>
      <c r="C16" t="inlineStr">
        <is>
          <t>$0.005 per 1,000 PUT, COPY, POST, or LIST requests</t>
        </is>
      </c>
      <c r="D16" t="inlineStr">
        <is>
          <t>AmazonS3</t>
        </is>
      </c>
      <c r="E16" t="n">
        <v>4.999999900632521e-06</v>
      </c>
      <c r="F16" t="n">
        <v>1107002022</v>
      </c>
      <c r="G16" t="n">
        <v>5535.01</v>
      </c>
      <c r="H16" t="inlineStr">
        <is>
          <t>standard</t>
        </is>
      </c>
      <c r="I16" t="inlineStr">
        <is>
          <t>class-a</t>
        </is>
      </c>
      <c r="J16" t="n">
        <v>1107002022</v>
      </c>
      <c r="K16" t="n">
        <v>5e-06</v>
      </c>
      <c r="L16" t="n">
        <v>5535.01011</v>
      </c>
    </row>
    <row r="17">
      <c r="A17" t="n">
        <v>87</v>
      </c>
      <c r="B17" t="inlineStr">
        <is>
          <t>Requests-Tier2</t>
        </is>
      </c>
      <c r="C17" t="inlineStr">
        <is>
          <t>$0.004 per 10,000 GET and all other requests</t>
        </is>
      </c>
      <c r="D17" t="inlineStr">
        <is>
          <t>AmazonS3</t>
        </is>
      </c>
      <c r="E17" t="n">
        <v>3.999999377004219e-07</v>
      </c>
      <c r="F17" t="n">
        <v>436600068</v>
      </c>
      <c r="G17" t="n">
        <v>174.64</v>
      </c>
      <c r="H17" t="inlineStr">
        <is>
          <t>standard</t>
        </is>
      </c>
      <c r="I17" t="inlineStr">
        <is>
          <t>class-b</t>
        </is>
      </c>
      <c r="J17" t="n">
        <v>436600068</v>
      </c>
      <c r="K17" t="n">
        <v>4e-07</v>
      </c>
      <c r="L17" t="n">
        <v>174.6400272</v>
      </c>
    </row>
    <row r="18">
      <c r="A18" t="n">
        <v>88</v>
      </c>
      <c r="B18" t="inlineStr">
        <is>
          <t>Requests-Tier4</t>
        </is>
      </c>
      <c r="C18" t="inlineStr">
        <is>
          <t>$0.01 per 1,000 transitions to Standard-Infrequent Access</t>
        </is>
      </c>
      <c r="D18" t="inlineStr">
        <is>
          <t>AmazonS3</t>
        </is>
      </c>
      <c r="E18" t="n">
        <v>1.000010730952058e-05</v>
      </c>
      <c r="F18" t="n">
        <v>40350567</v>
      </c>
      <c r="G18" t="n">
        <v>403.51</v>
      </c>
      <c r="H18" t="inlineStr">
        <is>
          <t>nearline</t>
        </is>
      </c>
      <c r="I18" t="inlineStr">
        <is>
          <t>class-a</t>
        </is>
      </c>
      <c r="J18" t="n">
        <v>40350567</v>
      </c>
      <c r="K18" t="n">
        <v>1e-05</v>
      </c>
      <c r="L18" t="n">
        <v>403.50567</v>
      </c>
    </row>
    <row r="19">
      <c r="A19" t="n">
        <v>89</v>
      </c>
      <c r="B19" t="inlineStr">
        <is>
          <t>Retrieval-SIA</t>
        </is>
      </c>
      <c r="C19" t="inlineStr">
        <is>
          <t>$0.01 per GB - flat fee for all bytes retrieved in Standard-Infrequent Access</t>
        </is>
      </c>
      <c r="D19" t="inlineStr">
        <is>
          <t>AmazonS3</t>
        </is>
      </c>
      <c r="E19" t="n">
        <v>0.009991347566115165</v>
      </c>
      <c r="F19" t="n">
        <v>246.2130342</v>
      </c>
      <c r="G19" t="n">
        <v>2.46</v>
      </c>
      <c r="H19" t="inlineStr">
        <is>
          <t>nearline</t>
        </is>
      </c>
      <c r="I19" t="inlineStr">
        <is>
          <t>retrieval</t>
        </is>
      </c>
      <c r="J19" t="n">
        <v>246.2130342</v>
      </c>
      <c r="K19" t="n">
        <v>0.01</v>
      </c>
      <c r="L19" t="n">
        <v>2.462130342</v>
      </c>
    </row>
    <row r="20">
      <c r="A20" t="n">
        <v>96</v>
      </c>
      <c r="B20" t="inlineStr">
        <is>
          <t>TimedStorage-ByteHrs</t>
        </is>
      </c>
      <c r="C20" t="inlineStr">
        <is>
          <t>$0.022 per GB - next 450 TB / month of storage used</t>
        </is>
      </c>
      <c r="D20" t="inlineStr">
        <is>
          <t>AmazonS3</t>
        </is>
      </c>
      <c r="E20" t="n">
        <v>0.02199996274122248</v>
      </c>
      <c r="F20" t="n">
        <v>92460.61113496999</v>
      </c>
      <c r="G20" t="n">
        <v>2034.13</v>
      </c>
      <c r="H20" t="inlineStr">
        <is>
          <t>standard</t>
        </is>
      </c>
      <c r="I20" t="inlineStr">
        <is>
          <t>storage</t>
        </is>
      </c>
      <c r="J20" t="n">
        <v>92460.61113496999</v>
      </c>
      <c r="K20" t="n">
        <v>0.023</v>
      </c>
      <c r="L20" t="n">
        <v>2126.59405610431</v>
      </c>
    </row>
    <row r="21">
      <c r="A21" t="n">
        <v>97</v>
      </c>
      <c r="B21" t="inlineStr">
        <is>
          <t>TimedStorage-ByteHrs</t>
        </is>
      </c>
      <c r="C21" t="inlineStr">
        <is>
          <t>$0.023 per GB - first 50 TB / month of storage used</t>
        </is>
      </c>
      <c r="D21" t="inlineStr">
        <is>
          <t>AmazonS3</t>
        </is>
      </c>
      <c r="E21" t="n">
        <v>0.023</v>
      </c>
      <c r="F21" t="n">
        <v>51200</v>
      </c>
      <c r="G21" t="n">
        <v>1177.6</v>
      </c>
      <c r="H21" t="inlineStr">
        <is>
          <t>standard</t>
        </is>
      </c>
      <c r="I21" t="inlineStr">
        <is>
          <t>storage</t>
        </is>
      </c>
      <c r="J21" t="n">
        <v>51200</v>
      </c>
      <c r="K21" t="n">
        <v>0.023</v>
      </c>
      <c r="L21" t="n">
        <v>1177.6</v>
      </c>
    </row>
    <row r="22">
      <c r="A22" t="n">
        <v>99</v>
      </c>
      <c r="B22" t="inlineStr">
        <is>
          <t>TimedStorage-SIA-ByteHrs</t>
        </is>
      </c>
      <c r="C22" t="inlineStr">
        <is>
          <t>$0.0125 per GB-Month of storage used in Standard-Infrequent Access</t>
        </is>
      </c>
      <c r="D22" t="inlineStr">
        <is>
          <t>AmazonS3</t>
        </is>
      </c>
      <c r="E22" t="n">
        <v>0.01250000437565814</v>
      </c>
      <c r="F22" t="n">
        <v>384743.06531967</v>
      </c>
      <c r="G22" t="n">
        <v>4809.29</v>
      </c>
      <c r="H22" t="inlineStr">
        <is>
          <t>nearline</t>
        </is>
      </c>
      <c r="I22" t="inlineStr">
        <is>
          <t>storage</t>
        </is>
      </c>
      <c r="J22" t="n">
        <v>384743.06531967</v>
      </c>
      <c r="K22" t="n">
        <v>0.016</v>
      </c>
      <c r="L22" t="n">
        <v>6155.88904511472</v>
      </c>
    </row>
    <row r="23">
      <c r="A23" t="n">
        <v>131</v>
      </c>
      <c r="B23" t="inlineStr">
        <is>
          <t>USE2-EarlyDelete-GDA</t>
        </is>
      </c>
      <c r="C23" t="inlineStr">
        <is>
          <t>$0.00099 per GB-Month prorated for objects deleted before 180 days in Glacier Deep Archive in US East (Ohio)</t>
        </is>
      </c>
      <c r="D23" t="inlineStr">
        <is>
          <t>AmazonS3GlacierDeepArchive</t>
        </is>
      </c>
      <c r="E23" t="n">
        <v>0.001113767185970641</v>
      </c>
      <c r="F23" t="n">
        <v>35.9141484</v>
      </c>
      <c r="G23" t="n">
        <v>0.04</v>
      </c>
      <c r="H23" t="inlineStr">
        <is>
          <t>archive</t>
        </is>
      </c>
      <c r="I23" t="inlineStr">
        <is>
          <t>storage</t>
        </is>
      </c>
      <c r="J23" t="n">
        <v>35.9141484</v>
      </c>
      <c r="K23" t="n">
        <v>0.0012</v>
      </c>
      <c r="L23" t="n">
        <v>0.04309697808</v>
      </c>
    </row>
    <row r="24">
      <c r="A24" t="n">
        <v>135</v>
      </c>
      <c r="B24" t="inlineStr">
        <is>
          <t>USE2-Requests-GDA-Tier1</t>
        </is>
      </c>
      <c r="C24" t="inlineStr">
        <is>
          <t>$0.005 per 1,000 InitiateMultipartUpload requests in US East (Ohio)</t>
        </is>
      </c>
      <c r="D24" t="inlineStr">
        <is>
          <t>AmazonS3GlacierDeepArchive</t>
        </is>
      </c>
      <c r="E24" t="n">
        <v>5.006010867063007e-06</v>
      </c>
      <c r="F24" t="n">
        <v>273671</v>
      </c>
      <c r="G24" t="n">
        <v>1.37</v>
      </c>
      <c r="H24" t="inlineStr">
        <is>
          <t>standard</t>
        </is>
      </c>
      <c r="I24" t="inlineStr">
        <is>
          <t>class-a</t>
        </is>
      </c>
      <c r="J24" t="n">
        <v>273671</v>
      </c>
      <c r="K24" t="n">
        <v>5e-06</v>
      </c>
      <c r="L24" t="n">
        <v>1.368355</v>
      </c>
    </row>
    <row r="25">
      <c r="A25" t="n">
        <v>136</v>
      </c>
      <c r="B25" t="inlineStr">
        <is>
          <t>USE2-Requests-GDA-Tier1</t>
        </is>
      </c>
      <c r="C25" t="inlineStr">
        <is>
          <t>$0.005 per 1,000 UploadPart requests in US East (Ohio)</t>
        </is>
      </c>
      <c r="D25" t="inlineStr">
        <is>
          <t>AmazonS3GlacierDeepArchive</t>
        </is>
      </c>
      <c r="E25" t="n">
        <v>4.999373132664089e-06</v>
      </c>
      <c r="F25" t="n">
        <v>7066886</v>
      </c>
      <c r="G25" t="n">
        <v>35.33</v>
      </c>
      <c r="H25" t="inlineStr">
        <is>
          <t>standard</t>
        </is>
      </c>
      <c r="I25" t="inlineStr">
        <is>
          <t>class-a</t>
        </is>
      </c>
      <c r="J25" t="n">
        <v>7066886</v>
      </c>
      <c r="K25" t="n">
        <v>5e-06</v>
      </c>
      <c r="L25" t="n">
        <v>35.33443</v>
      </c>
    </row>
    <row r="26">
      <c r="A26" t="n">
        <v>137</v>
      </c>
      <c r="B26" t="inlineStr">
        <is>
          <t>USE2-Requests-GDA-Tier1</t>
        </is>
      </c>
      <c r="C26" t="inlineStr">
        <is>
          <t>$0.05 per 1,000 CompleteMultipartUpload requests to Glacier Deep Archive in US East (Ohio)</t>
        </is>
      </c>
      <c r="D26" t="inlineStr">
        <is>
          <t>AmazonS3GlacierDeepArchive</t>
        </is>
      </c>
      <c r="E26" t="n">
        <v>4.998721087441079e-05</v>
      </c>
      <c r="F26" t="n">
        <v>273670</v>
      </c>
      <c r="G26" t="n">
        <v>13.68</v>
      </c>
      <c r="H26" t="inlineStr">
        <is>
          <t>archive</t>
        </is>
      </c>
      <c r="I26" t="inlineStr">
        <is>
          <t>class-a</t>
        </is>
      </c>
      <c r="J26" t="n">
        <v>273670</v>
      </c>
      <c r="K26" t="n">
        <v>5e-05</v>
      </c>
      <c r="L26" t="n">
        <v>13.6835</v>
      </c>
    </row>
    <row r="27">
      <c r="A27" t="n">
        <v>138</v>
      </c>
      <c r="B27" t="inlineStr">
        <is>
          <t>USE2-Requests-GDA-Tier1</t>
        </is>
      </c>
      <c r="C27" t="inlineStr">
        <is>
          <t>$0.05 per 1,000 PutObject requests to Glacier Deep Archive in US East (Ohio)</t>
        </is>
      </c>
      <c r="D27" t="inlineStr">
        <is>
          <t>AmazonS3GlacierDeepArchive</t>
        </is>
      </c>
      <c r="E27" t="n">
        <v>5.035971223021583e-05</v>
      </c>
      <c r="F27" t="n">
        <v>1390</v>
      </c>
      <c r="G27" t="n">
        <v>0.07000000000000001</v>
      </c>
      <c r="H27" t="inlineStr">
        <is>
          <t>archive</t>
        </is>
      </c>
      <c r="I27" t="inlineStr">
        <is>
          <t>class-a</t>
        </is>
      </c>
      <c r="J27" t="n">
        <v>1390</v>
      </c>
      <c r="K27" t="n">
        <v>5e-05</v>
      </c>
      <c r="L27" t="n">
        <v>0.06950000000000001</v>
      </c>
    </row>
    <row r="28">
      <c r="A28" t="n">
        <v>139</v>
      </c>
      <c r="B28" t="inlineStr">
        <is>
          <t>USE2-Requests-Tier1</t>
        </is>
      </c>
      <c r="C28" t="inlineStr">
        <is>
          <t>$0.005 per 1,000 PUT, COPY, POST, or LIST requests</t>
        </is>
      </c>
      <c r="D28" t="inlineStr">
        <is>
          <t>AmazonS3</t>
        </is>
      </c>
      <c r="E28" t="n">
        <v>4.032258064516129e-06</v>
      </c>
      <c r="F28" t="n">
        <v>4960</v>
      </c>
      <c r="G28" t="n">
        <v>0.02</v>
      </c>
      <c r="H28" t="inlineStr">
        <is>
          <t>standard</t>
        </is>
      </c>
      <c r="I28" t="inlineStr">
        <is>
          <t>class-a</t>
        </is>
      </c>
      <c r="J28" t="n">
        <v>4960</v>
      </c>
      <c r="K28" t="n">
        <v>5e-06</v>
      </c>
      <c r="L28" t="n">
        <v>0.0248</v>
      </c>
    </row>
    <row r="29">
      <c r="A29" t="n">
        <v>140</v>
      </c>
      <c r="B29" t="inlineStr">
        <is>
          <t>USE2-Requests-Tier2</t>
        </is>
      </c>
      <c r="C29" t="inlineStr">
        <is>
          <t>$0.004 per 10,000 GET and all other requests</t>
        </is>
      </c>
      <c r="D29" t="inlineStr">
        <is>
          <t>AmazonS3</t>
        </is>
      </c>
      <c r="E29" t="n">
        <v>7.287567409998543e-07</v>
      </c>
      <c r="F29" t="n">
        <v>13722</v>
      </c>
      <c r="G29" t="n">
        <v>0.01</v>
      </c>
      <c r="H29" t="inlineStr">
        <is>
          <t>standard</t>
        </is>
      </c>
      <c r="I29" t="inlineStr">
        <is>
          <t>class-b</t>
        </is>
      </c>
      <c r="J29" t="n">
        <v>13722</v>
      </c>
      <c r="K29" t="n">
        <v>4e-07</v>
      </c>
      <c r="L29" t="n">
        <v>0.005488799999999999</v>
      </c>
    </row>
    <row r="30">
      <c r="A30" t="n">
        <v>141</v>
      </c>
      <c r="B30" t="inlineStr">
        <is>
          <t>USE2-TimedStorage-ByteHrs</t>
        </is>
      </c>
      <c r="C30" t="inlineStr">
        <is>
          <t>$0.023 per GB - first 50 TB / month of storage used</t>
        </is>
      </c>
      <c r="D30" t="inlineStr">
        <is>
          <t>AmazonS3</t>
        </is>
      </c>
      <c r="E30" t="n">
        <v>0.02300675131171473</v>
      </c>
      <c r="F30" t="n">
        <v>724.13526683</v>
      </c>
      <c r="G30" t="n">
        <v>16.66</v>
      </c>
      <c r="H30" t="inlineStr">
        <is>
          <t>standard</t>
        </is>
      </c>
      <c r="I30" t="inlineStr">
        <is>
          <t>storage</t>
        </is>
      </c>
      <c r="J30" t="n">
        <v>724.13526683</v>
      </c>
      <c r="K30" t="n">
        <v>0.02</v>
      </c>
      <c r="L30" t="n">
        <v>14.4827053366</v>
      </c>
    </row>
    <row r="31">
      <c r="A31" t="n">
        <v>144</v>
      </c>
      <c r="B31" t="inlineStr">
        <is>
          <t>USE2-TimedStorage-GDA-ByteHrs</t>
        </is>
      </c>
      <c r="C31" t="inlineStr">
        <is>
          <t>$0.00099 per GB-Month for storage used in Glacier Deep Archive in US East (Ohio)</t>
        </is>
      </c>
      <c r="D31" t="inlineStr">
        <is>
          <t>AmazonS3GlacierDeepArchive</t>
        </is>
      </c>
      <c r="E31" t="n">
        <v>0.0009900008439956436</v>
      </c>
      <c r="F31" t="n">
        <v>4940339.22260123</v>
      </c>
      <c r="G31" t="n">
        <v>4890.94</v>
      </c>
      <c r="H31" t="inlineStr">
        <is>
          <t>archive</t>
        </is>
      </c>
      <c r="I31" t="inlineStr">
        <is>
          <t>storage</t>
        </is>
      </c>
      <c r="J31" t="n">
        <v>4940339.22260123</v>
      </c>
      <c r="K31" t="n">
        <v>0.0012</v>
      </c>
      <c r="L31" t="n">
        <v>5928.407067121476</v>
      </c>
    </row>
    <row r="32">
      <c r="A32" t="n">
        <v>145</v>
      </c>
      <c r="B32" t="inlineStr">
        <is>
          <t>USE2-TimedStorage-GDA-Staging</t>
        </is>
      </c>
      <c r="C32" t="inlineStr">
        <is>
          <t>$0.021 per GB-Month of storage used in GlacierStagingStorage</t>
        </is>
      </c>
      <c r="D32" t="inlineStr">
        <is>
          <t>AmazonS3</t>
        </is>
      </c>
      <c r="E32" t="n">
        <v>0.02099789989806842</v>
      </c>
      <c r="F32" t="n">
        <v>158.58728807</v>
      </c>
      <c r="G32" t="n">
        <v>3.33</v>
      </c>
      <c r="H32" t="inlineStr">
        <is>
          <t>coldline</t>
        </is>
      </c>
      <c r="I32" t="inlineStr">
        <is>
          <t>storage</t>
        </is>
      </c>
      <c r="J32" t="n">
        <v>158.58728807</v>
      </c>
      <c r="K32" t="n">
        <v>0.004</v>
      </c>
      <c r="L32" t="n">
        <v>0.63434915228</v>
      </c>
    </row>
    <row r="33">
      <c r="A33" t="n">
        <v>156</v>
      </c>
      <c r="B33" t="inlineStr">
        <is>
          <t>USW1-Requests-Tier1</t>
        </is>
      </c>
      <c r="C33" t="inlineStr">
        <is>
          <t>$0.0055 per 1,000 PUT, COPY, POST, or LIST requests</t>
        </is>
      </c>
      <c r="D33" t="inlineStr">
        <is>
          <t>AmazonS3</t>
        </is>
      </c>
      <c r="E33" t="n">
        <v>5.517522150440866e-06</v>
      </c>
      <c r="F33" t="n">
        <v>186678</v>
      </c>
      <c r="G33" t="n">
        <v>1.03</v>
      </c>
      <c r="H33" t="inlineStr">
        <is>
          <t>standard</t>
        </is>
      </c>
      <c r="I33" t="inlineStr">
        <is>
          <t>class-a</t>
        </is>
      </c>
      <c r="J33" t="n">
        <v>186678</v>
      </c>
      <c r="K33" t="n">
        <v>5e-06</v>
      </c>
      <c r="L33" t="n">
        <v>0.9333900000000001</v>
      </c>
    </row>
    <row r="34">
      <c r="A34" t="n">
        <v>157</v>
      </c>
      <c r="B34" t="inlineStr">
        <is>
          <t>USW1-TimedStorage-ByteHrs</t>
        </is>
      </c>
      <c r="C34" t="inlineStr">
        <is>
          <t>$0.026 per GB - first 50 TB / month of storage used</t>
        </is>
      </c>
      <c r="D34" t="inlineStr">
        <is>
          <t>AmazonS3</t>
        </is>
      </c>
      <c r="E34" t="n">
        <v>0.026002306634085</v>
      </c>
      <c r="F34" t="n">
        <v>756.4713499</v>
      </c>
      <c r="G34" t="n">
        <v>19.67</v>
      </c>
      <c r="H34" t="inlineStr">
        <is>
          <t>standard</t>
        </is>
      </c>
      <c r="I34" t="inlineStr">
        <is>
          <t>storage</t>
        </is>
      </c>
      <c r="J34" t="n">
        <v>756.4713499</v>
      </c>
      <c r="K34" t="n">
        <v>0.02</v>
      </c>
      <c r="L34" t="n">
        <v>15.129426998</v>
      </c>
    </row>
    <row r="35">
      <c r="A35" t="n">
        <v>196</v>
      </c>
      <c r="B35" t="inlineStr">
        <is>
          <t>USW2-EarlyDelete-INT</t>
        </is>
      </c>
      <c r="C35" t="inlineStr">
        <is>
          <t>$0.023 per GB - first 50 TB / month prorated for objects deleted or overwritten before 30 days in Intelligent-Tiering</t>
        </is>
      </c>
      <c r="D35" t="inlineStr">
        <is>
          <t>AmazonS3</t>
        </is>
      </c>
      <c r="E35" t="n">
        <v>0.02378646248018406</v>
      </c>
      <c r="F35" t="n">
        <v>3.36325757</v>
      </c>
      <c r="G35" t="n">
        <v>0.08</v>
      </c>
      <c r="H35" t="inlineStr">
        <is>
          <t>standard</t>
        </is>
      </c>
      <c r="I35" t="inlineStr">
        <is>
          <t>storage</t>
        </is>
      </c>
      <c r="J35" t="n">
        <v>3.36325757</v>
      </c>
      <c r="K35" t="n">
        <v>0.02</v>
      </c>
      <c r="L35" t="n">
        <v>0.0672651514</v>
      </c>
    </row>
    <row r="36">
      <c r="A36" t="n">
        <v>216</v>
      </c>
      <c r="B36" t="inlineStr">
        <is>
          <t>USW2-Monitoring-Automation-INT</t>
        </is>
      </c>
      <c r="C36" t="inlineStr">
        <is>
          <t>$0.0025 per 1,000 Objects per month in Intelligent-Tiering</t>
        </is>
      </c>
      <c r="D36" t="inlineStr">
        <is>
          <t>AmazonS3</t>
        </is>
      </c>
      <c r="E36" t="n">
        <v>2.499996548367517e-06</v>
      </c>
      <c r="F36" t="n">
        <v>418712578.0967743</v>
      </c>
      <c r="G36" t="n">
        <v>1046.78</v>
      </c>
      <c r="H36" t="inlineStr"/>
      <c r="I36" t="inlineStr"/>
      <c r="J36" t="n">
        <v>418712578.0967743</v>
      </c>
      <c r="K36" t="n">
        <v>0</v>
      </c>
      <c r="L36" t="n">
        <v>0</v>
      </c>
    </row>
    <row r="37">
      <c r="A37" t="n">
        <v>223</v>
      </c>
      <c r="B37" t="inlineStr">
        <is>
          <t>USW2-Requests-INT-Tier1</t>
        </is>
      </c>
      <c r="C37" t="inlineStr">
        <is>
          <t>$0.005 per 1,000 PUT, COPY, POST, or LIST requests to Intelligent-Tiering</t>
        </is>
      </c>
      <c r="D37" t="inlineStr">
        <is>
          <t>AmazonS3</t>
        </is>
      </c>
      <c r="E37" t="n">
        <v>5.000197967332344e-06</v>
      </c>
      <c r="F37" t="n">
        <v>13133480</v>
      </c>
      <c r="G37" t="n">
        <v>65.67</v>
      </c>
      <c r="H37" t="inlineStr">
        <is>
          <t>standard</t>
        </is>
      </c>
      <c r="I37" t="inlineStr">
        <is>
          <t>class-a</t>
        </is>
      </c>
      <c r="J37" t="n">
        <v>13133480</v>
      </c>
      <c r="K37" t="n">
        <v>5e-06</v>
      </c>
      <c r="L37" t="n">
        <v>65.6674</v>
      </c>
    </row>
    <row r="38">
      <c r="A38" t="n">
        <v>224</v>
      </c>
      <c r="B38" t="inlineStr">
        <is>
          <t>USW2-Requests-INT-Tier2</t>
        </is>
      </c>
      <c r="C38" t="inlineStr">
        <is>
          <t>$0.004 per 10,000 GET and all other requests to Intelligent-Tiering</t>
        </is>
      </c>
      <c r="D38" t="inlineStr">
        <is>
          <t>AmazonS3</t>
        </is>
      </c>
      <c r="E38" t="n">
        <v>4.000002169537822e-07</v>
      </c>
      <c r="F38" t="n">
        <v>11119418969</v>
      </c>
      <c r="G38" t="n">
        <v>4447.77</v>
      </c>
      <c r="H38" t="inlineStr">
        <is>
          <t>standard</t>
        </is>
      </c>
      <c r="I38" t="inlineStr">
        <is>
          <t>class-b</t>
        </is>
      </c>
      <c r="J38" t="n">
        <v>11119418969</v>
      </c>
      <c r="K38" t="n">
        <v>4e-07</v>
      </c>
      <c r="L38" t="n">
        <v>4447.767587599999</v>
      </c>
    </row>
    <row r="39">
      <c r="A39" t="n">
        <v>225</v>
      </c>
      <c r="B39" t="inlineStr">
        <is>
          <t>USW2-Requests-Tier1</t>
        </is>
      </c>
      <c r="C39" t="inlineStr">
        <is>
          <t>$0.005 per 1,000 PUT, COPY, POST, or LIST requests</t>
        </is>
      </c>
      <c r="D39" t="inlineStr">
        <is>
          <t>AmazonS3</t>
        </is>
      </c>
      <c r="E39" t="n">
        <v>4.999943829327409e-06</v>
      </c>
      <c r="F39" t="n">
        <v>26526298</v>
      </c>
      <c r="G39" t="n">
        <v>132.63</v>
      </c>
      <c r="H39" t="inlineStr">
        <is>
          <t>standard</t>
        </is>
      </c>
      <c r="I39" t="inlineStr">
        <is>
          <t>class-a</t>
        </is>
      </c>
      <c r="J39" t="n">
        <v>26526298</v>
      </c>
      <c r="K39" t="n">
        <v>5e-06</v>
      </c>
      <c r="L39" t="n">
        <v>132.63149</v>
      </c>
    </row>
    <row r="40">
      <c r="A40" t="n">
        <v>227</v>
      </c>
      <c r="B40" t="inlineStr">
        <is>
          <t>USW2-Requests-Tier2</t>
        </is>
      </c>
      <c r="C40" t="inlineStr">
        <is>
          <t>$0.004 per 10,000 GET and all other requests</t>
        </is>
      </c>
      <c r="D40" t="inlineStr">
        <is>
          <t>AmazonS3</t>
        </is>
      </c>
      <c r="E40" t="n">
        <v>3.999803981317759e-07</v>
      </c>
      <c r="F40" t="n">
        <v>88379331</v>
      </c>
      <c r="G40" t="n">
        <v>35.35</v>
      </c>
      <c r="H40" t="inlineStr">
        <is>
          <t>standard</t>
        </is>
      </c>
      <c r="I40" t="inlineStr">
        <is>
          <t>class-b</t>
        </is>
      </c>
      <c r="J40" t="n">
        <v>88379331</v>
      </c>
      <c r="K40" t="n">
        <v>4e-07</v>
      </c>
      <c r="L40" t="n">
        <v>35.3517324</v>
      </c>
    </row>
    <row r="41">
      <c r="A41" t="n">
        <v>228</v>
      </c>
      <c r="B41" t="inlineStr">
        <is>
          <t>USW2-Requests-Tier3</t>
        </is>
      </c>
      <c r="C41" t="inlineStr">
        <is>
          <t>$0.05 per 1,000 Lifecycle requests to Glacier Deep Archive in US West (Oregon)</t>
        </is>
      </c>
      <c r="D41" t="inlineStr">
        <is>
          <t>AmazonS3</t>
        </is>
      </c>
      <c r="E41" t="n">
        <v>5.008944543828265e-05</v>
      </c>
      <c r="F41" t="n">
        <v>8385</v>
      </c>
      <c r="G41" t="n">
        <v>0.42</v>
      </c>
      <c r="H41" t="inlineStr">
        <is>
          <t>archive</t>
        </is>
      </c>
      <c r="I41" t="inlineStr">
        <is>
          <t>class-b</t>
        </is>
      </c>
      <c r="J41" t="n">
        <v>8385</v>
      </c>
      <c r="K41" t="n">
        <v>5e-05</v>
      </c>
      <c r="L41" t="n">
        <v>0.41925</v>
      </c>
    </row>
    <row r="42">
      <c r="A42" t="n">
        <v>230</v>
      </c>
      <c r="B42" t="inlineStr">
        <is>
          <t>USW2-StorageAnalytics-ObjCount</t>
        </is>
      </c>
      <c r="C42" t="inlineStr">
        <is>
          <t>$0.10 per 1 million objects monitored in S3 Analytics</t>
        </is>
      </c>
      <c r="D42" t="inlineStr">
        <is>
          <t>AmazonS3</t>
        </is>
      </c>
      <c r="E42" t="n">
        <v>1.0000275677275e-07</v>
      </c>
      <c r="F42" t="n">
        <v>1282964631.580645</v>
      </c>
      <c r="G42" t="n">
        <v>128.3</v>
      </c>
      <c r="H42" t="inlineStr"/>
      <c r="I42" t="inlineStr"/>
      <c r="J42" t="n">
        <v>1282964631.580645</v>
      </c>
      <c r="K42" t="n">
        <v>0</v>
      </c>
      <c r="L42" t="n">
        <v>0</v>
      </c>
    </row>
    <row r="43">
      <c r="A43" t="n">
        <v>231</v>
      </c>
      <c r="B43" t="inlineStr">
        <is>
          <t>USW2-TagStorage-TagHrs</t>
        </is>
      </c>
      <c r="C43" t="inlineStr">
        <is>
          <t>$0.01 per 10,000 tags</t>
        </is>
      </c>
      <c r="D43" t="inlineStr">
        <is>
          <t>AmazonS3</t>
        </is>
      </c>
      <c r="E43" t="n">
        <v>9.99993538994191e-07</v>
      </c>
      <c r="F43" t="n">
        <v>649634197.2903224</v>
      </c>
      <c r="G43" t="n">
        <v>649.63</v>
      </c>
      <c r="H43" t="inlineStr"/>
      <c r="I43" t="inlineStr"/>
      <c r="J43" t="n">
        <v>649634197.2903224</v>
      </c>
      <c r="K43" t="n">
        <v>0</v>
      </c>
      <c r="L43" t="n">
        <v>0</v>
      </c>
    </row>
    <row r="44">
      <c r="A44" t="n">
        <v>233</v>
      </c>
      <c r="B44" t="inlineStr">
        <is>
          <t>USW2-TimedStorage-ByteHrs</t>
        </is>
      </c>
      <c r="C44" t="inlineStr">
        <is>
          <t>$0.023 per GB - first 50 TB / month of storage used</t>
        </is>
      </c>
      <c r="D44" t="inlineStr">
        <is>
          <t>AmazonS3</t>
        </is>
      </c>
      <c r="E44" t="n">
        <v>0.02299997065552781</v>
      </c>
      <c r="F44" t="n">
        <v>30859.16980635</v>
      </c>
      <c r="G44" t="n">
        <v>709.76</v>
      </c>
      <c r="H44" t="inlineStr">
        <is>
          <t>standard</t>
        </is>
      </c>
      <c r="I44" t="inlineStr">
        <is>
          <t>storage</t>
        </is>
      </c>
      <c r="J44" t="n">
        <v>30859.16980635</v>
      </c>
      <c r="K44" t="n">
        <v>0.02</v>
      </c>
      <c r="L44" t="n">
        <v>617.183396127</v>
      </c>
    </row>
    <row r="45">
      <c r="A45" t="n">
        <v>237</v>
      </c>
      <c r="B45" t="inlineStr">
        <is>
          <t>USW2-TimedStorage-GDA-ByteHrs</t>
        </is>
      </c>
      <c r="C45" t="inlineStr">
        <is>
          <t>$0.00099 per GB-Month for storage used in Glacier Deep Archive in US West (Oregon)</t>
        </is>
      </c>
      <c r="D45" t="inlineStr">
        <is>
          <t>AmazonS3GlacierDeepArchive</t>
        </is>
      </c>
      <c r="E45" t="n">
        <v>0.000989948930320117</v>
      </c>
      <c r="F45" t="n">
        <v>24688.1422379</v>
      </c>
      <c r="G45" t="n">
        <v>24.44</v>
      </c>
      <c r="H45" t="inlineStr">
        <is>
          <t>archive</t>
        </is>
      </c>
      <c r="I45" t="inlineStr">
        <is>
          <t>storage</t>
        </is>
      </c>
      <c r="J45" t="n">
        <v>24688.1422379</v>
      </c>
      <c r="K45" t="n">
        <v>0.0012</v>
      </c>
      <c r="L45" t="n">
        <v>29.62577068548</v>
      </c>
    </row>
    <row r="46">
      <c r="A46" t="n">
        <v>238</v>
      </c>
      <c r="B46" t="inlineStr">
        <is>
          <t>USW2-TimedStorage-GlacierByteHrs</t>
        </is>
      </c>
      <c r="C46" t="inlineStr">
        <is>
          <t>$0.004 per GB / month of storage used - Amazon Glacier</t>
        </is>
      </c>
      <c r="D46" t="inlineStr">
        <is>
          <t>AmazonS3</t>
        </is>
      </c>
      <c r="E46" t="n">
        <v>0.003984502684462691</v>
      </c>
      <c r="F46" t="n">
        <v>178.19036809</v>
      </c>
      <c r="G46" t="n">
        <v>0.71</v>
      </c>
      <c r="H46" t="inlineStr">
        <is>
          <t>coldline</t>
        </is>
      </c>
      <c r="I46" t="inlineStr">
        <is>
          <t>storage</t>
        </is>
      </c>
      <c r="J46" t="n">
        <v>178.19036809</v>
      </c>
      <c r="K46" t="n">
        <v>0.004</v>
      </c>
      <c r="L46" t="n">
        <v>0.71276147236</v>
      </c>
    </row>
    <row r="47">
      <c r="A47" t="n">
        <v>239</v>
      </c>
      <c r="B47" t="inlineStr">
        <is>
          <t>USW2-TimedStorage-INT-FA-ByteHrs</t>
        </is>
      </c>
      <c r="C47" t="inlineStr">
        <is>
          <t>$0.022 per GB - next 450 TB / month of storage used in Intelligent-Tiering, Frequent Access Tier</t>
        </is>
      </c>
      <c r="D47" t="inlineStr">
        <is>
          <t>AmazonS3</t>
        </is>
      </c>
      <c r="E47" t="n">
        <v>0.02200000919679435</v>
      </c>
      <c r="F47" t="n">
        <v>42782.70938801</v>
      </c>
      <c r="G47" t="n">
        <v>941.22</v>
      </c>
      <c r="H47" t="inlineStr">
        <is>
          <t>standard</t>
        </is>
      </c>
      <c r="I47" t="inlineStr">
        <is>
          <t>storage</t>
        </is>
      </c>
      <c r="J47" t="n">
        <v>42782.70938801</v>
      </c>
      <c r="K47" t="n">
        <v>0.02</v>
      </c>
      <c r="L47" t="n">
        <v>855.6541877602</v>
      </c>
    </row>
    <row r="48">
      <c r="A48" t="n">
        <v>240</v>
      </c>
      <c r="B48" t="inlineStr">
        <is>
          <t>USW2-TimedStorage-INT-FA-ByteHrs</t>
        </is>
      </c>
      <c r="C48" t="inlineStr">
        <is>
          <t>$0.023 per GB - first 50 TB / month of storage used in Intelligent-Tiering, Frequent Access Tier</t>
        </is>
      </c>
      <c r="D48" t="inlineStr">
        <is>
          <t>AmazonS3</t>
        </is>
      </c>
      <c r="E48" t="n">
        <v>0.023</v>
      </c>
      <c r="F48" t="n">
        <v>51200</v>
      </c>
      <c r="G48" t="n">
        <v>1177.6</v>
      </c>
      <c r="H48" t="inlineStr">
        <is>
          <t>standard</t>
        </is>
      </c>
      <c r="I48" t="inlineStr">
        <is>
          <t>storage</t>
        </is>
      </c>
      <c r="J48" t="n">
        <v>51200</v>
      </c>
      <c r="K48" t="n">
        <v>0.02</v>
      </c>
      <c r="L48" t="n">
        <v>1024</v>
      </c>
    </row>
    <row r="49">
      <c r="A49" t="n">
        <v>241</v>
      </c>
      <c r="B49" t="inlineStr">
        <is>
          <t>USW2-TimedStorage-INT-IA-ByteHrs</t>
        </is>
      </c>
      <c r="C49" t="inlineStr">
        <is>
          <t>$0.0125 per GB-Month of storage used in Intelligent-Tiering, Infrequent Access Tier</t>
        </is>
      </c>
      <c r="D49" t="inlineStr">
        <is>
          <t>AmazonS3</t>
        </is>
      </c>
      <c r="E49" t="n">
        <v>0.01250000300985418</v>
      </c>
      <c r="F49" t="n">
        <v>1347362.07557093</v>
      </c>
      <c r="G49" t="n">
        <v>16842.03</v>
      </c>
      <c r="H49" t="inlineStr">
        <is>
          <t>nearline</t>
        </is>
      </c>
      <c r="I49" t="inlineStr">
        <is>
          <t>storage</t>
        </is>
      </c>
      <c r="J49" t="n">
        <v>1347362.07557093</v>
      </c>
      <c r="K49" t="n">
        <v>0.01</v>
      </c>
      <c r="L49" t="n">
        <v>13473.6207557093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B1" t="inlineStr">
        <is>
          <t>UsageType</t>
        </is>
      </c>
      <c r="C1" t="inlineStr">
        <is>
          <t>ItemDescription</t>
        </is>
      </c>
      <c r="D1" t="inlineStr">
        <is>
          <t>ProductCode</t>
        </is>
      </c>
      <c r="E1" t="inlineStr">
        <is>
          <t>BlendedRate</t>
        </is>
      </c>
      <c r="F1" t="inlineStr">
        <is>
          <t>UsageQuantity</t>
        </is>
      </c>
      <c r="G1" t="inlineStr">
        <is>
          <t>TotalCost</t>
        </is>
      </c>
    </row>
    <row r="2"/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UsageType</t>
        </is>
      </c>
      <c r="C1" t="inlineStr">
        <is>
          <t>BlendedRate</t>
        </is>
      </c>
      <c r="D1" t="inlineStr">
        <is>
          <t>UsageQuantity</t>
        </is>
      </c>
      <c r="E1" t="inlineStr">
        <is>
          <t>TotalCost</t>
        </is>
      </c>
      <c r="F1" t="inlineStr">
        <is>
          <t>gcp_rate</t>
        </is>
      </c>
      <c r="G1" t="inlineStr">
        <is>
          <t>gcp_cost</t>
        </is>
      </c>
    </row>
    <row r="2"/>
    <row r="3">
      <c r="A3" t="n">
        <v>0</v>
      </c>
      <c r="B3" t="inlineStr">
        <is>
          <t>AP-DataTransfer-Out-Bytes</t>
        </is>
      </c>
      <c r="C3" t="n">
        <v>0.1323007436690952</v>
      </c>
      <c r="D3" t="n">
        <v>0.60468292</v>
      </c>
      <c r="E3" t="n">
        <v>0.08</v>
      </c>
      <c r="F3" t="inlineStr">
        <is>
          <t>0.12 0.085 0.08</t>
        </is>
      </c>
      <c r="G3" t="n">
        <v>0.07256195040000001</v>
      </c>
    </row>
    <row r="4">
      <c r="A4" t="n">
        <v>1</v>
      </c>
      <c r="B4" t="inlineStr">
        <is>
          <t>AU-DataTransfer-Out-Bytes</t>
        </is>
      </c>
      <c r="C4" t="n">
        <v>0.1060526885311017</v>
      </c>
      <c r="D4" t="n">
        <v>0.56575652</v>
      </c>
      <c r="E4" t="n">
        <v>0.06</v>
      </c>
      <c r="F4" t="inlineStr">
        <is>
          <t>0.19 0.16 0.15</t>
        </is>
      </c>
      <c r="G4" t="n">
        <v>0.1074937388</v>
      </c>
    </row>
    <row r="5">
      <c r="A5" t="n">
        <v>2</v>
      </c>
      <c r="B5" t="inlineStr">
        <is>
          <t>CA-DataTransfer-Out-Bytes</t>
        </is>
      </c>
      <c r="C5" t="n">
        <v>0.08398407529533976</v>
      </c>
      <c r="D5" t="n">
        <v>2.02419327</v>
      </c>
      <c r="E5" t="n">
        <v>0.17</v>
      </c>
      <c r="F5" t="inlineStr">
        <is>
          <t>0.12 0.085 0.08</t>
        </is>
      </c>
      <c r="G5" t="n">
        <v>0.2429031924</v>
      </c>
    </row>
    <row r="6">
      <c r="A6" t="n">
        <v>3</v>
      </c>
      <c r="B6" t="inlineStr">
        <is>
          <t>DataTransfer-Out-Bytes</t>
        </is>
      </c>
      <c r="C6" t="n">
        <v>0.245000052133528</v>
      </c>
      <c r="D6" t="n">
        <v>133735.65281533</v>
      </c>
      <c r="E6" t="n">
        <v>10180.68</v>
      </c>
      <c r="F6" t="inlineStr">
        <is>
          <t>0.12 0.085 0.08</t>
        </is>
      </c>
      <c r="G6" t="n">
        <v>11725.93048930305</v>
      </c>
    </row>
    <row r="7">
      <c r="A7" t="n">
        <v>4</v>
      </c>
      <c r="B7" t="inlineStr">
        <is>
          <t>DataTransfer-Regional-Bytes</t>
        </is>
      </c>
      <c r="C7" t="n">
        <v>0.01010056913027556</v>
      </c>
      <c r="D7" t="n">
        <v>6.93030255</v>
      </c>
      <c r="E7" t="n">
        <v>0.07000000000000001</v>
      </c>
      <c r="F7" t="n">
        <v>0.01</v>
      </c>
      <c r="G7" t="n">
        <v>0.0693030255</v>
      </c>
    </row>
    <row r="8">
      <c r="A8" t="n">
        <v>5</v>
      </c>
      <c r="B8" t="inlineStr">
        <is>
          <t>EU-DataTransfer-Out-Bytes</t>
        </is>
      </c>
      <c r="C8" t="n">
        <v>0.2599548029822918</v>
      </c>
      <c r="D8" t="n">
        <v>41934.23812719</v>
      </c>
      <c r="E8" t="n">
        <v>3615.599999999999</v>
      </c>
      <c r="F8" t="inlineStr">
        <is>
          <t>0.12 0.085 0.08</t>
        </is>
      </c>
      <c r="G8" t="n">
        <v>3922.81024081115</v>
      </c>
    </row>
    <row r="9">
      <c r="A9" t="n">
        <v>6</v>
      </c>
      <c r="B9" t="inlineStr">
        <is>
          <t>EU-USE1-AWS-Out-Bytes</t>
        </is>
      </c>
      <c r="C9" t="n">
        <v>0.02082687144935165</v>
      </c>
      <c r="D9" t="n">
        <v>2.40074464</v>
      </c>
      <c r="E9" t="n">
        <v>0.05</v>
      </c>
      <c r="F9" t="n">
        <v>0.08</v>
      </c>
      <c r="G9" t="n">
        <v>0.1920595712</v>
      </c>
    </row>
    <row r="10">
      <c r="A10" t="n">
        <v>7</v>
      </c>
      <c r="B10" t="inlineStr">
        <is>
          <t>IN-DataTransfer-Out-Bytes</t>
        </is>
      </c>
      <c r="C10" t="n">
        <v>0.1622577319662903</v>
      </c>
      <c r="D10" t="n">
        <v>0.61630345</v>
      </c>
      <c r="E10" t="n">
        <v>0.1</v>
      </c>
      <c r="F10" t="inlineStr">
        <is>
          <t>0.12 0.085 0.08</t>
        </is>
      </c>
      <c r="G10" t="n">
        <v>0.073956414</v>
      </c>
    </row>
    <row r="11">
      <c r="A11" t="n">
        <v>8</v>
      </c>
      <c r="B11" t="inlineStr">
        <is>
          <t>JP-DataTransfer-Out-Bytes</t>
        </is>
      </c>
      <c r="C11" t="n">
        <v>0.1130842145383057</v>
      </c>
      <c r="D11" t="n">
        <v>0.44214836</v>
      </c>
      <c r="E11" t="n">
        <v>0.05</v>
      </c>
      <c r="F11" t="inlineStr">
        <is>
          <t>0.12 0.085 0.08</t>
        </is>
      </c>
      <c r="G11" t="n">
        <v>0.0530578032</v>
      </c>
    </row>
    <row r="12">
      <c r="A12" t="n">
        <v>9</v>
      </c>
      <c r="B12" t="inlineStr">
        <is>
          <t>ME-DataTransfer-Out-Bytes</t>
        </is>
      </c>
      <c r="C12" t="n">
        <v>0.1474369559576325</v>
      </c>
      <c r="D12" t="n">
        <v>0.0678256</v>
      </c>
      <c r="E12" t="n">
        <v>0.01</v>
      </c>
      <c r="F12" t="inlineStr">
        <is>
          <t>0.12 0.085 0.08</t>
        </is>
      </c>
      <c r="G12" t="n">
        <v>0.008139071999999999</v>
      </c>
    </row>
    <row r="13">
      <c r="A13" t="n">
        <v>10</v>
      </c>
      <c r="B13" t="inlineStr">
        <is>
          <t>SA-DataTransfer-Out-Bytes</t>
        </is>
      </c>
      <c r="C13" t="n">
        <v>0.1077555513594746</v>
      </c>
      <c r="D13" t="n">
        <v>0.27840793</v>
      </c>
      <c r="E13" t="n">
        <v>0.03</v>
      </c>
      <c r="F13" t="inlineStr">
        <is>
          <t>0.12 0.085 0.08</t>
        </is>
      </c>
      <c r="G13" t="n">
        <v>0.0334089516</v>
      </c>
    </row>
    <row r="14">
      <c r="A14" t="n">
        <v>11</v>
      </c>
      <c r="B14" t="inlineStr">
        <is>
          <t>US-DataTransfer-Out-Bytes</t>
        </is>
      </c>
      <c r="C14" t="n">
        <v>0.08500735898491028</v>
      </c>
      <c r="D14" t="n">
        <v>377.84964012</v>
      </c>
      <c r="E14" t="n">
        <v>32.12</v>
      </c>
      <c r="F14" t="inlineStr">
        <is>
          <t>0.12 0.085 0.08</t>
        </is>
      </c>
      <c r="G14" t="n">
        <v>45.3419568144</v>
      </c>
    </row>
    <row r="15">
      <c r="A15" t="n">
        <v>12</v>
      </c>
      <c r="B15" t="inlineStr">
        <is>
          <t>US-DataTransfer-Out-OBytes</t>
        </is>
      </c>
      <c r="C15" t="n">
        <v>0.02167327782915248</v>
      </c>
      <c r="D15" t="n">
        <v>0.92279535</v>
      </c>
      <c r="E15" t="n">
        <v>0.02</v>
      </c>
      <c r="F15" t="inlineStr">
        <is>
          <t>0.12 0.085 0.08</t>
        </is>
      </c>
      <c r="G15" t="n">
        <v>0.110735442</v>
      </c>
    </row>
    <row r="16">
      <c r="A16" t="n">
        <v>13</v>
      </c>
      <c r="B16" t="inlineStr">
        <is>
          <t>USE1-USW1-AWS-Out-Bytes</t>
        </is>
      </c>
      <c r="C16" t="n">
        <v>0.01981675297912877</v>
      </c>
      <c r="D16" t="n">
        <v>15.13870614</v>
      </c>
      <c r="E16" t="n">
        <v>0.3</v>
      </c>
      <c r="F16" t="n">
        <v>0.01</v>
      </c>
      <c r="G16" t="n">
        <v>0.1513870614</v>
      </c>
    </row>
    <row r="17">
      <c r="A17" t="n">
        <v>14</v>
      </c>
      <c r="B17" t="inlineStr">
        <is>
          <t>USE1-USW2-AWS-Out-Bytes</t>
        </is>
      </c>
      <c r="C17" t="n">
        <v>0.01956659384801146</v>
      </c>
      <c r="D17" t="n">
        <v>6.13290187</v>
      </c>
      <c r="E17" t="n">
        <v>0.12</v>
      </c>
      <c r="F17" t="n">
        <v>0.01</v>
      </c>
      <c r="G17" t="n">
        <v>0.06132901870000001</v>
      </c>
    </row>
    <row r="18">
      <c r="A18" t="n">
        <v>15</v>
      </c>
      <c r="B18" t="inlineStr">
        <is>
          <t>USE2-DataTransfer-Regional-Bytes</t>
        </is>
      </c>
      <c r="C18" t="n">
        <v>0.008553488655392525</v>
      </c>
      <c r="D18" t="n">
        <v>1.16911361</v>
      </c>
      <c r="E18" t="n">
        <v>0.01</v>
      </c>
      <c r="F18" t="n">
        <v>0.01</v>
      </c>
      <c r="G18" t="n">
        <v>0.0116911361</v>
      </c>
    </row>
    <row r="19">
      <c r="A19" t="n">
        <v>16</v>
      </c>
      <c r="B19" t="inlineStr">
        <is>
          <t>USW1-DataTransfer-Regional-Bytes</t>
        </is>
      </c>
      <c r="C19" t="n">
        <v>0.01313745286019165</v>
      </c>
      <c r="D19" t="n">
        <v>0.76118256</v>
      </c>
      <c r="E19" t="n">
        <v>0.01</v>
      </c>
      <c r="F19" t="n">
        <v>0.01</v>
      </c>
      <c r="G19" t="n">
        <v>0.007611825599999999</v>
      </c>
    </row>
    <row r="20">
      <c r="A20" t="n">
        <v>17</v>
      </c>
      <c r="B20" t="inlineStr">
        <is>
          <t>USW2-DataTransfer-Out-Bytes</t>
        </is>
      </c>
      <c r="C20" t="n">
        <v>0.08999981766502121</v>
      </c>
      <c r="D20" t="n">
        <v>8220.46109864</v>
      </c>
      <c r="E20" t="n">
        <v>739.84</v>
      </c>
      <c r="F20" t="inlineStr">
        <is>
          <t>0.12 0.085 0.08</t>
        </is>
      </c>
      <c r="G20" t="n">
        <v>986.4553318368</v>
      </c>
    </row>
    <row r="21">
      <c r="A21" t="n">
        <v>18</v>
      </c>
      <c r="B21" t="inlineStr">
        <is>
          <t>USW2-DataTransfer-Regional-Bytes</t>
        </is>
      </c>
      <c r="C21" t="n">
        <v>0.009999937809003405</v>
      </c>
      <c r="D21" t="n">
        <v>42476.26416412</v>
      </c>
      <c r="E21" t="n">
        <v>424.76</v>
      </c>
      <c r="F21" t="n">
        <v>0.01</v>
      </c>
      <c r="G21" t="n">
        <v>424.7626416412</v>
      </c>
    </row>
    <row r="22">
      <c r="A22" t="n">
        <v>19</v>
      </c>
      <c r="B22" t="inlineStr">
        <is>
          <t>USW2-USE1-AWS-Out-Bytes</t>
        </is>
      </c>
      <c r="C22" t="n">
        <v>0.02018719866611401</v>
      </c>
      <c r="D22" t="n">
        <v>26.25426186</v>
      </c>
      <c r="E22" t="n">
        <v>0.53</v>
      </c>
      <c r="F22" t="n">
        <v>0.01</v>
      </c>
      <c r="G22" t="n">
        <v>0.2625426186</v>
      </c>
    </row>
    <row r="23">
      <c r="A23" t="n">
        <v>20</v>
      </c>
      <c r="B23" t="inlineStr">
        <is>
          <t>USW2-USW1-AWS-Out-Bytes</t>
        </is>
      </c>
      <c r="C23" t="n">
        <v>0.02000539487323907</v>
      </c>
      <c r="D23" t="n">
        <v>586.84170317</v>
      </c>
      <c r="E23" t="n">
        <v>11.74</v>
      </c>
      <c r="F23" t="n">
        <v>0.01</v>
      </c>
      <c r="G23" t="n">
        <v>5.8684170317</v>
      </c>
    </row>
    <row r="24">
      <c r="A24" t="n">
        <v>21</v>
      </c>
      <c r="B24" t="inlineStr">
        <is>
          <t>ZA-DataTransfer-Out-Bytes</t>
        </is>
      </c>
      <c r="C24" t="n">
        <v>0.1230826113871478</v>
      </c>
      <c r="D24" t="n">
        <v>0.16249249</v>
      </c>
      <c r="E24" t="n">
        <v>0.02</v>
      </c>
      <c r="F24" t="inlineStr">
        <is>
          <t>0.12 0.085 0.08</t>
        </is>
      </c>
      <c r="G24" t="n">
        <v>0.0194990988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selection activeCell="A1" sqref="A1"/>
    </sheetView>
  </sheetViews>
  <sheetFormatPr baseColWidth="8" defaultRowHeight="15"/>
  <sheetData>
    <row r="1">
      <c r="B1" t="inlineStr">
        <is>
          <t>UsageType</t>
        </is>
      </c>
      <c r="C1" t="inlineStr">
        <is>
          <t>ItemDescription</t>
        </is>
      </c>
      <c r="D1" t="inlineStr">
        <is>
          <t>ProductCode</t>
        </is>
      </c>
      <c r="E1" t="inlineStr">
        <is>
          <t>BlendedRate</t>
        </is>
      </c>
      <c r="F1" t="inlineStr">
        <is>
          <t>UsageQuantity</t>
        </is>
      </c>
      <c r="G1" t="inlineStr">
        <is>
          <t>TotalCost</t>
        </is>
      </c>
      <c r="H1" t="inlineStr">
        <is>
          <t>gcp_cost</t>
        </is>
      </c>
      <c r="I1" t="inlineStr">
        <is>
          <t>aws_cost</t>
        </is>
      </c>
    </row>
    <row r="2"/>
    <row r="3">
      <c r="A3" t="n">
        <v>59</v>
      </c>
      <c r="B3" t="inlineStr">
        <is>
          <t>ElasticIP:IdleAddress</t>
        </is>
      </c>
      <c r="C3" t="inlineStr">
        <is>
          <t>$0.005 per Elastic IP address not attached to a running instance per hour (prorated)</t>
        </is>
      </c>
      <c r="D3" t="inlineStr">
        <is>
          <t>AmazonEC2</t>
        </is>
      </c>
      <c r="E3" t="n">
        <v>0.005</v>
      </c>
      <c r="F3" t="n">
        <v>5200</v>
      </c>
      <c r="G3" t="n">
        <v>26</v>
      </c>
      <c r="H3" t="n">
        <v>50.40000000000001</v>
      </c>
      <c r="I3" t="n">
        <v>26</v>
      </c>
    </row>
    <row r="4">
      <c r="A4" t="n">
        <v>132</v>
      </c>
      <c r="B4" t="inlineStr">
        <is>
          <t>USE2-ElasticIP:IdleAddress</t>
        </is>
      </c>
      <c r="C4" t="inlineStr">
        <is>
          <t>$0.005 per Elastic IP address not attached to a running instance per hour (prorated)</t>
        </is>
      </c>
      <c r="D4" t="inlineStr">
        <is>
          <t>AmazonEC2</t>
        </is>
      </c>
      <c r="E4" t="n">
        <v>0.005006729475100943</v>
      </c>
      <c r="F4" t="n">
        <v>743</v>
      </c>
      <c r="G4" t="n">
        <v>3.72</v>
      </c>
      <c r="H4" t="n">
        <v>7.2</v>
      </c>
      <c r="I4" t="n">
        <v>3.72</v>
      </c>
    </row>
    <row r="5">
      <c r="A5" t="n">
        <v>154</v>
      </c>
      <c r="B5" t="inlineStr">
        <is>
          <t>USW1-ElasticIP:IdleAddress</t>
        </is>
      </c>
      <c r="C5" t="inlineStr">
        <is>
          <t>$0.005 per Elastic IP address not attached to a running instance per hour (prorated)</t>
        </is>
      </c>
      <c r="D5" t="inlineStr">
        <is>
          <t>AmazonEC2</t>
        </is>
      </c>
      <c r="E5" t="n">
        <v>0.005</v>
      </c>
      <c r="F5" t="n">
        <v>740</v>
      </c>
      <c r="G5" t="n">
        <v>3.7</v>
      </c>
      <c r="H5" t="n">
        <v>7.2</v>
      </c>
      <c r="I5" t="n">
        <v>3.7</v>
      </c>
    </row>
    <row r="6">
      <c r="A6" t="n">
        <v>198</v>
      </c>
      <c r="B6" t="inlineStr">
        <is>
          <t>USW2-ElasticIP:IdleAddress</t>
        </is>
      </c>
      <c r="C6" t="inlineStr">
        <is>
          <t>$0.005 per Elastic IP address not attached to a running instance per hour (prorated)</t>
        </is>
      </c>
      <c r="D6" t="inlineStr">
        <is>
          <t>AmazonEC2</t>
        </is>
      </c>
      <c r="E6" t="n">
        <v>0.005000229578952201</v>
      </c>
      <c r="F6" t="n">
        <v>8711.6</v>
      </c>
      <c r="G6" t="n">
        <v>43.56</v>
      </c>
      <c r="H6" t="n">
        <v>86.39999999999999</v>
      </c>
      <c r="I6" t="n">
        <v>43.56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2020-10-29T00:52:59Z</dcterms:created>
  <dcterms:modified xsi:type="dcterms:W3CDTF">2020-10-29T00:52:59Z</dcterms:modified>
</cp:coreProperties>
</file>