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TGT212\Desktop\HDFC Life PoC\HDFC Life - Premium Calculation\"/>
    </mc:Choice>
  </mc:AlternateContent>
  <xr:revisionPtr revIDLastSave="0" documentId="8_{D908F439-B34F-496D-B493-1C1EB310F65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DFC premium calc" sheetId="2" r:id="rId1"/>
  </sheets>
  <calcPr calcId="191029" iterateCount="1000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" l="1"/>
  <c r="B11" i="2"/>
  <c r="B21" i="2" l="1"/>
  <c r="A51" i="2"/>
  <c r="A52" i="2" s="1"/>
  <c r="C48" i="2"/>
  <c r="D48" i="2" s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AF48" i="2" s="1"/>
  <c r="AG48" i="2" s="1"/>
  <c r="AH48" i="2" s="1"/>
  <c r="AI48" i="2" s="1"/>
  <c r="AJ48" i="2" s="1"/>
  <c r="AK48" i="2" s="1"/>
  <c r="AL48" i="2" s="1"/>
  <c r="AM48" i="2" s="1"/>
  <c r="AN48" i="2" s="1"/>
  <c r="AO48" i="2" s="1"/>
  <c r="AP48" i="2" s="1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BJ48" i="2" s="1"/>
  <c r="BK48" i="2" s="1"/>
  <c r="BL48" i="2" s="1"/>
  <c r="BM48" i="2" s="1"/>
  <c r="BN48" i="2" s="1"/>
  <c r="BO48" i="2" s="1"/>
  <c r="BP48" i="2" s="1"/>
  <c r="B16" i="2"/>
  <c r="B13" i="2"/>
  <c r="B14" i="2" s="1"/>
  <c r="A53" i="2" l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B15" i="2"/>
  <c r="B18" i="2" l="1"/>
  <c r="B17" i="2"/>
  <c r="C15" i="2"/>
  <c r="B19" i="2" l="1"/>
  <c r="B22" i="2" s="1"/>
  <c r="C22" i="2" s="1"/>
  <c r="C17" i="2"/>
</calcChain>
</file>

<file path=xl/sharedStrings.xml><?xml version="1.0" encoding="utf-8"?>
<sst xmlns="http://schemas.openxmlformats.org/spreadsheetml/2006/main" count="1540" uniqueCount="50">
  <si>
    <t>Premium Calculator</t>
  </si>
  <si>
    <t>Sum assured</t>
  </si>
  <si>
    <t>Input</t>
  </si>
  <si>
    <t>Policy Term</t>
  </si>
  <si>
    <t>Output</t>
  </si>
  <si>
    <t>Smoker  Y/N</t>
  </si>
  <si>
    <t>System Generated for calculations</t>
  </si>
  <si>
    <t>Date</t>
  </si>
  <si>
    <t>Month</t>
  </si>
  <si>
    <t>Year</t>
  </si>
  <si>
    <t>DOB</t>
  </si>
  <si>
    <t>Age</t>
  </si>
  <si>
    <t>Premium rates</t>
  </si>
  <si>
    <t xml:space="preserve">No, I don't use tobacco. </t>
  </si>
  <si>
    <t>PPT</t>
  </si>
  <si>
    <t>frequency</t>
  </si>
  <si>
    <t>Annual</t>
  </si>
  <si>
    <t>Half yearly</t>
  </si>
  <si>
    <t>Quarterly</t>
  </si>
  <si>
    <t>Monthly</t>
  </si>
  <si>
    <t>category</t>
  </si>
  <si>
    <t/>
  </si>
  <si>
    <t>Age/Policy term</t>
  </si>
  <si>
    <t>Yes I use tobacco</t>
  </si>
  <si>
    <t>Base Premium</t>
  </si>
  <si>
    <t>Actual premium</t>
  </si>
  <si>
    <t>Final Premium</t>
  </si>
  <si>
    <t>PPT/Policy Term</t>
  </si>
  <si>
    <t xml:space="preserve">Freq conversion factor </t>
  </si>
  <si>
    <t>PPT/PT conversion factor</t>
  </si>
  <si>
    <t>Prem b4 discount</t>
  </si>
  <si>
    <t>Statiscal code</t>
  </si>
  <si>
    <t>Discount table</t>
  </si>
  <si>
    <t>New customer - standard</t>
  </si>
  <si>
    <t>New customer - Enhanced</t>
  </si>
  <si>
    <t>Existing customer - standard</t>
  </si>
  <si>
    <t>Existing customer - Enhanced</t>
  </si>
  <si>
    <t>Statistical code</t>
  </si>
  <si>
    <t>STW</t>
  </si>
  <si>
    <t>ETW</t>
  </si>
  <si>
    <t>EEW</t>
  </si>
  <si>
    <t>SEW</t>
  </si>
  <si>
    <t>Discount - SP</t>
  </si>
  <si>
    <t>Discount - LP/RP</t>
  </si>
  <si>
    <t>Discount %</t>
  </si>
  <si>
    <t>mode</t>
  </si>
  <si>
    <t>type</t>
  </si>
  <si>
    <t>SP - Single Pay</t>
  </si>
  <si>
    <t>LP/RP - Limited Pay/Regular Pay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</si>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</sst>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Verdana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1"/>
      <color rgb="FF45454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3" fillId="0" borderId="0" xfId="0" applyFont="1"/>
    <xf numFmtId="0" fontId="0" fillId="0" borderId="3" xfId="0" applyBorder="1"/>
    <xf numFmtId="0" fontId="7" fillId="0" borderId="0" xfId="0" applyFont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2" fillId="0" borderId="0" xfId="0" applyFont="1"/>
    <xf numFmtId="0" fontId="10" fillId="6" borderId="3" xfId="0" applyFont="1" applyFill="1" applyBorder="1" applyAlignment="1">
      <alignment horizontal="center" vertical="center"/>
    </xf>
    <xf numFmtId="164" fontId="11" fillId="0" borderId="3" xfId="1" applyNumberFormat="1" applyFont="1" applyFill="1" applyBorder="1"/>
    <xf numFmtId="0" fontId="12" fillId="6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/>
    </xf>
    <xf numFmtId="0" fontId="2" fillId="4" borderId="3" xfId="0" applyFont="1" applyFill="1" applyBorder="1"/>
    <xf numFmtId="0" fontId="0" fillId="5" borderId="3" xfId="0" applyFill="1" applyBorder="1"/>
    <xf numFmtId="0" fontId="0" fillId="0" borderId="3" xfId="0" applyBorder="1" applyAlignment="1">
      <alignment horizontal="right"/>
    </xf>
    <xf numFmtId="0" fontId="2" fillId="5" borderId="3" xfId="0" applyFont="1" applyFill="1" applyBorder="1"/>
    <xf numFmtId="0" fontId="2" fillId="0" borderId="3" xfId="0" applyFont="1" applyBorder="1" applyAlignment="1">
      <alignment horizontal="right"/>
    </xf>
    <xf numFmtId="0" fontId="0" fillId="3" borderId="3" xfId="0" applyFill="1" applyBorder="1"/>
    <xf numFmtId="15" fontId="0" fillId="0" borderId="3" xfId="0" applyNumberFormat="1" applyBorder="1" applyAlignment="1">
      <alignment horizontal="right"/>
    </xf>
    <xf numFmtId="0" fontId="2" fillId="7" borderId="3" xfId="0" applyFont="1" applyFill="1" applyBorder="1"/>
    <xf numFmtId="0" fontId="0" fillId="0" borderId="3" xfId="0" applyNumberFormat="1" applyBorder="1" applyAlignment="1">
      <alignment horizontal="right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9" fontId="0" fillId="0" borderId="3" xfId="0" applyNumberFormat="1" applyBorder="1"/>
    <xf numFmtId="0" fontId="9" fillId="8" borderId="3" xfId="0" applyFont="1" applyFill="1" applyBorder="1"/>
    <xf numFmtId="9" fontId="0" fillId="0" borderId="3" xfId="2" applyFont="1" applyBorder="1"/>
    <xf numFmtId="0" fontId="0" fillId="5" borderId="3" xfId="0" applyFont="1" applyFill="1" applyBorder="1"/>
    <xf numFmtId="0" fontId="13" fillId="0" borderId="3" xfId="0" applyFont="1" applyBorder="1" applyAlignment="1">
      <alignment horizontal="right"/>
    </xf>
    <xf numFmtId="0" fontId="9" fillId="0" borderId="3" xfId="0" applyFont="1" applyBorder="1"/>
    <xf numFmtId="0" fontId="2" fillId="0" borderId="0" xfId="0" applyFont="1" applyBorder="1"/>
    <xf numFmtId="0" fontId="9" fillId="9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3" fillId="2" borderId="3" xfId="0" applyFont="1" applyFill="1" applyBorder="1" applyAlignment="1">
      <alignment horizontal="center"/>
    </xf>
    <xf numFmtId="0" fontId="2" fillId="10" borderId="3" xfId="0" applyFont="1" applyFill="1" applyBorder="1"/>
    <xf numFmtId="0" fontId="0" fillId="10" borderId="3" xfId="0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P120"/>
  <sheetViews>
    <sheetView showGridLines="0" tabSelected="1" workbookViewId="0">
      <selection activeCell="B12" sqref="B12"/>
    </sheetView>
  </sheetViews>
  <sheetFormatPr defaultColWidth="9" defaultRowHeight="15"/>
  <cols>
    <col min="1" max="1" width="27.28515625" bestFit="1" customWidth="1"/>
    <col min="2" max="2" width="14.42578125" bestFit="1" customWidth="1"/>
    <col min="3" max="3" width="12.42578125" bestFit="1" customWidth="1"/>
    <col min="4" max="4" width="15.5703125" bestFit="1" customWidth="1"/>
    <col min="5" max="9" width="8" bestFit="1" customWidth="1"/>
    <col min="10" max="10" width="31.85546875" bestFit="1" customWidth="1"/>
    <col min="11" max="12" width="8" bestFit="1" customWidth="1"/>
    <col min="13" max="13" width="10.42578125" bestFit="1" customWidth="1"/>
    <col min="14" max="14" width="10" bestFit="1" customWidth="1"/>
    <col min="15" max="15" width="21.5703125" bestFit="1" customWidth="1"/>
  </cols>
  <sheetData>
    <row r="2" spans="1:15">
      <c r="A2" s="36" t="s">
        <v>0</v>
      </c>
      <c r="B2" s="36"/>
      <c r="J2" s="29" t="s">
        <v>2</v>
      </c>
      <c r="M2" s="33" t="s">
        <v>45</v>
      </c>
      <c r="N2" s="33" t="s">
        <v>15</v>
      </c>
      <c r="O2" s="33" t="s">
        <v>28</v>
      </c>
    </row>
    <row r="3" spans="1:15">
      <c r="A3" s="16" t="s">
        <v>1</v>
      </c>
      <c r="B3" s="17">
        <v>5000000</v>
      </c>
      <c r="C3" s="1"/>
      <c r="D3" s="1"/>
      <c r="E3" s="1"/>
      <c r="F3" s="1"/>
      <c r="J3" s="22" t="s">
        <v>4</v>
      </c>
      <c r="M3" s="24" t="s">
        <v>16</v>
      </c>
      <c r="N3" s="5">
        <v>1</v>
      </c>
      <c r="O3" s="5">
        <v>1</v>
      </c>
    </row>
    <row r="4" spans="1:15">
      <c r="A4" s="16" t="s">
        <v>3</v>
      </c>
      <c r="B4" s="17">
        <v>5</v>
      </c>
      <c r="C4" s="2"/>
      <c r="D4" s="1"/>
      <c r="E4" s="1"/>
      <c r="F4" s="1"/>
      <c r="J4" s="20" t="s">
        <v>6</v>
      </c>
      <c r="M4" s="24" t="s">
        <v>17</v>
      </c>
      <c r="N4" s="5">
        <v>2</v>
      </c>
      <c r="O4" s="5">
        <v>0.51</v>
      </c>
    </row>
    <row r="5" spans="1:15">
      <c r="A5" s="18" t="s">
        <v>14</v>
      </c>
      <c r="B5" s="19">
        <v>5</v>
      </c>
      <c r="C5" s="3"/>
      <c r="D5" s="1"/>
      <c r="E5" s="1"/>
      <c r="F5" s="1"/>
      <c r="M5" s="24" t="s">
        <v>18</v>
      </c>
      <c r="N5" s="5">
        <v>4</v>
      </c>
      <c r="O5" s="5">
        <v>0.26</v>
      </c>
    </row>
    <row r="6" spans="1:15">
      <c r="A6" s="16" t="s">
        <v>5</v>
      </c>
      <c r="B6" s="19" t="s">
        <v>49</v>
      </c>
      <c r="C6" s="3"/>
      <c r="D6" s="1"/>
      <c r="E6" s="1"/>
      <c r="F6" s="1"/>
      <c r="M6" s="24" t="s">
        <v>19</v>
      </c>
      <c r="N6" s="5">
        <v>12</v>
      </c>
      <c r="O6" s="5">
        <v>8.7499999999999994E-2</v>
      </c>
    </row>
    <row r="7" spans="1:15">
      <c r="A7" s="37" t="s">
        <v>7</v>
      </c>
      <c r="B7" s="38">
        <v>1</v>
      </c>
      <c r="C7" s="3"/>
      <c r="D7" s="1"/>
      <c r="E7" s="1"/>
      <c r="F7" s="1"/>
    </row>
    <row r="8" spans="1:15">
      <c r="A8" s="37" t="s">
        <v>8</v>
      </c>
      <c r="B8" s="38">
        <v>1</v>
      </c>
      <c r="C8" s="3"/>
      <c r="D8" s="1"/>
      <c r="E8" s="1"/>
      <c r="F8" s="1"/>
    </row>
    <row r="9" spans="1:15">
      <c r="A9" s="37" t="s">
        <v>9</v>
      </c>
      <c r="B9" s="38">
        <v>2001</v>
      </c>
      <c r="C9" s="3"/>
      <c r="D9" s="1"/>
      <c r="E9" s="1"/>
      <c r="F9" s="1"/>
      <c r="K9" s="32"/>
    </row>
    <row r="10" spans="1:15">
      <c r="A10" s="18" t="s">
        <v>15</v>
      </c>
      <c r="B10" s="17">
        <v>1</v>
      </c>
      <c r="C10" s="3"/>
      <c r="D10" s="1"/>
      <c r="E10" s="1"/>
      <c r="F10" s="1"/>
      <c r="K10" s="32"/>
    </row>
    <row r="11" spans="1:15">
      <c r="A11" s="20" t="s">
        <v>20</v>
      </c>
      <c r="B11" s="35" t="str">
        <f>IF(B5=1,"SP","LP/RP")</f>
        <v>LP/RP</v>
      </c>
      <c r="C11" s="3"/>
      <c r="D11" s="1"/>
      <c r="E11" s="1"/>
      <c r="F11" s="1"/>
    </row>
    <row r="12" spans="1:15">
      <c r="A12" s="18" t="s">
        <v>10</v>
      </c>
      <c r="B12" s="21" t="str">
        <f>_xlfn.CONCAT(B7,"/",B8,"/",B9)</f>
        <v>1/1/2001</v>
      </c>
      <c r="C12" s="4"/>
      <c r="D12" s="1"/>
      <c r="E12" s="1"/>
      <c r="F12" s="1"/>
      <c r="J12" s="31" t="s">
        <v>47</v>
      </c>
    </row>
    <row r="13" spans="1:15">
      <c r="A13" s="20" t="s">
        <v>11</v>
      </c>
      <c r="B13" s="30">
        <f ca="1">ROUNDDOWN(YEARFRAC(B12,TODAY(),1),0)</f>
        <v>20</v>
      </c>
      <c r="C13" s="3"/>
      <c r="D13" s="1"/>
      <c r="E13" s="1"/>
      <c r="F13" s="1"/>
      <c r="J13" s="31" t="s">
        <v>48</v>
      </c>
    </row>
    <row r="14" spans="1:15">
      <c r="A14" s="20" t="s">
        <v>12</v>
      </c>
      <c r="B14" s="17">
        <f ca="1">IF(B6="Y",VLOOKUP(B13,A26:BP34,B4+1,0),VLOOKUP(B13,A37:BP44,B4+1,0))</f>
        <v>1.1085</v>
      </c>
      <c r="D14" s="1"/>
      <c r="E14" s="1"/>
      <c r="F14" s="1"/>
    </row>
    <row r="15" spans="1:15">
      <c r="A15" s="20" t="s">
        <v>24</v>
      </c>
      <c r="B15" s="23">
        <f ca="1">(B3/1000)*B14</f>
        <v>5542.5</v>
      </c>
      <c r="C15" s="6">
        <f ca="1">ROUND(B15,0)</f>
        <v>5543</v>
      </c>
    </row>
    <row r="16" spans="1:15">
      <c r="A16" s="20" t="s">
        <v>28</v>
      </c>
      <c r="B16" s="5">
        <f>IF(B10=1,O3,IF(B10=2,O4,IF(B10=4,O5,IF(B10=12,O6))))</f>
        <v>1</v>
      </c>
    </row>
    <row r="17" spans="1:68">
      <c r="A17" s="20" t="s">
        <v>25</v>
      </c>
      <c r="B17" s="5">
        <f ca="1">B15*B16</f>
        <v>5542.5</v>
      </c>
      <c r="C17" s="6">
        <f ca="1">ROUND(B17,0)</f>
        <v>5543</v>
      </c>
    </row>
    <row r="18" spans="1:68">
      <c r="A18" s="20" t="s">
        <v>29</v>
      </c>
      <c r="B18" s="17">
        <f>VLOOKUP(B5,A49:BP112,B4+1,0)</f>
        <v>1</v>
      </c>
      <c r="C18" s="6"/>
    </row>
    <row r="19" spans="1:68">
      <c r="A19" s="20" t="s">
        <v>30</v>
      </c>
      <c r="B19" s="5">
        <f ca="1">B17*B18</f>
        <v>5542.5</v>
      </c>
      <c r="C19" s="6"/>
    </row>
    <row r="20" spans="1:68">
      <c r="A20" s="18" t="s">
        <v>31</v>
      </c>
      <c r="B20" s="17" t="s">
        <v>38</v>
      </c>
      <c r="C20" s="6"/>
    </row>
    <row r="21" spans="1:68">
      <c r="A21" s="20" t="s">
        <v>44</v>
      </c>
      <c r="B21" s="28">
        <f>IF(B11="SP",VLOOKUP(B20,B117:D120,2,0),VLOOKUP(B20,B117:D120,3,0))</f>
        <v>0</v>
      </c>
    </row>
    <row r="22" spans="1:68">
      <c r="A22" s="22" t="s">
        <v>26</v>
      </c>
      <c r="B22" s="5">
        <f ca="1">B19-(B19*B21)</f>
        <v>5542.5</v>
      </c>
      <c r="C22" s="6">
        <f ca="1">ROUND(B22,0)</f>
        <v>5543</v>
      </c>
    </row>
    <row r="23" spans="1:68">
      <c r="A23" s="9"/>
    </row>
    <row r="25" spans="1:68">
      <c r="A25" s="7" t="s">
        <v>23</v>
      </c>
      <c r="B25" s="8"/>
      <c r="C25" s="8"/>
      <c r="D25" s="8"/>
      <c r="E25" s="8"/>
      <c r="F25" s="8"/>
      <c r="G25" s="8"/>
    </row>
    <row r="26" spans="1:68">
      <c r="A26" s="15" t="s">
        <v>22</v>
      </c>
      <c r="B26" s="10">
        <v>1</v>
      </c>
      <c r="C26" s="10">
        <v>2</v>
      </c>
      <c r="D26" s="10">
        <v>3</v>
      </c>
      <c r="E26" s="10">
        <v>4</v>
      </c>
      <c r="F26" s="10">
        <v>5</v>
      </c>
      <c r="G26" s="10">
        <v>6</v>
      </c>
      <c r="H26" s="10">
        <v>7</v>
      </c>
      <c r="I26" s="10">
        <v>8</v>
      </c>
      <c r="J26" s="10">
        <v>9</v>
      </c>
      <c r="K26" s="10">
        <v>10</v>
      </c>
      <c r="L26" s="10">
        <v>11</v>
      </c>
      <c r="M26" s="10">
        <v>12</v>
      </c>
      <c r="N26" s="10">
        <v>13</v>
      </c>
      <c r="O26" s="10">
        <v>14</v>
      </c>
      <c r="P26" s="10">
        <v>15</v>
      </c>
      <c r="Q26" s="10">
        <v>16</v>
      </c>
      <c r="R26" s="10">
        <v>17</v>
      </c>
      <c r="S26" s="10">
        <v>18</v>
      </c>
      <c r="T26" s="10">
        <v>19</v>
      </c>
      <c r="U26" s="10">
        <v>20</v>
      </c>
      <c r="V26" s="10">
        <v>21</v>
      </c>
      <c r="W26" s="10">
        <v>22</v>
      </c>
      <c r="X26" s="10">
        <v>23</v>
      </c>
      <c r="Y26" s="10">
        <v>24</v>
      </c>
      <c r="Z26" s="10">
        <v>25</v>
      </c>
      <c r="AA26" s="10">
        <v>26</v>
      </c>
      <c r="AB26" s="10">
        <v>27</v>
      </c>
      <c r="AC26" s="10">
        <v>28</v>
      </c>
      <c r="AD26" s="10">
        <v>29</v>
      </c>
      <c r="AE26" s="10">
        <v>30</v>
      </c>
      <c r="AF26" s="10">
        <v>31</v>
      </c>
      <c r="AG26" s="10">
        <v>32</v>
      </c>
      <c r="AH26" s="10">
        <v>33</v>
      </c>
      <c r="AI26" s="10">
        <v>34</v>
      </c>
      <c r="AJ26" s="10">
        <v>35</v>
      </c>
      <c r="AK26" s="10">
        <v>36</v>
      </c>
      <c r="AL26" s="10">
        <v>37</v>
      </c>
      <c r="AM26" s="10">
        <v>38</v>
      </c>
      <c r="AN26" s="10">
        <v>39</v>
      </c>
      <c r="AO26" s="10">
        <v>40</v>
      </c>
      <c r="AP26" s="10">
        <v>41</v>
      </c>
      <c r="AQ26" s="10">
        <v>42</v>
      </c>
      <c r="AR26" s="10">
        <v>43</v>
      </c>
      <c r="AS26" s="10">
        <v>44</v>
      </c>
      <c r="AT26" s="10">
        <v>45</v>
      </c>
      <c r="AU26" s="10">
        <v>46</v>
      </c>
      <c r="AV26" s="10">
        <v>47</v>
      </c>
      <c r="AW26" s="10">
        <v>48</v>
      </c>
      <c r="AX26" s="10">
        <v>49</v>
      </c>
      <c r="AY26" s="10">
        <v>50</v>
      </c>
      <c r="AZ26" s="12">
        <v>51</v>
      </c>
      <c r="BA26" s="12">
        <v>52</v>
      </c>
      <c r="BB26" s="12">
        <v>53</v>
      </c>
      <c r="BC26" s="12">
        <v>54</v>
      </c>
      <c r="BD26" s="12">
        <v>55</v>
      </c>
      <c r="BE26" s="12">
        <v>56</v>
      </c>
      <c r="BF26" s="12">
        <v>57</v>
      </c>
      <c r="BG26" s="12">
        <v>58</v>
      </c>
      <c r="BH26" s="12">
        <v>59</v>
      </c>
      <c r="BI26" s="12">
        <v>60</v>
      </c>
      <c r="BJ26" s="12">
        <v>61</v>
      </c>
      <c r="BK26" s="12">
        <v>62</v>
      </c>
      <c r="BL26" s="12">
        <v>63</v>
      </c>
      <c r="BM26" s="12">
        <v>64</v>
      </c>
      <c r="BN26" s="12">
        <v>65</v>
      </c>
      <c r="BO26" s="12">
        <v>66</v>
      </c>
      <c r="BP26" s="12">
        <v>67</v>
      </c>
    </row>
    <row r="27" spans="1:68">
      <c r="A27" s="5">
        <v>18</v>
      </c>
      <c r="B27" s="11">
        <v>2.2743000000000002</v>
      </c>
      <c r="C27" s="11">
        <v>1.7709999999999999</v>
      </c>
      <c r="D27" s="11">
        <v>1.5727</v>
      </c>
      <c r="E27" s="11">
        <v>1.4825999999999999</v>
      </c>
      <c r="F27" s="11">
        <v>1.4296</v>
      </c>
      <c r="G27" s="11">
        <v>1.3149</v>
      </c>
      <c r="H27" s="11">
        <v>1.2455000000000001</v>
      </c>
      <c r="I27" s="11">
        <v>1.2016</v>
      </c>
      <c r="J27" s="11">
        <v>1.1735</v>
      </c>
      <c r="K27" s="11">
        <v>1.1549</v>
      </c>
      <c r="L27" s="11">
        <v>1.1433</v>
      </c>
      <c r="M27" s="11">
        <v>1.1337999999999999</v>
      </c>
      <c r="N27" s="11">
        <v>1.1209</v>
      </c>
      <c r="O27" s="11">
        <v>1.1113999999999999</v>
      </c>
      <c r="P27" s="11">
        <v>1.1044</v>
      </c>
      <c r="Q27" s="11">
        <v>1.0995999999999999</v>
      </c>
      <c r="R27" s="11">
        <v>1.0963000000000001</v>
      </c>
      <c r="S27" s="11">
        <v>1.0943000000000001</v>
      </c>
      <c r="T27" s="11">
        <v>1.0933999999999999</v>
      </c>
      <c r="U27" s="11">
        <v>1.1391</v>
      </c>
      <c r="V27" s="11">
        <v>1.0653999999999999</v>
      </c>
      <c r="W27" s="11">
        <v>1.0660000000000001</v>
      </c>
      <c r="X27" s="11">
        <v>1.0674999999999999</v>
      </c>
      <c r="Y27" s="11">
        <v>1.0691999999999999</v>
      </c>
      <c r="Z27" s="11">
        <v>1.0722</v>
      </c>
      <c r="AA27" s="11">
        <v>1.0758000000000001</v>
      </c>
      <c r="AB27" s="11">
        <v>1.0805</v>
      </c>
      <c r="AC27" s="11">
        <v>1.0865</v>
      </c>
      <c r="AD27" s="11">
        <v>1.0940000000000001</v>
      </c>
      <c r="AE27" s="11">
        <v>1.1029</v>
      </c>
      <c r="AF27" s="11">
        <v>1.1133999999999999</v>
      </c>
      <c r="AG27" s="11">
        <v>1.1257999999999999</v>
      </c>
      <c r="AH27" s="11">
        <v>1.1400999999999999</v>
      </c>
      <c r="AI27" s="11">
        <v>1.1559999999999999</v>
      </c>
      <c r="AJ27" s="11">
        <v>1.1734</v>
      </c>
      <c r="AK27" s="11">
        <v>1.1926000000000001</v>
      </c>
      <c r="AL27" s="11">
        <v>1.2125999999999999</v>
      </c>
      <c r="AM27" s="11">
        <v>1.2343999999999999</v>
      </c>
      <c r="AN27" s="11">
        <v>1.2568999999999999</v>
      </c>
      <c r="AO27" s="11">
        <v>1.2579</v>
      </c>
      <c r="AP27" s="11">
        <v>1.2670999999999999</v>
      </c>
      <c r="AQ27" s="11">
        <v>1.2765</v>
      </c>
      <c r="AR27" s="11">
        <v>1.2859</v>
      </c>
      <c r="AS27" s="11">
        <v>1.2954000000000001</v>
      </c>
      <c r="AT27" s="11">
        <v>1.3049999999999999</v>
      </c>
      <c r="AU27" s="11">
        <v>1.3147</v>
      </c>
      <c r="AV27" s="11">
        <v>1.3245</v>
      </c>
      <c r="AW27" s="11">
        <v>1.3345</v>
      </c>
      <c r="AX27" s="11">
        <v>1.3446</v>
      </c>
      <c r="AY27" s="11">
        <v>1.3547</v>
      </c>
      <c r="AZ27" s="11">
        <v>1.3656999999999999</v>
      </c>
      <c r="BA27" s="11">
        <v>1.3761000000000001</v>
      </c>
      <c r="BB27" s="11">
        <v>1.3866000000000001</v>
      </c>
      <c r="BC27" s="11">
        <v>1.3973</v>
      </c>
      <c r="BD27" s="11">
        <v>1.4079999999999999</v>
      </c>
      <c r="BE27" s="11">
        <v>1.4187000000000001</v>
      </c>
      <c r="BF27" s="11">
        <v>1.4296</v>
      </c>
      <c r="BG27" s="11">
        <v>1.4404999999999999</v>
      </c>
      <c r="BH27" s="11">
        <v>1.4515</v>
      </c>
      <c r="BI27" s="11">
        <v>1.4624999999999999</v>
      </c>
      <c r="BJ27" s="11">
        <v>1.4735</v>
      </c>
      <c r="BK27" s="11">
        <v>1.4845999999999999</v>
      </c>
      <c r="BL27" s="11">
        <v>1.4955000000000001</v>
      </c>
      <c r="BM27" s="11">
        <v>1.5063</v>
      </c>
      <c r="BN27" s="11">
        <v>1.5173000000000001</v>
      </c>
      <c r="BO27" s="11">
        <v>1.5276000000000001</v>
      </c>
      <c r="BP27" s="11">
        <v>1.5377000000000001</v>
      </c>
    </row>
    <row r="28" spans="1:68">
      <c r="A28" s="5">
        <v>19</v>
      </c>
      <c r="B28" s="11">
        <v>2.3113999999999999</v>
      </c>
      <c r="C28" s="11">
        <v>1.8047</v>
      </c>
      <c r="D28" s="11">
        <v>1.6026</v>
      </c>
      <c r="E28" s="11">
        <v>1.5094000000000001</v>
      </c>
      <c r="F28" s="11">
        <v>1.4539</v>
      </c>
      <c r="G28" s="11">
        <v>1.3353999999999999</v>
      </c>
      <c r="H28" s="11">
        <v>1.2644</v>
      </c>
      <c r="I28" s="11">
        <v>1.2199</v>
      </c>
      <c r="J28" s="11">
        <v>1.1906000000000001</v>
      </c>
      <c r="K28" s="11">
        <v>1.1719999999999999</v>
      </c>
      <c r="L28" s="11">
        <v>1.1599999999999999</v>
      </c>
      <c r="M28" s="11">
        <v>1.1500999999999999</v>
      </c>
      <c r="N28" s="11">
        <v>1.1375999999999999</v>
      </c>
      <c r="O28" s="11">
        <v>1.1281000000000001</v>
      </c>
      <c r="P28" s="11">
        <v>1.1214999999999999</v>
      </c>
      <c r="Q28" s="11">
        <v>1.117</v>
      </c>
      <c r="R28" s="11">
        <v>1.1138999999999999</v>
      </c>
      <c r="S28" s="11">
        <v>1.1120000000000001</v>
      </c>
      <c r="T28" s="11">
        <v>1.1113999999999999</v>
      </c>
      <c r="U28" s="11">
        <v>1.1580999999999999</v>
      </c>
      <c r="V28" s="11">
        <v>1.0835999999999999</v>
      </c>
      <c r="W28" s="11">
        <v>1.0849</v>
      </c>
      <c r="X28" s="11">
        <v>1.0869</v>
      </c>
      <c r="Y28" s="11">
        <v>1.0898000000000001</v>
      </c>
      <c r="Z28" s="11">
        <v>1.0940000000000001</v>
      </c>
      <c r="AA28" s="11">
        <v>1.0989</v>
      </c>
      <c r="AB28" s="11">
        <v>1.1052</v>
      </c>
      <c r="AC28" s="11">
        <v>1.113</v>
      </c>
      <c r="AD28" s="11">
        <v>1.1220000000000001</v>
      </c>
      <c r="AE28" s="11">
        <v>1.1333</v>
      </c>
      <c r="AF28" s="11">
        <v>1.1465000000000001</v>
      </c>
      <c r="AG28" s="11">
        <v>1.1612</v>
      </c>
      <c r="AH28" s="11">
        <v>1.1780999999999999</v>
      </c>
      <c r="AI28" s="11">
        <v>1.1967000000000001</v>
      </c>
      <c r="AJ28" s="11">
        <v>1.2166999999999999</v>
      </c>
      <c r="AK28" s="11">
        <v>1.2384999999999999</v>
      </c>
      <c r="AL28" s="11">
        <v>1.2609999999999999</v>
      </c>
      <c r="AM28" s="11">
        <v>1.2848999999999999</v>
      </c>
      <c r="AN28" s="11">
        <v>1.3096000000000001</v>
      </c>
      <c r="AO28" s="11">
        <v>1.3121</v>
      </c>
      <c r="AP28" s="11">
        <v>1.3220000000000001</v>
      </c>
      <c r="AQ28" s="11">
        <v>1.3321000000000001</v>
      </c>
      <c r="AR28" s="11">
        <v>1.3423</v>
      </c>
      <c r="AS28" s="11">
        <v>1.3526</v>
      </c>
      <c r="AT28" s="11">
        <v>1.363</v>
      </c>
      <c r="AU28" s="11">
        <v>1.3734999999999999</v>
      </c>
      <c r="AV28" s="11">
        <v>1.3842000000000001</v>
      </c>
      <c r="AW28" s="11">
        <v>1.395</v>
      </c>
      <c r="AX28" s="11">
        <v>1.4058999999999999</v>
      </c>
      <c r="AY28" s="11">
        <v>1.417</v>
      </c>
      <c r="AZ28" s="11">
        <v>1.4283999999999999</v>
      </c>
      <c r="BA28" s="11">
        <v>1.4397</v>
      </c>
      <c r="BB28" s="11">
        <v>1.4511000000000001</v>
      </c>
      <c r="BC28" s="11">
        <v>1.4626999999999999</v>
      </c>
      <c r="BD28" s="11">
        <v>1.4742</v>
      </c>
      <c r="BE28" s="11">
        <v>1.4863</v>
      </c>
      <c r="BF28" s="11">
        <v>1.498</v>
      </c>
      <c r="BG28" s="11">
        <v>1.5097</v>
      </c>
      <c r="BH28" s="11">
        <v>1.5215000000000001</v>
      </c>
      <c r="BI28" s="11">
        <v>1.5333000000000001</v>
      </c>
      <c r="BJ28" s="11">
        <v>1.5451999999999999</v>
      </c>
      <c r="BK28" s="11">
        <v>1.5569999999999999</v>
      </c>
      <c r="BL28" s="11">
        <v>1.5686</v>
      </c>
      <c r="BM28" s="11">
        <v>1.58</v>
      </c>
      <c r="BN28" s="11">
        <v>1.5911999999999999</v>
      </c>
      <c r="BO28" s="11">
        <v>1.6022000000000001</v>
      </c>
      <c r="BP28" s="11" t="s">
        <v>21</v>
      </c>
    </row>
    <row r="29" spans="1:68">
      <c r="A29" s="5">
        <v>20</v>
      </c>
      <c r="B29" s="11">
        <v>2.3363</v>
      </c>
      <c r="C29" s="11">
        <v>1.8274999999999999</v>
      </c>
      <c r="D29" s="11">
        <v>1.6225000000000001</v>
      </c>
      <c r="E29" s="11">
        <v>1.5268999999999999</v>
      </c>
      <c r="F29" s="11">
        <v>1.4696</v>
      </c>
      <c r="G29" s="11">
        <v>1.3491</v>
      </c>
      <c r="H29" s="11">
        <v>1.2783</v>
      </c>
      <c r="I29" s="11">
        <v>1.2329000000000001</v>
      </c>
      <c r="J29" s="11">
        <v>1.2035</v>
      </c>
      <c r="K29" s="11">
        <v>1.1849000000000001</v>
      </c>
      <c r="L29" s="11">
        <v>1.1733</v>
      </c>
      <c r="M29" s="11">
        <v>1.1631</v>
      </c>
      <c r="N29" s="11">
        <v>1.1508</v>
      </c>
      <c r="O29" s="11">
        <v>1.1418999999999999</v>
      </c>
      <c r="P29" s="11">
        <v>1.1355999999999999</v>
      </c>
      <c r="Q29" s="11">
        <v>1.1313</v>
      </c>
      <c r="R29" s="11">
        <v>1.1288</v>
      </c>
      <c r="S29" s="11">
        <v>1.1274999999999999</v>
      </c>
      <c r="T29" s="11">
        <v>1.1274</v>
      </c>
      <c r="U29" s="11">
        <v>1.1751</v>
      </c>
      <c r="V29" s="11">
        <v>1.1002000000000001</v>
      </c>
      <c r="W29" s="11">
        <v>1.1022000000000001</v>
      </c>
      <c r="X29" s="11">
        <v>1.1052</v>
      </c>
      <c r="Y29" s="11">
        <v>1.1091</v>
      </c>
      <c r="Z29" s="11">
        <v>1.1144000000000001</v>
      </c>
      <c r="AA29" s="11">
        <v>1.1209</v>
      </c>
      <c r="AB29" s="11">
        <v>1.1293</v>
      </c>
      <c r="AC29" s="11">
        <v>1.1394</v>
      </c>
      <c r="AD29" s="11">
        <v>1.1515</v>
      </c>
      <c r="AE29" s="11">
        <v>1.1653</v>
      </c>
      <c r="AF29" s="11">
        <v>1.1813</v>
      </c>
      <c r="AG29" s="11">
        <v>1.1992</v>
      </c>
      <c r="AH29" s="11">
        <v>1.2184999999999999</v>
      </c>
      <c r="AI29" s="11">
        <v>1.2403</v>
      </c>
      <c r="AJ29" s="11">
        <v>1.2626999999999999</v>
      </c>
      <c r="AK29" s="11">
        <v>1.2870999999999999</v>
      </c>
      <c r="AL29" s="11">
        <v>1.3119000000000001</v>
      </c>
      <c r="AM29" s="11">
        <v>1.3382000000000001</v>
      </c>
      <c r="AN29" s="11">
        <v>1.3654999999999999</v>
      </c>
      <c r="AO29" s="11">
        <v>1.369</v>
      </c>
      <c r="AP29" s="11">
        <v>1.3798999999999999</v>
      </c>
      <c r="AQ29" s="11">
        <v>1.3909</v>
      </c>
      <c r="AR29" s="11">
        <v>1.4019999999999999</v>
      </c>
      <c r="AS29" s="11">
        <v>1.4132</v>
      </c>
      <c r="AT29" s="11">
        <v>1.4245000000000001</v>
      </c>
      <c r="AU29" s="11">
        <v>1.4358</v>
      </c>
      <c r="AV29" s="11">
        <v>1.4475</v>
      </c>
      <c r="AW29" s="11">
        <v>1.4593</v>
      </c>
      <c r="AX29" s="11">
        <v>1.4711000000000001</v>
      </c>
      <c r="AY29" s="11">
        <v>1.4832000000000001</v>
      </c>
      <c r="AZ29" s="11">
        <v>1.4956</v>
      </c>
      <c r="BA29" s="11">
        <v>1.5078</v>
      </c>
      <c r="BB29" s="11">
        <v>1.5203</v>
      </c>
      <c r="BC29" s="11">
        <v>1.5327</v>
      </c>
      <c r="BD29" s="11">
        <v>1.5451999999999999</v>
      </c>
      <c r="BE29" s="11">
        <v>1.5577000000000001</v>
      </c>
      <c r="BF29" s="11">
        <v>1.5703</v>
      </c>
      <c r="BG29" s="11">
        <v>1.5831</v>
      </c>
      <c r="BH29" s="11">
        <v>1.5959000000000001</v>
      </c>
      <c r="BI29" s="11">
        <v>1.6086</v>
      </c>
      <c r="BJ29" s="11">
        <v>1.6220000000000001</v>
      </c>
      <c r="BK29" s="11">
        <v>1.6345000000000001</v>
      </c>
      <c r="BL29" s="11">
        <v>1.6469</v>
      </c>
      <c r="BM29" s="11">
        <v>1.659</v>
      </c>
      <c r="BN29" s="11">
        <v>1.6707000000000001</v>
      </c>
      <c r="BO29" s="11" t="s">
        <v>21</v>
      </c>
      <c r="BP29" s="11" t="s">
        <v>21</v>
      </c>
    </row>
    <row r="30" spans="1:68">
      <c r="A30" s="5">
        <v>21</v>
      </c>
      <c r="B30" s="11">
        <v>2.3552</v>
      </c>
      <c r="C30" s="11">
        <v>1.8439000000000001</v>
      </c>
      <c r="D30" s="11">
        <v>1.637</v>
      </c>
      <c r="E30" s="11">
        <v>1.5399</v>
      </c>
      <c r="F30" s="11">
        <v>1.4811000000000001</v>
      </c>
      <c r="G30" s="11">
        <v>1.3611</v>
      </c>
      <c r="H30" s="11">
        <v>1.2888999999999999</v>
      </c>
      <c r="I30" s="11">
        <v>1.2435</v>
      </c>
      <c r="J30" s="11">
        <v>1.2144999999999999</v>
      </c>
      <c r="K30" s="11">
        <v>1.1956</v>
      </c>
      <c r="L30" s="11">
        <v>1.1846000000000001</v>
      </c>
      <c r="M30" s="11">
        <v>1.1751</v>
      </c>
      <c r="N30" s="11">
        <v>1.163</v>
      </c>
      <c r="O30" s="11">
        <v>1.1545000000000001</v>
      </c>
      <c r="P30" s="11">
        <v>1.1485000000000001</v>
      </c>
      <c r="Q30" s="11">
        <v>1.1448</v>
      </c>
      <c r="R30" s="11">
        <v>1.1431</v>
      </c>
      <c r="S30" s="11">
        <v>1.1423000000000001</v>
      </c>
      <c r="T30" s="11">
        <v>1.1426000000000001</v>
      </c>
      <c r="U30" s="11">
        <v>1.1919</v>
      </c>
      <c r="V30" s="11">
        <v>1.1165</v>
      </c>
      <c r="W30" s="11">
        <v>1.1195999999999999</v>
      </c>
      <c r="X30" s="11">
        <v>1.1237999999999999</v>
      </c>
      <c r="Y30" s="11">
        <v>1.1294</v>
      </c>
      <c r="Z30" s="11">
        <v>1.1368</v>
      </c>
      <c r="AA30" s="11">
        <v>1.1456</v>
      </c>
      <c r="AB30" s="11">
        <v>1.1564000000000001</v>
      </c>
      <c r="AC30" s="11">
        <v>1.1692</v>
      </c>
      <c r="AD30" s="11">
        <v>1.1839999999999999</v>
      </c>
      <c r="AE30" s="11">
        <v>1.2013</v>
      </c>
      <c r="AF30" s="11">
        <v>1.22</v>
      </c>
      <c r="AG30" s="11">
        <v>1.2412000000000001</v>
      </c>
      <c r="AH30" s="11">
        <v>1.2639</v>
      </c>
      <c r="AI30" s="11">
        <v>1.2882</v>
      </c>
      <c r="AJ30" s="11">
        <v>1.3134999999999999</v>
      </c>
      <c r="AK30" s="11">
        <v>1.3403</v>
      </c>
      <c r="AL30" s="11">
        <v>1.3683000000000001</v>
      </c>
      <c r="AM30" s="11">
        <v>1.3967000000000001</v>
      </c>
      <c r="AN30" s="11">
        <v>1.4262999999999999</v>
      </c>
      <c r="AO30" s="11">
        <v>1.431</v>
      </c>
      <c r="AP30" s="11">
        <v>1.4430000000000001</v>
      </c>
      <c r="AQ30" s="11">
        <v>1.4549000000000001</v>
      </c>
      <c r="AR30" s="11">
        <v>1.4670000000000001</v>
      </c>
      <c r="AS30" s="11">
        <v>1.4792000000000001</v>
      </c>
      <c r="AT30" s="11">
        <v>1.4914000000000001</v>
      </c>
      <c r="AU30" s="11">
        <v>1.504</v>
      </c>
      <c r="AV30" s="11">
        <v>1.5166999999999999</v>
      </c>
      <c r="AW30" s="11">
        <v>1.5294000000000001</v>
      </c>
      <c r="AX30" s="11">
        <v>1.5424</v>
      </c>
      <c r="AY30" s="11">
        <v>1.5555000000000001</v>
      </c>
      <c r="AZ30" s="11">
        <v>1.5691999999999999</v>
      </c>
      <c r="BA30" s="11">
        <v>1.5825</v>
      </c>
      <c r="BB30" s="11">
        <v>1.5960000000000001</v>
      </c>
      <c r="BC30" s="11">
        <v>1.6093999999999999</v>
      </c>
      <c r="BD30" s="11">
        <v>1.6229</v>
      </c>
      <c r="BE30" s="11">
        <v>1.6365000000000001</v>
      </c>
      <c r="BF30" s="11">
        <v>1.6503000000000001</v>
      </c>
      <c r="BG30" s="11">
        <v>1.6639999999999999</v>
      </c>
      <c r="BH30" s="11">
        <v>1.6778</v>
      </c>
      <c r="BI30" s="11">
        <v>1.6915</v>
      </c>
      <c r="BJ30" s="11">
        <v>1.7052</v>
      </c>
      <c r="BK30" s="11">
        <v>1.7186999999999999</v>
      </c>
      <c r="BL30" s="11">
        <v>1.7318</v>
      </c>
      <c r="BM30" s="11">
        <v>1.7445999999999999</v>
      </c>
      <c r="BN30" s="11" t="s">
        <v>21</v>
      </c>
      <c r="BO30" s="11" t="s">
        <v>21</v>
      </c>
      <c r="BP30" s="11" t="s">
        <v>21</v>
      </c>
    </row>
    <row r="31" spans="1:68">
      <c r="A31" s="5">
        <v>22</v>
      </c>
      <c r="B31" s="11">
        <v>2.3685999999999998</v>
      </c>
      <c r="C31" s="11">
        <v>1.8562000000000001</v>
      </c>
      <c r="D31" s="11">
        <v>1.6476</v>
      </c>
      <c r="E31" s="11">
        <v>1.5494000000000001</v>
      </c>
      <c r="F31" s="11">
        <v>1.4903</v>
      </c>
      <c r="G31" s="11">
        <v>1.3695999999999999</v>
      </c>
      <c r="H31" s="11">
        <v>1.2978000000000001</v>
      </c>
      <c r="I31" s="11">
        <v>1.2521</v>
      </c>
      <c r="J31" s="11">
        <v>1.2236</v>
      </c>
      <c r="K31" s="11">
        <v>1.2054</v>
      </c>
      <c r="L31" s="11">
        <v>1.1943999999999999</v>
      </c>
      <c r="M31" s="11">
        <v>1.1859</v>
      </c>
      <c r="N31" s="11">
        <v>1.1748000000000001</v>
      </c>
      <c r="O31" s="11">
        <v>1.1669</v>
      </c>
      <c r="P31" s="11">
        <v>1.1613</v>
      </c>
      <c r="Q31" s="11">
        <v>1.1580999999999999</v>
      </c>
      <c r="R31" s="11">
        <v>1.1568000000000001</v>
      </c>
      <c r="S31" s="11">
        <v>1.1569</v>
      </c>
      <c r="T31" s="11">
        <v>1.1584000000000001</v>
      </c>
      <c r="U31" s="11">
        <v>1.2091000000000001</v>
      </c>
      <c r="V31" s="11">
        <v>1.1338999999999999</v>
      </c>
      <c r="W31" s="11">
        <v>1.1386000000000001</v>
      </c>
      <c r="X31" s="11">
        <v>1.1448</v>
      </c>
      <c r="Y31" s="11">
        <v>1.1520999999999999</v>
      </c>
      <c r="Z31" s="11">
        <v>1.1616</v>
      </c>
      <c r="AA31" s="11">
        <v>1.1734</v>
      </c>
      <c r="AB31" s="11">
        <v>1.1872</v>
      </c>
      <c r="AC31" s="11">
        <v>1.2031000000000001</v>
      </c>
      <c r="AD31" s="11">
        <v>1.2214</v>
      </c>
      <c r="AE31" s="11">
        <v>1.2421</v>
      </c>
      <c r="AF31" s="11">
        <v>1.2642</v>
      </c>
      <c r="AG31" s="11">
        <v>1.2887</v>
      </c>
      <c r="AH31" s="11">
        <v>1.3144</v>
      </c>
      <c r="AI31" s="11">
        <v>1.3412999999999999</v>
      </c>
      <c r="AJ31" s="11">
        <v>1.3697999999999999</v>
      </c>
      <c r="AK31" s="11">
        <v>1.399</v>
      </c>
      <c r="AL31" s="11">
        <v>1.4294</v>
      </c>
      <c r="AM31" s="11">
        <v>1.4608000000000001</v>
      </c>
      <c r="AN31" s="11">
        <v>1.4931000000000001</v>
      </c>
      <c r="AO31" s="11">
        <v>1.4993000000000001</v>
      </c>
      <c r="AP31" s="11">
        <v>1.5123</v>
      </c>
      <c r="AQ31" s="11">
        <v>1.5253000000000001</v>
      </c>
      <c r="AR31" s="11">
        <v>1.5386</v>
      </c>
      <c r="AS31" s="11">
        <v>1.5518000000000001</v>
      </c>
      <c r="AT31" s="11">
        <v>1.5652999999999999</v>
      </c>
      <c r="AU31" s="11">
        <v>1.579</v>
      </c>
      <c r="AV31" s="11">
        <v>1.5928</v>
      </c>
      <c r="AW31" s="11">
        <v>1.6068</v>
      </c>
      <c r="AX31" s="11">
        <v>1.621</v>
      </c>
      <c r="AY31" s="11">
        <v>1.6352</v>
      </c>
      <c r="AZ31" s="11">
        <v>1.6496999999999999</v>
      </c>
      <c r="BA31" s="11">
        <v>1.6644000000000001</v>
      </c>
      <c r="BB31" s="11">
        <v>1.6795</v>
      </c>
      <c r="BC31" s="11">
        <v>1.6940999999999999</v>
      </c>
      <c r="BD31" s="11">
        <v>1.7085999999999999</v>
      </c>
      <c r="BE31" s="11">
        <v>1.7235</v>
      </c>
      <c r="BF31" s="11">
        <v>1.7384999999999999</v>
      </c>
      <c r="BG31" s="11">
        <v>1.7533000000000001</v>
      </c>
      <c r="BH31" s="11">
        <v>1.7681</v>
      </c>
      <c r="BI31" s="11">
        <v>1.7828999999999999</v>
      </c>
      <c r="BJ31" s="11">
        <v>1.7976000000000001</v>
      </c>
      <c r="BK31" s="11">
        <v>1.8119000000000001</v>
      </c>
      <c r="BL31" s="11">
        <v>1.8257000000000001</v>
      </c>
      <c r="BM31" s="11" t="s">
        <v>21</v>
      </c>
      <c r="BN31" s="11" t="s">
        <v>21</v>
      </c>
      <c r="BO31" s="11" t="s">
        <v>21</v>
      </c>
      <c r="BP31" s="11" t="s">
        <v>21</v>
      </c>
    </row>
    <row r="32" spans="1:68">
      <c r="A32" s="5">
        <v>23</v>
      </c>
      <c r="B32" s="11">
        <v>2.3826000000000001</v>
      </c>
      <c r="C32" s="11">
        <v>1.8682000000000001</v>
      </c>
      <c r="D32" s="11">
        <v>1.6580999999999999</v>
      </c>
      <c r="E32" s="11">
        <v>1.5596000000000001</v>
      </c>
      <c r="F32" s="11">
        <v>1.5005999999999999</v>
      </c>
      <c r="G32" s="11">
        <v>1.3797999999999999</v>
      </c>
      <c r="H32" s="11">
        <v>1.3076000000000001</v>
      </c>
      <c r="I32" s="11">
        <v>1.2630999999999999</v>
      </c>
      <c r="J32" s="11">
        <v>1.2347999999999999</v>
      </c>
      <c r="K32" s="11">
        <v>1.2171000000000001</v>
      </c>
      <c r="L32" s="11">
        <v>1.2070000000000001</v>
      </c>
      <c r="M32" s="11">
        <v>1.1991000000000001</v>
      </c>
      <c r="N32" s="11">
        <v>1.1886000000000001</v>
      </c>
      <c r="O32" s="11">
        <v>1.1814</v>
      </c>
      <c r="P32" s="11">
        <v>1.177</v>
      </c>
      <c r="Q32" s="11">
        <v>1.1748000000000001</v>
      </c>
      <c r="R32" s="11">
        <v>1.1740999999999999</v>
      </c>
      <c r="S32" s="11">
        <v>1.1751</v>
      </c>
      <c r="T32" s="11">
        <v>1.1779999999999999</v>
      </c>
      <c r="U32" s="11">
        <v>1.2302999999999999</v>
      </c>
      <c r="V32" s="11">
        <v>1.1553</v>
      </c>
      <c r="W32" s="11">
        <v>1.1615</v>
      </c>
      <c r="X32" s="11">
        <v>1.1695</v>
      </c>
      <c r="Y32" s="11">
        <v>1.1798</v>
      </c>
      <c r="Z32" s="11">
        <v>1.1928000000000001</v>
      </c>
      <c r="AA32" s="11">
        <v>1.2073</v>
      </c>
      <c r="AB32" s="11">
        <v>1.2243999999999999</v>
      </c>
      <c r="AC32" s="11">
        <v>1.2442</v>
      </c>
      <c r="AD32" s="11">
        <v>1.266</v>
      </c>
      <c r="AE32" s="11">
        <v>1.29</v>
      </c>
      <c r="AF32" s="11">
        <v>1.3158000000000001</v>
      </c>
      <c r="AG32" s="11">
        <v>1.3429</v>
      </c>
      <c r="AH32" s="11">
        <v>1.3721000000000001</v>
      </c>
      <c r="AI32" s="11">
        <v>1.4015</v>
      </c>
      <c r="AJ32" s="11">
        <v>1.4329000000000001</v>
      </c>
      <c r="AK32" s="11">
        <v>1.4652000000000001</v>
      </c>
      <c r="AL32" s="11">
        <v>1.4984</v>
      </c>
      <c r="AM32" s="11">
        <v>1.5321</v>
      </c>
      <c r="AN32" s="11">
        <v>1.5670999999999999</v>
      </c>
      <c r="AO32" s="11">
        <v>1.5748</v>
      </c>
      <c r="AP32" s="11">
        <v>1.5891</v>
      </c>
      <c r="AQ32" s="11">
        <v>1.6033999999999999</v>
      </c>
      <c r="AR32" s="11">
        <v>1.6178999999999999</v>
      </c>
      <c r="AS32" s="11">
        <v>1.6324000000000001</v>
      </c>
      <c r="AT32" s="11">
        <v>1.6472</v>
      </c>
      <c r="AU32" s="11">
        <v>1.6621999999999999</v>
      </c>
      <c r="AV32" s="11">
        <v>1.6773</v>
      </c>
      <c r="AW32" s="11">
        <v>1.6927000000000001</v>
      </c>
      <c r="AX32" s="11">
        <v>1.7081999999999999</v>
      </c>
      <c r="AY32" s="11">
        <v>1.7237</v>
      </c>
      <c r="AZ32" s="11">
        <v>1.7396</v>
      </c>
      <c r="BA32" s="11">
        <v>1.7556</v>
      </c>
      <c r="BB32" s="11">
        <v>1.7714000000000001</v>
      </c>
      <c r="BC32" s="11">
        <v>1.7871999999999999</v>
      </c>
      <c r="BD32" s="11">
        <v>1.8032999999999999</v>
      </c>
      <c r="BE32" s="11">
        <v>1.8194999999999999</v>
      </c>
      <c r="BF32" s="11">
        <v>1.8357000000000001</v>
      </c>
      <c r="BG32" s="11">
        <v>1.8516999999999999</v>
      </c>
      <c r="BH32" s="11">
        <v>1.8676999999999999</v>
      </c>
      <c r="BI32" s="11">
        <v>1.8841000000000001</v>
      </c>
      <c r="BJ32" s="11">
        <v>1.8996999999999999</v>
      </c>
      <c r="BK32" s="11">
        <v>1.9148000000000001</v>
      </c>
      <c r="BL32" s="11" t="s">
        <v>21</v>
      </c>
      <c r="BM32" s="11" t="s">
        <v>21</v>
      </c>
      <c r="BN32" s="11" t="s">
        <v>21</v>
      </c>
      <c r="BO32" s="11" t="s">
        <v>21</v>
      </c>
      <c r="BP32" s="11" t="s">
        <v>21</v>
      </c>
    </row>
    <row r="33" spans="1:68">
      <c r="A33" s="5">
        <v>24</v>
      </c>
      <c r="B33" s="11">
        <v>2.3929</v>
      </c>
      <c r="C33" s="11">
        <v>1.8767</v>
      </c>
      <c r="D33" s="11">
        <v>1.6669</v>
      </c>
      <c r="E33" s="11">
        <v>1.5685</v>
      </c>
      <c r="F33" s="11">
        <v>1.5098</v>
      </c>
      <c r="G33" s="11">
        <v>1.3883000000000001</v>
      </c>
      <c r="H33" s="11">
        <v>1.3169999999999999</v>
      </c>
      <c r="I33" s="11">
        <v>1.2728999999999999</v>
      </c>
      <c r="J33" s="11">
        <v>1.2451000000000001</v>
      </c>
      <c r="K33" s="11">
        <v>1.2290000000000001</v>
      </c>
      <c r="L33" s="11">
        <v>1.2201</v>
      </c>
      <c r="M33" s="11">
        <v>1.2129000000000001</v>
      </c>
      <c r="N33" s="11">
        <v>1.2029000000000001</v>
      </c>
      <c r="O33" s="11">
        <v>1.1966000000000001</v>
      </c>
      <c r="P33" s="11">
        <v>1.1931</v>
      </c>
      <c r="Q33" s="11">
        <v>1.1918</v>
      </c>
      <c r="R33" s="11">
        <v>1.1923999999999999</v>
      </c>
      <c r="S33" s="11">
        <v>1.1950000000000001</v>
      </c>
      <c r="T33" s="11">
        <v>1.1991000000000001</v>
      </c>
      <c r="U33" s="11">
        <v>1.2536</v>
      </c>
      <c r="V33" s="11">
        <v>1.1795</v>
      </c>
      <c r="W33" s="11">
        <v>1.1883999999999999</v>
      </c>
      <c r="X33" s="11">
        <v>1.1994</v>
      </c>
      <c r="Y33" s="11">
        <v>1.2125999999999999</v>
      </c>
      <c r="Z33" s="11">
        <v>1.2290000000000001</v>
      </c>
      <c r="AA33" s="11">
        <v>1.2472000000000001</v>
      </c>
      <c r="AB33" s="11">
        <v>1.268</v>
      </c>
      <c r="AC33" s="11">
        <v>1.2916000000000001</v>
      </c>
      <c r="AD33" s="11">
        <v>1.3170999999999999</v>
      </c>
      <c r="AE33" s="11">
        <v>1.3444</v>
      </c>
      <c r="AF33" s="11">
        <v>1.3738999999999999</v>
      </c>
      <c r="AG33" s="11">
        <v>1.4043000000000001</v>
      </c>
      <c r="AH33" s="11">
        <v>1.4359999999999999</v>
      </c>
      <c r="AI33" s="11">
        <v>1.4686999999999999</v>
      </c>
      <c r="AJ33" s="11">
        <v>1.5029999999999999</v>
      </c>
      <c r="AK33" s="11">
        <v>1.538</v>
      </c>
      <c r="AL33" s="11">
        <v>1.5739000000000001</v>
      </c>
      <c r="AM33" s="11">
        <v>1.6106</v>
      </c>
      <c r="AN33" s="11">
        <v>1.6483000000000001</v>
      </c>
      <c r="AO33" s="11">
        <v>1.6572</v>
      </c>
      <c r="AP33" s="11">
        <v>1.6726000000000001</v>
      </c>
      <c r="AQ33" s="11">
        <v>1.6882999999999999</v>
      </c>
      <c r="AR33" s="11">
        <v>1.7041999999999999</v>
      </c>
      <c r="AS33" s="11">
        <v>1.7202</v>
      </c>
      <c r="AT33" s="11">
        <v>1.7363999999999999</v>
      </c>
      <c r="AU33" s="11">
        <v>1.7527999999999999</v>
      </c>
      <c r="AV33" s="11">
        <v>1.7694000000000001</v>
      </c>
      <c r="AW33" s="11">
        <v>1.7862</v>
      </c>
      <c r="AX33" s="11">
        <v>1.8030999999999999</v>
      </c>
      <c r="AY33" s="11">
        <v>1.82</v>
      </c>
      <c r="AZ33" s="11">
        <v>1.8375999999999999</v>
      </c>
      <c r="BA33" s="11">
        <v>1.8549</v>
      </c>
      <c r="BB33" s="11">
        <v>1.8720000000000001</v>
      </c>
      <c r="BC33" s="11">
        <v>1.8894</v>
      </c>
      <c r="BD33" s="11">
        <v>1.907</v>
      </c>
      <c r="BE33" s="11">
        <v>1.9246000000000001</v>
      </c>
      <c r="BF33" s="11">
        <v>1.9419999999999999</v>
      </c>
      <c r="BG33" s="11">
        <v>1.9593</v>
      </c>
      <c r="BH33" s="11">
        <v>1.9763999999999999</v>
      </c>
      <c r="BI33" s="11">
        <v>1.9935</v>
      </c>
      <c r="BJ33" s="11">
        <v>2.0099999999999998</v>
      </c>
      <c r="BK33" s="11" t="s">
        <v>21</v>
      </c>
      <c r="BL33" s="11" t="s">
        <v>21</v>
      </c>
      <c r="BM33" s="11" t="s">
        <v>21</v>
      </c>
      <c r="BN33" s="11" t="s">
        <v>21</v>
      </c>
      <c r="BO33" s="11" t="s">
        <v>21</v>
      </c>
      <c r="BP33" s="11" t="s">
        <v>21</v>
      </c>
    </row>
    <row r="34" spans="1:68">
      <c r="A34" s="5">
        <v>25</v>
      </c>
      <c r="B34" s="11">
        <v>2.4001999999999999</v>
      </c>
      <c r="C34" s="11">
        <v>1.885</v>
      </c>
      <c r="D34" s="11">
        <v>1.6755</v>
      </c>
      <c r="E34" s="11">
        <v>1.5775999999999999</v>
      </c>
      <c r="F34" s="11">
        <v>1.5201</v>
      </c>
      <c r="G34" s="11">
        <v>1.3996</v>
      </c>
      <c r="H34" s="11">
        <v>1.3293999999999999</v>
      </c>
      <c r="I34" s="11">
        <v>1.2858000000000001</v>
      </c>
      <c r="J34" s="11">
        <v>1.2594000000000001</v>
      </c>
      <c r="K34" s="11">
        <v>1.2436</v>
      </c>
      <c r="L34" s="11">
        <v>1.2363</v>
      </c>
      <c r="M34" s="11">
        <v>1.2302999999999999</v>
      </c>
      <c r="N34" s="11">
        <v>1.2214</v>
      </c>
      <c r="O34" s="11">
        <v>1.2161</v>
      </c>
      <c r="P34" s="11">
        <v>1.2135</v>
      </c>
      <c r="Q34" s="11">
        <v>1.2135</v>
      </c>
      <c r="R34" s="11">
        <v>1.2158</v>
      </c>
      <c r="S34" s="11">
        <v>1.2199</v>
      </c>
      <c r="T34" s="11">
        <v>1.2262999999999999</v>
      </c>
      <c r="U34" s="11">
        <v>1.2836000000000001</v>
      </c>
      <c r="V34" s="11">
        <v>1.2094</v>
      </c>
      <c r="W34" s="11">
        <v>1.2214</v>
      </c>
      <c r="X34" s="11">
        <v>1.2359</v>
      </c>
      <c r="Y34" s="11">
        <v>1.2529999999999999</v>
      </c>
      <c r="Z34" s="11">
        <v>1.2729999999999999</v>
      </c>
      <c r="AA34" s="11">
        <v>1.2951999999999999</v>
      </c>
      <c r="AB34" s="11">
        <v>1.3204</v>
      </c>
      <c r="AC34" s="11">
        <v>1.3473999999999999</v>
      </c>
      <c r="AD34" s="11">
        <v>1.3769</v>
      </c>
      <c r="AE34" s="11">
        <v>1.4076</v>
      </c>
      <c r="AF34" s="11">
        <v>1.4397</v>
      </c>
      <c r="AG34" s="11">
        <v>1.4734</v>
      </c>
      <c r="AH34" s="11">
        <v>1.5085</v>
      </c>
      <c r="AI34" s="11">
        <v>1.5445</v>
      </c>
      <c r="AJ34" s="11">
        <v>1.5813999999999999</v>
      </c>
      <c r="AK34" s="11">
        <v>1.6192</v>
      </c>
      <c r="AL34" s="11">
        <v>1.6578999999999999</v>
      </c>
      <c r="AM34" s="11">
        <v>1.6976</v>
      </c>
      <c r="AN34" s="11">
        <v>1.7383999999999999</v>
      </c>
      <c r="AO34" s="11">
        <v>1.7492000000000001</v>
      </c>
      <c r="AP34" s="11">
        <v>1.7662</v>
      </c>
      <c r="AQ34" s="11">
        <v>1.7835000000000001</v>
      </c>
      <c r="AR34" s="11">
        <v>1.8008</v>
      </c>
      <c r="AS34" s="11">
        <v>1.8185</v>
      </c>
      <c r="AT34" s="11">
        <v>1.8363</v>
      </c>
      <c r="AU34" s="11">
        <v>1.8542000000000001</v>
      </c>
      <c r="AV34" s="11">
        <v>1.8725000000000001</v>
      </c>
      <c r="AW34" s="11">
        <v>1.8909</v>
      </c>
      <c r="AX34" s="11">
        <v>1.9093</v>
      </c>
      <c r="AY34" s="11">
        <v>1.9278</v>
      </c>
      <c r="AZ34" s="11">
        <v>1.9473</v>
      </c>
      <c r="BA34" s="11">
        <v>1.9659</v>
      </c>
      <c r="BB34" s="11">
        <v>1.9847999999999999</v>
      </c>
      <c r="BC34" s="11">
        <v>2.0036999999999998</v>
      </c>
      <c r="BD34" s="11">
        <v>2.0228999999999999</v>
      </c>
      <c r="BE34" s="11">
        <v>2.0419</v>
      </c>
      <c r="BF34" s="11">
        <v>2.0607000000000002</v>
      </c>
      <c r="BG34" s="11">
        <v>2.0792999999999999</v>
      </c>
      <c r="BH34" s="11">
        <v>2.0975999999999999</v>
      </c>
      <c r="BI34" s="11">
        <v>2.1156000000000001</v>
      </c>
      <c r="BJ34" s="11" t="s">
        <v>21</v>
      </c>
      <c r="BK34" s="11" t="s">
        <v>21</v>
      </c>
      <c r="BL34" s="11" t="s">
        <v>21</v>
      </c>
      <c r="BM34" s="11" t="s">
        <v>21</v>
      </c>
      <c r="BN34" s="11" t="s">
        <v>21</v>
      </c>
      <c r="BO34" s="11" t="s">
        <v>21</v>
      </c>
      <c r="BP34" s="11" t="s">
        <v>21</v>
      </c>
    </row>
    <row r="35" spans="1:68">
      <c r="A35" s="7" t="s">
        <v>13</v>
      </c>
      <c r="B35" s="8"/>
      <c r="C35" s="8"/>
      <c r="D35" s="8"/>
      <c r="E35" s="8"/>
      <c r="F35" s="8"/>
      <c r="G35" s="8"/>
    </row>
    <row r="36" spans="1:68">
      <c r="A36" s="15" t="s">
        <v>22</v>
      </c>
      <c r="B36" s="10">
        <v>1</v>
      </c>
      <c r="C36" s="10">
        <v>2</v>
      </c>
      <c r="D36" s="10">
        <v>3</v>
      </c>
      <c r="E36" s="10">
        <v>4</v>
      </c>
      <c r="F36" s="10">
        <v>5</v>
      </c>
      <c r="G36" s="10">
        <v>6</v>
      </c>
      <c r="H36" s="10">
        <v>7</v>
      </c>
      <c r="I36" s="10">
        <v>8</v>
      </c>
      <c r="J36" s="10">
        <v>9</v>
      </c>
      <c r="K36" s="10">
        <v>10</v>
      </c>
      <c r="L36" s="10">
        <v>11</v>
      </c>
      <c r="M36" s="10">
        <v>12</v>
      </c>
      <c r="N36" s="10">
        <v>13</v>
      </c>
      <c r="O36" s="10">
        <v>14</v>
      </c>
      <c r="P36" s="10">
        <v>15</v>
      </c>
      <c r="Q36" s="10">
        <v>16</v>
      </c>
      <c r="R36" s="10">
        <v>17</v>
      </c>
      <c r="S36" s="10">
        <v>18</v>
      </c>
      <c r="T36" s="10">
        <v>19</v>
      </c>
      <c r="U36" s="10">
        <v>20</v>
      </c>
      <c r="V36" s="10">
        <v>21</v>
      </c>
      <c r="W36" s="10">
        <v>22</v>
      </c>
      <c r="X36" s="10">
        <v>23</v>
      </c>
      <c r="Y36" s="10">
        <v>24</v>
      </c>
      <c r="Z36" s="10">
        <v>25</v>
      </c>
      <c r="AA36" s="10">
        <v>26</v>
      </c>
      <c r="AB36" s="10">
        <v>27</v>
      </c>
      <c r="AC36" s="10">
        <v>28</v>
      </c>
      <c r="AD36" s="10">
        <v>29</v>
      </c>
      <c r="AE36" s="10">
        <v>30</v>
      </c>
      <c r="AF36" s="10">
        <v>31</v>
      </c>
      <c r="AG36" s="10">
        <v>32</v>
      </c>
      <c r="AH36" s="10">
        <v>33</v>
      </c>
      <c r="AI36" s="10">
        <v>34</v>
      </c>
      <c r="AJ36" s="10">
        <v>35</v>
      </c>
      <c r="AK36" s="10">
        <v>36</v>
      </c>
      <c r="AL36" s="10">
        <v>37</v>
      </c>
      <c r="AM36" s="10">
        <v>38</v>
      </c>
      <c r="AN36" s="10">
        <v>39</v>
      </c>
      <c r="AO36" s="10">
        <v>40</v>
      </c>
      <c r="AP36" s="10">
        <v>41</v>
      </c>
      <c r="AQ36" s="10">
        <v>42</v>
      </c>
      <c r="AR36" s="10">
        <v>43</v>
      </c>
      <c r="AS36" s="10">
        <v>44</v>
      </c>
      <c r="AT36" s="10">
        <v>45</v>
      </c>
      <c r="AU36" s="10">
        <v>46</v>
      </c>
      <c r="AV36" s="10">
        <v>47</v>
      </c>
      <c r="AW36" s="10">
        <v>48</v>
      </c>
      <c r="AX36" s="10">
        <v>49</v>
      </c>
      <c r="AY36" s="10">
        <v>50</v>
      </c>
      <c r="AZ36" s="12">
        <v>51</v>
      </c>
      <c r="BA36" s="12">
        <v>52</v>
      </c>
      <c r="BB36" s="12">
        <v>53</v>
      </c>
      <c r="BC36" s="12">
        <v>54</v>
      </c>
      <c r="BD36" s="12">
        <v>55</v>
      </c>
      <c r="BE36" s="12">
        <v>56</v>
      </c>
      <c r="BF36" s="12">
        <v>57</v>
      </c>
      <c r="BG36" s="12">
        <v>58</v>
      </c>
      <c r="BH36" s="12">
        <v>59</v>
      </c>
      <c r="BI36" s="12">
        <v>60</v>
      </c>
      <c r="BJ36" s="12">
        <v>61</v>
      </c>
      <c r="BK36" s="12">
        <v>62</v>
      </c>
      <c r="BL36" s="12">
        <v>63</v>
      </c>
      <c r="BM36" s="12">
        <v>64</v>
      </c>
      <c r="BN36" s="12">
        <v>65</v>
      </c>
      <c r="BO36" s="12">
        <v>66</v>
      </c>
      <c r="BP36" s="12">
        <v>67</v>
      </c>
    </row>
    <row r="37" spans="1:68">
      <c r="A37" s="5">
        <v>18</v>
      </c>
      <c r="B37" s="11">
        <v>1.7293000000000001</v>
      </c>
      <c r="C37" s="11">
        <v>1.3466</v>
      </c>
      <c r="D37" s="11">
        <v>1.1958</v>
      </c>
      <c r="E37" s="11">
        <v>1.1273</v>
      </c>
      <c r="F37" s="11">
        <v>1.087</v>
      </c>
      <c r="G37" s="11">
        <v>0.98960000000000004</v>
      </c>
      <c r="H37" s="11">
        <v>0.93100000000000005</v>
      </c>
      <c r="I37" s="11">
        <v>0.89339999999999997</v>
      </c>
      <c r="J37" s="11">
        <v>0.86850000000000005</v>
      </c>
      <c r="K37" s="11">
        <v>0.85240000000000005</v>
      </c>
      <c r="L37" s="11">
        <v>0.84189999999999998</v>
      </c>
      <c r="M37" s="11">
        <v>0.83279999999999998</v>
      </c>
      <c r="N37" s="11">
        <v>0.82210000000000005</v>
      </c>
      <c r="O37" s="11">
        <v>0.81410000000000005</v>
      </c>
      <c r="P37" s="11">
        <v>0.80830000000000002</v>
      </c>
      <c r="Q37" s="11">
        <v>0.80389999999999995</v>
      </c>
      <c r="R37" s="11">
        <v>0.80100000000000005</v>
      </c>
      <c r="S37" s="11">
        <v>0.79879999999999995</v>
      </c>
      <c r="T37" s="11">
        <v>0.79779999999999995</v>
      </c>
      <c r="U37" s="11">
        <v>0.8306</v>
      </c>
      <c r="V37" s="11">
        <v>0.77629999999999999</v>
      </c>
      <c r="W37" s="11">
        <v>0.77659999999999996</v>
      </c>
      <c r="X37" s="11">
        <v>0.77739999999999998</v>
      </c>
      <c r="Y37" s="11">
        <v>0.77880000000000005</v>
      </c>
      <c r="Z37" s="11">
        <v>0.78059999999999996</v>
      </c>
      <c r="AA37" s="11">
        <v>0.78280000000000005</v>
      </c>
      <c r="AB37" s="11">
        <v>0.78600000000000003</v>
      </c>
      <c r="AC37" s="11">
        <v>0.78959999999999997</v>
      </c>
      <c r="AD37" s="11">
        <v>0.79430000000000001</v>
      </c>
      <c r="AE37" s="11">
        <v>0.79979999999999996</v>
      </c>
      <c r="AF37" s="11">
        <v>0.80649999999999999</v>
      </c>
      <c r="AG37" s="11">
        <v>0.80630000000000002</v>
      </c>
      <c r="AH37" s="11">
        <v>0.81399999999999995</v>
      </c>
      <c r="AI37" s="11">
        <v>0.82279999999999998</v>
      </c>
      <c r="AJ37" s="11">
        <v>0.83260000000000001</v>
      </c>
      <c r="AK37" s="11">
        <v>0.84370000000000001</v>
      </c>
      <c r="AL37" s="11">
        <v>0.85529999999999995</v>
      </c>
      <c r="AM37" s="11">
        <v>0.8679</v>
      </c>
      <c r="AN37" s="11">
        <v>0.88149999999999995</v>
      </c>
      <c r="AO37" s="11">
        <v>0.79220000000000002</v>
      </c>
      <c r="AP37" s="11">
        <v>0.80010000000000003</v>
      </c>
      <c r="AQ37" s="11">
        <v>0.80830000000000002</v>
      </c>
      <c r="AR37" s="11">
        <v>0.81720000000000004</v>
      </c>
      <c r="AS37" s="11">
        <v>0.82620000000000005</v>
      </c>
      <c r="AT37" s="11">
        <v>0.83540000000000003</v>
      </c>
      <c r="AU37" s="11">
        <v>0.84470000000000001</v>
      </c>
      <c r="AV37" s="11">
        <v>0.85409999999999997</v>
      </c>
      <c r="AW37" s="11">
        <v>0.86380000000000001</v>
      </c>
      <c r="AX37" s="11">
        <v>0.87360000000000004</v>
      </c>
      <c r="AY37" s="11">
        <v>0.88380000000000003</v>
      </c>
      <c r="AZ37" s="11">
        <v>0.89419999999999999</v>
      </c>
      <c r="BA37" s="11">
        <v>0.90469999999999995</v>
      </c>
      <c r="BB37" s="11">
        <v>0.91520000000000001</v>
      </c>
      <c r="BC37" s="11">
        <v>0.92559999999999998</v>
      </c>
      <c r="BD37" s="11">
        <v>0.93630000000000002</v>
      </c>
      <c r="BE37" s="11">
        <v>0.94710000000000005</v>
      </c>
      <c r="BF37" s="11">
        <v>0.95799999999999996</v>
      </c>
      <c r="BG37" s="11">
        <v>0.96889999999999998</v>
      </c>
      <c r="BH37" s="11">
        <v>0.9798</v>
      </c>
      <c r="BI37" s="11">
        <v>0.99080000000000001</v>
      </c>
      <c r="BJ37" s="11">
        <v>1.0019</v>
      </c>
      <c r="BK37" s="11">
        <v>1.0129999999999999</v>
      </c>
      <c r="BL37" s="11">
        <v>1.0241</v>
      </c>
      <c r="BM37" s="11">
        <v>1.0350999999999999</v>
      </c>
      <c r="BN37" s="11">
        <v>1.0461</v>
      </c>
      <c r="BO37" s="11">
        <v>1.0569</v>
      </c>
      <c r="BP37" s="11">
        <v>1.0673999999999999</v>
      </c>
    </row>
    <row r="38" spans="1:68">
      <c r="A38" s="5">
        <v>19</v>
      </c>
      <c r="B38" s="11">
        <v>1.7472000000000001</v>
      </c>
      <c r="C38" s="11">
        <v>1.3642000000000001</v>
      </c>
      <c r="D38" s="11">
        <v>1.2114</v>
      </c>
      <c r="E38" s="11">
        <v>1.1409</v>
      </c>
      <c r="F38" s="11">
        <v>1.099</v>
      </c>
      <c r="G38" s="11">
        <v>1.0004</v>
      </c>
      <c r="H38" s="11">
        <v>0.94079999999999997</v>
      </c>
      <c r="I38" s="11">
        <v>0.90290000000000004</v>
      </c>
      <c r="J38" s="11">
        <v>0.87760000000000005</v>
      </c>
      <c r="K38" s="11">
        <v>0.8609</v>
      </c>
      <c r="L38" s="11">
        <v>0.85050000000000003</v>
      </c>
      <c r="M38" s="11">
        <v>0.84140000000000004</v>
      </c>
      <c r="N38" s="11">
        <v>0.83089999999999997</v>
      </c>
      <c r="O38" s="11">
        <v>0.82330000000000003</v>
      </c>
      <c r="P38" s="11">
        <v>0.81710000000000005</v>
      </c>
      <c r="Q38" s="11">
        <v>0.81330000000000002</v>
      </c>
      <c r="R38" s="11">
        <v>0.81010000000000004</v>
      </c>
      <c r="S38" s="11">
        <v>0.80830000000000002</v>
      </c>
      <c r="T38" s="11">
        <v>0.80700000000000005</v>
      </c>
      <c r="U38" s="11">
        <v>0.84079999999999999</v>
      </c>
      <c r="V38" s="11">
        <v>0.78600000000000003</v>
      </c>
      <c r="W38" s="11">
        <v>0.7863</v>
      </c>
      <c r="X38" s="11">
        <v>0.78690000000000004</v>
      </c>
      <c r="Y38" s="11">
        <v>0.78810000000000002</v>
      </c>
      <c r="Z38" s="11">
        <v>0.79010000000000002</v>
      </c>
      <c r="AA38" s="11">
        <v>0.79249999999999998</v>
      </c>
      <c r="AB38" s="11">
        <v>0.79569999999999996</v>
      </c>
      <c r="AC38" s="11">
        <v>0.79949999999999999</v>
      </c>
      <c r="AD38" s="11">
        <v>0.80459999999999998</v>
      </c>
      <c r="AE38" s="11">
        <v>0.81020000000000003</v>
      </c>
      <c r="AF38" s="11">
        <v>0.81720000000000004</v>
      </c>
      <c r="AG38" s="11">
        <v>0.82569999999999999</v>
      </c>
      <c r="AH38" s="11">
        <v>0.83499999999999996</v>
      </c>
      <c r="AI38" s="11">
        <v>0.84519999999999995</v>
      </c>
      <c r="AJ38" s="11">
        <v>0.85670000000000002</v>
      </c>
      <c r="AK38" s="11">
        <v>0.86919999999999997</v>
      </c>
      <c r="AL38" s="11">
        <v>0.88249999999999995</v>
      </c>
      <c r="AM38" s="11">
        <v>0.89659999999999995</v>
      </c>
      <c r="AN38" s="11">
        <v>0.91139999999999999</v>
      </c>
      <c r="AO38" s="11">
        <v>0.81979999999999997</v>
      </c>
      <c r="AP38" s="11">
        <v>0.82830000000000004</v>
      </c>
      <c r="AQ38" s="11">
        <v>0.83709999999999996</v>
      </c>
      <c r="AR38" s="11">
        <v>0.84650000000000003</v>
      </c>
      <c r="AS38" s="11">
        <v>0.85619999999999996</v>
      </c>
      <c r="AT38" s="11">
        <v>0.86599999999999999</v>
      </c>
      <c r="AU38" s="11">
        <v>0.87590000000000001</v>
      </c>
      <c r="AV38" s="11">
        <v>0.88600000000000001</v>
      </c>
      <c r="AW38" s="11">
        <v>0.89629999999999999</v>
      </c>
      <c r="AX38" s="11">
        <v>0.90669999999999995</v>
      </c>
      <c r="AY38" s="11">
        <v>0.91749999999999998</v>
      </c>
      <c r="AZ38" s="11">
        <v>0.9284</v>
      </c>
      <c r="BA38" s="11">
        <v>0.93959999999999999</v>
      </c>
      <c r="BB38" s="11">
        <v>0.95089999999999997</v>
      </c>
      <c r="BC38" s="11">
        <v>0.96230000000000004</v>
      </c>
      <c r="BD38" s="11">
        <v>0.97340000000000004</v>
      </c>
      <c r="BE38" s="11">
        <v>0.98480000000000001</v>
      </c>
      <c r="BF38" s="11">
        <v>0.99629999999999996</v>
      </c>
      <c r="BG38" s="11">
        <v>1.0078</v>
      </c>
      <c r="BH38" s="11">
        <v>1.0196000000000001</v>
      </c>
      <c r="BI38" s="11">
        <v>1.0314000000000001</v>
      </c>
      <c r="BJ38" s="11">
        <v>1.0431999999999999</v>
      </c>
      <c r="BK38" s="11">
        <v>1.0549999999999999</v>
      </c>
      <c r="BL38" s="11">
        <v>1.0668</v>
      </c>
      <c r="BM38" s="11">
        <v>1.0784</v>
      </c>
      <c r="BN38" s="11">
        <v>1.0900000000000001</v>
      </c>
      <c r="BO38" s="11">
        <v>1.1012999999999999</v>
      </c>
      <c r="BP38" s="11" t="s">
        <v>21</v>
      </c>
    </row>
    <row r="39" spans="1:68">
      <c r="A39" s="5">
        <v>20</v>
      </c>
      <c r="B39" s="11">
        <v>1.7622</v>
      </c>
      <c r="C39" s="11">
        <v>1.3784000000000001</v>
      </c>
      <c r="D39" s="11">
        <v>1.2238</v>
      </c>
      <c r="E39" s="11">
        <v>1.1516999999999999</v>
      </c>
      <c r="F39" s="11">
        <v>1.1085</v>
      </c>
      <c r="G39" s="11">
        <v>1.0087999999999999</v>
      </c>
      <c r="H39" s="11">
        <v>0.9486</v>
      </c>
      <c r="I39" s="11">
        <v>0.91010000000000002</v>
      </c>
      <c r="J39" s="11">
        <v>0.8851</v>
      </c>
      <c r="K39" s="11">
        <v>0.86850000000000005</v>
      </c>
      <c r="L39" s="11">
        <v>0.85809999999999997</v>
      </c>
      <c r="M39" s="11">
        <v>0.84909999999999997</v>
      </c>
      <c r="N39" s="11">
        <v>0.83850000000000002</v>
      </c>
      <c r="O39" s="11">
        <v>0.83089999999999997</v>
      </c>
      <c r="P39" s="11">
        <v>0.82530000000000003</v>
      </c>
      <c r="Q39" s="11">
        <v>0.82140000000000002</v>
      </c>
      <c r="R39" s="11">
        <v>0.81859999999999999</v>
      </c>
      <c r="S39" s="11">
        <v>0.81699999999999995</v>
      </c>
      <c r="T39" s="11">
        <v>0.81599999999999995</v>
      </c>
      <c r="U39" s="11">
        <v>0.85029999999999994</v>
      </c>
      <c r="V39" s="11">
        <v>0.79520000000000002</v>
      </c>
      <c r="W39" s="11">
        <v>0.79579999999999995</v>
      </c>
      <c r="X39" s="11">
        <v>0.79700000000000004</v>
      </c>
      <c r="Y39" s="11">
        <v>0.79869999999999997</v>
      </c>
      <c r="Z39" s="11">
        <v>0.80130000000000001</v>
      </c>
      <c r="AA39" s="11">
        <v>0.80479999999999996</v>
      </c>
      <c r="AB39" s="11">
        <v>0.80859999999999999</v>
      </c>
      <c r="AC39" s="11">
        <v>0.81379999999999997</v>
      </c>
      <c r="AD39" s="11">
        <v>0.82020000000000004</v>
      </c>
      <c r="AE39" s="11">
        <v>0.82779999999999998</v>
      </c>
      <c r="AF39" s="11">
        <v>0.83650000000000002</v>
      </c>
      <c r="AG39" s="11">
        <v>0.84640000000000004</v>
      </c>
      <c r="AH39" s="11">
        <v>0.85729999999999995</v>
      </c>
      <c r="AI39" s="11">
        <v>0.87</v>
      </c>
      <c r="AJ39" s="11">
        <v>0.88280000000000003</v>
      </c>
      <c r="AK39" s="11">
        <v>0.89690000000000003</v>
      </c>
      <c r="AL39" s="11">
        <v>0.91190000000000004</v>
      </c>
      <c r="AM39" s="11">
        <v>0.92769999999999997</v>
      </c>
      <c r="AN39" s="11">
        <v>0.94410000000000005</v>
      </c>
      <c r="AO39" s="11">
        <v>0.85</v>
      </c>
      <c r="AP39" s="11">
        <v>0.85919999999999996</v>
      </c>
      <c r="AQ39" s="11">
        <v>0.86860000000000004</v>
      </c>
      <c r="AR39" s="11">
        <v>0.87860000000000005</v>
      </c>
      <c r="AS39" s="11">
        <v>0.88900000000000001</v>
      </c>
      <c r="AT39" s="11">
        <v>0.89949999999999997</v>
      </c>
      <c r="AU39" s="11">
        <v>0.91020000000000001</v>
      </c>
      <c r="AV39" s="11">
        <v>0.92100000000000004</v>
      </c>
      <c r="AW39" s="11">
        <v>0.93200000000000005</v>
      </c>
      <c r="AX39" s="11">
        <v>0.94310000000000005</v>
      </c>
      <c r="AY39" s="11">
        <v>0.95450000000000002</v>
      </c>
      <c r="AZ39" s="11">
        <v>0.96640000000000004</v>
      </c>
      <c r="BA39" s="11">
        <v>0.97809999999999997</v>
      </c>
      <c r="BB39" s="11">
        <v>0.98980000000000001</v>
      </c>
      <c r="BC39" s="11">
        <v>1.0021</v>
      </c>
      <c r="BD39" s="11">
        <v>1.0143</v>
      </c>
      <c r="BE39" s="11">
        <v>1.0262</v>
      </c>
      <c r="BF39" s="11">
        <v>1.0384</v>
      </c>
      <c r="BG39" s="11">
        <v>1.0508</v>
      </c>
      <c r="BH39" s="11">
        <v>1.0632999999999999</v>
      </c>
      <c r="BI39" s="11">
        <v>1.0759000000000001</v>
      </c>
      <c r="BJ39" s="11">
        <v>1.0885</v>
      </c>
      <c r="BK39" s="11">
        <v>1.1011</v>
      </c>
      <c r="BL39" s="11">
        <v>1.1135999999999999</v>
      </c>
      <c r="BM39" s="11">
        <v>1.1258999999999999</v>
      </c>
      <c r="BN39" s="11">
        <v>1.1379999999999999</v>
      </c>
      <c r="BO39" s="11" t="s">
        <v>21</v>
      </c>
      <c r="BP39" s="11" t="s">
        <v>21</v>
      </c>
    </row>
    <row r="40" spans="1:68">
      <c r="A40" s="5">
        <v>21</v>
      </c>
      <c r="B40" s="11">
        <v>1.7743</v>
      </c>
      <c r="C40" s="11">
        <v>1.3892</v>
      </c>
      <c r="D40" s="11">
        <v>1.2333000000000001</v>
      </c>
      <c r="E40" s="11">
        <v>1.1600999999999999</v>
      </c>
      <c r="F40" s="11">
        <v>1.1157999999999999</v>
      </c>
      <c r="G40" s="11">
        <v>1.0154000000000001</v>
      </c>
      <c r="H40" s="11">
        <v>0.9546</v>
      </c>
      <c r="I40" s="11">
        <v>0.91639999999999999</v>
      </c>
      <c r="J40" s="11">
        <v>0.89129999999999998</v>
      </c>
      <c r="K40" s="11">
        <v>0.875</v>
      </c>
      <c r="L40" s="11">
        <v>0.86439999999999995</v>
      </c>
      <c r="M40" s="11">
        <v>0.85589999999999999</v>
      </c>
      <c r="N40" s="11">
        <v>0.84550000000000003</v>
      </c>
      <c r="O40" s="11">
        <v>0.83789999999999998</v>
      </c>
      <c r="P40" s="11">
        <v>0.83279999999999998</v>
      </c>
      <c r="Q40" s="11">
        <v>0.82899999999999996</v>
      </c>
      <c r="R40" s="11">
        <v>0.82679999999999998</v>
      </c>
      <c r="S40" s="11">
        <v>0.82530000000000003</v>
      </c>
      <c r="T40" s="11">
        <v>0.82489999999999997</v>
      </c>
      <c r="U40" s="11">
        <v>0.85940000000000005</v>
      </c>
      <c r="V40" s="11">
        <v>0.80430000000000001</v>
      </c>
      <c r="W40" s="11">
        <v>0.80510000000000004</v>
      </c>
      <c r="X40" s="11">
        <v>0.80720000000000003</v>
      </c>
      <c r="Y40" s="11">
        <v>0.80979999999999996</v>
      </c>
      <c r="Z40" s="11">
        <v>0.81310000000000004</v>
      </c>
      <c r="AA40" s="11">
        <v>0.81779999999999997</v>
      </c>
      <c r="AB40" s="11">
        <v>0.82340000000000002</v>
      </c>
      <c r="AC40" s="11">
        <v>0.83020000000000005</v>
      </c>
      <c r="AD40" s="11">
        <v>0.83819999999999995</v>
      </c>
      <c r="AE40" s="11">
        <v>0.84760000000000002</v>
      </c>
      <c r="AF40" s="11">
        <v>0.85770000000000002</v>
      </c>
      <c r="AG40" s="11">
        <v>0.87</v>
      </c>
      <c r="AH40" s="11">
        <v>0.88280000000000003</v>
      </c>
      <c r="AI40" s="11">
        <v>0.89670000000000005</v>
      </c>
      <c r="AJ40" s="11">
        <v>0.91159999999999997</v>
      </c>
      <c r="AK40" s="11">
        <v>0.92769999999999997</v>
      </c>
      <c r="AL40" s="11">
        <v>0.94440000000000002</v>
      </c>
      <c r="AM40" s="11">
        <v>0.96199999999999997</v>
      </c>
      <c r="AN40" s="11">
        <v>0.98</v>
      </c>
      <c r="AO40" s="11">
        <v>0.8831</v>
      </c>
      <c r="AP40" s="11">
        <v>0.89300000000000002</v>
      </c>
      <c r="AQ40" s="11">
        <v>0.9032</v>
      </c>
      <c r="AR40" s="11">
        <v>0.91390000000000005</v>
      </c>
      <c r="AS40" s="11">
        <v>0.92500000000000004</v>
      </c>
      <c r="AT40" s="11">
        <v>0.93630000000000002</v>
      </c>
      <c r="AU40" s="11">
        <v>0.94769999999999999</v>
      </c>
      <c r="AV40" s="11">
        <v>0.95940000000000003</v>
      </c>
      <c r="AW40" s="11">
        <v>0.97119999999999995</v>
      </c>
      <c r="AX40" s="11">
        <v>0.98309999999999997</v>
      </c>
      <c r="AY40" s="11">
        <v>0.99519999999999997</v>
      </c>
      <c r="AZ40" s="11">
        <v>1.0075000000000001</v>
      </c>
      <c r="BA40" s="11">
        <v>1.0202</v>
      </c>
      <c r="BB40" s="11">
        <v>1.0331999999999999</v>
      </c>
      <c r="BC40" s="11">
        <v>1.0457000000000001</v>
      </c>
      <c r="BD40" s="11">
        <v>1.0588</v>
      </c>
      <c r="BE40" s="11">
        <v>1.0719000000000001</v>
      </c>
      <c r="BF40" s="11">
        <v>1.0851</v>
      </c>
      <c r="BG40" s="11">
        <v>1.0982000000000001</v>
      </c>
      <c r="BH40" s="11">
        <v>1.1114999999999999</v>
      </c>
      <c r="BI40" s="11">
        <v>1.1249</v>
      </c>
      <c r="BJ40" s="11">
        <v>1.1384000000000001</v>
      </c>
      <c r="BK40" s="11">
        <v>1.1516999999999999</v>
      </c>
      <c r="BL40" s="11">
        <v>1.1649</v>
      </c>
      <c r="BM40" s="11">
        <v>1.1778</v>
      </c>
      <c r="BN40" s="11" t="s">
        <v>21</v>
      </c>
      <c r="BO40" s="11" t="s">
        <v>21</v>
      </c>
      <c r="BP40" s="11" t="s">
        <v>21</v>
      </c>
    </row>
    <row r="41" spans="1:68">
      <c r="A41" s="5">
        <v>22</v>
      </c>
      <c r="B41" s="11">
        <v>1.7831999999999999</v>
      </c>
      <c r="C41" s="11">
        <v>1.3975</v>
      </c>
      <c r="D41" s="11">
        <v>1.2404999999999999</v>
      </c>
      <c r="E41" s="11">
        <v>1.1665000000000001</v>
      </c>
      <c r="F41" s="11">
        <v>1.1220000000000001</v>
      </c>
      <c r="G41" s="11">
        <v>1.0207999999999999</v>
      </c>
      <c r="H41" s="11">
        <v>0.96030000000000004</v>
      </c>
      <c r="I41" s="11">
        <v>0.92179999999999995</v>
      </c>
      <c r="J41" s="11">
        <v>0.89690000000000003</v>
      </c>
      <c r="K41" s="11">
        <v>0.88109999999999999</v>
      </c>
      <c r="L41" s="11">
        <v>0.87060000000000004</v>
      </c>
      <c r="M41" s="11">
        <v>0.86240000000000006</v>
      </c>
      <c r="N41" s="11">
        <v>0.85240000000000005</v>
      </c>
      <c r="O41" s="11">
        <v>0.84540000000000004</v>
      </c>
      <c r="P41" s="11">
        <v>0.84040000000000004</v>
      </c>
      <c r="Q41" s="11">
        <v>0.83689999999999998</v>
      </c>
      <c r="R41" s="11">
        <v>0.83499999999999996</v>
      </c>
      <c r="S41" s="11">
        <v>0.83379999999999999</v>
      </c>
      <c r="T41" s="11">
        <v>0.83379999999999999</v>
      </c>
      <c r="U41" s="11">
        <v>0.86909999999999998</v>
      </c>
      <c r="V41" s="11">
        <v>0.81379999999999997</v>
      </c>
      <c r="W41" s="11">
        <v>0.81579999999999997</v>
      </c>
      <c r="X41" s="11">
        <v>0.81850000000000001</v>
      </c>
      <c r="Y41" s="11">
        <v>0.82220000000000004</v>
      </c>
      <c r="Z41" s="11">
        <v>0.82699999999999996</v>
      </c>
      <c r="AA41" s="11">
        <v>0.83299999999999996</v>
      </c>
      <c r="AB41" s="11">
        <v>0.84019999999999995</v>
      </c>
      <c r="AC41" s="11">
        <v>0.84889999999999999</v>
      </c>
      <c r="AD41" s="11">
        <v>0.85860000000000003</v>
      </c>
      <c r="AE41" s="11">
        <v>0.87039999999999995</v>
      </c>
      <c r="AF41" s="11">
        <v>0.88280000000000003</v>
      </c>
      <c r="AG41" s="11">
        <v>0.89659999999999995</v>
      </c>
      <c r="AH41" s="11">
        <v>0.91139999999999999</v>
      </c>
      <c r="AI41" s="11">
        <v>0.92749999999999999</v>
      </c>
      <c r="AJ41" s="11">
        <v>0.94440000000000002</v>
      </c>
      <c r="AK41" s="11">
        <v>0.96209999999999996</v>
      </c>
      <c r="AL41" s="11">
        <v>0.98070000000000002</v>
      </c>
      <c r="AM41" s="11">
        <v>0.99929999999999997</v>
      </c>
      <c r="AN41" s="11">
        <v>1.0197000000000001</v>
      </c>
      <c r="AO41" s="11">
        <v>0.91969999999999996</v>
      </c>
      <c r="AP41" s="11">
        <v>0.93059999999999998</v>
      </c>
      <c r="AQ41" s="11">
        <v>0.94159999999999999</v>
      </c>
      <c r="AR41" s="11">
        <v>0.95289999999999997</v>
      </c>
      <c r="AS41" s="11">
        <v>0.96489999999999998</v>
      </c>
      <c r="AT41" s="11">
        <v>0.97709999999999997</v>
      </c>
      <c r="AU41" s="11">
        <v>0.98939999999999995</v>
      </c>
      <c r="AV41" s="11">
        <v>1.002</v>
      </c>
      <c r="AW41" s="11">
        <v>1.0146999999999999</v>
      </c>
      <c r="AX41" s="11">
        <v>1.0275000000000001</v>
      </c>
      <c r="AY41" s="11">
        <v>1.0406</v>
      </c>
      <c r="AZ41" s="11">
        <v>1.0535000000000001</v>
      </c>
      <c r="BA41" s="11">
        <v>1.0669999999999999</v>
      </c>
      <c r="BB41" s="11">
        <v>1.0807</v>
      </c>
      <c r="BC41" s="11">
        <v>1.0946</v>
      </c>
      <c r="BD41" s="11">
        <v>1.1080000000000001</v>
      </c>
      <c r="BE41" s="11">
        <v>1.1223000000000001</v>
      </c>
      <c r="BF41" s="11">
        <v>1.1365000000000001</v>
      </c>
      <c r="BG41" s="11">
        <v>1.1508</v>
      </c>
      <c r="BH41" s="11">
        <v>1.1651</v>
      </c>
      <c r="BI41" s="11">
        <v>1.1794</v>
      </c>
      <c r="BJ41" s="11">
        <v>1.1937</v>
      </c>
      <c r="BK41" s="11">
        <v>1.2079</v>
      </c>
      <c r="BL41" s="11">
        <v>1.2217</v>
      </c>
      <c r="BM41" s="11" t="s">
        <v>21</v>
      </c>
      <c r="BN41" s="11" t="s">
        <v>21</v>
      </c>
      <c r="BO41" s="11" t="s">
        <v>21</v>
      </c>
      <c r="BP41" s="11" t="s">
        <v>21</v>
      </c>
    </row>
    <row r="42" spans="1:68">
      <c r="A42" s="5">
        <v>23</v>
      </c>
      <c r="B42" s="11">
        <v>1.7895000000000001</v>
      </c>
      <c r="C42" s="11">
        <v>1.4032</v>
      </c>
      <c r="D42" s="11">
        <v>1.2454000000000001</v>
      </c>
      <c r="E42" s="11">
        <v>1.1714</v>
      </c>
      <c r="F42" s="11">
        <v>1.1271</v>
      </c>
      <c r="G42" s="11">
        <v>1.0261</v>
      </c>
      <c r="H42" s="11">
        <v>0.96540000000000004</v>
      </c>
      <c r="I42" s="11">
        <v>0.92710000000000004</v>
      </c>
      <c r="J42" s="11">
        <v>0.90290000000000004</v>
      </c>
      <c r="K42" s="11">
        <v>0.8871</v>
      </c>
      <c r="L42" s="11">
        <v>0.87729999999999997</v>
      </c>
      <c r="M42" s="11">
        <v>0.86909999999999998</v>
      </c>
      <c r="N42" s="11">
        <v>0.8599</v>
      </c>
      <c r="O42" s="11">
        <v>0.8528</v>
      </c>
      <c r="P42" s="11">
        <v>0.84830000000000005</v>
      </c>
      <c r="Q42" s="11">
        <v>0.84540000000000004</v>
      </c>
      <c r="R42" s="11">
        <v>0.84389999999999998</v>
      </c>
      <c r="S42" s="11">
        <v>0.84309999999999996</v>
      </c>
      <c r="T42" s="11">
        <v>0.84360000000000002</v>
      </c>
      <c r="U42" s="11">
        <v>0.88009999999999999</v>
      </c>
      <c r="V42" s="11">
        <v>0.82520000000000004</v>
      </c>
      <c r="W42" s="11">
        <v>0.82779999999999998</v>
      </c>
      <c r="X42" s="11">
        <v>0.83189999999999997</v>
      </c>
      <c r="Y42" s="11">
        <v>0.83689999999999998</v>
      </c>
      <c r="Z42" s="11">
        <v>0.84309999999999996</v>
      </c>
      <c r="AA42" s="11">
        <v>0.85089999999999999</v>
      </c>
      <c r="AB42" s="11">
        <v>0.86009999999999998</v>
      </c>
      <c r="AC42" s="11">
        <v>0.87119999999999997</v>
      </c>
      <c r="AD42" s="11">
        <v>0.88300000000000001</v>
      </c>
      <c r="AE42" s="11">
        <v>0.89629999999999999</v>
      </c>
      <c r="AF42" s="11">
        <v>0.91110000000000002</v>
      </c>
      <c r="AG42" s="11">
        <v>0.92730000000000001</v>
      </c>
      <c r="AH42" s="11">
        <v>0.94410000000000005</v>
      </c>
      <c r="AI42" s="11">
        <v>0.96209999999999996</v>
      </c>
      <c r="AJ42" s="11">
        <v>0.98099999999999998</v>
      </c>
      <c r="AK42" s="11">
        <v>1.0004</v>
      </c>
      <c r="AL42" s="11">
        <v>1.0207999999999999</v>
      </c>
      <c r="AM42" s="11">
        <v>1.0415000000000001</v>
      </c>
      <c r="AN42" s="11">
        <v>1.0636000000000001</v>
      </c>
      <c r="AO42" s="11">
        <v>0.96</v>
      </c>
      <c r="AP42" s="11">
        <v>0.97160000000000002</v>
      </c>
      <c r="AQ42" s="11">
        <v>0.98360000000000003</v>
      </c>
      <c r="AR42" s="11">
        <v>0.99580000000000002</v>
      </c>
      <c r="AS42" s="11">
        <v>1.0086999999999999</v>
      </c>
      <c r="AT42" s="11">
        <v>1.0219</v>
      </c>
      <c r="AU42" s="11">
        <v>1.0351999999999999</v>
      </c>
      <c r="AV42" s="11">
        <v>1.0488</v>
      </c>
      <c r="AW42" s="11">
        <v>1.0624</v>
      </c>
      <c r="AX42" s="11">
        <v>1.0763</v>
      </c>
      <c r="AY42" s="11">
        <v>1.0903</v>
      </c>
      <c r="AZ42" s="11">
        <v>1.1043000000000001</v>
      </c>
      <c r="BA42" s="11">
        <v>1.1185</v>
      </c>
      <c r="BB42" s="11">
        <v>1.133</v>
      </c>
      <c r="BC42" s="11">
        <v>1.1478999999999999</v>
      </c>
      <c r="BD42" s="11">
        <v>1.1626000000000001</v>
      </c>
      <c r="BE42" s="11">
        <v>1.1778</v>
      </c>
      <c r="BF42" s="11">
        <v>1.1930000000000001</v>
      </c>
      <c r="BG42" s="11">
        <v>1.2082999999999999</v>
      </c>
      <c r="BH42" s="11">
        <v>1.2236</v>
      </c>
      <c r="BI42" s="11">
        <v>1.2387999999999999</v>
      </c>
      <c r="BJ42" s="11">
        <v>1.2539</v>
      </c>
      <c r="BK42" s="11">
        <v>1.2687999999999999</v>
      </c>
      <c r="BL42" s="11" t="s">
        <v>21</v>
      </c>
      <c r="BM42" s="11" t="s">
        <v>21</v>
      </c>
      <c r="BN42" s="11" t="s">
        <v>21</v>
      </c>
      <c r="BO42" s="11" t="s">
        <v>21</v>
      </c>
      <c r="BP42" s="11" t="s">
        <v>21</v>
      </c>
    </row>
    <row r="43" spans="1:68">
      <c r="A43" s="5">
        <v>24</v>
      </c>
      <c r="B43" s="11">
        <v>1.7946</v>
      </c>
      <c r="C43" s="11">
        <v>1.4075</v>
      </c>
      <c r="D43" s="11">
        <v>1.2501</v>
      </c>
      <c r="E43" s="11">
        <v>1.1763999999999999</v>
      </c>
      <c r="F43" s="11">
        <v>1.1323000000000001</v>
      </c>
      <c r="G43" s="11">
        <v>1.0313000000000001</v>
      </c>
      <c r="H43" s="11">
        <v>0.97099999999999997</v>
      </c>
      <c r="I43" s="11">
        <v>0.93340000000000001</v>
      </c>
      <c r="J43" s="11">
        <v>0.90910000000000002</v>
      </c>
      <c r="K43" s="11">
        <v>0.89400000000000002</v>
      </c>
      <c r="L43" s="11">
        <v>0.88460000000000005</v>
      </c>
      <c r="M43" s="11">
        <v>0.877</v>
      </c>
      <c r="N43" s="11">
        <v>0.86780000000000002</v>
      </c>
      <c r="O43" s="11">
        <v>0.86180000000000001</v>
      </c>
      <c r="P43" s="11">
        <v>0.85750000000000004</v>
      </c>
      <c r="Q43" s="11">
        <v>0.85509999999999997</v>
      </c>
      <c r="R43" s="11">
        <v>0.85399999999999998</v>
      </c>
      <c r="S43" s="11">
        <v>0.85429999999999995</v>
      </c>
      <c r="T43" s="11">
        <v>0.85550000000000004</v>
      </c>
      <c r="U43" s="11">
        <v>0.8931</v>
      </c>
      <c r="V43" s="11">
        <v>0.83819999999999995</v>
      </c>
      <c r="W43" s="11">
        <v>0.84209999999999996</v>
      </c>
      <c r="X43" s="11">
        <v>0.84770000000000001</v>
      </c>
      <c r="Y43" s="11">
        <v>0.85440000000000005</v>
      </c>
      <c r="Z43" s="11">
        <v>0.86240000000000006</v>
      </c>
      <c r="AA43" s="11">
        <v>0.87270000000000003</v>
      </c>
      <c r="AB43" s="11">
        <v>0.88419999999999999</v>
      </c>
      <c r="AC43" s="11">
        <v>0.89690000000000003</v>
      </c>
      <c r="AD43" s="11">
        <v>0.91139999999999999</v>
      </c>
      <c r="AE43" s="11">
        <v>0.92730000000000001</v>
      </c>
      <c r="AF43" s="11">
        <v>0.94410000000000005</v>
      </c>
      <c r="AG43" s="11">
        <v>0.96240000000000003</v>
      </c>
      <c r="AH43" s="11">
        <v>0.98119999999999996</v>
      </c>
      <c r="AI43" s="11">
        <v>1.0007999999999999</v>
      </c>
      <c r="AJ43" s="11">
        <v>1.0218</v>
      </c>
      <c r="AK43" s="11">
        <v>1.0432999999999999</v>
      </c>
      <c r="AL43" s="11">
        <v>1.0656000000000001</v>
      </c>
      <c r="AM43" s="11">
        <v>1.0882000000000001</v>
      </c>
      <c r="AN43" s="11">
        <v>1.1123000000000001</v>
      </c>
      <c r="AO43" s="11">
        <v>1.0049999999999999</v>
      </c>
      <c r="AP43" s="11">
        <v>1.0177</v>
      </c>
      <c r="AQ43" s="11">
        <v>1.0307999999999999</v>
      </c>
      <c r="AR43" s="11">
        <v>1.044</v>
      </c>
      <c r="AS43" s="11">
        <v>1.0578000000000001</v>
      </c>
      <c r="AT43" s="11">
        <v>1.0719000000000001</v>
      </c>
      <c r="AU43" s="11">
        <v>1.0864</v>
      </c>
      <c r="AV43" s="11">
        <v>1.101</v>
      </c>
      <c r="AW43" s="11">
        <v>1.1156999999999999</v>
      </c>
      <c r="AX43" s="11">
        <v>1.1307</v>
      </c>
      <c r="AY43" s="11">
        <v>1.1457999999999999</v>
      </c>
      <c r="AZ43" s="11">
        <v>1.1611</v>
      </c>
      <c r="BA43" s="11">
        <v>1.1765000000000001</v>
      </c>
      <c r="BB43" s="11">
        <v>1.1914</v>
      </c>
      <c r="BC43" s="11">
        <v>1.2072000000000001</v>
      </c>
      <c r="BD43" s="11">
        <v>1.2236</v>
      </c>
      <c r="BE43" s="11">
        <v>1.2396</v>
      </c>
      <c r="BF43" s="11">
        <v>1.256</v>
      </c>
      <c r="BG43" s="11">
        <v>1.2723</v>
      </c>
      <c r="BH43" s="11">
        <v>1.2887</v>
      </c>
      <c r="BI43" s="11">
        <v>1.3048</v>
      </c>
      <c r="BJ43" s="11">
        <v>1.3207</v>
      </c>
      <c r="BK43" s="11" t="s">
        <v>21</v>
      </c>
      <c r="BL43" s="11" t="s">
        <v>21</v>
      </c>
      <c r="BM43" s="11" t="s">
        <v>21</v>
      </c>
      <c r="BN43" s="11" t="s">
        <v>21</v>
      </c>
      <c r="BO43" s="11" t="s">
        <v>21</v>
      </c>
      <c r="BP43" s="11" t="s">
        <v>21</v>
      </c>
    </row>
    <row r="44" spans="1:68">
      <c r="A44" s="5">
        <v>25</v>
      </c>
      <c r="B44" s="11">
        <v>1.7967</v>
      </c>
      <c r="C44" s="11">
        <v>1.411</v>
      </c>
      <c r="D44" s="11">
        <v>1.2543</v>
      </c>
      <c r="E44" s="11">
        <v>1.1809000000000001</v>
      </c>
      <c r="F44" s="11">
        <v>1.1378999999999999</v>
      </c>
      <c r="G44" s="11">
        <v>1.0375000000000001</v>
      </c>
      <c r="H44" s="11">
        <v>0.97789999999999999</v>
      </c>
      <c r="I44" s="11">
        <v>0.94040000000000001</v>
      </c>
      <c r="J44" s="11">
        <v>0.91659999999999997</v>
      </c>
      <c r="K44" s="11">
        <v>0.90190000000000003</v>
      </c>
      <c r="L44" s="11">
        <v>0.89339999999999997</v>
      </c>
      <c r="M44" s="11">
        <v>0.88649999999999995</v>
      </c>
      <c r="N44" s="11">
        <v>0.87760000000000005</v>
      </c>
      <c r="O44" s="11">
        <v>0.872</v>
      </c>
      <c r="P44" s="11">
        <v>0.86850000000000005</v>
      </c>
      <c r="Q44" s="11">
        <v>0.86660000000000004</v>
      </c>
      <c r="R44" s="11">
        <v>0.86599999999999999</v>
      </c>
      <c r="S44" s="11">
        <v>0.86729999999999996</v>
      </c>
      <c r="T44" s="11">
        <v>0.86960000000000004</v>
      </c>
      <c r="U44" s="11">
        <v>0.90849999999999997</v>
      </c>
      <c r="V44" s="11">
        <v>0.85389999999999999</v>
      </c>
      <c r="W44" s="11">
        <v>0.85970000000000002</v>
      </c>
      <c r="X44" s="11">
        <v>0.8669</v>
      </c>
      <c r="Y44" s="11">
        <v>0.876</v>
      </c>
      <c r="Z44" s="11">
        <v>0.88649999999999995</v>
      </c>
      <c r="AA44" s="11">
        <v>0.89870000000000005</v>
      </c>
      <c r="AB44" s="11">
        <v>0.91259999999999997</v>
      </c>
      <c r="AC44" s="11">
        <v>0.92820000000000003</v>
      </c>
      <c r="AD44" s="11">
        <v>0.94469999999999998</v>
      </c>
      <c r="AE44" s="11">
        <v>0.96299999999999997</v>
      </c>
      <c r="AF44" s="11">
        <v>0.9819</v>
      </c>
      <c r="AG44" s="11">
        <v>1.0025999999999999</v>
      </c>
      <c r="AH44" s="11">
        <v>1.0234000000000001</v>
      </c>
      <c r="AI44" s="11">
        <v>1.0449999999999999</v>
      </c>
      <c r="AJ44" s="11">
        <v>1.0683</v>
      </c>
      <c r="AK44" s="11">
        <v>1.0915999999999999</v>
      </c>
      <c r="AL44" s="11">
        <v>1.1153</v>
      </c>
      <c r="AM44" s="11">
        <v>1.1407</v>
      </c>
      <c r="AN44" s="11">
        <v>1.1662999999999999</v>
      </c>
      <c r="AO44" s="11">
        <v>1.0548999999999999</v>
      </c>
      <c r="AP44" s="11">
        <v>1.0689</v>
      </c>
      <c r="AQ44" s="11">
        <v>1.083</v>
      </c>
      <c r="AR44" s="11">
        <v>1.0973999999999999</v>
      </c>
      <c r="AS44" s="11">
        <v>1.1122000000000001</v>
      </c>
      <c r="AT44" s="11">
        <v>1.1274</v>
      </c>
      <c r="AU44" s="11">
        <v>1.1431</v>
      </c>
      <c r="AV44" s="11">
        <v>1.1589</v>
      </c>
      <c r="AW44" s="11">
        <v>1.1748000000000001</v>
      </c>
      <c r="AX44" s="11">
        <v>1.1909000000000001</v>
      </c>
      <c r="AY44" s="11">
        <v>1.2071000000000001</v>
      </c>
      <c r="AZ44" s="11">
        <v>1.2234</v>
      </c>
      <c r="BA44" s="11">
        <v>1.2398</v>
      </c>
      <c r="BB44" s="11">
        <v>1.2566999999999999</v>
      </c>
      <c r="BC44" s="11">
        <v>1.2734000000000001</v>
      </c>
      <c r="BD44" s="11">
        <v>1.2905</v>
      </c>
      <c r="BE44" s="11">
        <v>1.3081</v>
      </c>
      <c r="BF44" s="11">
        <v>1.3253999999999999</v>
      </c>
      <c r="BG44" s="11">
        <v>1.3428</v>
      </c>
      <c r="BH44" s="11">
        <v>1.3601000000000001</v>
      </c>
      <c r="BI44" s="11">
        <v>1.3774</v>
      </c>
      <c r="BJ44" s="11" t="s">
        <v>21</v>
      </c>
      <c r="BK44" s="11" t="s">
        <v>21</v>
      </c>
      <c r="BL44" s="11" t="s">
        <v>21</v>
      </c>
      <c r="BM44" s="11" t="s">
        <v>21</v>
      </c>
      <c r="BN44" s="11" t="s">
        <v>21</v>
      </c>
      <c r="BO44" s="11" t="s">
        <v>21</v>
      </c>
      <c r="BP44" s="11" t="s">
        <v>21</v>
      </c>
    </row>
    <row r="48" spans="1:68">
      <c r="A48" s="13" t="s">
        <v>27</v>
      </c>
      <c r="B48" s="14">
        <v>1</v>
      </c>
      <c r="C48" s="14">
        <f>B48+1</f>
        <v>2</v>
      </c>
      <c r="D48" s="14">
        <f t="shared" ref="D48:AH48" si="0">C48+1</f>
        <v>3</v>
      </c>
      <c r="E48" s="14">
        <f t="shared" si="0"/>
        <v>4</v>
      </c>
      <c r="F48" s="14">
        <f t="shared" si="0"/>
        <v>5</v>
      </c>
      <c r="G48" s="14">
        <f t="shared" si="0"/>
        <v>6</v>
      </c>
      <c r="H48" s="14">
        <f t="shared" si="0"/>
        <v>7</v>
      </c>
      <c r="I48" s="14">
        <f t="shared" si="0"/>
        <v>8</v>
      </c>
      <c r="J48" s="14">
        <f t="shared" si="0"/>
        <v>9</v>
      </c>
      <c r="K48" s="14">
        <f t="shared" si="0"/>
        <v>10</v>
      </c>
      <c r="L48" s="14">
        <f t="shared" si="0"/>
        <v>11</v>
      </c>
      <c r="M48" s="14">
        <f t="shared" si="0"/>
        <v>12</v>
      </c>
      <c r="N48" s="14">
        <f t="shared" si="0"/>
        <v>13</v>
      </c>
      <c r="O48" s="14">
        <f t="shared" si="0"/>
        <v>14</v>
      </c>
      <c r="P48" s="14">
        <f t="shared" si="0"/>
        <v>15</v>
      </c>
      <c r="Q48" s="14">
        <f t="shared" si="0"/>
        <v>16</v>
      </c>
      <c r="R48" s="14">
        <f t="shared" si="0"/>
        <v>17</v>
      </c>
      <c r="S48" s="14">
        <f t="shared" si="0"/>
        <v>18</v>
      </c>
      <c r="T48" s="14">
        <f t="shared" si="0"/>
        <v>19</v>
      </c>
      <c r="U48" s="14">
        <f t="shared" si="0"/>
        <v>20</v>
      </c>
      <c r="V48" s="14">
        <f t="shared" si="0"/>
        <v>21</v>
      </c>
      <c r="W48" s="14">
        <f t="shared" si="0"/>
        <v>22</v>
      </c>
      <c r="X48" s="14">
        <f t="shared" si="0"/>
        <v>23</v>
      </c>
      <c r="Y48" s="14">
        <f t="shared" si="0"/>
        <v>24</v>
      </c>
      <c r="Z48" s="14">
        <f t="shared" si="0"/>
        <v>25</v>
      </c>
      <c r="AA48" s="14">
        <f t="shared" si="0"/>
        <v>26</v>
      </c>
      <c r="AB48" s="14">
        <f t="shared" si="0"/>
        <v>27</v>
      </c>
      <c r="AC48" s="14">
        <f t="shared" si="0"/>
        <v>28</v>
      </c>
      <c r="AD48" s="14">
        <f t="shared" si="0"/>
        <v>29</v>
      </c>
      <c r="AE48" s="14">
        <f t="shared" si="0"/>
        <v>30</v>
      </c>
      <c r="AF48" s="14">
        <f t="shared" si="0"/>
        <v>31</v>
      </c>
      <c r="AG48" s="14">
        <f t="shared" si="0"/>
        <v>32</v>
      </c>
      <c r="AH48" s="14">
        <f t="shared" si="0"/>
        <v>33</v>
      </c>
      <c r="AI48" s="14">
        <f t="shared" ref="AI48:BP48" si="1">AH48+1</f>
        <v>34</v>
      </c>
      <c r="AJ48" s="14">
        <f t="shared" si="1"/>
        <v>35</v>
      </c>
      <c r="AK48" s="14">
        <f t="shared" si="1"/>
        <v>36</v>
      </c>
      <c r="AL48" s="14">
        <f t="shared" si="1"/>
        <v>37</v>
      </c>
      <c r="AM48" s="14">
        <f t="shared" si="1"/>
        <v>38</v>
      </c>
      <c r="AN48" s="14">
        <f t="shared" si="1"/>
        <v>39</v>
      </c>
      <c r="AO48" s="14">
        <f t="shared" si="1"/>
        <v>40</v>
      </c>
      <c r="AP48" s="14">
        <f t="shared" si="1"/>
        <v>41</v>
      </c>
      <c r="AQ48" s="14">
        <f t="shared" si="1"/>
        <v>42</v>
      </c>
      <c r="AR48" s="14">
        <f t="shared" si="1"/>
        <v>43</v>
      </c>
      <c r="AS48" s="14">
        <f t="shared" si="1"/>
        <v>44</v>
      </c>
      <c r="AT48" s="14">
        <f t="shared" si="1"/>
        <v>45</v>
      </c>
      <c r="AU48" s="14">
        <f t="shared" si="1"/>
        <v>46</v>
      </c>
      <c r="AV48" s="14">
        <f t="shared" si="1"/>
        <v>47</v>
      </c>
      <c r="AW48" s="14">
        <f t="shared" si="1"/>
        <v>48</v>
      </c>
      <c r="AX48" s="14">
        <f t="shared" si="1"/>
        <v>49</v>
      </c>
      <c r="AY48" s="14">
        <f t="shared" si="1"/>
        <v>50</v>
      </c>
      <c r="AZ48" s="14">
        <f t="shared" si="1"/>
        <v>51</v>
      </c>
      <c r="BA48" s="14">
        <f t="shared" si="1"/>
        <v>52</v>
      </c>
      <c r="BB48" s="14">
        <f t="shared" si="1"/>
        <v>53</v>
      </c>
      <c r="BC48" s="14">
        <f t="shared" si="1"/>
        <v>54</v>
      </c>
      <c r="BD48" s="14">
        <f t="shared" si="1"/>
        <v>55</v>
      </c>
      <c r="BE48" s="14">
        <f t="shared" si="1"/>
        <v>56</v>
      </c>
      <c r="BF48" s="14">
        <f t="shared" si="1"/>
        <v>57</v>
      </c>
      <c r="BG48" s="14">
        <f t="shared" si="1"/>
        <v>58</v>
      </c>
      <c r="BH48" s="14">
        <f t="shared" si="1"/>
        <v>59</v>
      </c>
      <c r="BI48" s="14">
        <f t="shared" si="1"/>
        <v>60</v>
      </c>
      <c r="BJ48" s="14">
        <f t="shared" si="1"/>
        <v>61</v>
      </c>
      <c r="BK48" s="14">
        <f t="shared" si="1"/>
        <v>62</v>
      </c>
      <c r="BL48" s="14">
        <f t="shared" si="1"/>
        <v>63</v>
      </c>
      <c r="BM48" s="14">
        <f t="shared" si="1"/>
        <v>64</v>
      </c>
      <c r="BN48" s="14">
        <f t="shared" si="1"/>
        <v>65</v>
      </c>
      <c r="BO48" s="14">
        <f t="shared" si="1"/>
        <v>66</v>
      </c>
      <c r="BP48" s="14">
        <f t="shared" si="1"/>
        <v>67</v>
      </c>
    </row>
    <row r="49" spans="1:68">
      <c r="A49" s="12">
        <v>1</v>
      </c>
      <c r="B49" s="11">
        <v>1</v>
      </c>
      <c r="C49" s="11">
        <v>1.9434</v>
      </c>
      <c r="D49" s="11">
        <v>2.8334000000000001</v>
      </c>
      <c r="E49" s="11">
        <v>3.673</v>
      </c>
      <c r="F49" s="11">
        <v>4.4650999999999996</v>
      </c>
      <c r="G49" s="11">
        <v>5.2123999999999997</v>
      </c>
      <c r="H49" s="11">
        <v>5.9173</v>
      </c>
      <c r="I49" s="11">
        <v>6.5823999999999998</v>
      </c>
      <c r="J49" s="11">
        <v>7.2098000000000004</v>
      </c>
      <c r="K49" s="11">
        <v>7.8017000000000003</v>
      </c>
      <c r="L49" s="11">
        <v>8.3600999999999992</v>
      </c>
      <c r="M49" s="11">
        <v>8.8869000000000007</v>
      </c>
      <c r="N49" s="11">
        <v>9.3838000000000008</v>
      </c>
      <c r="O49" s="11">
        <v>9.8527000000000005</v>
      </c>
      <c r="P49" s="11">
        <v>10.295</v>
      </c>
      <c r="Q49" s="11">
        <v>10.712199999999999</v>
      </c>
      <c r="R49" s="11">
        <v>11.1059</v>
      </c>
      <c r="S49" s="11">
        <v>11.4773</v>
      </c>
      <c r="T49" s="11">
        <v>11.8276</v>
      </c>
      <c r="U49" s="11">
        <v>12.158099999999999</v>
      </c>
      <c r="V49" s="11">
        <v>12.469900000000001</v>
      </c>
      <c r="W49" s="11">
        <v>12.764099999999999</v>
      </c>
      <c r="X49" s="11">
        <v>13.041600000000001</v>
      </c>
      <c r="Y49" s="11">
        <v>13.3034</v>
      </c>
      <c r="Z49" s="11">
        <v>13.5504</v>
      </c>
      <c r="AA49" s="11">
        <v>13.7834</v>
      </c>
      <c r="AB49" s="11">
        <v>14.0032</v>
      </c>
      <c r="AC49" s="11">
        <v>14.2105</v>
      </c>
      <c r="AD49" s="11">
        <v>14.4062</v>
      </c>
      <c r="AE49" s="11">
        <v>14.5907</v>
      </c>
      <c r="AF49" s="11">
        <v>16.372499999999999</v>
      </c>
      <c r="AG49" s="11">
        <v>16.5928</v>
      </c>
      <c r="AH49" s="11">
        <v>16.802700000000002</v>
      </c>
      <c r="AI49" s="11">
        <v>17.002500000000001</v>
      </c>
      <c r="AJ49" s="11">
        <v>17.192900000000002</v>
      </c>
      <c r="AK49" s="11">
        <v>17.374199999999998</v>
      </c>
      <c r="AL49" s="11">
        <v>17.546900000000001</v>
      </c>
      <c r="AM49" s="11">
        <v>17.711300000000001</v>
      </c>
      <c r="AN49" s="11">
        <v>17.867899999999999</v>
      </c>
      <c r="AO49" s="11">
        <v>18.016999999999999</v>
      </c>
      <c r="AP49" s="11">
        <v>18.159099999999999</v>
      </c>
      <c r="AQ49" s="11">
        <v>18.2944</v>
      </c>
      <c r="AR49" s="11">
        <v>18.423200000000001</v>
      </c>
      <c r="AS49" s="11">
        <v>18.5459</v>
      </c>
      <c r="AT49" s="11">
        <v>18.662800000000001</v>
      </c>
      <c r="AU49" s="11">
        <v>18.774100000000001</v>
      </c>
      <c r="AV49" s="11">
        <v>18.880099999999999</v>
      </c>
      <c r="AW49" s="11">
        <v>18.981000000000002</v>
      </c>
      <c r="AX49" s="11">
        <v>19.077200000000001</v>
      </c>
      <c r="AY49" s="11">
        <v>19.168700000000001</v>
      </c>
      <c r="AZ49" s="11">
        <v>19.2559</v>
      </c>
      <c r="BA49" s="11">
        <v>19.338999999999999</v>
      </c>
      <c r="BB49" s="11">
        <v>19.418099999999999</v>
      </c>
      <c r="BC49" s="11">
        <v>19.493400000000001</v>
      </c>
      <c r="BD49" s="11">
        <v>19.565100000000001</v>
      </c>
      <c r="BE49" s="11">
        <v>19.633500000000002</v>
      </c>
      <c r="BF49" s="11">
        <v>19.698499999999999</v>
      </c>
      <c r="BG49" s="11">
        <v>19.7605</v>
      </c>
      <c r="BH49" s="11">
        <v>19.819500000000001</v>
      </c>
      <c r="BI49" s="11">
        <v>19.875800000000002</v>
      </c>
      <c r="BJ49" s="11">
        <v>19.929300000000001</v>
      </c>
      <c r="BK49" s="11">
        <v>19.9803</v>
      </c>
      <c r="BL49" s="11">
        <v>20.0288</v>
      </c>
      <c r="BM49" s="11">
        <v>20.075099999999999</v>
      </c>
      <c r="BN49" s="11">
        <v>20.1191</v>
      </c>
      <c r="BO49" s="11">
        <v>20.161100000000001</v>
      </c>
      <c r="BP49" s="11">
        <v>20.201000000000001</v>
      </c>
    </row>
    <row r="50" spans="1:68">
      <c r="A50" s="12">
        <v>5</v>
      </c>
      <c r="B50" s="11"/>
      <c r="C50" s="11"/>
      <c r="D50" s="11"/>
      <c r="E50" s="11"/>
      <c r="F50" s="11">
        <v>1</v>
      </c>
      <c r="G50" s="11">
        <v>1.1674</v>
      </c>
      <c r="H50" s="11">
        <v>1.3251999999999999</v>
      </c>
      <c r="I50" s="11">
        <v>1.4742</v>
      </c>
      <c r="J50" s="11">
        <v>1.6147</v>
      </c>
      <c r="K50" s="11">
        <v>1.7473000000000001</v>
      </c>
      <c r="L50" s="11">
        <v>1.8723000000000001</v>
      </c>
      <c r="M50" s="11">
        <v>1.9903</v>
      </c>
      <c r="N50" s="11">
        <v>2.1015999999999999</v>
      </c>
      <c r="O50" s="11">
        <v>2.2065999999999999</v>
      </c>
      <c r="P50" s="11">
        <v>2.3056999999999999</v>
      </c>
      <c r="Q50" s="11">
        <v>2.3990999999999998</v>
      </c>
      <c r="R50" s="11">
        <v>2.4872999999999998</v>
      </c>
      <c r="S50" s="11">
        <v>2.5703999999999998</v>
      </c>
      <c r="T50" s="11">
        <v>2.6488999999999998</v>
      </c>
      <c r="U50" s="11">
        <v>2.7229000000000001</v>
      </c>
      <c r="V50" s="11">
        <v>2.7927</v>
      </c>
      <c r="W50" s="11">
        <v>2.8586</v>
      </c>
      <c r="X50" s="11">
        <v>2.9207999999999998</v>
      </c>
      <c r="Y50" s="11">
        <v>2.9794</v>
      </c>
      <c r="Z50" s="11">
        <v>3.0347</v>
      </c>
      <c r="AA50" s="11">
        <v>3.0869</v>
      </c>
      <c r="AB50" s="11">
        <v>3.1360999999999999</v>
      </c>
      <c r="AC50" s="11">
        <v>3.1825999999999999</v>
      </c>
      <c r="AD50" s="11">
        <v>3.2263999999999999</v>
      </c>
      <c r="AE50" s="11">
        <v>3.2677</v>
      </c>
      <c r="AF50" s="11">
        <v>3.6015000000000001</v>
      </c>
      <c r="AG50" s="11">
        <v>3.65</v>
      </c>
      <c r="AH50" s="11">
        <v>3.6962000000000002</v>
      </c>
      <c r="AI50" s="11">
        <v>3.7402000000000002</v>
      </c>
      <c r="AJ50" s="11">
        <v>3.782</v>
      </c>
      <c r="AK50" s="11">
        <v>3.8218999999999999</v>
      </c>
      <c r="AL50" s="11">
        <v>3.8599000000000001</v>
      </c>
      <c r="AM50" s="11">
        <v>3.8961000000000001</v>
      </c>
      <c r="AN50" s="11">
        <v>3.9304999999999999</v>
      </c>
      <c r="AO50" s="11">
        <v>3.9632999999999998</v>
      </c>
      <c r="AP50" s="11">
        <v>3.9946000000000002</v>
      </c>
      <c r="AQ50" s="11">
        <v>4.0243000000000002</v>
      </c>
      <c r="AR50" s="11">
        <v>4.0526999999999997</v>
      </c>
      <c r="AS50" s="11">
        <v>4.0796999999999999</v>
      </c>
      <c r="AT50" s="11">
        <v>4.1054000000000004</v>
      </c>
      <c r="AU50" s="11">
        <v>4.1298000000000004</v>
      </c>
      <c r="AV50" s="11">
        <v>4.1532</v>
      </c>
      <c r="AW50" s="11">
        <v>4.1753999999999998</v>
      </c>
      <c r="AX50" s="11">
        <v>4.1965000000000003</v>
      </c>
      <c r="AY50" s="11">
        <v>4.2167000000000003</v>
      </c>
      <c r="AZ50" s="11">
        <v>4.2358000000000002</v>
      </c>
      <c r="BA50" s="11">
        <v>4.2541000000000002</v>
      </c>
      <c r="BB50" s="11">
        <v>4.2714999999999996</v>
      </c>
      <c r="BC50" s="11">
        <v>4.2881</v>
      </c>
      <c r="BD50" s="11">
        <v>4.3038999999999996</v>
      </c>
      <c r="BE50" s="11">
        <v>4.3189000000000002</v>
      </c>
      <c r="BF50" s="11">
        <v>4.3331999999999997</v>
      </c>
      <c r="BG50" s="11">
        <v>4.3468</v>
      </c>
      <c r="BH50" s="11">
        <v>4.3597999999999999</v>
      </c>
      <c r="BI50" s="11">
        <v>4.3722000000000003</v>
      </c>
      <c r="BJ50" s="11">
        <v>4.3840000000000003</v>
      </c>
      <c r="BK50" s="11">
        <v>4.3952</v>
      </c>
      <c r="BL50" s="11">
        <v>4.4058999999999999</v>
      </c>
      <c r="BM50" s="11">
        <v>4.4160000000000004</v>
      </c>
      <c r="BN50" s="11">
        <v>4.4257</v>
      </c>
      <c r="BO50" s="11">
        <v>4.4349999999999996</v>
      </c>
      <c r="BP50" s="11">
        <v>4.4436999999999998</v>
      </c>
    </row>
    <row r="51" spans="1:68">
      <c r="A51" s="12">
        <f t="shared" ref="A51:A82" si="2">A50+1</f>
        <v>6</v>
      </c>
      <c r="B51" s="11"/>
      <c r="C51" s="11"/>
      <c r="D51" s="11"/>
      <c r="E51" s="11"/>
      <c r="F51" s="11"/>
      <c r="G51" s="11">
        <v>1</v>
      </c>
      <c r="H51" s="11">
        <v>1.1352</v>
      </c>
      <c r="I51" s="11">
        <v>1.2627999999999999</v>
      </c>
      <c r="J51" s="11">
        <v>1.3832</v>
      </c>
      <c r="K51" s="11">
        <v>1.4967999999999999</v>
      </c>
      <c r="L51" s="11">
        <v>1.6039000000000001</v>
      </c>
      <c r="M51" s="11">
        <v>1.7050000000000001</v>
      </c>
      <c r="N51" s="11">
        <v>1.8003</v>
      </c>
      <c r="O51" s="11">
        <v>1.8903000000000001</v>
      </c>
      <c r="P51" s="11">
        <v>1.9751000000000001</v>
      </c>
      <c r="Q51" s="11">
        <v>2.0552000000000001</v>
      </c>
      <c r="R51" s="11">
        <v>2.1307</v>
      </c>
      <c r="S51" s="11">
        <v>2.2019000000000002</v>
      </c>
      <c r="T51" s="11">
        <v>2.2690999999999999</v>
      </c>
      <c r="U51" s="11">
        <v>2.3325999999999998</v>
      </c>
      <c r="V51" s="11">
        <v>2.3923999999999999</v>
      </c>
      <c r="W51" s="11">
        <v>2.4487999999999999</v>
      </c>
      <c r="X51" s="11">
        <v>2.5019999999999998</v>
      </c>
      <c r="Y51" s="11">
        <v>2.5522999999999998</v>
      </c>
      <c r="Z51" s="11">
        <v>2.5996999999999999</v>
      </c>
      <c r="AA51" s="11">
        <v>2.6444000000000001</v>
      </c>
      <c r="AB51" s="11">
        <v>2.6865000000000001</v>
      </c>
      <c r="AC51" s="11">
        <v>2.7263000000000002</v>
      </c>
      <c r="AD51" s="11">
        <v>2.7637999999999998</v>
      </c>
      <c r="AE51" s="11">
        <v>2.7993000000000001</v>
      </c>
      <c r="AF51" s="11">
        <v>3.0720999999999998</v>
      </c>
      <c r="AG51" s="11">
        <v>3.1133999999999999</v>
      </c>
      <c r="AH51" s="11">
        <v>3.1528</v>
      </c>
      <c r="AI51" s="11">
        <v>3.1903000000000001</v>
      </c>
      <c r="AJ51" s="11">
        <v>3.226</v>
      </c>
      <c r="AK51" s="11">
        <v>3.26</v>
      </c>
      <c r="AL51" s="11">
        <v>3.2924000000000002</v>
      </c>
      <c r="AM51" s="11">
        <v>3.3233000000000001</v>
      </c>
      <c r="AN51" s="11">
        <v>3.3527</v>
      </c>
      <c r="AO51" s="11">
        <v>3.3805999999999998</v>
      </c>
      <c r="AP51" s="11">
        <v>3.4073000000000002</v>
      </c>
      <c r="AQ51" s="11">
        <v>3.4327000000000001</v>
      </c>
      <c r="AR51" s="11">
        <v>3.4569000000000001</v>
      </c>
      <c r="AS51" s="11">
        <v>3.4799000000000002</v>
      </c>
      <c r="AT51" s="11">
        <v>3.5017999999999998</v>
      </c>
      <c r="AU51" s="11">
        <v>3.5226999999999999</v>
      </c>
      <c r="AV51" s="11">
        <v>3.5426000000000002</v>
      </c>
      <c r="AW51" s="11">
        <v>3.5615000000000001</v>
      </c>
      <c r="AX51" s="11">
        <v>3.5796000000000001</v>
      </c>
      <c r="AY51" s="11">
        <v>3.5966999999999998</v>
      </c>
      <c r="AZ51" s="11">
        <v>3.6131000000000002</v>
      </c>
      <c r="BA51" s="11">
        <v>3.6286999999999998</v>
      </c>
      <c r="BB51" s="11">
        <v>3.6435</v>
      </c>
      <c r="BC51" s="11">
        <v>3.6577000000000002</v>
      </c>
      <c r="BD51" s="11">
        <v>3.6711</v>
      </c>
      <c r="BE51" s="11">
        <v>3.6839</v>
      </c>
      <c r="BF51" s="11">
        <v>3.6960999999999999</v>
      </c>
      <c r="BG51" s="11">
        <v>3.7078000000000002</v>
      </c>
      <c r="BH51" s="11">
        <v>3.7189000000000001</v>
      </c>
      <c r="BI51" s="11">
        <v>3.7294</v>
      </c>
      <c r="BJ51" s="11">
        <v>3.7393999999999998</v>
      </c>
      <c r="BK51" s="11">
        <v>3.7490000000000001</v>
      </c>
      <c r="BL51" s="11">
        <v>3.7581000000000002</v>
      </c>
      <c r="BM51" s="11">
        <v>3.7667999999999999</v>
      </c>
      <c r="BN51" s="11">
        <v>3.7751000000000001</v>
      </c>
      <c r="BO51" s="11">
        <v>3.7829000000000002</v>
      </c>
      <c r="BP51" s="11">
        <v>3.7904</v>
      </c>
    </row>
    <row r="52" spans="1:68">
      <c r="A52" s="12">
        <f t="shared" si="2"/>
        <v>7</v>
      </c>
      <c r="B52" s="11"/>
      <c r="C52" s="11"/>
      <c r="D52" s="11"/>
      <c r="E52" s="11"/>
      <c r="F52" s="11"/>
      <c r="G52" s="11"/>
      <c r="H52" s="11">
        <v>1</v>
      </c>
      <c r="I52" s="11">
        <v>1.1124000000000001</v>
      </c>
      <c r="J52" s="11">
        <v>1.2183999999999999</v>
      </c>
      <c r="K52" s="11">
        <v>1.3184</v>
      </c>
      <c r="L52" s="11">
        <v>1.4128000000000001</v>
      </c>
      <c r="M52" s="11">
        <v>1.5018</v>
      </c>
      <c r="N52" s="11">
        <v>1.5858000000000001</v>
      </c>
      <c r="O52" s="11">
        <v>1.6651</v>
      </c>
      <c r="P52" s="11">
        <v>1.7398</v>
      </c>
      <c r="Q52" s="11">
        <v>1.8103</v>
      </c>
      <c r="R52" s="11">
        <v>1.8768</v>
      </c>
      <c r="S52" s="11">
        <v>1.9396</v>
      </c>
      <c r="T52" s="11">
        <v>1.9987999999999999</v>
      </c>
      <c r="U52" s="11">
        <v>2.0547</v>
      </c>
      <c r="V52" s="11">
        <v>2.1074000000000002</v>
      </c>
      <c r="W52" s="11">
        <v>2.1570999999999998</v>
      </c>
      <c r="X52" s="11">
        <v>2.2040000000000002</v>
      </c>
      <c r="Y52" s="11">
        <v>2.2482000000000002</v>
      </c>
      <c r="Z52" s="11">
        <v>2.2898999999999998</v>
      </c>
      <c r="AA52" s="11">
        <v>2.3292999999999999</v>
      </c>
      <c r="AB52" s="11">
        <v>2.3664999999999998</v>
      </c>
      <c r="AC52" s="11">
        <v>2.4015</v>
      </c>
      <c r="AD52" s="11">
        <v>2.4346000000000001</v>
      </c>
      <c r="AE52" s="11">
        <v>2.4658000000000002</v>
      </c>
      <c r="AF52" s="11">
        <v>2.6947000000000001</v>
      </c>
      <c r="AG52" s="11">
        <v>2.7309999999999999</v>
      </c>
      <c r="AH52" s="11">
        <v>2.7656000000000001</v>
      </c>
      <c r="AI52" s="11">
        <v>2.7985000000000002</v>
      </c>
      <c r="AJ52" s="11">
        <v>2.8298000000000001</v>
      </c>
      <c r="AK52" s="11">
        <v>2.8595999999999999</v>
      </c>
      <c r="AL52" s="11">
        <v>2.8879999999999999</v>
      </c>
      <c r="AM52" s="11">
        <v>2.9150999999999998</v>
      </c>
      <c r="AN52" s="11">
        <v>2.9409000000000001</v>
      </c>
      <c r="AO52" s="11">
        <v>2.9653999999999998</v>
      </c>
      <c r="AP52" s="11">
        <v>2.9887999999999999</v>
      </c>
      <c r="AQ52" s="11">
        <v>3.0110999999999999</v>
      </c>
      <c r="AR52" s="11">
        <v>3.0323000000000002</v>
      </c>
      <c r="AS52" s="11">
        <v>3.0525000000000002</v>
      </c>
      <c r="AT52" s="11">
        <v>3.0716999999999999</v>
      </c>
      <c r="AU52" s="11">
        <v>3.09</v>
      </c>
      <c r="AV52" s="11">
        <v>3.1074999999999999</v>
      </c>
      <c r="AW52" s="11">
        <v>3.1240999999999999</v>
      </c>
      <c r="AX52" s="11">
        <v>3.1398999999999999</v>
      </c>
      <c r="AY52" s="11">
        <v>3.1549999999999998</v>
      </c>
      <c r="AZ52" s="11">
        <v>3.1692999999999998</v>
      </c>
      <c r="BA52" s="11">
        <v>3.1829999999999998</v>
      </c>
      <c r="BB52" s="11">
        <v>3.1960000000000002</v>
      </c>
      <c r="BC52" s="11">
        <v>3.2084000000000001</v>
      </c>
      <c r="BD52" s="11">
        <v>3.2202000000000002</v>
      </c>
      <c r="BE52" s="11">
        <v>3.2315</v>
      </c>
      <c r="BF52" s="11">
        <v>3.2422</v>
      </c>
      <c r="BG52" s="11">
        <v>3.2524000000000002</v>
      </c>
      <c r="BH52" s="11">
        <v>3.2621000000000002</v>
      </c>
      <c r="BI52" s="11">
        <v>3.2713999999999999</v>
      </c>
      <c r="BJ52" s="11">
        <v>3.2801999999999998</v>
      </c>
      <c r="BK52" s="11">
        <v>3.2886000000000002</v>
      </c>
      <c r="BL52" s="11">
        <v>3.2966000000000002</v>
      </c>
      <c r="BM52" s="11">
        <v>3.3041999999999998</v>
      </c>
      <c r="BN52" s="11">
        <v>3.3113999999999999</v>
      </c>
      <c r="BO52" s="11">
        <v>3.3182999999999998</v>
      </c>
      <c r="BP52" s="11">
        <v>3.3249</v>
      </c>
    </row>
    <row r="53" spans="1:68">
      <c r="A53" s="12">
        <f t="shared" si="2"/>
        <v>8</v>
      </c>
      <c r="B53" s="11"/>
      <c r="C53" s="11"/>
      <c r="D53" s="11"/>
      <c r="E53" s="11"/>
      <c r="F53" s="11"/>
      <c r="G53" s="11"/>
      <c r="H53" s="11"/>
      <c r="I53" s="11">
        <v>1</v>
      </c>
      <c r="J53" s="11">
        <v>1.0952999999999999</v>
      </c>
      <c r="K53" s="11">
        <v>1.1852</v>
      </c>
      <c r="L53" s="11">
        <v>1.2701</v>
      </c>
      <c r="M53" s="11">
        <v>1.3501000000000001</v>
      </c>
      <c r="N53" s="11">
        <v>1.4256</v>
      </c>
      <c r="O53" s="11">
        <v>1.4967999999999999</v>
      </c>
      <c r="P53" s="11">
        <v>1.5640000000000001</v>
      </c>
      <c r="Q53" s="11">
        <v>1.6274</v>
      </c>
      <c r="R53" s="11">
        <v>1.6872</v>
      </c>
      <c r="S53" s="11">
        <v>1.7436</v>
      </c>
      <c r="T53" s="11">
        <v>1.7968999999999999</v>
      </c>
      <c r="U53" s="11">
        <v>1.8471</v>
      </c>
      <c r="V53" s="11">
        <v>1.8944000000000001</v>
      </c>
      <c r="W53" s="11">
        <v>1.9391</v>
      </c>
      <c r="X53" s="11">
        <v>1.9813000000000001</v>
      </c>
      <c r="Y53" s="11">
        <v>2.0211000000000001</v>
      </c>
      <c r="Z53" s="11">
        <v>2.0586000000000002</v>
      </c>
      <c r="AA53" s="11">
        <v>2.0939999999999999</v>
      </c>
      <c r="AB53" s="11">
        <v>2.1274000000000002</v>
      </c>
      <c r="AC53" s="11">
        <v>2.1589</v>
      </c>
      <c r="AD53" s="11">
        <v>2.1886000000000001</v>
      </c>
      <c r="AE53" s="11">
        <v>2.2166000000000001</v>
      </c>
      <c r="AF53" s="11">
        <v>2.4125000000000001</v>
      </c>
      <c r="AG53" s="11">
        <v>2.4449999999999998</v>
      </c>
      <c r="AH53" s="11">
        <v>2.4759000000000002</v>
      </c>
      <c r="AI53" s="11">
        <v>2.5053999999999998</v>
      </c>
      <c r="AJ53" s="11">
        <v>2.5333999999999999</v>
      </c>
      <c r="AK53" s="11">
        <v>2.5602</v>
      </c>
      <c r="AL53" s="11">
        <v>2.5855999999999999</v>
      </c>
      <c r="AM53" s="11">
        <v>2.6097999999999999</v>
      </c>
      <c r="AN53" s="11">
        <v>2.6328999999999998</v>
      </c>
      <c r="AO53" s="11">
        <v>2.6549</v>
      </c>
      <c r="AP53" s="11">
        <v>2.6758000000000002</v>
      </c>
      <c r="AQ53" s="11">
        <v>2.6958000000000002</v>
      </c>
      <c r="AR53" s="11">
        <v>2.7147000000000001</v>
      </c>
      <c r="AS53" s="11">
        <v>2.7328000000000001</v>
      </c>
      <c r="AT53" s="11">
        <v>2.75</v>
      </c>
      <c r="AU53" s="11">
        <v>2.7664</v>
      </c>
      <c r="AV53" s="11">
        <v>2.7820999999999998</v>
      </c>
      <c r="AW53" s="11">
        <v>2.7968999999999999</v>
      </c>
      <c r="AX53" s="11">
        <v>2.8111000000000002</v>
      </c>
      <c r="AY53" s="11">
        <v>2.8246000000000002</v>
      </c>
      <c r="AZ53" s="11">
        <v>2.8374000000000001</v>
      </c>
      <c r="BA53" s="11">
        <v>2.8496999999999999</v>
      </c>
      <c r="BB53" s="11">
        <v>2.8613</v>
      </c>
      <c r="BC53" s="11">
        <v>2.8723999999999998</v>
      </c>
      <c r="BD53" s="11">
        <v>2.883</v>
      </c>
      <c r="BE53" s="11">
        <v>2.8931</v>
      </c>
      <c r="BF53" s="11">
        <v>2.9026999999999998</v>
      </c>
      <c r="BG53" s="11">
        <v>2.9117999999999999</v>
      </c>
      <c r="BH53" s="11">
        <v>2.9205000000000001</v>
      </c>
      <c r="BI53" s="11">
        <v>2.9287999999999998</v>
      </c>
      <c r="BJ53" s="11">
        <v>2.9367000000000001</v>
      </c>
      <c r="BK53" s="11">
        <v>2.9441999999999999</v>
      </c>
      <c r="BL53" s="11">
        <v>2.9512999999999998</v>
      </c>
      <c r="BM53" s="11">
        <v>2.9581</v>
      </c>
      <c r="BN53" s="11">
        <v>2.9645999999999999</v>
      </c>
      <c r="BO53" s="11">
        <v>2.9708000000000001</v>
      </c>
      <c r="BP53" s="11">
        <v>2.9767000000000001</v>
      </c>
    </row>
    <row r="54" spans="1:68">
      <c r="A54" s="12">
        <f t="shared" si="2"/>
        <v>9</v>
      </c>
      <c r="B54" s="11"/>
      <c r="C54" s="11"/>
      <c r="D54" s="11"/>
      <c r="E54" s="11"/>
      <c r="F54" s="11"/>
      <c r="G54" s="11"/>
      <c r="H54" s="11"/>
      <c r="I54" s="11"/>
      <c r="J54" s="11">
        <v>1</v>
      </c>
      <c r="K54" s="11">
        <v>1.0821000000000001</v>
      </c>
      <c r="L54" s="11">
        <v>1.1595</v>
      </c>
      <c r="M54" s="11">
        <v>1.2325999999999999</v>
      </c>
      <c r="N54" s="11">
        <v>1.3015000000000001</v>
      </c>
      <c r="O54" s="11">
        <v>1.3666</v>
      </c>
      <c r="P54" s="11">
        <v>1.4278999999999999</v>
      </c>
      <c r="Q54" s="11">
        <v>1.4858</v>
      </c>
      <c r="R54" s="11">
        <v>1.5404</v>
      </c>
      <c r="S54" s="11">
        <v>1.5919000000000001</v>
      </c>
      <c r="T54" s="11">
        <v>1.6405000000000001</v>
      </c>
      <c r="U54" s="11">
        <v>1.6862999999999999</v>
      </c>
      <c r="V54" s="11">
        <v>1.7296</v>
      </c>
      <c r="W54" s="11">
        <v>1.7704</v>
      </c>
      <c r="X54" s="11">
        <v>1.8089</v>
      </c>
      <c r="Y54" s="11">
        <v>1.8452</v>
      </c>
      <c r="Z54" s="11">
        <v>1.8794</v>
      </c>
      <c r="AA54" s="11">
        <v>1.9117999999999999</v>
      </c>
      <c r="AB54" s="11">
        <v>1.9421999999999999</v>
      </c>
      <c r="AC54" s="11">
        <v>1.9710000000000001</v>
      </c>
      <c r="AD54" s="11">
        <v>1.9981</v>
      </c>
      <c r="AE54" s="11">
        <v>2.0236999999999998</v>
      </c>
      <c r="AF54" s="11">
        <v>2.1938</v>
      </c>
      <c r="AG54" s="11">
        <v>2.2233000000000001</v>
      </c>
      <c r="AH54" s="11">
        <v>2.2513999999999998</v>
      </c>
      <c r="AI54" s="11">
        <v>2.2782</v>
      </c>
      <c r="AJ54" s="11">
        <v>2.3037000000000001</v>
      </c>
      <c r="AK54" s="11">
        <v>2.3279999999999998</v>
      </c>
      <c r="AL54" s="11">
        <v>2.3511000000000002</v>
      </c>
      <c r="AM54" s="11">
        <v>2.3731</v>
      </c>
      <c r="AN54" s="11">
        <v>2.3940999999999999</v>
      </c>
      <c r="AO54" s="11">
        <v>2.4140999999999999</v>
      </c>
      <c r="AP54" s="11">
        <v>2.4331</v>
      </c>
      <c r="AQ54" s="11">
        <v>2.4512999999999998</v>
      </c>
      <c r="AR54" s="11">
        <v>2.4685000000000001</v>
      </c>
      <c r="AS54" s="11">
        <v>2.4849999999999999</v>
      </c>
      <c r="AT54" s="11">
        <v>2.5005999999999999</v>
      </c>
      <c r="AU54" s="11">
        <v>2.5154999999999998</v>
      </c>
      <c r="AV54" s="11">
        <v>2.5297999999999998</v>
      </c>
      <c r="AW54" s="11">
        <v>2.5432999999999999</v>
      </c>
      <c r="AX54" s="11">
        <v>2.5562</v>
      </c>
      <c r="AY54" s="11">
        <v>2.5684</v>
      </c>
      <c r="AZ54" s="11">
        <v>2.5800999999999998</v>
      </c>
      <c r="BA54" s="11">
        <v>2.5912000000000002</v>
      </c>
      <c r="BB54" s="11">
        <v>2.6017999999999999</v>
      </c>
      <c r="BC54" s="11">
        <v>2.6118999999999999</v>
      </c>
      <c r="BD54" s="11">
        <v>2.6215000000000002</v>
      </c>
      <c r="BE54" s="11">
        <v>2.6307</v>
      </c>
      <c r="BF54" s="11">
        <v>2.6394000000000002</v>
      </c>
      <c r="BG54" s="11">
        <v>2.6476999999999999</v>
      </c>
      <c r="BH54" s="11">
        <v>2.6556000000000002</v>
      </c>
      <c r="BI54" s="11">
        <v>2.6631999999999998</v>
      </c>
      <c r="BJ54" s="11">
        <v>2.6703000000000001</v>
      </c>
      <c r="BK54" s="11">
        <v>2.6772</v>
      </c>
      <c r="BL54" s="11">
        <v>2.6837</v>
      </c>
      <c r="BM54" s="11">
        <v>2.6899000000000002</v>
      </c>
      <c r="BN54" s="11">
        <v>2.6958000000000002</v>
      </c>
      <c r="BO54" s="11">
        <v>2.7014</v>
      </c>
      <c r="BP54" s="11">
        <v>2.7067000000000001</v>
      </c>
    </row>
    <row r="55" spans="1:68">
      <c r="A55" s="12">
        <f t="shared" si="2"/>
        <v>10</v>
      </c>
      <c r="B55" s="11"/>
      <c r="C55" s="11"/>
      <c r="D55" s="11"/>
      <c r="E55" s="11"/>
      <c r="F55" s="11"/>
      <c r="G55" s="11"/>
      <c r="H55" s="11"/>
      <c r="I55" s="11"/>
      <c r="J55" s="11"/>
      <c r="K55" s="11">
        <v>1</v>
      </c>
      <c r="L55" s="11">
        <v>1.0716000000000001</v>
      </c>
      <c r="M55" s="11">
        <v>1.1391</v>
      </c>
      <c r="N55" s="11">
        <v>1.2028000000000001</v>
      </c>
      <c r="O55" s="11">
        <v>1.2628999999999999</v>
      </c>
      <c r="P55" s="11">
        <v>1.3196000000000001</v>
      </c>
      <c r="Q55" s="11">
        <v>1.3731</v>
      </c>
      <c r="R55" s="11">
        <v>1.4235</v>
      </c>
      <c r="S55" s="11">
        <v>1.4711000000000001</v>
      </c>
      <c r="T55" s="11">
        <v>1.516</v>
      </c>
      <c r="U55" s="11">
        <v>1.5584</v>
      </c>
      <c r="V55" s="11">
        <v>1.5984</v>
      </c>
      <c r="W55" s="11">
        <v>1.6361000000000001</v>
      </c>
      <c r="X55" s="11">
        <v>1.6716</v>
      </c>
      <c r="Y55" s="11">
        <v>1.7052</v>
      </c>
      <c r="Z55" s="11">
        <v>1.7367999999999999</v>
      </c>
      <c r="AA55" s="11">
        <v>1.7666999999999999</v>
      </c>
      <c r="AB55" s="11">
        <v>1.7948999999999999</v>
      </c>
      <c r="AC55" s="11">
        <v>1.8214999999999999</v>
      </c>
      <c r="AD55" s="11">
        <v>1.8465</v>
      </c>
      <c r="AE55" s="11">
        <v>1.8702000000000001</v>
      </c>
      <c r="AF55" s="11">
        <v>2.0192999999999999</v>
      </c>
      <c r="AG55" s="11">
        <v>2.0465</v>
      </c>
      <c r="AH55" s="11">
        <v>2.0724</v>
      </c>
      <c r="AI55" s="11">
        <v>2.0971000000000002</v>
      </c>
      <c r="AJ55" s="11">
        <v>2.1204999999999998</v>
      </c>
      <c r="AK55" s="11">
        <v>2.1429</v>
      </c>
      <c r="AL55" s="11">
        <v>2.1642000000000001</v>
      </c>
      <c r="AM55" s="11">
        <v>2.1844999999999999</v>
      </c>
      <c r="AN55" s="11">
        <v>2.2038000000000002</v>
      </c>
      <c r="AO55" s="11">
        <v>2.2222</v>
      </c>
      <c r="AP55" s="11">
        <v>2.2397</v>
      </c>
      <c r="AQ55" s="11">
        <v>2.2564000000000002</v>
      </c>
      <c r="AR55" s="11">
        <v>2.2723</v>
      </c>
      <c r="AS55" s="11">
        <v>2.2873999999999999</v>
      </c>
      <c r="AT55" s="11">
        <v>2.3018000000000001</v>
      </c>
      <c r="AU55" s="11">
        <v>2.3155999999999999</v>
      </c>
      <c r="AV55" s="11">
        <v>2.3285999999999998</v>
      </c>
      <c r="AW55" s="11">
        <v>2.3411</v>
      </c>
      <c r="AX55" s="11">
        <v>2.3529</v>
      </c>
      <c r="AY55" s="11">
        <v>2.3641999999999999</v>
      </c>
      <c r="AZ55" s="11">
        <v>2.375</v>
      </c>
      <c r="BA55" s="11">
        <v>2.3852000000000002</v>
      </c>
      <c r="BB55" s="11">
        <v>2.395</v>
      </c>
      <c r="BC55" s="11">
        <v>2.4043000000000001</v>
      </c>
      <c r="BD55" s="11">
        <v>2.4131</v>
      </c>
      <c r="BE55" s="11">
        <v>2.4215</v>
      </c>
      <c r="BF55" s="11">
        <v>2.4296000000000002</v>
      </c>
      <c r="BG55" s="11">
        <v>2.4371999999999998</v>
      </c>
      <c r="BH55" s="11">
        <v>2.4445000000000001</v>
      </c>
      <c r="BI55" s="11">
        <v>2.4514</v>
      </c>
      <c r="BJ55" s="11">
        <v>2.4580000000000002</v>
      </c>
      <c r="BK55" s="11">
        <v>2.4643000000000002</v>
      </c>
      <c r="BL55" s="11">
        <v>2.4702999999999999</v>
      </c>
      <c r="BM55" s="11">
        <v>2.476</v>
      </c>
      <c r="BN55" s="11">
        <v>2.4813999999999998</v>
      </c>
      <c r="BO55" s="11">
        <v>2.4866000000000001</v>
      </c>
      <c r="BP55" s="11">
        <v>2.4914999999999998</v>
      </c>
    </row>
    <row r="56" spans="1:68">
      <c r="A56" s="12">
        <f t="shared" si="2"/>
        <v>11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>
        <v>1</v>
      </c>
      <c r="M56" s="11">
        <v>1.0629999999999999</v>
      </c>
      <c r="N56" s="11">
        <v>1.1225000000000001</v>
      </c>
      <c r="O56" s="11">
        <v>1.1785000000000001</v>
      </c>
      <c r="P56" s="11">
        <v>1.2314000000000001</v>
      </c>
      <c r="Q56" s="11">
        <v>1.2814000000000001</v>
      </c>
      <c r="R56" s="11">
        <v>1.3284</v>
      </c>
      <c r="S56" s="11">
        <v>1.3729</v>
      </c>
      <c r="T56" s="11">
        <v>1.4148000000000001</v>
      </c>
      <c r="U56" s="11">
        <v>1.4542999999999999</v>
      </c>
      <c r="V56" s="11">
        <v>1.4916</v>
      </c>
      <c r="W56" s="11">
        <v>1.5267999999999999</v>
      </c>
      <c r="X56" s="11">
        <v>1.56</v>
      </c>
      <c r="Y56" s="11">
        <v>1.5912999999999999</v>
      </c>
      <c r="Z56" s="11">
        <v>1.6208</v>
      </c>
      <c r="AA56" s="11">
        <v>1.6487000000000001</v>
      </c>
      <c r="AB56" s="11">
        <v>1.675</v>
      </c>
      <c r="AC56" s="11">
        <v>1.6998</v>
      </c>
      <c r="AD56" s="11">
        <v>1.7232000000000001</v>
      </c>
      <c r="AE56" s="11">
        <v>1.7453000000000001</v>
      </c>
      <c r="AF56" s="11">
        <v>1.8772</v>
      </c>
      <c r="AG56" s="11">
        <v>1.9025000000000001</v>
      </c>
      <c r="AH56" s="11">
        <v>1.9265000000000001</v>
      </c>
      <c r="AI56" s="11">
        <v>1.9494</v>
      </c>
      <c r="AJ56" s="11">
        <v>1.9713000000000001</v>
      </c>
      <c r="AK56" s="11">
        <v>1.9921</v>
      </c>
      <c r="AL56" s="11">
        <v>2.0118999999999998</v>
      </c>
      <c r="AM56" s="11">
        <v>2.0306999999999999</v>
      </c>
      <c r="AN56" s="11">
        <v>2.0487000000000002</v>
      </c>
      <c r="AO56" s="11">
        <v>2.0657999999999999</v>
      </c>
      <c r="AP56" s="11">
        <v>2.0819999999999999</v>
      </c>
      <c r="AQ56" s="11">
        <v>2.0975999999999999</v>
      </c>
      <c r="AR56" s="11">
        <v>2.1122999999999998</v>
      </c>
      <c r="AS56" s="11">
        <v>2.1263999999999998</v>
      </c>
      <c r="AT56" s="11">
        <v>2.1398000000000001</v>
      </c>
      <c r="AU56" s="11">
        <v>2.1526000000000001</v>
      </c>
      <c r="AV56" s="11">
        <v>2.1646999999999998</v>
      </c>
      <c r="AW56" s="11">
        <v>2.1762999999999999</v>
      </c>
      <c r="AX56" s="11">
        <v>2.1873</v>
      </c>
      <c r="AY56" s="11">
        <v>2.1978</v>
      </c>
      <c r="AZ56" s="11">
        <v>2.2078000000000002</v>
      </c>
      <c r="BA56" s="11">
        <v>2.2172999999999998</v>
      </c>
      <c r="BB56" s="11">
        <v>2.2263999999999999</v>
      </c>
      <c r="BC56" s="11">
        <v>2.2349999999999999</v>
      </c>
      <c r="BD56" s="11">
        <v>2.2433000000000001</v>
      </c>
      <c r="BE56" s="11">
        <v>2.2511000000000001</v>
      </c>
      <c r="BF56" s="11">
        <v>2.2585999999999999</v>
      </c>
      <c r="BG56" s="11">
        <v>2.2656999999999998</v>
      </c>
      <c r="BH56" s="11">
        <v>2.2724000000000002</v>
      </c>
      <c r="BI56" s="11">
        <v>2.2789000000000001</v>
      </c>
      <c r="BJ56" s="11">
        <v>2.2850000000000001</v>
      </c>
      <c r="BK56" s="11">
        <v>2.2909000000000002</v>
      </c>
      <c r="BL56" s="11">
        <v>2.2964000000000002</v>
      </c>
      <c r="BM56" s="11">
        <v>2.3016999999999999</v>
      </c>
      <c r="BN56" s="11">
        <v>2.3068</v>
      </c>
      <c r="BO56" s="11">
        <v>2.3115999999999999</v>
      </c>
      <c r="BP56" s="11">
        <v>2.3161999999999998</v>
      </c>
    </row>
    <row r="57" spans="1:68">
      <c r="A57" s="12">
        <f t="shared" si="2"/>
        <v>12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>
        <v>1</v>
      </c>
      <c r="N57" s="11">
        <v>1.0559000000000001</v>
      </c>
      <c r="O57" s="11">
        <v>1.1087</v>
      </c>
      <c r="P57" s="11">
        <v>1.1584000000000001</v>
      </c>
      <c r="Q57" s="11">
        <v>1.2054</v>
      </c>
      <c r="R57" s="11">
        <v>1.2497</v>
      </c>
      <c r="S57" s="11">
        <v>1.2915000000000001</v>
      </c>
      <c r="T57" s="11">
        <v>1.3309</v>
      </c>
      <c r="U57" s="11">
        <v>1.3681000000000001</v>
      </c>
      <c r="V57" s="11">
        <v>1.4032</v>
      </c>
      <c r="W57" s="11">
        <v>1.4362999999999999</v>
      </c>
      <c r="X57" s="11">
        <v>1.4675</v>
      </c>
      <c r="Y57" s="11">
        <v>1.4970000000000001</v>
      </c>
      <c r="Z57" s="11">
        <v>1.5247999999999999</v>
      </c>
      <c r="AA57" s="11">
        <v>1.5509999999999999</v>
      </c>
      <c r="AB57" s="11">
        <v>1.5757000000000001</v>
      </c>
      <c r="AC57" s="11">
        <v>1.599</v>
      </c>
      <c r="AD57" s="11">
        <v>1.6211</v>
      </c>
      <c r="AE57" s="11">
        <v>1.6417999999999999</v>
      </c>
      <c r="AF57" s="11">
        <v>1.7593000000000001</v>
      </c>
      <c r="AG57" s="11">
        <v>1.7828999999999999</v>
      </c>
      <c r="AH57" s="11">
        <v>1.8055000000000001</v>
      </c>
      <c r="AI57" s="11">
        <v>1.827</v>
      </c>
      <c r="AJ57" s="11">
        <v>1.8473999999999999</v>
      </c>
      <c r="AK57" s="11">
        <v>1.8669</v>
      </c>
      <c r="AL57" s="11">
        <v>1.8855</v>
      </c>
      <c r="AM57" s="11">
        <v>1.9031</v>
      </c>
      <c r="AN57" s="11">
        <v>1.92</v>
      </c>
      <c r="AO57" s="11">
        <v>1.9359999999999999</v>
      </c>
      <c r="AP57" s="11">
        <v>1.9512</v>
      </c>
      <c r="AQ57" s="11">
        <v>1.9658</v>
      </c>
      <c r="AR57" s="11">
        <v>1.9796</v>
      </c>
      <c r="AS57" s="11">
        <v>1.9927999999999999</v>
      </c>
      <c r="AT57" s="11">
        <v>2.0053999999999998</v>
      </c>
      <c r="AU57" s="11">
        <v>2.0173000000000001</v>
      </c>
      <c r="AV57" s="11">
        <v>2.0287000000000002</v>
      </c>
      <c r="AW57" s="11">
        <v>2.0396000000000001</v>
      </c>
      <c r="AX57" s="11">
        <v>2.0499000000000001</v>
      </c>
      <c r="AY57" s="11">
        <v>2.0596999999999999</v>
      </c>
      <c r="AZ57" s="11">
        <v>2.0691000000000002</v>
      </c>
      <c r="BA57" s="11">
        <v>2.0779999999999998</v>
      </c>
      <c r="BB57" s="11">
        <v>2.0865</v>
      </c>
      <c r="BC57" s="11">
        <v>2.0945999999999998</v>
      </c>
      <c r="BD57" s="11">
        <v>2.1023000000000001</v>
      </c>
      <c r="BE57" s="11">
        <v>2.1097000000000001</v>
      </c>
      <c r="BF57" s="11">
        <v>2.1166999999999998</v>
      </c>
      <c r="BG57" s="11">
        <v>2.1233</v>
      </c>
      <c r="BH57" s="11">
        <v>2.1297000000000001</v>
      </c>
      <c r="BI57" s="11">
        <v>2.1356999999999999</v>
      </c>
      <c r="BJ57" s="11">
        <v>2.1415000000000002</v>
      </c>
      <c r="BK57" s="11">
        <v>2.1469</v>
      </c>
      <c r="BL57" s="11">
        <v>2.1522000000000001</v>
      </c>
      <c r="BM57" s="11">
        <v>2.1570999999999998</v>
      </c>
      <c r="BN57" s="11">
        <v>2.1619000000000002</v>
      </c>
      <c r="BO57" s="11">
        <v>2.1663999999999999</v>
      </c>
      <c r="BP57" s="11">
        <v>2.1707000000000001</v>
      </c>
    </row>
    <row r="58" spans="1:68">
      <c r="A58" s="12">
        <f t="shared" si="2"/>
        <v>13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>
        <v>1</v>
      </c>
      <c r="O58" s="11">
        <v>1.0578000000000001</v>
      </c>
      <c r="P58" s="11">
        <v>1.1133999999999999</v>
      </c>
      <c r="Q58" s="11">
        <v>1.1669</v>
      </c>
      <c r="R58" s="11">
        <v>1.2182999999999999</v>
      </c>
      <c r="S58" s="11">
        <v>1.2677</v>
      </c>
      <c r="T58" s="11">
        <v>1.3152999999999999</v>
      </c>
      <c r="U58" s="11">
        <v>1.361</v>
      </c>
      <c r="V58" s="11">
        <v>1.4049</v>
      </c>
      <c r="W58" s="11">
        <v>1.4472</v>
      </c>
      <c r="X58" s="11">
        <v>1.4878</v>
      </c>
      <c r="Y58" s="11">
        <v>1.5268999999999999</v>
      </c>
      <c r="Z58" s="11">
        <v>1.5645</v>
      </c>
      <c r="AA58" s="11">
        <v>1.6006</v>
      </c>
      <c r="AB58" s="11">
        <v>1.6353</v>
      </c>
      <c r="AC58" s="11">
        <v>1.6687000000000001</v>
      </c>
      <c r="AD58" s="11">
        <v>1.7008000000000001</v>
      </c>
      <c r="AE58" s="11">
        <v>1.7317</v>
      </c>
      <c r="AF58" s="11">
        <v>1.7614000000000001</v>
      </c>
      <c r="AG58" s="11">
        <v>1.7899</v>
      </c>
      <c r="AH58" s="11">
        <v>1.8173999999999999</v>
      </c>
      <c r="AI58" s="11">
        <v>1.8438000000000001</v>
      </c>
      <c r="AJ58" s="11">
        <v>1.8691</v>
      </c>
      <c r="AK58" s="11">
        <v>1.8935</v>
      </c>
      <c r="AL58" s="11">
        <v>1.917</v>
      </c>
      <c r="AM58" s="11">
        <v>1.9396</v>
      </c>
      <c r="AN58" s="11">
        <v>1.9613</v>
      </c>
      <c r="AO58" s="11">
        <v>1.9821</v>
      </c>
      <c r="AP58" s="11">
        <v>2.0022000000000002</v>
      </c>
      <c r="AQ58" s="11">
        <v>2.0215000000000001</v>
      </c>
      <c r="AR58" s="11">
        <v>2.04</v>
      </c>
      <c r="AS58" s="11">
        <v>2.0577999999999999</v>
      </c>
      <c r="AT58" s="11">
        <v>2.0750000000000002</v>
      </c>
      <c r="AU58" s="11">
        <v>2.0914999999999999</v>
      </c>
      <c r="AV58" s="11">
        <v>2.1073</v>
      </c>
      <c r="AW58" s="11">
        <v>2.1225999999999998</v>
      </c>
      <c r="AX58" s="11">
        <v>2.1372</v>
      </c>
      <c r="AY58" s="11">
        <v>2.1513</v>
      </c>
      <c r="AZ58" s="11">
        <v>2.1648999999999998</v>
      </c>
      <c r="BA58" s="11">
        <v>2.1779000000000002</v>
      </c>
      <c r="BB58" s="11">
        <v>2.1903999999999999</v>
      </c>
      <c r="BC58" s="11">
        <v>2.2025000000000001</v>
      </c>
      <c r="BD58" s="11">
        <v>2.214</v>
      </c>
      <c r="BE58" s="11">
        <v>2.2252000000000001</v>
      </c>
      <c r="BF58" s="11">
        <v>2.2359</v>
      </c>
      <c r="BG58" s="11">
        <v>2.2462</v>
      </c>
      <c r="BH58" s="11">
        <v>2.2561</v>
      </c>
      <c r="BI58" s="11">
        <v>2.2656000000000001</v>
      </c>
      <c r="BJ58" s="11">
        <v>2.2747999999999999</v>
      </c>
      <c r="BK58" s="11">
        <v>2.2835999999999999</v>
      </c>
      <c r="BL58" s="11">
        <v>2.2919999999999998</v>
      </c>
      <c r="BM58" s="11">
        <v>2.3001999999999998</v>
      </c>
      <c r="BN58" s="11">
        <v>2.3079999999999998</v>
      </c>
      <c r="BO58" s="11">
        <v>2.3155000000000001</v>
      </c>
      <c r="BP58" s="11">
        <v>2.3227000000000002</v>
      </c>
    </row>
    <row r="59" spans="1:68">
      <c r="A59" s="12">
        <f t="shared" si="2"/>
        <v>14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>
        <v>1</v>
      </c>
      <c r="P59" s="11">
        <v>1.0526</v>
      </c>
      <c r="Q59" s="11">
        <v>1.1031</v>
      </c>
      <c r="R59" s="11">
        <v>1.1516999999999999</v>
      </c>
      <c r="S59" s="11">
        <v>1.1983999999999999</v>
      </c>
      <c r="T59" s="11">
        <v>1.2434000000000001</v>
      </c>
      <c r="U59" s="11">
        <v>1.2866</v>
      </c>
      <c r="V59" s="11">
        <v>1.3281000000000001</v>
      </c>
      <c r="W59" s="11">
        <v>1.3681000000000001</v>
      </c>
      <c r="X59" s="11">
        <v>1.4065000000000001</v>
      </c>
      <c r="Y59" s="11">
        <v>1.4434</v>
      </c>
      <c r="Z59" s="11">
        <v>1.4789000000000001</v>
      </c>
      <c r="AA59" s="11">
        <v>1.5130999999999999</v>
      </c>
      <c r="AB59" s="11">
        <v>1.5459000000000001</v>
      </c>
      <c r="AC59" s="11">
        <v>1.5774999999999999</v>
      </c>
      <c r="AD59" s="11">
        <v>1.6077999999999999</v>
      </c>
      <c r="AE59" s="11">
        <v>1.637</v>
      </c>
      <c r="AF59" s="11">
        <v>1.6651</v>
      </c>
      <c r="AG59" s="11">
        <v>1.6920999999999999</v>
      </c>
      <c r="AH59" s="11">
        <v>1.718</v>
      </c>
      <c r="AI59" s="11">
        <v>1.7430000000000001</v>
      </c>
      <c r="AJ59" s="11">
        <v>1.7669999999999999</v>
      </c>
      <c r="AK59" s="11">
        <v>1.79</v>
      </c>
      <c r="AL59" s="11">
        <v>1.8122</v>
      </c>
      <c r="AM59" s="11">
        <v>1.8334999999999999</v>
      </c>
      <c r="AN59" s="11">
        <v>1.8540000000000001</v>
      </c>
      <c r="AO59" s="11">
        <v>1.8737999999999999</v>
      </c>
      <c r="AP59" s="11">
        <v>1.8927</v>
      </c>
      <c r="AQ59" s="11">
        <v>1.911</v>
      </c>
      <c r="AR59" s="11">
        <v>1.9285000000000001</v>
      </c>
      <c r="AS59" s="11">
        <v>1.9453</v>
      </c>
      <c r="AT59" s="11">
        <v>1.9615</v>
      </c>
      <c r="AU59" s="11">
        <v>1.9771000000000001</v>
      </c>
      <c r="AV59" s="11">
        <v>1.9921</v>
      </c>
      <c r="AW59" s="11">
        <v>2.0065</v>
      </c>
      <c r="AX59" s="11">
        <v>2.0204</v>
      </c>
      <c r="AY59" s="11">
        <v>2.0337000000000001</v>
      </c>
      <c r="AZ59" s="11">
        <v>2.0465</v>
      </c>
      <c r="BA59" s="11">
        <v>2.0588000000000002</v>
      </c>
      <c r="BB59" s="11">
        <v>2.0707</v>
      </c>
      <c r="BC59" s="11">
        <v>2.0821000000000001</v>
      </c>
      <c r="BD59" s="11">
        <v>2.093</v>
      </c>
      <c r="BE59" s="11">
        <v>2.1034999999999999</v>
      </c>
      <c r="BF59" s="11">
        <v>2.1137000000000001</v>
      </c>
      <c r="BG59" s="11">
        <v>2.1234000000000002</v>
      </c>
      <c r="BH59" s="11">
        <v>2.1326999999999998</v>
      </c>
      <c r="BI59" s="11">
        <v>2.1417000000000002</v>
      </c>
      <c r="BJ59" s="11">
        <v>2.1503999999999999</v>
      </c>
      <c r="BK59" s="11">
        <v>2.1587000000000001</v>
      </c>
      <c r="BL59" s="11">
        <v>2.1667000000000001</v>
      </c>
      <c r="BM59" s="11">
        <v>2.1743999999999999</v>
      </c>
      <c r="BN59" s="11">
        <v>2.1818</v>
      </c>
      <c r="BO59" s="11">
        <v>2.1888999999999998</v>
      </c>
      <c r="BP59" s="11">
        <v>2.1958000000000002</v>
      </c>
    </row>
    <row r="60" spans="1:68">
      <c r="A60" s="12">
        <f t="shared" si="2"/>
        <v>15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>
        <v>1</v>
      </c>
      <c r="Q60" s="11">
        <v>1.048</v>
      </c>
      <c r="R60" s="11">
        <v>1.0942000000000001</v>
      </c>
      <c r="S60" s="11">
        <v>1.1386000000000001</v>
      </c>
      <c r="T60" s="11">
        <v>1.1813</v>
      </c>
      <c r="U60" s="11">
        <v>1.2222999999999999</v>
      </c>
      <c r="V60" s="11">
        <v>1.2618</v>
      </c>
      <c r="W60" s="11">
        <v>1.2997000000000001</v>
      </c>
      <c r="X60" s="11">
        <v>1.3362000000000001</v>
      </c>
      <c r="Y60" s="11">
        <v>1.3713</v>
      </c>
      <c r="Z60" s="11">
        <v>1.4051</v>
      </c>
      <c r="AA60" s="11">
        <v>1.4375</v>
      </c>
      <c r="AB60" s="11">
        <v>1.4686999999999999</v>
      </c>
      <c r="AC60" s="11">
        <v>1.4986999999999999</v>
      </c>
      <c r="AD60" s="11">
        <v>1.5275000000000001</v>
      </c>
      <c r="AE60" s="11">
        <v>1.5552999999999999</v>
      </c>
      <c r="AF60" s="11">
        <v>1.5819000000000001</v>
      </c>
      <c r="AG60" s="11">
        <v>1.6075999999999999</v>
      </c>
      <c r="AH60" s="11">
        <v>1.6322000000000001</v>
      </c>
      <c r="AI60" s="11">
        <v>1.6558999999999999</v>
      </c>
      <c r="AJ60" s="11">
        <v>1.6787000000000001</v>
      </c>
      <c r="AK60" s="11">
        <v>1.7005999999999999</v>
      </c>
      <c r="AL60" s="11">
        <v>1.7217</v>
      </c>
      <c r="AM60" s="11">
        <v>1.742</v>
      </c>
      <c r="AN60" s="11">
        <v>1.7615000000000001</v>
      </c>
      <c r="AO60" s="11">
        <v>1.7802</v>
      </c>
      <c r="AP60" s="11">
        <v>1.7982</v>
      </c>
      <c r="AQ60" s="11">
        <v>1.8154999999999999</v>
      </c>
      <c r="AR60" s="11">
        <v>1.8322000000000001</v>
      </c>
      <c r="AS60" s="11">
        <v>1.8482000000000001</v>
      </c>
      <c r="AT60" s="11">
        <v>1.8635999999999999</v>
      </c>
      <c r="AU60" s="11">
        <v>1.8784000000000001</v>
      </c>
      <c r="AV60" s="11">
        <v>1.8926000000000001</v>
      </c>
      <c r="AW60" s="11">
        <v>1.9063000000000001</v>
      </c>
      <c r="AX60" s="11">
        <v>1.9195</v>
      </c>
      <c r="AY60" s="11">
        <v>1.9320999999999999</v>
      </c>
      <c r="AZ60" s="11">
        <v>1.9442999999999999</v>
      </c>
      <c r="BA60" s="11">
        <v>1.956</v>
      </c>
      <c r="BB60" s="11">
        <v>1.9673</v>
      </c>
      <c r="BC60" s="11">
        <v>1.9781</v>
      </c>
      <c r="BD60" s="11">
        <v>1.9884999999999999</v>
      </c>
      <c r="BE60" s="11">
        <v>1.9984999999999999</v>
      </c>
      <c r="BF60" s="11">
        <v>2.0081000000000002</v>
      </c>
      <c r="BG60" s="11">
        <v>2.0173000000000001</v>
      </c>
      <c r="BH60" s="11">
        <v>2.0261999999999998</v>
      </c>
      <c r="BI60" s="11">
        <v>2.0348000000000002</v>
      </c>
      <c r="BJ60" s="11">
        <v>2.0430000000000001</v>
      </c>
      <c r="BK60" s="11">
        <v>2.0508999999999999</v>
      </c>
      <c r="BL60" s="11">
        <v>2.0585</v>
      </c>
      <c r="BM60" s="11">
        <v>2.0657999999999999</v>
      </c>
      <c r="BN60" s="11">
        <v>2.0728</v>
      </c>
      <c r="BO60" s="11">
        <v>2.0796000000000001</v>
      </c>
      <c r="BP60" s="11">
        <v>2.0861000000000001</v>
      </c>
    </row>
    <row r="61" spans="1:68">
      <c r="A61" s="12">
        <f t="shared" si="2"/>
        <v>16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>
        <v>1</v>
      </c>
      <c r="R61" s="11">
        <v>1.0441</v>
      </c>
      <c r="S61" s="11">
        <v>1.0864</v>
      </c>
      <c r="T61" s="11">
        <v>1.1272</v>
      </c>
      <c r="U61" s="11">
        <v>1.1662999999999999</v>
      </c>
      <c r="V61" s="11">
        <v>1.204</v>
      </c>
      <c r="W61" s="11">
        <v>1.2402</v>
      </c>
      <c r="X61" s="11">
        <v>1.2749999999999999</v>
      </c>
      <c r="Y61" s="11">
        <v>1.3085</v>
      </c>
      <c r="Z61" s="11">
        <v>1.3407</v>
      </c>
      <c r="AA61" s="11">
        <v>1.3715999999999999</v>
      </c>
      <c r="AB61" s="11">
        <v>1.4014</v>
      </c>
      <c r="AC61" s="11">
        <v>1.43</v>
      </c>
      <c r="AD61" s="11">
        <v>1.4575</v>
      </c>
      <c r="AE61" s="11">
        <v>1.484</v>
      </c>
      <c r="AF61" s="11">
        <v>1.5094000000000001</v>
      </c>
      <c r="AG61" s="11">
        <v>1.5339</v>
      </c>
      <c r="AH61" s="11">
        <v>1.5573999999999999</v>
      </c>
      <c r="AI61" s="11">
        <v>1.58</v>
      </c>
      <c r="AJ61" s="11">
        <v>1.6017999999999999</v>
      </c>
      <c r="AK61" s="11">
        <v>1.6227</v>
      </c>
      <c r="AL61" s="11">
        <v>1.6428</v>
      </c>
      <c r="AM61" s="11">
        <v>1.6621999999999999</v>
      </c>
      <c r="AN61" s="11">
        <v>1.6807000000000001</v>
      </c>
      <c r="AO61" s="11">
        <v>1.6986000000000001</v>
      </c>
      <c r="AP61" s="11">
        <v>1.7158</v>
      </c>
      <c r="AQ61" s="11">
        <v>1.7323</v>
      </c>
      <c r="AR61" s="11">
        <v>1.7482</v>
      </c>
      <c r="AS61" s="11">
        <v>1.7635000000000001</v>
      </c>
      <c r="AT61" s="11">
        <v>1.7782</v>
      </c>
      <c r="AU61" s="11">
        <v>1.7923</v>
      </c>
      <c r="AV61" s="11">
        <v>1.8059000000000001</v>
      </c>
      <c r="AW61" s="11">
        <v>1.819</v>
      </c>
      <c r="AX61" s="11">
        <v>1.8314999999999999</v>
      </c>
      <c r="AY61" s="11">
        <v>1.8435999999999999</v>
      </c>
      <c r="AZ61" s="11">
        <v>1.8552</v>
      </c>
      <c r="BA61" s="11">
        <v>1.8664000000000001</v>
      </c>
      <c r="BB61" s="11">
        <v>1.8771</v>
      </c>
      <c r="BC61" s="11">
        <v>1.8874</v>
      </c>
      <c r="BD61" s="11">
        <v>1.8974</v>
      </c>
      <c r="BE61" s="11">
        <v>1.9069</v>
      </c>
      <c r="BF61" s="11">
        <v>1.9160999999999999</v>
      </c>
      <c r="BG61" s="11">
        <v>1.9249000000000001</v>
      </c>
      <c r="BH61" s="11">
        <v>1.9334</v>
      </c>
      <c r="BI61" s="11">
        <v>1.9415</v>
      </c>
      <c r="BJ61" s="11">
        <v>1.9494</v>
      </c>
      <c r="BK61" s="11">
        <v>1.9569000000000001</v>
      </c>
      <c r="BL61" s="11">
        <v>1.9641999999999999</v>
      </c>
      <c r="BM61" s="11">
        <v>1.9712000000000001</v>
      </c>
      <c r="BN61" s="11">
        <v>1.9779</v>
      </c>
      <c r="BO61" s="11">
        <v>1.9843</v>
      </c>
      <c r="BP61" s="11">
        <v>1.9904999999999999</v>
      </c>
    </row>
    <row r="62" spans="1:68">
      <c r="A62" s="12">
        <f t="shared" si="2"/>
        <v>17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>
        <v>1</v>
      </c>
      <c r="S62" s="11">
        <v>1.0406</v>
      </c>
      <c r="T62" s="11">
        <v>1.0795999999999999</v>
      </c>
      <c r="U62" s="11">
        <v>1.1171</v>
      </c>
      <c r="V62" s="11">
        <v>1.1532</v>
      </c>
      <c r="W62" s="11">
        <v>1.1879</v>
      </c>
      <c r="X62" s="11">
        <v>1.2212000000000001</v>
      </c>
      <c r="Y62" s="11">
        <v>1.2533000000000001</v>
      </c>
      <c r="Z62" s="11">
        <v>1.2841</v>
      </c>
      <c r="AA62" s="11">
        <v>1.3138000000000001</v>
      </c>
      <c r="AB62" s="11">
        <v>1.3423</v>
      </c>
      <c r="AC62" s="11">
        <v>1.3696999999999999</v>
      </c>
      <c r="AD62" s="11">
        <v>1.3959999999999999</v>
      </c>
      <c r="AE62" s="11">
        <v>1.4214</v>
      </c>
      <c r="AF62" s="11">
        <v>1.4457</v>
      </c>
      <c r="AG62" s="11">
        <v>1.4692000000000001</v>
      </c>
      <c r="AH62" s="11">
        <v>1.4917</v>
      </c>
      <c r="AI62" s="11">
        <v>1.5134000000000001</v>
      </c>
      <c r="AJ62" s="11">
        <v>1.5342</v>
      </c>
      <c r="AK62" s="11">
        <v>1.5542</v>
      </c>
      <c r="AL62" s="11">
        <v>1.5734999999999999</v>
      </c>
      <c r="AM62" s="11">
        <v>1.5920000000000001</v>
      </c>
      <c r="AN62" s="11">
        <v>1.6097999999999999</v>
      </c>
      <c r="AO62" s="11">
        <v>1.6269</v>
      </c>
      <c r="AP62" s="11">
        <v>1.6434</v>
      </c>
      <c r="AQ62" s="11">
        <v>1.6592</v>
      </c>
      <c r="AR62" s="11">
        <v>1.6744000000000001</v>
      </c>
      <c r="AS62" s="11">
        <v>1.6891</v>
      </c>
      <c r="AT62" s="11">
        <v>1.7032</v>
      </c>
      <c r="AU62" s="11">
        <v>1.7166999999999999</v>
      </c>
      <c r="AV62" s="11">
        <v>1.7297</v>
      </c>
      <c r="AW62" s="11">
        <v>1.7422</v>
      </c>
      <c r="AX62" s="11">
        <v>1.7542</v>
      </c>
      <c r="AY62" s="11">
        <v>1.7658</v>
      </c>
      <c r="AZ62" s="11">
        <v>1.7768999999999999</v>
      </c>
      <c r="BA62" s="11">
        <v>1.7876000000000001</v>
      </c>
      <c r="BB62" s="11">
        <v>1.7979000000000001</v>
      </c>
      <c r="BC62" s="11">
        <v>1.8078000000000001</v>
      </c>
      <c r="BD62" s="11">
        <v>1.8172999999999999</v>
      </c>
      <c r="BE62" s="11">
        <v>1.8264</v>
      </c>
      <c r="BF62" s="11">
        <v>1.8351999999999999</v>
      </c>
      <c r="BG62" s="11">
        <v>1.8436999999999999</v>
      </c>
      <c r="BH62" s="11">
        <v>1.8517999999999999</v>
      </c>
      <c r="BI62" s="11">
        <v>1.8595999999999999</v>
      </c>
      <c r="BJ62" s="11">
        <v>1.8671</v>
      </c>
      <c r="BK62" s="11">
        <v>1.8744000000000001</v>
      </c>
      <c r="BL62" s="11">
        <v>1.8813</v>
      </c>
      <c r="BM62" s="11">
        <v>1.8879999999999999</v>
      </c>
      <c r="BN62" s="11">
        <v>1.8944000000000001</v>
      </c>
      <c r="BO62" s="11">
        <v>1.9006000000000001</v>
      </c>
      <c r="BP62" s="11">
        <v>1.9065000000000001</v>
      </c>
    </row>
    <row r="63" spans="1:68">
      <c r="A63" s="12">
        <f t="shared" si="2"/>
        <v>18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>
        <v>1</v>
      </c>
      <c r="T63" s="11">
        <v>1.0375000000000001</v>
      </c>
      <c r="U63" s="11">
        <v>1.0734999999999999</v>
      </c>
      <c r="V63" s="11">
        <v>1.1082000000000001</v>
      </c>
      <c r="W63" s="11">
        <v>1.1415</v>
      </c>
      <c r="X63" s="11">
        <v>1.1736</v>
      </c>
      <c r="Y63" s="11">
        <v>1.2043999999999999</v>
      </c>
      <c r="Z63" s="11">
        <v>1.234</v>
      </c>
      <c r="AA63" s="11">
        <v>1.2625</v>
      </c>
      <c r="AB63" s="11">
        <v>1.2899</v>
      </c>
      <c r="AC63" s="11">
        <v>1.3163</v>
      </c>
      <c r="AD63" s="11">
        <v>1.3415999999999999</v>
      </c>
      <c r="AE63" s="11">
        <v>1.3660000000000001</v>
      </c>
      <c r="AF63" s="11">
        <v>1.3894</v>
      </c>
      <c r="AG63" s="11">
        <v>1.4118999999999999</v>
      </c>
      <c r="AH63" s="11">
        <v>1.4335</v>
      </c>
      <c r="AI63" s="11">
        <v>1.4543999999999999</v>
      </c>
      <c r="AJ63" s="11">
        <v>1.4743999999999999</v>
      </c>
      <c r="AK63" s="11">
        <v>1.4936</v>
      </c>
      <c r="AL63" s="11">
        <v>1.5121</v>
      </c>
      <c r="AM63" s="11">
        <v>1.5299</v>
      </c>
      <c r="AN63" s="11">
        <v>1.5469999999999999</v>
      </c>
      <c r="AO63" s="11">
        <v>1.5634999999999999</v>
      </c>
      <c r="AP63" s="11">
        <v>1.5792999999999999</v>
      </c>
      <c r="AQ63" s="11">
        <v>1.5945</v>
      </c>
      <c r="AR63" s="11">
        <v>1.6092</v>
      </c>
      <c r="AS63" s="11">
        <v>1.6232</v>
      </c>
      <c r="AT63" s="11">
        <v>1.6367</v>
      </c>
      <c r="AU63" s="11">
        <v>1.6496999999999999</v>
      </c>
      <c r="AV63" s="11">
        <v>1.6623000000000001</v>
      </c>
      <c r="AW63" s="11">
        <v>1.6742999999999999</v>
      </c>
      <c r="AX63" s="11">
        <v>1.6858</v>
      </c>
      <c r="AY63" s="11">
        <v>1.6969000000000001</v>
      </c>
      <c r="AZ63" s="11">
        <v>1.7076</v>
      </c>
      <c r="BA63" s="11">
        <v>1.7179</v>
      </c>
      <c r="BB63" s="11">
        <v>1.7278</v>
      </c>
      <c r="BC63" s="11">
        <v>1.7373000000000001</v>
      </c>
      <c r="BD63" s="11">
        <v>1.7464</v>
      </c>
      <c r="BE63" s="11">
        <v>1.7552000000000001</v>
      </c>
      <c r="BF63" s="11">
        <v>1.7637</v>
      </c>
      <c r="BG63" s="11">
        <v>1.7718</v>
      </c>
      <c r="BH63" s="11">
        <v>1.7796000000000001</v>
      </c>
      <c r="BI63" s="11">
        <v>1.7870999999999999</v>
      </c>
      <c r="BJ63" s="11">
        <v>1.7943</v>
      </c>
      <c r="BK63" s="11">
        <v>1.8012999999999999</v>
      </c>
      <c r="BL63" s="11">
        <v>1.8079000000000001</v>
      </c>
      <c r="BM63" s="11">
        <v>1.8144</v>
      </c>
      <c r="BN63" s="11">
        <v>1.8205</v>
      </c>
      <c r="BO63" s="11">
        <v>1.8265</v>
      </c>
      <c r="BP63" s="11">
        <v>1.8322000000000001</v>
      </c>
    </row>
    <row r="64" spans="1:68">
      <c r="A64" s="12">
        <f t="shared" si="2"/>
        <v>19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>
        <v>1</v>
      </c>
      <c r="U64" s="11">
        <v>1.0347</v>
      </c>
      <c r="V64" s="11">
        <v>1.0682</v>
      </c>
      <c r="W64" s="11">
        <v>1.1003000000000001</v>
      </c>
      <c r="X64" s="11">
        <v>1.1312</v>
      </c>
      <c r="Y64" s="11">
        <v>1.1609</v>
      </c>
      <c r="Z64" s="11">
        <v>1.1894</v>
      </c>
      <c r="AA64" s="11">
        <v>1.2169000000000001</v>
      </c>
      <c r="AB64" s="11">
        <v>1.2433000000000001</v>
      </c>
      <c r="AC64" s="11">
        <v>1.2686999999999999</v>
      </c>
      <c r="AD64" s="11">
        <v>1.2930999999999999</v>
      </c>
      <c r="AE64" s="11">
        <v>1.3166</v>
      </c>
      <c r="AF64" s="11">
        <v>1.3391999999999999</v>
      </c>
      <c r="AG64" s="11">
        <v>1.3609</v>
      </c>
      <c r="AH64" s="11">
        <v>1.3816999999999999</v>
      </c>
      <c r="AI64" s="11">
        <v>1.4017999999999999</v>
      </c>
      <c r="AJ64" s="11">
        <v>1.4211</v>
      </c>
      <c r="AK64" s="11">
        <v>1.4397</v>
      </c>
      <c r="AL64" s="11">
        <v>1.4575</v>
      </c>
      <c r="AM64" s="11">
        <v>1.4745999999999999</v>
      </c>
      <c r="AN64" s="11">
        <v>1.4911000000000001</v>
      </c>
      <c r="AO64" s="11">
        <v>1.5069999999999999</v>
      </c>
      <c r="AP64" s="11">
        <v>1.5222</v>
      </c>
      <c r="AQ64" s="11">
        <v>1.5368999999999999</v>
      </c>
      <c r="AR64" s="11">
        <v>1.5509999999999999</v>
      </c>
      <c r="AS64" s="11">
        <v>1.5646</v>
      </c>
      <c r="AT64" s="11">
        <v>1.5775999999999999</v>
      </c>
      <c r="AU64" s="11">
        <v>1.5901000000000001</v>
      </c>
      <c r="AV64" s="11">
        <v>1.6022000000000001</v>
      </c>
      <c r="AW64" s="11">
        <v>1.6137999999999999</v>
      </c>
      <c r="AX64" s="11">
        <v>1.6249</v>
      </c>
      <c r="AY64" s="11">
        <v>1.6355999999999999</v>
      </c>
      <c r="AZ64" s="11">
        <v>1.6458999999999999</v>
      </c>
      <c r="BA64" s="11">
        <v>1.6557999999999999</v>
      </c>
      <c r="BB64" s="11">
        <v>1.6654</v>
      </c>
      <c r="BC64" s="11">
        <v>1.6745000000000001</v>
      </c>
      <c r="BD64" s="11">
        <v>1.6833</v>
      </c>
      <c r="BE64" s="11">
        <v>1.6918</v>
      </c>
      <c r="BF64" s="11">
        <v>1.6999</v>
      </c>
      <c r="BG64" s="11">
        <v>1.7078</v>
      </c>
      <c r="BH64" s="11">
        <v>1.7153</v>
      </c>
      <c r="BI64" s="11">
        <v>1.7224999999999999</v>
      </c>
      <c r="BJ64" s="11">
        <v>1.7295</v>
      </c>
      <c r="BK64" s="11">
        <v>1.7362</v>
      </c>
      <c r="BL64" s="11">
        <v>1.7425999999999999</v>
      </c>
      <c r="BM64" s="11">
        <v>1.7487999999999999</v>
      </c>
      <c r="BN64" s="11">
        <v>1.7546999999999999</v>
      </c>
      <c r="BO64" s="11">
        <v>1.7605</v>
      </c>
      <c r="BP64" s="11">
        <v>1.766</v>
      </c>
    </row>
    <row r="65" spans="1:68">
      <c r="A65" s="12">
        <f t="shared" si="2"/>
        <v>20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>
        <v>1</v>
      </c>
      <c r="V65" s="11">
        <v>1.0323</v>
      </c>
      <c r="W65" s="11">
        <v>1.0632999999999999</v>
      </c>
      <c r="X65" s="11">
        <v>1.0931999999999999</v>
      </c>
      <c r="Y65" s="11">
        <v>1.1218999999999999</v>
      </c>
      <c r="Z65" s="11">
        <v>1.1495</v>
      </c>
      <c r="AA65" s="11">
        <v>1.1759999999999999</v>
      </c>
      <c r="AB65" s="11">
        <v>1.2016</v>
      </c>
      <c r="AC65" s="11">
        <v>1.2261</v>
      </c>
      <c r="AD65" s="11">
        <v>1.2497</v>
      </c>
      <c r="AE65" s="11">
        <v>1.2724</v>
      </c>
      <c r="AF65" s="11">
        <v>1.2942</v>
      </c>
      <c r="AG65" s="11">
        <v>1.3151999999999999</v>
      </c>
      <c r="AH65" s="11">
        <v>1.3352999999999999</v>
      </c>
      <c r="AI65" s="11">
        <v>1.3547</v>
      </c>
      <c r="AJ65" s="11">
        <v>1.3734</v>
      </c>
      <c r="AK65" s="11">
        <v>1.3913</v>
      </c>
      <c r="AL65" s="11">
        <v>1.4085000000000001</v>
      </c>
      <c r="AM65" s="11">
        <v>1.4251</v>
      </c>
      <c r="AN65" s="11">
        <v>1.4411</v>
      </c>
      <c r="AO65" s="11">
        <v>1.4563999999999999</v>
      </c>
      <c r="AP65" s="11">
        <v>1.4711000000000001</v>
      </c>
      <c r="AQ65" s="11">
        <v>1.4853000000000001</v>
      </c>
      <c r="AR65" s="11">
        <v>1.4988999999999999</v>
      </c>
      <c r="AS65" s="11">
        <v>1.512</v>
      </c>
      <c r="AT65" s="11">
        <v>1.5246</v>
      </c>
      <c r="AU65" s="11">
        <v>1.5367</v>
      </c>
      <c r="AV65" s="11">
        <v>1.5484</v>
      </c>
      <c r="AW65" s="11">
        <v>1.5596000000000001</v>
      </c>
      <c r="AX65" s="11">
        <v>1.5703</v>
      </c>
      <c r="AY65" s="11">
        <v>1.5807</v>
      </c>
      <c r="AZ65" s="11">
        <v>1.5907</v>
      </c>
      <c r="BA65" s="11">
        <v>1.6002000000000001</v>
      </c>
      <c r="BB65" s="11">
        <v>1.6093999999999999</v>
      </c>
      <c r="BC65" s="11">
        <v>1.6183000000000001</v>
      </c>
      <c r="BD65" s="11">
        <v>1.6268</v>
      </c>
      <c r="BE65" s="11">
        <v>1.635</v>
      </c>
      <c r="BF65" s="11">
        <v>1.6428</v>
      </c>
      <c r="BG65" s="11">
        <v>1.6504000000000001</v>
      </c>
      <c r="BH65" s="11">
        <v>1.6577</v>
      </c>
      <c r="BI65" s="11">
        <v>1.6647000000000001</v>
      </c>
      <c r="BJ65" s="11">
        <v>1.6714</v>
      </c>
      <c r="BK65" s="11">
        <v>1.6778999999999999</v>
      </c>
      <c r="BL65" s="11">
        <v>1.6840999999999999</v>
      </c>
      <c r="BM65" s="11">
        <v>1.6900999999999999</v>
      </c>
      <c r="BN65" s="11">
        <v>1.6958</v>
      </c>
      <c r="BO65" s="11">
        <v>1.7013</v>
      </c>
      <c r="BP65" s="11">
        <v>1.7067000000000001</v>
      </c>
    </row>
    <row r="66" spans="1:68">
      <c r="A66" s="12">
        <f t="shared" si="2"/>
        <v>21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>
        <v>1</v>
      </c>
      <c r="W66" s="11">
        <v>1.0301</v>
      </c>
      <c r="X66" s="11">
        <v>1.0589999999999999</v>
      </c>
      <c r="Y66" s="11">
        <v>1.0868</v>
      </c>
      <c r="Z66" s="11">
        <v>1.1134999999999999</v>
      </c>
      <c r="AA66" s="11">
        <v>1.1393</v>
      </c>
      <c r="AB66" s="11">
        <v>1.1639999999999999</v>
      </c>
      <c r="AC66" s="11">
        <v>1.1877</v>
      </c>
      <c r="AD66" s="11">
        <v>1.2105999999999999</v>
      </c>
      <c r="AE66" s="11">
        <v>1.2325999999999999</v>
      </c>
      <c r="AF66" s="11">
        <v>1.2537</v>
      </c>
      <c r="AG66" s="11">
        <v>1.274</v>
      </c>
      <c r="AH66" s="11">
        <v>1.2936000000000001</v>
      </c>
      <c r="AI66" s="11">
        <v>1.3124</v>
      </c>
      <c r="AJ66" s="11">
        <v>1.3304</v>
      </c>
      <c r="AK66" s="11">
        <v>1.3478000000000001</v>
      </c>
      <c r="AL66" s="11">
        <v>1.3645</v>
      </c>
      <c r="AM66" s="11">
        <v>1.3805000000000001</v>
      </c>
      <c r="AN66" s="11">
        <v>1.3959999999999999</v>
      </c>
      <c r="AO66" s="11">
        <v>1.4108000000000001</v>
      </c>
      <c r="AP66" s="11">
        <v>1.4251</v>
      </c>
      <c r="AQ66" s="11">
        <v>1.4388000000000001</v>
      </c>
      <c r="AR66" s="11">
        <v>1.452</v>
      </c>
      <c r="AS66" s="11">
        <v>1.4646999999999999</v>
      </c>
      <c r="AT66" s="11">
        <v>1.4769000000000001</v>
      </c>
      <c r="AU66" s="11">
        <v>1.4886999999999999</v>
      </c>
      <c r="AV66" s="11">
        <v>1.4999</v>
      </c>
      <c r="AW66" s="11">
        <v>1.5107999999999999</v>
      </c>
      <c r="AX66" s="11">
        <v>1.5212000000000001</v>
      </c>
      <c r="AY66" s="11">
        <v>1.5313000000000001</v>
      </c>
      <c r="AZ66" s="11">
        <v>1.5408999999999999</v>
      </c>
      <c r="BA66" s="11">
        <v>1.5502</v>
      </c>
      <c r="BB66" s="11">
        <v>1.5590999999999999</v>
      </c>
      <c r="BC66" s="11">
        <v>1.5677000000000001</v>
      </c>
      <c r="BD66" s="11">
        <v>1.5759000000000001</v>
      </c>
      <c r="BE66" s="11">
        <v>1.5838000000000001</v>
      </c>
      <c r="BF66" s="11">
        <v>1.5914999999999999</v>
      </c>
      <c r="BG66" s="11">
        <v>1.5988</v>
      </c>
      <c r="BH66" s="11">
        <v>1.6057999999999999</v>
      </c>
      <c r="BI66" s="11">
        <v>1.6126</v>
      </c>
      <c r="BJ66" s="11">
        <v>1.6191</v>
      </c>
      <c r="BK66" s="11">
        <v>1.6254</v>
      </c>
      <c r="BL66" s="11">
        <v>1.6314</v>
      </c>
      <c r="BM66" s="11">
        <v>1.6372</v>
      </c>
      <c r="BN66" s="11">
        <v>1.6428</v>
      </c>
      <c r="BO66" s="11">
        <v>1.6480999999999999</v>
      </c>
      <c r="BP66" s="11">
        <v>1.6533</v>
      </c>
    </row>
    <row r="67" spans="1:68">
      <c r="A67" s="12">
        <f t="shared" si="2"/>
        <v>22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>
        <v>1</v>
      </c>
      <c r="X67" s="11">
        <v>1.0281</v>
      </c>
      <c r="Y67" s="11">
        <v>1.0550999999999999</v>
      </c>
      <c r="Z67" s="11">
        <v>1.081</v>
      </c>
      <c r="AA67" s="11">
        <v>1.1060000000000001</v>
      </c>
      <c r="AB67" s="11">
        <v>1.1299999999999999</v>
      </c>
      <c r="AC67" s="11">
        <v>1.1531</v>
      </c>
      <c r="AD67" s="11">
        <v>1.1753</v>
      </c>
      <c r="AE67" s="11">
        <v>1.1966000000000001</v>
      </c>
      <c r="AF67" s="11">
        <v>1.2171000000000001</v>
      </c>
      <c r="AG67" s="11">
        <v>1.2367999999999999</v>
      </c>
      <c r="AH67" s="11">
        <v>1.2558</v>
      </c>
      <c r="AI67" s="11">
        <v>1.274</v>
      </c>
      <c r="AJ67" s="11">
        <v>1.2916000000000001</v>
      </c>
      <c r="AK67" s="11">
        <v>1.3084</v>
      </c>
      <c r="AL67" s="11">
        <v>1.3246</v>
      </c>
      <c r="AM67" s="11">
        <v>1.3402000000000001</v>
      </c>
      <c r="AN67" s="11">
        <v>1.3552</v>
      </c>
      <c r="AO67" s="11">
        <v>1.3695999999999999</v>
      </c>
      <c r="AP67" s="11">
        <v>1.3835</v>
      </c>
      <c r="AQ67" s="11">
        <v>1.3968</v>
      </c>
      <c r="AR67" s="11">
        <v>1.4096</v>
      </c>
      <c r="AS67" s="11">
        <v>1.4219999999999999</v>
      </c>
      <c r="AT67" s="11">
        <v>1.4338</v>
      </c>
      <c r="AU67" s="11">
        <v>1.4452</v>
      </c>
      <c r="AV67" s="11">
        <v>1.4560999999999999</v>
      </c>
      <c r="AW67" s="11">
        <v>1.4666999999999999</v>
      </c>
      <c r="AX67" s="11">
        <v>1.4767999999999999</v>
      </c>
      <c r="AY67" s="11">
        <v>1.4864999999999999</v>
      </c>
      <c r="AZ67" s="11">
        <v>1.4959</v>
      </c>
      <c r="BA67" s="11">
        <v>1.5048999999999999</v>
      </c>
      <c r="BB67" s="11">
        <v>1.5136000000000001</v>
      </c>
      <c r="BC67" s="11">
        <v>1.5219</v>
      </c>
      <c r="BD67" s="11">
        <v>1.5299</v>
      </c>
      <c r="BE67" s="11">
        <v>1.5376000000000001</v>
      </c>
      <c r="BF67" s="11">
        <v>1.5449999999999999</v>
      </c>
      <c r="BG67" s="11">
        <v>1.5521</v>
      </c>
      <c r="BH67" s="11">
        <v>1.5589</v>
      </c>
      <c r="BI67" s="11">
        <v>1.5654999999999999</v>
      </c>
      <c r="BJ67" s="11">
        <v>1.5718000000000001</v>
      </c>
      <c r="BK67" s="11">
        <v>1.5779000000000001</v>
      </c>
      <c r="BL67" s="11">
        <v>1.5838000000000001</v>
      </c>
      <c r="BM67" s="11">
        <v>1.5893999999999999</v>
      </c>
      <c r="BN67" s="11">
        <v>1.5948</v>
      </c>
      <c r="BO67" s="11">
        <v>1.6</v>
      </c>
      <c r="BP67" s="11">
        <v>1.605</v>
      </c>
    </row>
    <row r="68" spans="1:68">
      <c r="A68" s="12">
        <f t="shared" si="2"/>
        <v>23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>
        <v>1</v>
      </c>
      <c r="Y68" s="11">
        <v>1.0263</v>
      </c>
      <c r="Z68" s="11">
        <v>1.0515000000000001</v>
      </c>
      <c r="AA68" s="11">
        <v>1.0758000000000001</v>
      </c>
      <c r="AB68" s="11">
        <v>1.0991</v>
      </c>
      <c r="AC68" s="11">
        <v>1.1215999999999999</v>
      </c>
      <c r="AD68" s="11">
        <v>1.1432</v>
      </c>
      <c r="AE68" s="11">
        <v>1.1638999999999999</v>
      </c>
      <c r="AF68" s="11">
        <v>1.1839</v>
      </c>
      <c r="AG68" s="11">
        <v>1.2031000000000001</v>
      </c>
      <c r="AH68" s="11">
        <v>1.2215</v>
      </c>
      <c r="AI68" s="11">
        <v>1.2392000000000001</v>
      </c>
      <c r="AJ68" s="11">
        <v>1.2563</v>
      </c>
      <c r="AK68" s="11">
        <v>1.2726999999999999</v>
      </c>
      <c r="AL68" s="11">
        <v>1.2885</v>
      </c>
      <c r="AM68" s="11">
        <v>1.3036000000000001</v>
      </c>
      <c r="AN68" s="11">
        <v>1.3182</v>
      </c>
      <c r="AO68" s="11">
        <v>1.3322000000000001</v>
      </c>
      <c r="AP68" s="11">
        <v>1.3456999999999999</v>
      </c>
      <c r="AQ68" s="11">
        <v>1.3587</v>
      </c>
      <c r="AR68" s="11">
        <v>1.3711</v>
      </c>
      <c r="AS68" s="11">
        <v>1.3831</v>
      </c>
      <c r="AT68" s="11">
        <v>1.3946000000000001</v>
      </c>
      <c r="AU68" s="11">
        <v>1.4056999999999999</v>
      </c>
      <c r="AV68" s="11">
        <v>1.4164000000000001</v>
      </c>
      <c r="AW68" s="11">
        <v>1.4266000000000001</v>
      </c>
      <c r="AX68" s="11">
        <v>1.4365000000000001</v>
      </c>
      <c r="AY68" s="11">
        <v>1.4459</v>
      </c>
      <c r="AZ68" s="11">
        <v>1.4551000000000001</v>
      </c>
      <c r="BA68" s="11">
        <v>1.4638</v>
      </c>
      <c r="BB68" s="11">
        <v>1.4722</v>
      </c>
      <c r="BC68" s="11">
        <v>1.4802999999999999</v>
      </c>
      <c r="BD68" s="11">
        <v>1.4881</v>
      </c>
      <c r="BE68" s="11">
        <v>1.4956</v>
      </c>
      <c r="BF68" s="11">
        <v>1.5027999999999999</v>
      </c>
      <c r="BG68" s="11">
        <v>1.5097</v>
      </c>
      <c r="BH68" s="11">
        <v>1.5164</v>
      </c>
      <c r="BI68" s="11">
        <v>1.5227999999999999</v>
      </c>
      <c r="BJ68" s="11">
        <v>1.5288999999999999</v>
      </c>
      <c r="BK68" s="11">
        <v>1.5347999999999999</v>
      </c>
      <c r="BL68" s="11">
        <v>1.5405</v>
      </c>
      <c r="BM68" s="11">
        <v>1.546</v>
      </c>
      <c r="BN68" s="11">
        <v>1.5512999999999999</v>
      </c>
      <c r="BO68" s="11">
        <v>1.5563</v>
      </c>
      <c r="BP68" s="11">
        <v>1.5611999999999999</v>
      </c>
    </row>
    <row r="69" spans="1:68">
      <c r="A69" s="12">
        <f t="shared" si="2"/>
        <v>24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>
        <v>1</v>
      </c>
      <c r="Z69" s="11">
        <v>1.0246</v>
      </c>
      <c r="AA69" s="11">
        <v>1.0483</v>
      </c>
      <c r="AB69" s="11">
        <v>1.071</v>
      </c>
      <c r="AC69" s="11">
        <v>1.0929</v>
      </c>
      <c r="AD69" s="11">
        <v>1.1138999999999999</v>
      </c>
      <c r="AE69" s="11">
        <v>1.1341000000000001</v>
      </c>
      <c r="AF69" s="11">
        <v>1.1536</v>
      </c>
      <c r="AG69" s="11">
        <v>1.1722999999999999</v>
      </c>
      <c r="AH69" s="11">
        <v>1.1901999999999999</v>
      </c>
      <c r="AI69" s="11">
        <v>1.2075</v>
      </c>
      <c r="AJ69" s="11">
        <v>1.2242</v>
      </c>
      <c r="AK69" s="11">
        <v>1.2401</v>
      </c>
      <c r="AL69" s="11">
        <v>1.2555000000000001</v>
      </c>
      <c r="AM69" s="11">
        <v>1.2703</v>
      </c>
      <c r="AN69" s="11">
        <v>1.2845</v>
      </c>
      <c r="AO69" s="11">
        <v>1.2981</v>
      </c>
      <c r="AP69" s="11">
        <v>1.3112999999999999</v>
      </c>
      <c r="AQ69" s="11">
        <v>1.3239000000000001</v>
      </c>
      <c r="AR69" s="11">
        <v>1.3361000000000001</v>
      </c>
      <c r="AS69" s="11">
        <v>1.3476999999999999</v>
      </c>
      <c r="AT69" s="11">
        <v>1.359</v>
      </c>
      <c r="AU69" s="11">
        <v>1.3697999999999999</v>
      </c>
      <c r="AV69" s="11">
        <v>1.3801000000000001</v>
      </c>
      <c r="AW69" s="11">
        <v>1.3900999999999999</v>
      </c>
      <c r="AX69" s="11">
        <v>1.3996999999999999</v>
      </c>
      <c r="AY69" s="11">
        <v>1.4089</v>
      </c>
      <c r="AZ69" s="11">
        <v>1.4177999999999999</v>
      </c>
      <c r="BA69" s="11">
        <v>1.4263999999999999</v>
      </c>
      <c r="BB69" s="11">
        <v>1.4346000000000001</v>
      </c>
      <c r="BC69" s="11">
        <v>1.4423999999999999</v>
      </c>
      <c r="BD69" s="11">
        <v>1.45</v>
      </c>
      <c r="BE69" s="11">
        <v>1.4573</v>
      </c>
      <c r="BF69" s="11">
        <v>1.4642999999999999</v>
      </c>
      <c r="BG69" s="11">
        <v>1.4711000000000001</v>
      </c>
      <c r="BH69" s="11">
        <v>1.4776</v>
      </c>
      <c r="BI69" s="11">
        <v>1.4838</v>
      </c>
      <c r="BJ69" s="11">
        <v>1.4898</v>
      </c>
      <c r="BK69" s="11">
        <v>1.4956</v>
      </c>
      <c r="BL69" s="11">
        <v>1.5011000000000001</v>
      </c>
      <c r="BM69" s="11">
        <v>1.5064</v>
      </c>
      <c r="BN69" s="11">
        <v>1.5116000000000001</v>
      </c>
      <c r="BO69" s="11">
        <v>1.5165</v>
      </c>
      <c r="BP69" s="11">
        <v>1.5212000000000001</v>
      </c>
    </row>
    <row r="70" spans="1:68">
      <c r="A70" s="12">
        <f t="shared" si="2"/>
        <v>25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>
        <v>1</v>
      </c>
      <c r="AA70" s="11">
        <v>1.0230999999999999</v>
      </c>
      <c r="AB70" s="11">
        <v>1.0452999999999999</v>
      </c>
      <c r="AC70" s="11">
        <v>1.0666</v>
      </c>
      <c r="AD70" s="11">
        <v>1.0871999999999999</v>
      </c>
      <c r="AE70" s="11">
        <v>1.1069</v>
      </c>
      <c r="AF70" s="11">
        <v>1.1258999999999999</v>
      </c>
      <c r="AG70" s="11">
        <v>1.1440999999999999</v>
      </c>
      <c r="AH70" s="11">
        <v>1.1617</v>
      </c>
      <c r="AI70" s="11">
        <v>1.1785000000000001</v>
      </c>
      <c r="AJ70" s="11">
        <v>1.1948000000000001</v>
      </c>
      <c r="AK70" s="11">
        <v>1.2103999999999999</v>
      </c>
      <c r="AL70" s="11">
        <v>1.2254</v>
      </c>
      <c r="AM70" s="11">
        <v>1.2398</v>
      </c>
      <c r="AN70" s="11">
        <v>1.2536</v>
      </c>
      <c r="AO70" s="11">
        <v>1.2669999999999999</v>
      </c>
      <c r="AP70" s="11">
        <v>1.2798</v>
      </c>
      <c r="AQ70" s="11">
        <v>1.2921</v>
      </c>
      <c r="AR70" s="11">
        <v>1.304</v>
      </c>
      <c r="AS70" s="11">
        <v>1.3153999999999999</v>
      </c>
      <c r="AT70" s="11">
        <v>1.3263</v>
      </c>
      <c r="AU70" s="11">
        <v>1.3369</v>
      </c>
      <c r="AV70" s="11">
        <v>1.347</v>
      </c>
      <c r="AW70" s="11">
        <v>1.3567</v>
      </c>
      <c r="AX70" s="11">
        <v>1.3661000000000001</v>
      </c>
      <c r="AY70" s="11">
        <v>1.3751</v>
      </c>
      <c r="AZ70" s="11">
        <v>1.3837999999999999</v>
      </c>
      <c r="BA70" s="11">
        <v>1.3920999999999999</v>
      </c>
      <c r="BB70" s="11">
        <v>1.4000999999999999</v>
      </c>
      <c r="BC70" s="11">
        <v>1.4077999999999999</v>
      </c>
      <c r="BD70" s="11">
        <v>1.4152</v>
      </c>
      <c r="BE70" s="11">
        <v>1.4222999999999999</v>
      </c>
      <c r="BF70" s="11">
        <v>1.4292</v>
      </c>
      <c r="BG70" s="11">
        <v>1.4358</v>
      </c>
      <c r="BH70" s="11">
        <v>1.4420999999999999</v>
      </c>
      <c r="BI70" s="11">
        <v>1.4481999999999999</v>
      </c>
      <c r="BJ70" s="11">
        <v>1.454</v>
      </c>
      <c r="BK70" s="11">
        <v>1.4597</v>
      </c>
      <c r="BL70" s="11">
        <v>1.4651000000000001</v>
      </c>
      <c r="BM70" s="11">
        <v>1.4702999999999999</v>
      </c>
      <c r="BN70" s="11">
        <v>1.4753000000000001</v>
      </c>
      <c r="BO70" s="11">
        <v>1.4801</v>
      </c>
      <c r="BP70" s="11">
        <v>1.4846999999999999</v>
      </c>
    </row>
    <row r="71" spans="1:68">
      <c r="A71" s="12">
        <f t="shared" si="2"/>
        <v>26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1</v>
      </c>
      <c r="AB71" s="11">
        <v>1.0217000000000001</v>
      </c>
      <c r="AC71" s="11">
        <v>1.0426</v>
      </c>
      <c r="AD71" s="11">
        <v>1.0626</v>
      </c>
      <c r="AE71" s="11">
        <v>1.0819000000000001</v>
      </c>
      <c r="AF71" s="11">
        <v>1.1005</v>
      </c>
      <c r="AG71" s="11">
        <v>1.1183000000000001</v>
      </c>
      <c r="AH71" s="11">
        <v>1.1355</v>
      </c>
      <c r="AI71" s="11">
        <v>1.1518999999999999</v>
      </c>
      <c r="AJ71" s="11">
        <v>1.1677999999999999</v>
      </c>
      <c r="AK71" s="11">
        <v>1.1830000000000001</v>
      </c>
      <c r="AL71" s="11">
        <v>1.1977</v>
      </c>
      <c r="AM71" s="11">
        <v>1.2118</v>
      </c>
      <c r="AN71" s="11">
        <v>1.2253000000000001</v>
      </c>
      <c r="AO71" s="11">
        <v>1.2383999999999999</v>
      </c>
      <c r="AP71" s="11">
        <v>1.2508999999999999</v>
      </c>
      <c r="AQ71" s="11">
        <v>1.2629999999999999</v>
      </c>
      <c r="AR71" s="11">
        <v>1.2745</v>
      </c>
      <c r="AS71" s="11">
        <v>1.2857000000000001</v>
      </c>
      <c r="AT71" s="11">
        <v>1.2964</v>
      </c>
      <c r="AU71" s="11">
        <v>1.3067</v>
      </c>
      <c r="AV71" s="11">
        <v>1.3166</v>
      </c>
      <c r="AW71" s="11">
        <v>1.3261000000000001</v>
      </c>
      <c r="AX71" s="11">
        <v>1.3352999999999999</v>
      </c>
      <c r="AY71" s="11">
        <v>1.3441000000000001</v>
      </c>
      <c r="AZ71" s="11">
        <v>1.3525</v>
      </c>
      <c r="BA71" s="11">
        <v>1.3607</v>
      </c>
      <c r="BB71" s="11">
        <v>1.3685</v>
      </c>
      <c r="BC71" s="11">
        <v>1.3759999999999999</v>
      </c>
      <c r="BD71" s="11">
        <v>1.3833</v>
      </c>
      <c r="BE71" s="11">
        <v>1.3902000000000001</v>
      </c>
      <c r="BF71" s="11">
        <v>1.3969</v>
      </c>
      <c r="BG71" s="11">
        <v>1.4034</v>
      </c>
      <c r="BH71" s="11">
        <v>1.4095</v>
      </c>
      <c r="BI71" s="11">
        <v>1.4155</v>
      </c>
      <c r="BJ71" s="11">
        <v>1.4212</v>
      </c>
      <c r="BK71" s="11">
        <v>1.4267000000000001</v>
      </c>
      <c r="BL71" s="11">
        <v>1.4319999999999999</v>
      </c>
      <c r="BM71" s="11">
        <v>1.4371</v>
      </c>
      <c r="BN71" s="11">
        <v>1.4419999999999999</v>
      </c>
      <c r="BO71" s="11">
        <v>1.4467000000000001</v>
      </c>
      <c r="BP71" s="11">
        <v>1.4512</v>
      </c>
    </row>
    <row r="72" spans="1:68">
      <c r="A72" s="12">
        <f t="shared" si="2"/>
        <v>27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>
        <v>1</v>
      </c>
      <c r="AC72" s="11">
        <v>1.0204</v>
      </c>
      <c r="AD72" s="11">
        <v>1.0401</v>
      </c>
      <c r="AE72" s="11">
        <v>1.0589</v>
      </c>
      <c r="AF72" s="11">
        <v>1.0770999999999999</v>
      </c>
      <c r="AG72" s="11">
        <v>1.0946</v>
      </c>
      <c r="AH72" s="11">
        <v>1.1113</v>
      </c>
      <c r="AI72" s="11">
        <v>1.1274999999999999</v>
      </c>
      <c r="AJ72" s="11">
        <v>1.143</v>
      </c>
      <c r="AK72" s="11">
        <v>1.1578999999999999</v>
      </c>
      <c r="AL72" s="11">
        <v>1.1722999999999999</v>
      </c>
      <c r="AM72" s="11">
        <v>1.1860999999999999</v>
      </c>
      <c r="AN72" s="11">
        <v>1.1993</v>
      </c>
      <c r="AO72" s="11">
        <v>1.2121</v>
      </c>
      <c r="AP72" s="11">
        <v>1.2242999999999999</v>
      </c>
      <c r="AQ72" s="11">
        <v>1.2361</v>
      </c>
      <c r="AR72" s="11">
        <v>1.2475000000000001</v>
      </c>
      <c r="AS72" s="11">
        <v>1.2584</v>
      </c>
      <c r="AT72" s="11">
        <v>1.2688999999999999</v>
      </c>
      <c r="AU72" s="11">
        <v>1.2788999999999999</v>
      </c>
      <c r="AV72" s="11">
        <v>1.2886</v>
      </c>
      <c r="AW72" s="11">
        <v>1.298</v>
      </c>
      <c r="AX72" s="11">
        <v>1.3069</v>
      </c>
      <c r="AY72" s="11">
        <v>1.3154999999999999</v>
      </c>
      <c r="AZ72" s="11">
        <v>1.3238000000000001</v>
      </c>
      <c r="BA72" s="11">
        <v>1.3318000000000001</v>
      </c>
      <c r="BB72" s="11">
        <v>1.3394999999999999</v>
      </c>
      <c r="BC72" s="11">
        <v>1.3468</v>
      </c>
      <c r="BD72" s="11">
        <v>1.3539000000000001</v>
      </c>
      <c r="BE72" s="11">
        <v>1.3607</v>
      </c>
      <c r="BF72" s="11">
        <v>1.3673</v>
      </c>
      <c r="BG72" s="11">
        <v>1.3735999999999999</v>
      </c>
      <c r="BH72" s="11">
        <v>1.3795999999999999</v>
      </c>
      <c r="BI72" s="11">
        <v>1.3854</v>
      </c>
      <c r="BJ72" s="11">
        <v>1.391</v>
      </c>
      <c r="BK72" s="11">
        <v>1.3964000000000001</v>
      </c>
      <c r="BL72" s="11">
        <v>1.4016</v>
      </c>
      <c r="BM72" s="11">
        <v>1.4066000000000001</v>
      </c>
      <c r="BN72" s="11">
        <v>1.4113</v>
      </c>
      <c r="BO72" s="11">
        <v>1.4158999999999999</v>
      </c>
      <c r="BP72" s="11">
        <v>1.4204000000000001</v>
      </c>
    </row>
    <row r="73" spans="1:68">
      <c r="A73" s="12">
        <f t="shared" si="2"/>
        <v>28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1</v>
      </c>
      <c r="AD73" s="11">
        <v>1.0192000000000001</v>
      </c>
      <c r="AE73" s="11">
        <v>1.0377000000000001</v>
      </c>
      <c r="AF73" s="11">
        <v>1.0555000000000001</v>
      </c>
      <c r="AG73" s="11">
        <v>1.0726</v>
      </c>
      <c r="AH73" s="11">
        <v>1.0891</v>
      </c>
      <c r="AI73" s="11">
        <v>1.1049</v>
      </c>
      <c r="AJ73" s="11">
        <v>1.1201000000000001</v>
      </c>
      <c r="AK73" s="11">
        <v>1.1347</v>
      </c>
      <c r="AL73" s="11">
        <v>1.1488</v>
      </c>
      <c r="AM73" s="11">
        <v>1.1623000000000001</v>
      </c>
      <c r="AN73" s="11">
        <v>1.1753</v>
      </c>
      <c r="AO73" s="11">
        <v>1.1878</v>
      </c>
      <c r="AP73" s="11">
        <v>1.1998</v>
      </c>
      <c r="AQ73" s="11">
        <v>1.2114</v>
      </c>
      <c r="AR73" s="11">
        <v>1.2224999999999999</v>
      </c>
      <c r="AS73" s="11">
        <v>1.2332000000000001</v>
      </c>
      <c r="AT73" s="11">
        <v>1.2435</v>
      </c>
      <c r="AU73" s="11">
        <v>1.2534000000000001</v>
      </c>
      <c r="AV73" s="11">
        <v>1.2627999999999999</v>
      </c>
      <c r="AW73" s="11">
        <v>1.272</v>
      </c>
      <c r="AX73" s="11">
        <v>1.2807999999999999</v>
      </c>
      <c r="AY73" s="11">
        <v>1.2891999999999999</v>
      </c>
      <c r="AZ73" s="11">
        <v>1.2972999999999999</v>
      </c>
      <c r="BA73" s="11">
        <v>1.3050999999999999</v>
      </c>
      <c r="BB73" s="11">
        <v>1.3126</v>
      </c>
      <c r="BC73" s="11">
        <v>1.3199000000000001</v>
      </c>
      <c r="BD73" s="11">
        <v>1.3268</v>
      </c>
      <c r="BE73" s="11">
        <v>1.3334999999999999</v>
      </c>
      <c r="BF73" s="11">
        <v>1.3399000000000001</v>
      </c>
      <c r="BG73" s="11">
        <v>1.3461000000000001</v>
      </c>
      <c r="BH73" s="11">
        <v>1.3520000000000001</v>
      </c>
      <c r="BI73" s="11">
        <v>1.3576999999999999</v>
      </c>
      <c r="BJ73" s="11">
        <v>1.3632</v>
      </c>
      <c r="BK73" s="11">
        <v>1.3685</v>
      </c>
      <c r="BL73" s="11">
        <v>1.3734999999999999</v>
      </c>
      <c r="BM73" s="11">
        <v>1.3784000000000001</v>
      </c>
      <c r="BN73" s="11">
        <v>1.3831</v>
      </c>
      <c r="BO73" s="11">
        <v>1.3875999999999999</v>
      </c>
      <c r="BP73" s="11">
        <v>1.3918999999999999</v>
      </c>
    </row>
    <row r="74" spans="1:68">
      <c r="A74" s="12">
        <f t="shared" si="2"/>
        <v>29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>
        <v>1</v>
      </c>
      <c r="AE74" s="11">
        <v>1.0182</v>
      </c>
      <c r="AF74" s="11">
        <v>1.0356000000000001</v>
      </c>
      <c r="AG74" s="11">
        <v>1.0524</v>
      </c>
      <c r="AH74" s="11">
        <v>1.0685</v>
      </c>
      <c r="AI74" s="11">
        <v>1.0841000000000001</v>
      </c>
      <c r="AJ74" s="11">
        <v>1.099</v>
      </c>
      <c r="AK74" s="11">
        <v>1.1133</v>
      </c>
      <c r="AL74" s="11">
        <v>1.1271</v>
      </c>
      <c r="AM74" s="11">
        <v>1.1404000000000001</v>
      </c>
      <c r="AN74" s="11">
        <v>1.1531</v>
      </c>
      <c r="AO74" s="11">
        <v>1.1654</v>
      </c>
      <c r="AP74" s="11">
        <v>1.1772</v>
      </c>
      <c r="AQ74" s="11">
        <v>1.1884999999999999</v>
      </c>
      <c r="AR74" s="11">
        <v>1.1994</v>
      </c>
      <c r="AS74" s="11">
        <v>1.2099</v>
      </c>
      <c r="AT74" s="11">
        <v>1.22</v>
      </c>
      <c r="AU74" s="11">
        <v>1.2297</v>
      </c>
      <c r="AV74" s="11">
        <v>1.2390000000000001</v>
      </c>
      <c r="AW74" s="11">
        <v>1.248</v>
      </c>
      <c r="AX74" s="11">
        <v>1.2565999999999999</v>
      </c>
      <c r="AY74" s="11">
        <v>1.2648999999999999</v>
      </c>
      <c r="AZ74" s="11">
        <v>1.2727999999999999</v>
      </c>
      <c r="BA74" s="11">
        <v>1.2805</v>
      </c>
      <c r="BB74" s="11">
        <v>1.2879</v>
      </c>
      <c r="BC74" s="11">
        <v>1.2948999999999999</v>
      </c>
      <c r="BD74" s="11">
        <v>1.3018000000000001</v>
      </c>
      <c r="BE74" s="11">
        <v>1.3083</v>
      </c>
      <c r="BF74" s="11">
        <v>1.3146</v>
      </c>
      <c r="BG74" s="11">
        <v>1.3207</v>
      </c>
      <c r="BH74" s="11">
        <v>1.3265</v>
      </c>
      <c r="BI74" s="11">
        <v>1.3321000000000001</v>
      </c>
      <c r="BJ74" s="11">
        <v>1.3374999999999999</v>
      </c>
      <c r="BK74" s="11">
        <v>1.3426</v>
      </c>
      <c r="BL74" s="11">
        <v>1.3475999999999999</v>
      </c>
      <c r="BM74" s="11">
        <v>1.3524</v>
      </c>
      <c r="BN74" s="11">
        <v>1.357</v>
      </c>
      <c r="BO74" s="11">
        <v>1.3613999999999999</v>
      </c>
      <c r="BP74" s="11">
        <v>1.3656999999999999</v>
      </c>
    </row>
    <row r="75" spans="1:68">
      <c r="A75" s="12">
        <f t="shared" si="2"/>
        <v>30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>
        <v>1</v>
      </c>
      <c r="AF75" s="11">
        <v>1.0170999999999999</v>
      </c>
      <c r="AG75" s="11">
        <v>1.0336000000000001</v>
      </c>
      <c r="AH75" s="11">
        <v>1.0495000000000001</v>
      </c>
      <c r="AI75" s="11">
        <v>1.0647</v>
      </c>
      <c r="AJ75" s="11">
        <v>1.0793999999999999</v>
      </c>
      <c r="AK75" s="11">
        <v>1.0934999999999999</v>
      </c>
      <c r="AL75" s="11">
        <v>1.107</v>
      </c>
      <c r="AM75" s="11">
        <v>1.1200000000000001</v>
      </c>
      <c r="AN75" s="11">
        <v>1.1326000000000001</v>
      </c>
      <c r="AO75" s="11">
        <v>1.1446000000000001</v>
      </c>
      <c r="AP75" s="11">
        <v>1.1561999999999999</v>
      </c>
      <c r="AQ75" s="11">
        <v>1.1673</v>
      </c>
      <c r="AR75" s="11">
        <v>1.1779999999999999</v>
      </c>
      <c r="AS75" s="11">
        <v>1.1882999999999999</v>
      </c>
      <c r="AT75" s="11">
        <v>1.1981999999999999</v>
      </c>
      <c r="AU75" s="11">
        <v>1.2078</v>
      </c>
      <c r="AV75" s="11">
        <v>1.2169000000000001</v>
      </c>
      <c r="AW75" s="11">
        <v>1.2257</v>
      </c>
      <c r="AX75" s="11">
        <v>1.2342</v>
      </c>
      <c r="AY75" s="11">
        <v>1.2423</v>
      </c>
      <c r="AZ75" s="11">
        <v>1.2501</v>
      </c>
      <c r="BA75" s="11">
        <v>1.2577</v>
      </c>
      <c r="BB75" s="11">
        <v>1.2648999999999999</v>
      </c>
      <c r="BC75" s="11">
        <v>1.2719</v>
      </c>
      <c r="BD75" s="11">
        <v>1.2785</v>
      </c>
      <c r="BE75" s="11">
        <v>1.2849999999999999</v>
      </c>
      <c r="BF75" s="11">
        <v>1.2911999999999999</v>
      </c>
      <c r="BG75" s="11">
        <v>1.2970999999999999</v>
      </c>
      <c r="BH75" s="11">
        <v>1.3028</v>
      </c>
      <c r="BI75" s="11">
        <v>1.3083</v>
      </c>
      <c r="BJ75" s="11">
        <v>1.3136000000000001</v>
      </c>
      <c r="BK75" s="11">
        <v>1.3187</v>
      </c>
      <c r="BL75" s="11">
        <v>1.3236000000000001</v>
      </c>
      <c r="BM75" s="11">
        <v>1.3283</v>
      </c>
      <c r="BN75" s="11">
        <v>1.3328</v>
      </c>
      <c r="BO75" s="11">
        <v>1.3371</v>
      </c>
      <c r="BP75" s="11">
        <v>1.3412999999999999</v>
      </c>
    </row>
    <row r="76" spans="1:68">
      <c r="A76" s="12">
        <f t="shared" si="2"/>
        <v>31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>
        <v>1</v>
      </c>
      <c r="AG76" s="11">
        <v>1.0162</v>
      </c>
      <c r="AH76" s="11">
        <v>1.0318000000000001</v>
      </c>
      <c r="AI76" s="11">
        <v>1.0468</v>
      </c>
      <c r="AJ76" s="11">
        <v>1.0611999999999999</v>
      </c>
      <c r="AK76" s="11">
        <v>1.075</v>
      </c>
      <c r="AL76" s="11">
        <v>1.0884</v>
      </c>
      <c r="AM76" s="11">
        <v>1.1012</v>
      </c>
      <c r="AN76" s="11">
        <v>1.1134999999999999</v>
      </c>
      <c r="AO76" s="11">
        <v>1.1253</v>
      </c>
      <c r="AP76" s="11">
        <v>1.1367</v>
      </c>
      <c r="AQ76" s="11">
        <v>1.1476999999999999</v>
      </c>
      <c r="AR76" s="11">
        <v>1.1581999999999999</v>
      </c>
      <c r="AS76" s="11">
        <v>1.1682999999999999</v>
      </c>
      <c r="AT76" s="11">
        <v>1.1779999999999999</v>
      </c>
      <c r="AU76" s="11">
        <v>1.1874</v>
      </c>
      <c r="AV76" s="11">
        <v>1.1963999999999999</v>
      </c>
      <c r="AW76" s="11">
        <v>1.2051000000000001</v>
      </c>
      <c r="AX76" s="11">
        <v>1.2134</v>
      </c>
      <c r="AY76" s="11">
        <v>1.2214</v>
      </c>
      <c r="AZ76" s="11">
        <v>1.2291000000000001</v>
      </c>
      <c r="BA76" s="11">
        <v>1.2364999999999999</v>
      </c>
      <c r="BB76" s="11">
        <v>1.2436</v>
      </c>
      <c r="BC76" s="11">
        <v>1.2504</v>
      </c>
      <c r="BD76" s="11">
        <v>1.2569999999999999</v>
      </c>
      <c r="BE76" s="11">
        <v>1.2633000000000001</v>
      </c>
      <c r="BF76" s="11">
        <v>1.2694000000000001</v>
      </c>
      <c r="BG76" s="11">
        <v>1.2751999999999999</v>
      </c>
      <c r="BH76" s="11">
        <v>1.2808999999999999</v>
      </c>
      <c r="BI76" s="11">
        <v>1.2863</v>
      </c>
      <c r="BJ76" s="11">
        <v>1.2915000000000001</v>
      </c>
      <c r="BK76" s="11">
        <v>1.2965</v>
      </c>
      <c r="BL76" s="11">
        <v>1.3012999999999999</v>
      </c>
      <c r="BM76" s="11">
        <v>1.3059000000000001</v>
      </c>
      <c r="BN76" s="11">
        <v>1.3103</v>
      </c>
      <c r="BO76" s="11">
        <v>1.3146</v>
      </c>
      <c r="BP76" s="11">
        <v>1.3187</v>
      </c>
    </row>
    <row r="77" spans="1:68">
      <c r="A77" s="12">
        <f t="shared" si="2"/>
        <v>32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>
        <v>1</v>
      </c>
      <c r="AH77" s="11">
        <v>1.0153000000000001</v>
      </c>
      <c r="AI77" s="11">
        <v>1.0301</v>
      </c>
      <c r="AJ77" s="11">
        <v>1.0443</v>
      </c>
      <c r="AK77" s="11">
        <v>1.0579000000000001</v>
      </c>
      <c r="AL77" s="11">
        <v>1.071</v>
      </c>
      <c r="AM77" s="11">
        <v>1.0835999999999999</v>
      </c>
      <c r="AN77" s="11">
        <v>1.0956999999999999</v>
      </c>
      <c r="AO77" s="11">
        <v>1.1073999999999999</v>
      </c>
      <c r="AP77" s="11">
        <v>1.1186</v>
      </c>
      <c r="AQ77" s="11">
        <v>1.1294</v>
      </c>
      <c r="AR77" s="11">
        <v>1.1396999999999999</v>
      </c>
      <c r="AS77" s="11">
        <v>1.1496999999999999</v>
      </c>
      <c r="AT77" s="11">
        <v>1.1593</v>
      </c>
      <c r="AU77" s="11">
        <v>1.1685000000000001</v>
      </c>
      <c r="AV77" s="11">
        <v>1.1773</v>
      </c>
      <c r="AW77" s="11">
        <v>1.1858</v>
      </c>
      <c r="AX77" s="11">
        <v>1.194</v>
      </c>
      <c r="AY77" s="11">
        <v>1.2019</v>
      </c>
      <c r="AZ77" s="11">
        <v>1.2095</v>
      </c>
      <c r="BA77" s="11">
        <v>1.2166999999999999</v>
      </c>
      <c r="BB77" s="11">
        <v>1.2237</v>
      </c>
      <c r="BC77" s="11">
        <v>1.2304999999999999</v>
      </c>
      <c r="BD77" s="11">
        <v>1.2369000000000001</v>
      </c>
      <c r="BE77" s="11">
        <v>1.2432000000000001</v>
      </c>
      <c r="BF77" s="11">
        <v>1.2492000000000001</v>
      </c>
      <c r="BG77" s="11">
        <v>1.2548999999999999</v>
      </c>
      <c r="BH77" s="11">
        <v>1.2604</v>
      </c>
      <c r="BI77" s="11">
        <v>1.2658</v>
      </c>
      <c r="BJ77" s="11">
        <v>1.2708999999999999</v>
      </c>
      <c r="BK77" s="11">
        <v>1.2758</v>
      </c>
      <c r="BL77" s="11">
        <v>1.2805</v>
      </c>
      <c r="BM77" s="11">
        <v>1.2850999999999999</v>
      </c>
      <c r="BN77" s="11">
        <v>1.2894000000000001</v>
      </c>
      <c r="BO77" s="11">
        <v>1.2936000000000001</v>
      </c>
      <c r="BP77" s="11">
        <v>1.2977000000000001</v>
      </c>
    </row>
    <row r="78" spans="1:68">
      <c r="A78" s="12">
        <f t="shared" si="2"/>
        <v>33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>
        <v>1</v>
      </c>
      <c r="AI78" s="11">
        <v>1.0145</v>
      </c>
      <c r="AJ78" s="11">
        <v>1.0285</v>
      </c>
      <c r="AK78" s="11">
        <v>1.0419</v>
      </c>
      <c r="AL78" s="11">
        <v>1.0548</v>
      </c>
      <c r="AM78" s="11">
        <v>1.0671999999999999</v>
      </c>
      <c r="AN78" s="11">
        <v>1.0791999999999999</v>
      </c>
      <c r="AO78" s="11">
        <v>1.0907</v>
      </c>
      <c r="AP78" s="11">
        <v>1.1016999999999999</v>
      </c>
      <c r="AQ78" s="11">
        <v>1.1123000000000001</v>
      </c>
      <c r="AR78" s="11">
        <v>1.1225000000000001</v>
      </c>
      <c r="AS78" s="11">
        <v>1.1323000000000001</v>
      </c>
      <c r="AT78" s="11">
        <v>1.1416999999999999</v>
      </c>
      <c r="AU78" s="11">
        <v>1.1508</v>
      </c>
      <c r="AV78" s="11">
        <v>1.1595</v>
      </c>
      <c r="AW78" s="11">
        <v>1.1678999999999999</v>
      </c>
      <c r="AX78" s="11">
        <v>1.1759999999999999</v>
      </c>
      <c r="AY78" s="11">
        <v>1.1837</v>
      </c>
      <c r="AZ78" s="11">
        <v>1.1912</v>
      </c>
      <c r="BA78" s="11">
        <v>1.1983999999999999</v>
      </c>
      <c r="BB78" s="11">
        <v>1.2053</v>
      </c>
      <c r="BC78" s="11">
        <v>1.2119</v>
      </c>
      <c r="BD78" s="11">
        <v>1.2182999999999999</v>
      </c>
      <c r="BE78" s="11">
        <v>1.2243999999999999</v>
      </c>
      <c r="BF78" s="11">
        <v>1.2302999999999999</v>
      </c>
      <c r="BG78" s="11">
        <v>1.2359</v>
      </c>
      <c r="BH78" s="11">
        <v>1.2414000000000001</v>
      </c>
      <c r="BI78" s="11">
        <v>1.2465999999999999</v>
      </c>
      <c r="BJ78" s="11">
        <v>1.2517</v>
      </c>
      <c r="BK78" s="11">
        <v>1.2565</v>
      </c>
      <c r="BL78" s="11">
        <v>1.2612000000000001</v>
      </c>
      <c r="BM78" s="11">
        <v>1.2656000000000001</v>
      </c>
      <c r="BN78" s="11">
        <v>1.27</v>
      </c>
      <c r="BO78" s="11">
        <v>1.2741</v>
      </c>
      <c r="BP78" s="11">
        <v>1.2781</v>
      </c>
    </row>
    <row r="79" spans="1:68">
      <c r="A79" s="12">
        <f t="shared" si="2"/>
        <v>34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>
        <v>1</v>
      </c>
      <c r="AJ79" s="11">
        <v>1.0138</v>
      </c>
      <c r="AK79" s="11">
        <v>1.0269999999999999</v>
      </c>
      <c r="AL79" s="11">
        <v>1.0397000000000001</v>
      </c>
      <c r="AM79" s="11">
        <v>1.052</v>
      </c>
      <c r="AN79" s="11">
        <v>1.0637000000000001</v>
      </c>
      <c r="AO79" s="11">
        <v>1.075</v>
      </c>
      <c r="AP79" s="11">
        <v>1.0859000000000001</v>
      </c>
      <c r="AQ79" s="11">
        <v>1.0964</v>
      </c>
      <c r="AR79" s="11">
        <v>1.1064000000000001</v>
      </c>
      <c r="AS79" s="11">
        <v>1.1161000000000001</v>
      </c>
      <c r="AT79" s="11">
        <v>1.1254</v>
      </c>
      <c r="AU79" s="11">
        <v>1.1343000000000001</v>
      </c>
      <c r="AV79" s="11">
        <v>1.1429</v>
      </c>
      <c r="AW79" s="11">
        <v>1.1512</v>
      </c>
      <c r="AX79" s="11">
        <v>1.1592</v>
      </c>
      <c r="AY79" s="11">
        <v>1.1668000000000001</v>
      </c>
      <c r="AZ79" s="11">
        <v>1.1740999999999999</v>
      </c>
      <c r="BA79" s="11">
        <v>1.1812</v>
      </c>
      <c r="BB79" s="11">
        <v>1.1879999999999999</v>
      </c>
      <c r="BC79" s="11">
        <v>1.1944999999999999</v>
      </c>
      <c r="BD79" s="11">
        <v>1.2008000000000001</v>
      </c>
      <c r="BE79" s="11">
        <v>1.2069000000000001</v>
      </c>
      <c r="BF79" s="11">
        <v>1.2126999999999999</v>
      </c>
      <c r="BG79" s="11">
        <v>1.2182999999999999</v>
      </c>
      <c r="BH79" s="11">
        <v>1.2236</v>
      </c>
      <c r="BI79" s="11">
        <v>1.2287999999999999</v>
      </c>
      <c r="BJ79" s="11">
        <v>1.2338</v>
      </c>
      <c r="BK79" s="11">
        <v>1.2384999999999999</v>
      </c>
      <c r="BL79" s="11">
        <v>1.2431000000000001</v>
      </c>
      <c r="BM79" s="11">
        <v>1.2475000000000001</v>
      </c>
      <c r="BN79" s="11">
        <v>1.2518</v>
      </c>
      <c r="BO79" s="11">
        <v>1.2559</v>
      </c>
      <c r="BP79" s="11">
        <v>1.2598</v>
      </c>
    </row>
    <row r="80" spans="1:68">
      <c r="A80" s="12">
        <f t="shared" si="2"/>
        <v>35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>
        <v>1</v>
      </c>
      <c r="AK80" s="11">
        <v>1.0130999999999999</v>
      </c>
      <c r="AL80" s="11">
        <v>1.0256000000000001</v>
      </c>
      <c r="AM80" s="11">
        <v>1.0377000000000001</v>
      </c>
      <c r="AN80" s="11">
        <v>1.0492999999999999</v>
      </c>
      <c r="AO80" s="11">
        <v>1.0604</v>
      </c>
      <c r="AP80" s="11">
        <v>1.0711999999999999</v>
      </c>
      <c r="AQ80" s="11">
        <v>1.0814999999999999</v>
      </c>
      <c r="AR80" s="11">
        <v>1.0913999999999999</v>
      </c>
      <c r="AS80" s="11">
        <v>1.101</v>
      </c>
      <c r="AT80" s="11">
        <v>1.1101000000000001</v>
      </c>
      <c r="AU80" s="11">
        <v>1.1189</v>
      </c>
      <c r="AV80" s="11">
        <v>1.1274</v>
      </c>
      <c r="AW80" s="11">
        <v>1.1355999999999999</v>
      </c>
      <c r="AX80" s="11">
        <v>1.1434</v>
      </c>
      <c r="AY80" s="11">
        <v>1.151</v>
      </c>
      <c r="AZ80" s="11">
        <v>1.1581999999999999</v>
      </c>
      <c r="BA80" s="11">
        <v>1.1652</v>
      </c>
      <c r="BB80" s="11">
        <v>1.1718999999999999</v>
      </c>
      <c r="BC80" s="11">
        <v>1.1782999999999999</v>
      </c>
      <c r="BD80" s="11">
        <v>1.1845000000000001</v>
      </c>
      <c r="BE80" s="11">
        <v>1.1904999999999999</v>
      </c>
      <c r="BF80" s="11">
        <v>1.1961999999999999</v>
      </c>
      <c r="BG80" s="11">
        <v>1.2017</v>
      </c>
      <c r="BH80" s="11">
        <v>1.2070000000000001</v>
      </c>
      <c r="BI80" s="11">
        <v>1.2121</v>
      </c>
      <c r="BJ80" s="11">
        <v>1.2170000000000001</v>
      </c>
      <c r="BK80" s="11">
        <v>1.2217</v>
      </c>
      <c r="BL80" s="11">
        <v>1.2262</v>
      </c>
      <c r="BM80" s="11">
        <v>1.2305999999999999</v>
      </c>
      <c r="BN80" s="11">
        <v>1.2347999999999999</v>
      </c>
      <c r="BO80" s="11">
        <v>1.2387999999999999</v>
      </c>
      <c r="BP80" s="11">
        <v>1.2426999999999999</v>
      </c>
    </row>
    <row r="81" spans="1:68">
      <c r="A81" s="12">
        <f t="shared" si="2"/>
        <v>36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>
        <v>1</v>
      </c>
      <c r="AL81" s="11">
        <v>1.0124</v>
      </c>
      <c r="AM81" s="11">
        <v>1.0243</v>
      </c>
      <c r="AN81" s="11">
        <v>1.0358000000000001</v>
      </c>
      <c r="AO81" s="11">
        <v>1.0468</v>
      </c>
      <c r="AP81" s="11">
        <v>1.0573999999999999</v>
      </c>
      <c r="AQ81" s="11">
        <v>1.0676000000000001</v>
      </c>
      <c r="AR81" s="11">
        <v>1.0772999999999999</v>
      </c>
      <c r="AS81" s="11">
        <v>1.0868</v>
      </c>
      <c r="AT81" s="11">
        <v>1.0958000000000001</v>
      </c>
      <c r="AU81" s="11">
        <v>1.1045</v>
      </c>
      <c r="AV81" s="11">
        <v>1.1129</v>
      </c>
      <c r="AW81" s="11">
        <v>1.1209</v>
      </c>
      <c r="AX81" s="11">
        <v>1.1287</v>
      </c>
      <c r="AY81" s="11">
        <v>1.1361000000000001</v>
      </c>
      <c r="AZ81" s="11">
        <v>1.1433</v>
      </c>
      <c r="BA81" s="11">
        <v>1.1501999999999999</v>
      </c>
      <c r="BB81" s="11">
        <v>1.1568000000000001</v>
      </c>
      <c r="BC81" s="11">
        <v>1.1631</v>
      </c>
      <c r="BD81" s="11">
        <v>1.1693</v>
      </c>
      <c r="BE81" s="11">
        <v>1.1751</v>
      </c>
      <c r="BF81" s="11">
        <v>1.1808000000000001</v>
      </c>
      <c r="BG81" s="11">
        <v>1.1861999999999999</v>
      </c>
      <c r="BH81" s="11">
        <v>1.1915</v>
      </c>
      <c r="BI81" s="11">
        <v>1.1964999999999999</v>
      </c>
      <c r="BJ81" s="11">
        <v>1.2013</v>
      </c>
      <c r="BK81" s="11">
        <v>1.206</v>
      </c>
      <c r="BL81" s="11">
        <v>1.2103999999999999</v>
      </c>
      <c r="BM81" s="11">
        <v>1.2146999999999999</v>
      </c>
      <c r="BN81" s="11">
        <v>1.2189000000000001</v>
      </c>
      <c r="BO81" s="11">
        <v>1.2228000000000001</v>
      </c>
      <c r="BP81" s="11">
        <v>1.2266999999999999</v>
      </c>
    </row>
    <row r="82" spans="1:68">
      <c r="A82" s="12">
        <f t="shared" si="2"/>
        <v>37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>
        <v>1</v>
      </c>
      <c r="AM82" s="11">
        <v>1.0118</v>
      </c>
      <c r="AN82" s="11">
        <v>1.0230999999999999</v>
      </c>
      <c r="AO82" s="11">
        <v>1.034</v>
      </c>
      <c r="AP82" s="11">
        <v>1.0444</v>
      </c>
      <c r="AQ82" s="11">
        <v>1.0545</v>
      </c>
      <c r="AR82" s="11">
        <v>1.0642</v>
      </c>
      <c r="AS82" s="11">
        <v>1.0734999999999999</v>
      </c>
      <c r="AT82" s="11">
        <v>1.0824</v>
      </c>
      <c r="AU82" s="11">
        <v>1.091</v>
      </c>
      <c r="AV82" s="11">
        <v>1.0992999999999999</v>
      </c>
      <c r="AW82" s="11">
        <v>1.1072</v>
      </c>
      <c r="AX82" s="11">
        <v>1.1149</v>
      </c>
      <c r="AY82" s="11">
        <v>1.1222000000000001</v>
      </c>
      <c r="AZ82" s="11">
        <v>1.1293</v>
      </c>
      <c r="BA82" s="11">
        <v>1.1361000000000001</v>
      </c>
      <c r="BB82" s="11">
        <v>1.1426000000000001</v>
      </c>
      <c r="BC82" s="11">
        <v>1.1489</v>
      </c>
      <c r="BD82" s="11">
        <v>1.1549</v>
      </c>
      <c r="BE82" s="11">
        <v>1.1608000000000001</v>
      </c>
      <c r="BF82" s="11">
        <v>1.1662999999999999</v>
      </c>
      <c r="BG82" s="11">
        <v>1.1717</v>
      </c>
      <c r="BH82" s="11">
        <v>1.1769000000000001</v>
      </c>
      <c r="BI82" s="11">
        <v>1.1818</v>
      </c>
      <c r="BJ82" s="11">
        <v>1.1866000000000001</v>
      </c>
      <c r="BK82" s="11">
        <v>1.1912</v>
      </c>
      <c r="BL82" s="11">
        <v>1.1956</v>
      </c>
      <c r="BM82" s="11">
        <v>1.1999</v>
      </c>
      <c r="BN82" s="11">
        <v>1.2039</v>
      </c>
      <c r="BO82" s="11">
        <v>1.2079</v>
      </c>
      <c r="BP82" s="11">
        <v>1.2116</v>
      </c>
    </row>
    <row r="83" spans="1:68">
      <c r="A83" s="12">
        <f t="shared" ref="A83:A112" si="3">A82+1</f>
        <v>38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>
        <v>1</v>
      </c>
      <c r="AN83" s="11">
        <v>1.0112000000000001</v>
      </c>
      <c r="AO83" s="11">
        <v>1.0219</v>
      </c>
      <c r="AP83" s="11">
        <v>1.0323</v>
      </c>
      <c r="AQ83" s="11">
        <v>1.0422</v>
      </c>
      <c r="AR83" s="11">
        <v>1.0518000000000001</v>
      </c>
      <c r="AS83" s="11">
        <v>1.0609999999999999</v>
      </c>
      <c r="AT83" s="11">
        <v>1.0698000000000001</v>
      </c>
      <c r="AU83" s="11">
        <v>1.0783</v>
      </c>
      <c r="AV83" s="11">
        <v>1.0865</v>
      </c>
      <c r="AW83" s="11">
        <v>1.0943000000000001</v>
      </c>
      <c r="AX83" s="11">
        <v>1.1019000000000001</v>
      </c>
      <c r="AY83" s="11">
        <v>1.1092</v>
      </c>
      <c r="AZ83" s="11">
        <v>1.1162000000000001</v>
      </c>
      <c r="BA83" s="11">
        <v>1.1229</v>
      </c>
      <c r="BB83" s="11">
        <v>1.1293</v>
      </c>
      <c r="BC83" s="11">
        <v>1.1355</v>
      </c>
      <c r="BD83" s="11">
        <v>1.1415</v>
      </c>
      <c r="BE83" s="11">
        <v>1.1473</v>
      </c>
      <c r="BF83" s="11">
        <v>1.1528</v>
      </c>
      <c r="BG83" s="11">
        <v>1.1580999999999999</v>
      </c>
      <c r="BH83" s="11">
        <v>1.1632</v>
      </c>
      <c r="BI83" s="11">
        <v>1.1680999999999999</v>
      </c>
      <c r="BJ83" s="11">
        <v>1.1728000000000001</v>
      </c>
      <c r="BK83" s="11">
        <v>1.1774</v>
      </c>
      <c r="BL83" s="11">
        <v>1.1817</v>
      </c>
      <c r="BM83" s="11">
        <v>1.1859</v>
      </c>
      <c r="BN83" s="11">
        <v>1.1899</v>
      </c>
      <c r="BO83" s="11">
        <v>1.1938</v>
      </c>
      <c r="BP83" s="11">
        <v>1.1976</v>
      </c>
    </row>
    <row r="84" spans="1:68">
      <c r="A84" s="12">
        <f t="shared" si="3"/>
        <v>39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>
        <v>1</v>
      </c>
      <c r="AO84" s="11">
        <v>1.0105999999999999</v>
      </c>
      <c r="AP84" s="11">
        <v>1.0208999999999999</v>
      </c>
      <c r="AQ84" s="11">
        <v>1.0306999999999999</v>
      </c>
      <c r="AR84" s="11">
        <v>1.0401</v>
      </c>
      <c r="AS84" s="11">
        <v>1.0491999999999999</v>
      </c>
      <c r="AT84" s="11">
        <v>1.0580000000000001</v>
      </c>
      <c r="AU84" s="11">
        <v>1.0664</v>
      </c>
      <c r="AV84" s="11">
        <v>1.0745</v>
      </c>
      <c r="AW84" s="11">
        <v>1.0822000000000001</v>
      </c>
      <c r="AX84" s="11">
        <v>1.0896999999999999</v>
      </c>
      <c r="AY84" s="11">
        <v>1.0969</v>
      </c>
      <c r="AZ84" s="11">
        <v>1.1037999999999999</v>
      </c>
      <c r="BA84" s="11">
        <v>1.1104000000000001</v>
      </c>
      <c r="BB84" s="11">
        <v>1.1168</v>
      </c>
      <c r="BC84" s="11">
        <v>1.123</v>
      </c>
      <c r="BD84" s="11">
        <v>1.1289</v>
      </c>
      <c r="BE84" s="11">
        <v>1.1346000000000001</v>
      </c>
      <c r="BF84" s="11">
        <v>1.1399999999999999</v>
      </c>
      <c r="BG84" s="11">
        <v>1.1453</v>
      </c>
      <c r="BH84" s="11">
        <v>1.1503000000000001</v>
      </c>
      <c r="BI84" s="11">
        <v>1.1552</v>
      </c>
      <c r="BJ84" s="11">
        <v>1.1597999999999999</v>
      </c>
      <c r="BK84" s="11">
        <v>1.1642999999999999</v>
      </c>
      <c r="BL84" s="11">
        <v>1.1686000000000001</v>
      </c>
      <c r="BM84" s="11">
        <v>1.1728000000000001</v>
      </c>
      <c r="BN84" s="11">
        <v>1.1768000000000001</v>
      </c>
      <c r="BO84" s="11">
        <v>1.1806000000000001</v>
      </c>
      <c r="BP84" s="11">
        <v>1.1842999999999999</v>
      </c>
    </row>
    <row r="85" spans="1:68">
      <c r="A85" s="12">
        <f t="shared" si="3"/>
        <v>40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>
        <v>1</v>
      </c>
      <c r="AP85" s="11">
        <v>1.0101</v>
      </c>
      <c r="AQ85" s="11">
        <v>1.0198</v>
      </c>
      <c r="AR85" s="11">
        <v>1.0291999999999999</v>
      </c>
      <c r="AS85" s="11">
        <v>1.0382</v>
      </c>
      <c r="AT85" s="11">
        <v>1.0468</v>
      </c>
      <c r="AU85" s="11">
        <v>1.0551999999999999</v>
      </c>
      <c r="AV85" s="11">
        <v>1.0631999999999999</v>
      </c>
      <c r="AW85" s="11">
        <v>1.0709</v>
      </c>
      <c r="AX85" s="11">
        <v>1.0782</v>
      </c>
      <c r="AY85" s="11">
        <v>1.0853999999999999</v>
      </c>
      <c r="AZ85" s="11">
        <v>1.0922000000000001</v>
      </c>
      <c r="BA85" s="11">
        <v>1.0988</v>
      </c>
      <c r="BB85" s="11">
        <v>1.1051</v>
      </c>
      <c r="BC85" s="11">
        <v>1.1112</v>
      </c>
      <c r="BD85" s="11">
        <v>1.117</v>
      </c>
      <c r="BE85" s="11">
        <v>1.1226</v>
      </c>
      <c r="BF85" s="11">
        <v>1.1279999999999999</v>
      </c>
      <c r="BG85" s="11">
        <v>1.1332</v>
      </c>
      <c r="BH85" s="11">
        <v>1.1382000000000001</v>
      </c>
      <c r="BI85" s="11">
        <v>1.143</v>
      </c>
      <c r="BJ85" s="11">
        <v>1.1476</v>
      </c>
      <c r="BK85" s="11">
        <v>1.1520999999999999</v>
      </c>
      <c r="BL85" s="11">
        <v>1.1563000000000001</v>
      </c>
      <c r="BM85" s="11">
        <v>1.1605000000000001</v>
      </c>
      <c r="BN85" s="11">
        <v>1.1644000000000001</v>
      </c>
      <c r="BO85" s="11">
        <v>1.1681999999999999</v>
      </c>
      <c r="BP85" s="11">
        <v>1.1718</v>
      </c>
    </row>
    <row r="86" spans="1:68">
      <c r="A86" s="12">
        <f t="shared" si="3"/>
        <v>41</v>
      </c>
      <c r="B86" s="11" t="s">
        <v>21</v>
      </c>
      <c r="C86" s="11" t="s">
        <v>21</v>
      </c>
      <c r="D86" s="11" t="s">
        <v>21</v>
      </c>
      <c r="E86" s="11" t="s">
        <v>21</v>
      </c>
      <c r="F86" s="11" t="s">
        <v>21</v>
      </c>
      <c r="G86" s="11" t="s">
        <v>21</v>
      </c>
      <c r="H86" s="11" t="s">
        <v>21</v>
      </c>
      <c r="I86" s="11" t="s">
        <v>21</v>
      </c>
      <c r="J86" s="11" t="s">
        <v>21</v>
      </c>
      <c r="K86" s="11" t="s">
        <v>21</v>
      </c>
      <c r="L86" s="11" t="s">
        <v>21</v>
      </c>
      <c r="M86" s="11" t="s">
        <v>21</v>
      </c>
      <c r="N86" s="11" t="s">
        <v>21</v>
      </c>
      <c r="O86" s="11" t="s">
        <v>21</v>
      </c>
      <c r="P86" s="11" t="s">
        <v>21</v>
      </c>
      <c r="Q86" s="11" t="s">
        <v>21</v>
      </c>
      <c r="R86" s="11" t="s">
        <v>21</v>
      </c>
      <c r="S86" s="11" t="s">
        <v>21</v>
      </c>
      <c r="T86" s="11" t="s">
        <v>21</v>
      </c>
      <c r="U86" s="11" t="s">
        <v>21</v>
      </c>
      <c r="V86" s="11" t="s">
        <v>21</v>
      </c>
      <c r="W86" s="11" t="s">
        <v>21</v>
      </c>
      <c r="X86" s="11" t="s">
        <v>21</v>
      </c>
      <c r="Y86" s="11" t="s">
        <v>21</v>
      </c>
      <c r="Z86" s="11" t="s">
        <v>21</v>
      </c>
      <c r="AA86" s="11" t="s">
        <v>21</v>
      </c>
      <c r="AB86" s="11" t="s">
        <v>21</v>
      </c>
      <c r="AC86" s="11" t="s">
        <v>21</v>
      </c>
      <c r="AD86" s="11" t="s">
        <v>21</v>
      </c>
      <c r="AE86" s="11" t="s">
        <v>21</v>
      </c>
      <c r="AF86" s="11" t="s">
        <v>21</v>
      </c>
      <c r="AG86" s="11" t="s">
        <v>21</v>
      </c>
      <c r="AH86" s="11" t="s">
        <v>21</v>
      </c>
      <c r="AI86" s="11" t="s">
        <v>21</v>
      </c>
      <c r="AJ86" s="11" t="s">
        <v>21</v>
      </c>
      <c r="AK86" s="11" t="s">
        <v>21</v>
      </c>
      <c r="AL86" s="11" t="s">
        <v>21</v>
      </c>
      <c r="AM86" s="11" t="s">
        <v>21</v>
      </c>
      <c r="AN86" s="11" t="s">
        <v>21</v>
      </c>
      <c r="AO86" s="11" t="s">
        <v>21</v>
      </c>
      <c r="AP86" s="11">
        <v>1</v>
      </c>
      <c r="AQ86" s="11">
        <v>1.0123</v>
      </c>
      <c r="AR86" s="11">
        <v>1.0243</v>
      </c>
      <c r="AS86" s="11">
        <v>1.036</v>
      </c>
      <c r="AT86" s="11">
        <v>1.0472999999999999</v>
      </c>
      <c r="AU86" s="11">
        <v>1.0582</v>
      </c>
      <c r="AV86" s="11">
        <v>1.0689</v>
      </c>
      <c r="AW86" s="11">
        <v>1.0791999999999999</v>
      </c>
      <c r="AX86" s="11">
        <v>1.0891999999999999</v>
      </c>
      <c r="AY86" s="11">
        <v>1.099</v>
      </c>
      <c r="AZ86" s="11">
        <v>1.1084000000000001</v>
      </c>
      <c r="BA86" s="11">
        <v>1.1175999999999999</v>
      </c>
      <c r="BB86" s="11">
        <v>1.1265000000000001</v>
      </c>
      <c r="BC86" s="11">
        <v>1.1352</v>
      </c>
      <c r="BD86" s="11">
        <v>1.1435999999999999</v>
      </c>
      <c r="BE86" s="11">
        <v>1.1517999999999999</v>
      </c>
      <c r="BF86" s="11">
        <v>1.1597</v>
      </c>
      <c r="BG86" s="11">
        <v>1.1674</v>
      </c>
      <c r="BH86" s="11">
        <v>1.1748000000000001</v>
      </c>
      <c r="BI86" s="11">
        <v>1.1820999999999999</v>
      </c>
      <c r="BJ86" s="11">
        <v>1.1891</v>
      </c>
      <c r="BK86" s="11">
        <v>1.196</v>
      </c>
      <c r="BL86" s="11">
        <v>1.2025999999999999</v>
      </c>
      <c r="BM86" s="11">
        <v>1.2090000000000001</v>
      </c>
      <c r="BN86" s="11">
        <v>1.2153</v>
      </c>
      <c r="BO86" s="11">
        <v>1.2214</v>
      </c>
      <c r="BP86" s="11">
        <v>1.2273000000000001</v>
      </c>
    </row>
    <row r="87" spans="1:68">
      <c r="A87" s="12">
        <f t="shared" si="3"/>
        <v>42</v>
      </c>
      <c r="B87" s="11" t="s">
        <v>21</v>
      </c>
      <c r="C87" s="11" t="s">
        <v>21</v>
      </c>
      <c r="D87" s="11" t="s">
        <v>21</v>
      </c>
      <c r="E87" s="11" t="s">
        <v>21</v>
      </c>
      <c r="F87" s="11" t="s">
        <v>21</v>
      </c>
      <c r="G87" s="11" t="s">
        <v>21</v>
      </c>
      <c r="H87" s="11" t="s">
        <v>21</v>
      </c>
      <c r="I87" s="11" t="s">
        <v>21</v>
      </c>
      <c r="J87" s="11" t="s">
        <v>21</v>
      </c>
      <c r="K87" s="11" t="s">
        <v>21</v>
      </c>
      <c r="L87" s="11" t="s">
        <v>21</v>
      </c>
      <c r="M87" s="11" t="s">
        <v>21</v>
      </c>
      <c r="N87" s="11" t="s">
        <v>21</v>
      </c>
      <c r="O87" s="11" t="s">
        <v>21</v>
      </c>
      <c r="P87" s="11" t="s">
        <v>21</v>
      </c>
      <c r="Q87" s="11" t="s">
        <v>21</v>
      </c>
      <c r="R87" s="11" t="s">
        <v>21</v>
      </c>
      <c r="S87" s="11" t="s">
        <v>21</v>
      </c>
      <c r="T87" s="11" t="s">
        <v>21</v>
      </c>
      <c r="U87" s="11" t="s">
        <v>21</v>
      </c>
      <c r="V87" s="11" t="s">
        <v>21</v>
      </c>
      <c r="W87" s="11" t="s">
        <v>21</v>
      </c>
      <c r="X87" s="11" t="s">
        <v>21</v>
      </c>
      <c r="Y87" s="11" t="s">
        <v>21</v>
      </c>
      <c r="Z87" s="11" t="s">
        <v>21</v>
      </c>
      <c r="AA87" s="11" t="s">
        <v>21</v>
      </c>
      <c r="AB87" s="11" t="s">
        <v>21</v>
      </c>
      <c r="AC87" s="11" t="s">
        <v>21</v>
      </c>
      <c r="AD87" s="11" t="s">
        <v>21</v>
      </c>
      <c r="AE87" s="11" t="s">
        <v>21</v>
      </c>
      <c r="AF87" s="11" t="s">
        <v>21</v>
      </c>
      <c r="AG87" s="11" t="s">
        <v>21</v>
      </c>
      <c r="AH87" s="11" t="s">
        <v>21</v>
      </c>
      <c r="AI87" s="11" t="s">
        <v>21</v>
      </c>
      <c r="AJ87" s="11" t="s">
        <v>21</v>
      </c>
      <c r="AK87" s="11" t="s">
        <v>21</v>
      </c>
      <c r="AL87" s="11" t="s">
        <v>21</v>
      </c>
      <c r="AM87" s="11" t="s">
        <v>21</v>
      </c>
      <c r="AN87" s="11" t="s">
        <v>21</v>
      </c>
      <c r="AO87" s="11" t="s">
        <v>21</v>
      </c>
      <c r="AP87" s="11" t="s">
        <v>21</v>
      </c>
      <c r="AQ87" s="11">
        <v>1</v>
      </c>
      <c r="AR87" s="11">
        <v>1.0118</v>
      </c>
      <c r="AS87" s="11">
        <v>1.0233000000000001</v>
      </c>
      <c r="AT87" s="11">
        <v>1.0345</v>
      </c>
      <c r="AU87" s="11">
        <v>1.0452999999999999</v>
      </c>
      <c r="AV87" s="11">
        <v>1.0558000000000001</v>
      </c>
      <c r="AW87" s="11">
        <v>1.0660000000000001</v>
      </c>
      <c r="AX87" s="11">
        <v>1.0760000000000001</v>
      </c>
      <c r="AY87" s="11">
        <v>1.0855999999999999</v>
      </c>
      <c r="AZ87" s="11">
        <v>1.0949</v>
      </c>
      <c r="BA87" s="11">
        <v>1.1040000000000001</v>
      </c>
      <c r="BB87" s="11">
        <v>1.1128</v>
      </c>
      <c r="BC87" s="11">
        <v>1.1214</v>
      </c>
      <c r="BD87" s="11">
        <v>1.1296999999999999</v>
      </c>
      <c r="BE87" s="11">
        <v>1.1376999999999999</v>
      </c>
      <c r="BF87" s="11">
        <v>1.1455</v>
      </c>
      <c r="BG87" s="11">
        <v>1.1531</v>
      </c>
      <c r="BH87" s="11">
        <v>1.1605000000000001</v>
      </c>
      <c r="BI87" s="11">
        <v>1.1677</v>
      </c>
      <c r="BJ87" s="11">
        <v>1.1746000000000001</v>
      </c>
      <c r="BK87" s="11">
        <v>1.1814</v>
      </c>
      <c r="BL87" s="11">
        <v>1.1879</v>
      </c>
      <c r="BM87" s="11">
        <v>1.1942999999999999</v>
      </c>
      <c r="BN87" s="11">
        <v>1.2004999999999999</v>
      </c>
      <c r="BO87" s="11">
        <v>1.2064999999999999</v>
      </c>
      <c r="BP87" s="11">
        <v>1.2122999999999999</v>
      </c>
    </row>
    <row r="88" spans="1:68">
      <c r="A88" s="12">
        <f t="shared" si="3"/>
        <v>43</v>
      </c>
      <c r="B88" s="11" t="s">
        <v>21</v>
      </c>
      <c r="C88" s="11" t="s">
        <v>21</v>
      </c>
      <c r="D88" s="11" t="s">
        <v>21</v>
      </c>
      <c r="E88" s="11" t="s">
        <v>21</v>
      </c>
      <c r="F88" s="11" t="s">
        <v>21</v>
      </c>
      <c r="G88" s="11" t="s">
        <v>21</v>
      </c>
      <c r="H88" s="11" t="s">
        <v>21</v>
      </c>
      <c r="I88" s="11" t="s">
        <v>21</v>
      </c>
      <c r="J88" s="11" t="s">
        <v>21</v>
      </c>
      <c r="K88" s="11" t="s">
        <v>21</v>
      </c>
      <c r="L88" s="11" t="s">
        <v>21</v>
      </c>
      <c r="M88" s="11" t="s">
        <v>21</v>
      </c>
      <c r="N88" s="11" t="s">
        <v>21</v>
      </c>
      <c r="O88" s="11" t="s">
        <v>21</v>
      </c>
      <c r="P88" s="11" t="s">
        <v>21</v>
      </c>
      <c r="Q88" s="11" t="s">
        <v>21</v>
      </c>
      <c r="R88" s="11" t="s">
        <v>21</v>
      </c>
      <c r="S88" s="11" t="s">
        <v>21</v>
      </c>
      <c r="T88" s="11" t="s">
        <v>21</v>
      </c>
      <c r="U88" s="11" t="s">
        <v>21</v>
      </c>
      <c r="V88" s="11" t="s">
        <v>21</v>
      </c>
      <c r="W88" s="11" t="s">
        <v>21</v>
      </c>
      <c r="X88" s="11" t="s">
        <v>21</v>
      </c>
      <c r="Y88" s="11" t="s">
        <v>21</v>
      </c>
      <c r="Z88" s="11" t="s">
        <v>21</v>
      </c>
      <c r="AA88" s="11" t="s">
        <v>21</v>
      </c>
      <c r="AB88" s="11" t="s">
        <v>21</v>
      </c>
      <c r="AC88" s="11" t="s">
        <v>21</v>
      </c>
      <c r="AD88" s="11" t="s">
        <v>21</v>
      </c>
      <c r="AE88" s="11" t="s">
        <v>21</v>
      </c>
      <c r="AF88" s="11" t="s">
        <v>21</v>
      </c>
      <c r="AG88" s="11" t="s">
        <v>21</v>
      </c>
      <c r="AH88" s="11" t="s">
        <v>21</v>
      </c>
      <c r="AI88" s="11" t="s">
        <v>21</v>
      </c>
      <c r="AJ88" s="11" t="s">
        <v>21</v>
      </c>
      <c r="AK88" s="11" t="s">
        <v>21</v>
      </c>
      <c r="AL88" s="11" t="s">
        <v>21</v>
      </c>
      <c r="AM88" s="11" t="s">
        <v>21</v>
      </c>
      <c r="AN88" s="11" t="s">
        <v>21</v>
      </c>
      <c r="AO88" s="11" t="s">
        <v>21</v>
      </c>
      <c r="AP88" s="11" t="s">
        <v>21</v>
      </c>
      <c r="AQ88" s="11" t="s">
        <v>21</v>
      </c>
      <c r="AR88" s="11">
        <v>1</v>
      </c>
      <c r="AS88" s="11">
        <v>1.0114000000000001</v>
      </c>
      <c r="AT88" s="11">
        <v>1.0224</v>
      </c>
      <c r="AU88" s="11">
        <v>1.0330999999999999</v>
      </c>
      <c r="AV88" s="11">
        <v>1.0435000000000001</v>
      </c>
      <c r="AW88" s="11">
        <v>1.0536000000000001</v>
      </c>
      <c r="AX88" s="11">
        <v>1.0633999999999999</v>
      </c>
      <c r="AY88" s="11">
        <v>1.0729</v>
      </c>
      <c r="AZ88" s="11">
        <v>1.0821000000000001</v>
      </c>
      <c r="BA88" s="11">
        <v>1.0911</v>
      </c>
      <c r="BB88" s="11">
        <v>1.0998000000000001</v>
      </c>
      <c r="BC88" s="11">
        <v>1.1082000000000001</v>
      </c>
      <c r="BD88" s="11">
        <v>1.1164000000000001</v>
      </c>
      <c r="BE88" s="11">
        <v>1.1244000000000001</v>
      </c>
      <c r="BF88" s="11">
        <v>1.1321000000000001</v>
      </c>
      <c r="BG88" s="11">
        <v>1.1396999999999999</v>
      </c>
      <c r="BH88" s="11">
        <v>1.1469</v>
      </c>
      <c r="BI88" s="11">
        <v>1.1539999999999999</v>
      </c>
      <c r="BJ88" s="11">
        <v>1.1609</v>
      </c>
      <c r="BK88" s="11">
        <v>1.1676</v>
      </c>
      <c r="BL88" s="11">
        <v>1.1739999999999999</v>
      </c>
      <c r="BM88" s="11">
        <v>1.1802999999999999</v>
      </c>
      <c r="BN88" s="11">
        <v>1.1863999999999999</v>
      </c>
      <c r="BO88" s="11">
        <v>1.1923999999999999</v>
      </c>
      <c r="BP88" s="11">
        <v>1.1980999999999999</v>
      </c>
    </row>
    <row r="89" spans="1:68">
      <c r="A89" s="12">
        <f t="shared" si="3"/>
        <v>44</v>
      </c>
      <c r="B89" s="11" t="s">
        <v>21</v>
      </c>
      <c r="C89" s="11" t="s">
        <v>21</v>
      </c>
      <c r="D89" s="11" t="s">
        <v>21</v>
      </c>
      <c r="E89" s="11" t="s">
        <v>21</v>
      </c>
      <c r="F89" s="11" t="s">
        <v>21</v>
      </c>
      <c r="G89" s="11" t="s">
        <v>21</v>
      </c>
      <c r="H89" s="11" t="s">
        <v>21</v>
      </c>
      <c r="I89" s="11" t="s">
        <v>21</v>
      </c>
      <c r="J89" s="11" t="s">
        <v>21</v>
      </c>
      <c r="K89" s="11" t="s">
        <v>21</v>
      </c>
      <c r="L89" s="11" t="s">
        <v>21</v>
      </c>
      <c r="M89" s="11" t="s">
        <v>21</v>
      </c>
      <c r="N89" s="11" t="s">
        <v>21</v>
      </c>
      <c r="O89" s="11" t="s">
        <v>21</v>
      </c>
      <c r="P89" s="11" t="s">
        <v>21</v>
      </c>
      <c r="Q89" s="11" t="s">
        <v>21</v>
      </c>
      <c r="R89" s="11" t="s">
        <v>21</v>
      </c>
      <c r="S89" s="11" t="s">
        <v>21</v>
      </c>
      <c r="T89" s="11" t="s">
        <v>21</v>
      </c>
      <c r="U89" s="11" t="s">
        <v>21</v>
      </c>
      <c r="V89" s="11" t="s">
        <v>21</v>
      </c>
      <c r="W89" s="11" t="s">
        <v>21</v>
      </c>
      <c r="X89" s="11" t="s">
        <v>21</v>
      </c>
      <c r="Y89" s="11" t="s">
        <v>21</v>
      </c>
      <c r="Z89" s="11" t="s">
        <v>21</v>
      </c>
      <c r="AA89" s="11" t="s">
        <v>21</v>
      </c>
      <c r="AB89" s="11" t="s">
        <v>21</v>
      </c>
      <c r="AC89" s="11" t="s">
        <v>21</v>
      </c>
      <c r="AD89" s="11" t="s">
        <v>21</v>
      </c>
      <c r="AE89" s="11" t="s">
        <v>21</v>
      </c>
      <c r="AF89" s="11" t="s">
        <v>21</v>
      </c>
      <c r="AG89" s="11" t="s">
        <v>21</v>
      </c>
      <c r="AH89" s="11" t="s">
        <v>21</v>
      </c>
      <c r="AI89" s="11" t="s">
        <v>21</v>
      </c>
      <c r="AJ89" s="11" t="s">
        <v>21</v>
      </c>
      <c r="AK89" s="11" t="s">
        <v>21</v>
      </c>
      <c r="AL89" s="11" t="s">
        <v>21</v>
      </c>
      <c r="AM89" s="11" t="s">
        <v>21</v>
      </c>
      <c r="AN89" s="11" t="s">
        <v>21</v>
      </c>
      <c r="AO89" s="11" t="s">
        <v>21</v>
      </c>
      <c r="AP89" s="11" t="s">
        <v>21</v>
      </c>
      <c r="AQ89" s="11" t="s">
        <v>21</v>
      </c>
      <c r="AR89" s="11" t="s">
        <v>21</v>
      </c>
      <c r="AS89" s="11">
        <v>1</v>
      </c>
      <c r="AT89" s="11">
        <v>1.0108999999999999</v>
      </c>
      <c r="AU89" s="11">
        <v>1.0215000000000001</v>
      </c>
      <c r="AV89" s="11">
        <v>1.0318000000000001</v>
      </c>
      <c r="AW89" s="11">
        <v>1.0417000000000001</v>
      </c>
      <c r="AX89" s="11">
        <v>1.0513999999999999</v>
      </c>
      <c r="AY89" s="11">
        <v>1.0608</v>
      </c>
      <c r="AZ89" s="11">
        <v>1.07</v>
      </c>
      <c r="BA89" s="11">
        <v>1.0788</v>
      </c>
      <c r="BB89" s="11">
        <v>1.0873999999999999</v>
      </c>
      <c r="BC89" s="11">
        <v>1.0958000000000001</v>
      </c>
      <c r="BD89" s="11">
        <v>1.1039000000000001</v>
      </c>
      <c r="BE89" s="11">
        <v>1.1117999999999999</v>
      </c>
      <c r="BF89" s="11">
        <v>1.1194</v>
      </c>
      <c r="BG89" s="11">
        <v>1.1269</v>
      </c>
      <c r="BH89" s="11">
        <v>1.1341000000000001</v>
      </c>
      <c r="BI89" s="11">
        <v>1.1411</v>
      </c>
      <c r="BJ89" s="11">
        <v>1.1478999999999999</v>
      </c>
      <c r="BK89" s="11">
        <v>1.1544000000000001</v>
      </c>
      <c r="BL89" s="11">
        <v>1.1609</v>
      </c>
      <c r="BM89" s="11">
        <v>1.1671</v>
      </c>
      <c r="BN89" s="11">
        <v>1.1731</v>
      </c>
      <c r="BO89" s="11">
        <v>1.179</v>
      </c>
      <c r="BP89" s="11">
        <v>1.1847000000000001</v>
      </c>
    </row>
    <row r="90" spans="1:68">
      <c r="A90" s="12">
        <f t="shared" si="3"/>
        <v>45</v>
      </c>
      <c r="B90" s="11" t="s">
        <v>21</v>
      </c>
      <c r="C90" s="11" t="s">
        <v>21</v>
      </c>
      <c r="D90" s="11" t="s">
        <v>21</v>
      </c>
      <c r="E90" s="11" t="s">
        <v>21</v>
      </c>
      <c r="F90" s="11" t="s">
        <v>21</v>
      </c>
      <c r="G90" s="11" t="s">
        <v>21</v>
      </c>
      <c r="H90" s="11" t="s">
        <v>21</v>
      </c>
      <c r="I90" s="11" t="s">
        <v>21</v>
      </c>
      <c r="J90" s="11" t="s">
        <v>21</v>
      </c>
      <c r="K90" s="11" t="s">
        <v>21</v>
      </c>
      <c r="L90" s="11" t="s">
        <v>21</v>
      </c>
      <c r="M90" s="11" t="s">
        <v>21</v>
      </c>
      <c r="N90" s="11" t="s">
        <v>21</v>
      </c>
      <c r="O90" s="11" t="s">
        <v>21</v>
      </c>
      <c r="P90" s="11" t="s">
        <v>21</v>
      </c>
      <c r="Q90" s="11" t="s">
        <v>21</v>
      </c>
      <c r="R90" s="11" t="s">
        <v>21</v>
      </c>
      <c r="S90" s="11" t="s">
        <v>21</v>
      </c>
      <c r="T90" s="11" t="s">
        <v>21</v>
      </c>
      <c r="U90" s="11" t="s">
        <v>21</v>
      </c>
      <c r="V90" s="11" t="s">
        <v>21</v>
      </c>
      <c r="W90" s="11" t="s">
        <v>21</v>
      </c>
      <c r="X90" s="11" t="s">
        <v>21</v>
      </c>
      <c r="Y90" s="11" t="s">
        <v>21</v>
      </c>
      <c r="Z90" s="11" t="s">
        <v>21</v>
      </c>
      <c r="AA90" s="11" t="s">
        <v>21</v>
      </c>
      <c r="AB90" s="11" t="s">
        <v>21</v>
      </c>
      <c r="AC90" s="11" t="s">
        <v>21</v>
      </c>
      <c r="AD90" s="11" t="s">
        <v>21</v>
      </c>
      <c r="AE90" s="11" t="s">
        <v>21</v>
      </c>
      <c r="AF90" s="11" t="s">
        <v>21</v>
      </c>
      <c r="AG90" s="11" t="s">
        <v>21</v>
      </c>
      <c r="AH90" s="11" t="s">
        <v>21</v>
      </c>
      <c r="AI90" s="11" t="s">
        <v>21</v>
      </c>
      <c r="AJ90" s="11" t="s">
        <v>21</v>
      </c>
      <c r="AK90" s="11" t="s">
        <v>21</v>
      </c>
      <c r="AL90" s="11" t="s">
        <v>21</v>
      </c>
      <c r="AM90" s="11" t="s">
        <v>21</v>
      </c>
      <c r="AN90" s="11" t="s">
        <v>21</v>
      </c>
      <c r="AO90" s="11" t="s">
        <v>21</v>
      </c>
      <c r="AP90" s="11" t="s">
        <v>21</v>
      </c>
      <c r="AQ90" s="11" t="s">
        <v>21</v>
      </c>
      <c r="AR90" s="11" t="s">
        <v>21</v>
      </c>
      <c r="AS90" s="11" t="s">
        <v>21</v>
      </c>
      <c r="AT90" s="11">
        <v>1</v>
      </c>
      <c r="AU90" s="11">
        <v>1.0105</v>
      </c>
      <c r="AV90" s="11">
        <v>1.0206</v>
      </c>
      <c r="AW90" s="11">
        <v>1.0305</v>
      </c>
      <c r="AX90" s="11">
        <v>1.0401</v>
      </c>
      <c r="AY90" s="11">
        <v>1.0494000000000001</v>
      </c>
      <c r="AZ90" s="11">
        <v>1.0584</v>
      </c>
      <c r="BA90" s="11">
        <v>1.0671999999999999</v>
      </c>
      <c r="BB90" s="11">
        <v>1.0757000000000001</v>
      </c>
      <c r="BC90" s="11">
        <v>1.0840000000000001</v>
      </c>
      <c r="BD90" s="11">
        <v>1.0920000000000001</v>
      </c>
      <c r="BE90" s="11">
        <v>1.0998000000000001</v>
      </c>
      <c r="BF90" s="11">
        <v>1.1073999999999999</v>
      </c>
      <c r="BG90" s="11">
        <v>1.1147</v>
      </c>
      <c r="BH90" s="11">
        <v>1.1217999999999999</v>
      </c>
      <c r="BI90" s="11">
        <v>1.1288</v>
      </c>
      <c r="BJ90" s="11">
        <v>1.1355</v>
      </c>
      <c r="BK90" s="11">
        <v>1.1419999999999999</v>
      </c>
      <c r="BL90" s="11">
        <v>1.1483000000000001</v>
      </c>
      <c r="BM90" s="11">
        <v>1.1545000000000001</v>
      </c>
      <c r="BN90" s="11">
        <v>1.1605000000000001</v>
      </c>
      <c r="BO90" s="11">
        <v>1.1662999999999999</v>
      </c>
      <c r="BP90" s="11">
        <v>1.1718999999999999</v>
      </c>
    </row>
    <row r="91" spans="1:68">
      <c r="A91" s="12">
        <f t="shared" si="3"/>
        <v>46</v>
      </c>
      <c r="B91" s="11" t="s">
        <v>21</v>
      </c>
      <c r="C91" s="11" t="s">
        <v>21</v>
      </c>
      <c r="D91" s="11" t="s">
        <v>21</v>
      </c>
      <c r="E91" s="11" t="s">
        <v>21</v>
      </c>
      <c r="F91" s="11" t="s">
        <v>21</v>
      </c>
      <c r="G91" s="11" t="s">
        <v>21</v>
      </c>
      <c r="H91" s="11" t="s">
        <v>21</v>
      </c>
      <c r="I91" s="11" t="s">
        <v>21</v>
      </c>
      <c r="J91" s="11" t="s">
        <v>21</v>
      </c>
      <c r="K91" s="11" t="s">
        <v>21</v>
      </c>
      <c r="L91" s="11" t="s">
        <v>21</v>
      </c>
      <c r="M91" s="11" t="s">
        <v>21</v>
      </c>
      <c r="N91" s="11" t="s">
        <v>21</v>
      </c>
      <c r="O91" s="11" t="s">
        <v>21</v>
      </c>
      <c r="P91" s="11" t="s">
        <v>21</v>
      </c>
      <c r="Q91" s="11" t="s">
        <v>21</v>
      </c>
      <c r="R91" s="11" t="s">
        <v>21</v>
      </c>
      <c r="S91" s="11" t="s">
        <v>21</v>
      </c>
      <c r="T91" s="11" t="s">
        <v>21</v>
      </c>
      <c r="U91" s="11" t="s">
        <v>21</v>
      </c>
      <c r="V91" s="11" t="s">
        <v>21</v>
      </c>
      <c r="W91" s="11" t="s">
        <v>21</v>
      </c>
      <c r="X91" s="11" t="s">
        <v>21</v>
      </c>
      <c r="Y91" s="11" t="s">
        <v>21</v>
      </c>
      <c r="Z91" s="11" t="s">
        <v>21</v>
      </c>
      <c r="AA91" s="11" t="s">
        <v>21</v>
      </c>
      <c r="AB91" s="11" t="s">
        <v>21</v>
      </c>
      <c r="AC91" s="11" t="s">
        <v>21</v>
      </c>
      <c r="AD91" s="11" t="s">
        <v>21</v>
      </c>
      <c r="AE91" s="11" t="s">
        <v>21</v>
      </c>
      <c r="AF91" s="11" t="s">
        <v>21</v>
      </c>
      <c r="AG91" s="11" t="s">
        <v>21</v>
      </c>
      <c r="AH91" s="11" t="s">
        <v>21</v>
      </c>
      <c r="AI91" s="11" t="s">
        <v>21</v>
      </c>
      <c r="AJ91" s="11" t="s">
        <v>21</v>
      </c>
      <c r="AK91" s="11" t="s">
        <v>21</v>
      </c>
      <c r="AL91" s="11" t="s">
        <v>21</v>
      </c>
      <c r="AM91" s="11" t="s">
        <v>21</v>
      </c>
      <c r="AN91" s="11" t="s">
        <v>21</v>
      </c>
      <c r="AO91" s="11" t="s">
        <v>21</v>
      </c>
      <c r="AP91" s="11" t="s">
        <v>21</v>
      </c>
      <c r="AQ91" s="11" t="s">
        <v>21</v>
      </c>
      <c r="AR91" s="11" t="s">
        <v>21</v>
      </c>
      <c r="AS91" s="11" t="s">
        <v>21</v>
      </c>
      <c r="AT91" s="11" t="s">
        <v>21</v>
      </c>
      <c r="AU91" s="11">
        <v>1</v>
      </c>
      <c r="AV91" s="11">
        <v>1.0101</v>
      </c>
      <c r="AW91" s="11">
        <v>1.0198</v>
      </c>
      <c r="AX91" s="11">
        <v>1.0293000000000001</v>
      </c>
      <c r="AY91" s="11">
        <v>1.0385</v>
      </c>
      <c r="AZ91" s="11">
        <v>1.0475000000000001</v>
      </c>
      <c r="BA91" s="11">
        <v>1.0561</v>
      </c>
      <c r="BB91" s="11">
        <v>1.0646</v>
      </c>
      <c r="BC91" s="11">
        <v>1.0727</v>
      </c>
      <c r="BD91" s="11">
        <v>1.0807</v>
      </c>
      <c r="BE91" s="11">
        <v>1.0884</v>
      </c>
      <c r="BF91" s="11">
        <v>1.0959000000000001</v>
      </c>
      <c r="BG91" s="11">
        <v>1.1031</v>
      </c>
      <c r="BH91" s="11">
        <v>1.1102000000000001</v>
      </c>
      <c r="BI91" s="11">
        <v>1.1171</v>
      </c>
      <c r="BJ91" s="11">
        <v>1.1236999999999999</v>
      </c>
      <c r="BK91" s="11">
        <v>1.1302000000000001</v>
      </c>
      <c r="BL91" s="11">
        <v>1.1364000000000001</v>
      </c>
      <c r="BM91" s="11">
        <v>1.1425000000000001</v>
      </c>
      <c r="BN91" s="11">
        <v>1.1484000000000001</v>
      </c>
      <c r="BO91" s="11">
        <v>1.1541999999999999</v>
      </c>
      <c r="BP91" s="11">
        <v>1.1597</v>
      </c>
    </row>
    <row r="92" spans="1:68">
      <c r="A92" s="12">
        <f t="shared" si="3"/>
        <v>47</v>
      </c>
      <c r="B92" s="11" t="s">
        <v>21</v>
      </c>
      <c r="C92" s="11" t="s">
        <v>21</v>
      </c>
      <c r="D92" s="11" t="s">
        <v>21</v>
      </c>
      <c r="E92" s="11" t="s">
        <v>21</v>
      </c>
      <c r="F92" s="11" t="s">
        <v>21</v>
      </c>
      <c r="G92" s="11" t="s">
        <v>21</v>
      </c>
      <c r="H92" s="11" t="s">
        <v>21</v>
      </c>
      <c r="I92" s="11" t="s">
        <v>21</v>
      </c>
      <c r="J92" s="11" t="s">
        <v>21</v>
      </c>
      <c r="K92" s="11" t="s">
        <v>21</v>
      </c>
      <c r="L92" s="11" t="s">
        <v>21</v>
      </c>
      <c r="M92" s="11" t="s">
        <v>21</v>
      </c>
      <c r="N92" s="11" t="s">
        <v>21</v>
      </c>
      <c r="O92" s="11" t="s">
        <v>21</v>
      </c>
      <c r="P92" s="11" t="s">
        <v>21</v>
      </c>
      <c r="Q92" s="11" t="s">
        <v>21</v>
      </c>
      <c r="R92" s="11" t="s">
        <v>21</v>
      </c>
      <c r="S92" s="11" t="s">
        <v>21</v>
      </c>
      <c r="T92" s="11" t="s">
        <v>21</v>
      </c>
      <c r="U92" s="11" t="s">
        <v>21</v>
      </c>
      <c r="V92" s="11" t="s">
        <v>21</v>
      </c>
      <c r="W92" s="11" t="s">
        <v>21</v>
      </c>
      <c r="X92" s="11" t="s">
        <v>21</v>
      </c>
      <c r="Y92" s="11" t="s">
        <v>21</v>
      </c>
      <c r="Z92" s="11" t="s">
        <v>21</v>
      </c>
      <c r="AA92" s="11" t="s">
        <v>21</v>
      </c>
      <c r="AB92" s="11" t="s">
        <v>21</v>
      </c>
      <c r="AC92" s="11" t="s">
        <v>21</v>
      </c>
      <c r="AD92" s="11" t="s">
        <v>21</v>
      </c>
      <c r="AE92" s="11" t="s">
        <v>21</v>
      </c>
      <c r="AF92" s="11" t="s">
        <v>21</v>
      </c>
      <c r="AG92" s="11" t="s">
        <v>21</v>
      </c>
      <c r="AH92" s="11" t="s">
        <v>21</v>
      </c>
      <c r="AI92" s="11" t="s">
        <v>21</v>
      </c>
      <c r="AJ92" s="11" t="s">
        <v>21</v>
      </c>
      <c r="AK92" s="11" t="s">
        <v>21</v>
      </c>
      <c r="AL92" s="11" t="s">
        <v>21</v>
      </c>
      <c r="AM92" s="11" t="s">
        <v>21</v>
      </c>
      <c r="AN92" s="11" t="s">
        <v>21</v>
      </c>
      <c r="AO92" s="11" t="s">
        <v>21</v>
      </c>
      <c r="AP92" s="11" t="s">
        <v>21</v>
      </c>
      <c r="AQ92" s="11" t="s">
        <v>21</v>
      </c>
      <c r="AR92" s="11" t="s">
        <v>21</v>
      </c>
      <c r="AS92" s="11" t="s">
        <v>21</v>
      </c>
      <c r="AT92" s="11" t="s">
        <v>21</v>
      </c>
      <c r="AU92" s="11" t="s">
        <v>21</v>
      </c>
      <c r="AV92" s="11">
        <v>1</v>
      </c>
      <c r="AW92" s="11">
        <v>1.0097</v>
      </c>
      <c r="AX92" s="11">
        <v>1.0190999999999999</v>
      </c>
      <c r="AY92" s="11">
        <v>1.0282</v>
      </c>
      <c r="AZ92" s="11">
        <v>1.0369999999999999</v>
      </c>
      <c r="BA92" s="11">
        <v>1.0456000000000001</v>
      </c>
      <c r="BB92" s="11">
        <v>1.054</v>
      </c>
      <c r="BC92" s="11">
        <v>1.0621</v>
      </c>
      <c r="BD92" s="11">
        <v>1.0699000000000001</v>
      </c>
      <c r="BE92" s="11">
        <v>1.0775999999999999</v>
      </c>
      <c r="BF92" s="11">
        <v>1.085</v>
      </c>
      <c r="BG92" s="11">
        <v>1.0922000000000001</v>
      </c>
      <c r="BH92" s="11">
        <v>1.0991</v>
      </c>
      <c r="BI92" s="11">
        <v>1.1059000000000001</v>
      </c>
      <c r="BJ92" s="11">
        <v>1.1125</v>
      </c>
      <c r="BK92" s="11">
        <v>1.1189</v>
      </c>
      <c r="BL92" s="11">
        <v>1.1251</v>
      </c>
      <c r="BM92" s="11">
        <v>1.1311</v>
      </c>
      <c r="BN92" s="11">
        <v>1.137</v>
      </c>
      <c r="BO92" s="11">
        <v>1.1427</v>
      </c>
      <c r="BP92" s="11">
        <v>1.1482000000000001</v>
      </c>
    </row>
    <row r="93" spans="1:68">
      <c r="A93" s="12">
        <f t="shared" si="3"/>
        <v>48</v>
      </c>
      <c r="B93" s="11" t="s">
        <v>21</v>
      </c>
      <c r="C93" s="11" t="s">
        <v>21</v>
      </c>
      <c r="D93" s="11" t="s">
        <v>21</v>
      </c>
      <c r="E93" s="11" t="s">
        <v>21</v>
      </c>
      <c r="F93" s="11" t="s">
        <v>21</v>
      </c>
      <c r="G93" s="11" t="s">
        <v>21</v>
      </c>
      <c r="H93" s="11" t="s">
        <v>21</v>
      </c>
      <c r="I93" s="11" t="s">
        <v>21</v>
      </c>
      <c r="J93" s="11" t="s">
        <v>21</v>
      </c>
      <c r="K93" s="11" t="s">
        <v>21</v>
      </c>
      <c r="L93" s="11" t="s">
        <v>21</v>
      </c>
      <c r="M93" s="11" t="s">
        <v>21</v>
      </c>
      <c r="N93" s="11" t="s">
        <v>21</v>
      </c>
      <c r="O93" s="11" t="s">
        <v>21</v>
      </c>
      <c r="P93" s="11" t="s">
        <v>21</v>
      </c>
      <c r="Q93" s="11" t="s">
        <v>21</v>
      </c>
      <c r="R93" s="11" t="s">
        <v>21</v>
      </c>
      <c r="S93" s="11" t="s">
        <v>21</v>
      </c>
      <c r="T93" s="11" t="s">
        <v>21</v>
      </c>
      <c r="U93" s="11" t="s">
        <v>21</v>
      </c>
      <c r="V93" s="11" t="s">
        <v>21</v>
      </c>
      <c r="W93" s="11" t="s">
        <v>21</v>
      </c>
      <c r="X93" s="11" t="s">
        <v>21</v>
      </c>
      <c r="Y93" s="11" t="s">
        <v>21</v>
      </c>
      <c r="Z93" s="11" t="s">
        <v>21</v>
      </c>
      <c r="AA93" s="11" t="s">
        <v>21</v>
      </c>
      <c r="AB93" s="11" t="s">
        <v>21</v>
      </c>
      <c r="AC93" s="11" t="s">
        <v>21</v>
      </c>
      <c r="AD93" s="11" t="s">
        <v>21</v>
      </c>
      <c r="AE93" s="11" t="s">
        <v>21</v>
      </c>
      <c r="AF93" s="11" t="s">
        <v>21</v>
      </c>
      <c r="AG93" s="11" t="s">
        <v>21</v>
      </c>
      <c r="AH93" s="11" t="s">
        <v>21</v>
      </c>
      <c r="AI93" s="11" t="s">
        <v>21</v>
      </c>
      <c r="AJ93" s="11" t="s">
        <v>21</v>
      </c>
      <c r="AK93" s="11" t="s">
        <v>21</v>
      </c>
      <c r="AL93" s="11" t="s">
        <v>21</v>
      </c>
      <c r="AM93" s="11" t="s">
        <v>21</v>
      </c>
      <c r="AN93" s="11" t="s">
        <v>21</v>
      </c>
      <c r="AO93" s="11" t="s">
        <v>21</v>
      </c>
      <c r="AP93" s="11" t="s">
        <v>21</v>
      </c>
      <c r="AQ93" s="11" t="s">
        <v>21</v>
      </c>
      <c r="AR93" s="11" t="s">
        <v>21</v>
      </c>
      <c r="AS93" s="11" t="s">
        <v>21</v>
      </c>
      <c r="AT93" s="11" t="s">
        <v>21</v>
      </c>
      <c r="AU93" s="11" t="s">
        <v>21</v>
      </c>
      <c r="AV93" s="11" t="s">
        <v>21</v>
      </c>
      <c r="AW93" s="11">
        <v>1</v>
      </c>
      <c r="AX93" s="11">
        <v>1.0093000000000001</v>
      </c>
      <c r="AY93" s="11">
        <v>1.0183</v>
      </c>
      <c r="AZ93" s="11">
        <v>1.0270999999999999</v>
      </c>
      <c r="BA93" s="11">
        <v>1.0356000000000001</v>
      </c>
      <c r="BB93" s="11">
        <v>1.0439000000000001</v>
      </c>
      <c r="BC93" s="11">
        <v>1.0519000000000001</v>
      </c>
      <c r="BD93" s="11">
        <v>1.0597000000000001</v>
      </c>
      <c r="BE93" s="11">
        <v>1.0671999999999999</v>
      </c>
      <c r="BF93" s="11">
        <v>1.0746</v>
      </c>
      <c r="BG93" s="11">
        <v>1.0817000000000001</v>
      </c>
      <c r="BH93" s="11">
        <v>1.0886</v>
      </c>
      <c r="BI93" s="11">
        <v>1.0952999999999999</v>
      </c>
      <c r="BJ93" s="11">
        <v>1.1019000000000001</v>
      </c>
      <c r="BK93" s="11">
        <v>1.1082000000000001</v>
      </c>
      <c r="BL93" s="11">
        <v>1.1143000000000001</v>
      </c>
      <c r="BM93" s="11">
        <v>1.1203000000000001</v>
      </c>
      <c r="BN93" s="11">
        <v>1.1261000000000001</v>
      </c>
      <c r="BO93" s="11">
        <v>1.1316999999999999</v>
      </c>
      <c r="BP93" s="11">
        <v>1.1372</v>
      </c>
    </row>
    <row r="94" spans="1:68">
      <c r="A94" s="12">
        <f t="shared" si="3"/>
        <v>49</v>
      </c>
      <c r="B94" s="11" t="s">
        <v>21</v>
      </c>
      <c r="C94" s="11" t="s">
        <v>21</v>
      </c>
      <c r="D94" s="11" t="s">
        <v>21</v>
      </c>
      <c r="E94" s="11" t="s">
        <v>21</v>
      </c>
      <c r="F94" s="11" t="s">
        <v>21</v>
      </c>
      <c r="G94" s="11" t="s">
        <v>21</v>
      </c>
      <c r="H94" s="11" t="s">
        <v>21</v>
      </c>
      <c r="I94" s="11" t="s">
        <v>21</v>
      </c>
      <c r="J94" s="11" t="s">
        <v>21</v>
      </c>
      <c r="K94" s="11" t="s">
        <v>21</v>
      </c>
      <c r="L94" s="11" t="s">
        <v>21</v>
      </c>
      <c r="M94" s="11" t="s">
        <v>21</v>
      </c>
      <c r="N94" s="11" t="s">
        <v>21</v>
      </c>
      <c r="O94" s="11" t="s">
        <v>21</v>
      </c>
      <c r="P94" s="11" t="s">
        <v>21</v>
      </c>
      <c r="Q94" s="11" t="s">
        <v>21</v>
      </c>
      <c r="R94" s="11" t="s">
        <v>21</v>
      </c>
      <c r="S94" s="11" t="s">
        <v>21</v>
      </c>
      <c r="T94" s="11" t="s">
        <v>21</v>
      </c>
      <c r="U94" s="11" t="s">
        <v>21</v>
      </c>
      <c r="V94" s="11" t="s">
        <v>21</v>
      </c>
      <c r="W94" s="11" t="s">
        <v>21</v>
      </c>
      <c r="X94" s="11" t="s">
        <v>21</v>
      </c>
      <c r="Y94" s="11" t="s">
        <v>21</v>
      </c>
      <c r="Z94" s="11" t="s">
        <v>21</v>
      </c>
      <c r="AA94" s="11" t="s">
        <v>21</v>
      </c>
      <c r="AB94" s="11" t="s">
        <v>21</v>
      </c>
      <c r="AC94" s="11" t="s">
        <v>21</v>
      </c>
      <c r="AD94" s="11" t="s">
        <v>21</v>
      </c>
      <c r="AE94" s="11" t="s">
        <v>21</v>
      </c>
      <c r="AF94" s="11" t="s">
        <v>21</v>
      </c>
      <c r="AG94" s="11" t="s">
        <v>21</v>
      </c>
      <c r="AH94" s="11" t="s">
        <v>21</v>
      </c>
      <c r="AI94" s="11" t="s">
        <v>21</v>
      </c>
      <c r="AJ94" s="11" t="s">
        <v>21</v>
      </c>
      <c r="AK94" s="11" t="s">
        <v>21</v>
      </c>
      <c r="AL94" s="11" t="s">
        <v>21</v>
      </c>
      <c r="AM94" s="11" t="s">
        <v>21</v>
      </c>
      <c r="AN94" s="11" t="s">
        <v>21</v>
      </c>
      <c r="AO94" s="11" t="s">
        <v>21</v>
      </c>
      <c r="AP94" s="11" t="s">
        <v>21</v>
      </c>
      <c r="AQ94" s="11" t="s">
        <v>21</v>
      </c>
      <c r="AR94" s="11" t="s">
        <v>21</v>
      </c>
      <c r="AS94" s="11" t="s">
        <v>21</v>
      </c>
      <c r="AT94" s="11" t="s">
        <v>21</v>
      </c>
      <c r="AU94" s="11" t="s">
        <v>21</v>
      </c>
      <c r="AV94" s="11" t="s">
        <v>21</v>
      </c>
      <c r="AW94" s="11" t="s">
        <v>21</v>
      </c>
      <c r="AX94" s="11">
        <v>1</v>
      </c>
      <c r="AY94" s="11">
        <v>1.0088999999999999</v>
      </c>
      <c r="AZ94" s="11">
        <v>1.0176000000000001</v>
      </c>
      <c r="BA94" s="11">
        <v>1.0261</v>
      </c>
      <c r="BB94" s="11">
        <v>1.0342</v>
      </c>
      <c r="BC94" s="11">
        <v>1.0422</v>
      </c>
      <c r="BD94" s="11">
        <v>1.0499000000000001</v>
      </c>
      <c r="BE94" s="11">
        <v>1.0573999999999999</v>
      </c>
      <c r="BF94" s="11">
        <v>1.0647</v>
      </c>
      <c r="BG94" s="11">
        <v>1.0717000000000001</v>
      </c>
      <c r="BH94" s="11">
        <v>1.0786</v>
      </c>
      <c r="BI94" s="11">
        <v>1.0851999999999999</v>
      </c>
      <c r="BJ94" s="11">
        <v>1.0916999999999999</v>
      </c>
      <c r="BK94" s="11">
        <v>1.0980000000000001</v>
      </c>
      <c r="BL94" s="11">
        <v>1.1041000000000001</v>
      </c>
      <c r="BM94" s="11">
        <v>1.1100000000000001</v>
      </c>
      <c r="BN94" s="11">
        <v>1.1156999999999999</v>
      </c>
      <c r="BO94" s="11">
        <v>1.1213</v>
      </c>
      <c r="BP94" s="11">
        <v>1.1267</v>
      </c>
    </row>
    <row r="95" spans="1:68">
      <c r="A95" s="12">
        <f t="shared" si="3"/>
        <v>50</v>
      </c>
      <c r="B95" s="11" t="s">
        <v>21</v>
      </c>
      <c r="C95" s="11" t="s">
        <v>21</v>
      </c>
      <c r="D95" s="11" t="s">
        <v>21</v>
      </c>
      <c r="E95" s="11" t="s">
        <v>21</v>
      </c>
      <c r="F95" s="11" t="s">
        <v>21</v>
      </c>
      <c r="G95" s="11" t="s">
        <v>21</v>
      </c>
      <c r="H95" s="11" t="s">
        <v>21</v>
      </c>
      <c r="I95" s="11" t="s">
        <v>21</v>
      </c>
      <c r="J95" s="11" t="s">
        <v>21</v>
      </c>
      <c r="K95" s="11" t="s">
        <v>21</v>
      </c>
      <c r="L95" s="11" t="s">
        <v>21</v>
      </c>
      <c r="M95" s="11" t="s">
        <v>21</v>
      </c>
      <c r="N95" s="11" t="s">
        <v>21</v>
      </c>
      <c r="O95" s="11" t="s">
        <v>21</v>
      </c>
      <c r="P95" s="11" t="s">
        <v>21</v>
      </c>
      <c r="Q95" s="11" t="s">
        <v>21</v>
      </c>
      <c r="R95" s="11" t="s">
        <v>21</v>
      </c>
      <c r="S95" s="11" t="s">
        <v>21</v>
      </c>
      <c r="T95" s="11" t="s">
        <v>21</v>
      </c>
      <c r="U95" s="11" t="s">
        <v>21</v>
      </c>
      <c r="V95" s="11" t="s">
        <v>21</v>
      </c>
      <c r="W95" s="11" t="s">
        <v>21</v>
      </c>
      <c r="X95" s="11" t="s">
        <v>21</v>
      </c>
      <c r="Y95" s="11" t="s">
        <v>21</v>
      </c>
      <c r="Z95" s="11" t="s">
        <v>21</v>
      </c>
      <c r="AA95" s="11" t="s">
        <v>21</v>
      </c>
      <c r="AB95" s="11" t="s">
        <v>21</v>
      </c>
      <c r="AC95" s="11" t="s">
        <v>21</v>
      </c>
      <c r="AD95" s="11" t="s">
        <v>21</v>
      </c>
      <c r="AE95" s="11" t="s">
        <v>21</v>
      </c>
      <c r="AF95" s="11" t="s">
        <v>21</v>
      </c>
      <c r="AG95" s="11" t="s">
        <v>21</v>
      </c>
      <c r="AH95" s="11" t="s">
        <v>21</v>
      </c>
      <c r="AI95" s="11" t="s">
        <v>21</v>
      </c>
      <c r="AJ95" s="11" t="s">
        <v>21</v>
      </c>
      <c r="AK95" s="11" t="s">
        <v>21</v>
      </c>
      <c r="AL95" s="11" t="s">
        <v>21</v>
      </c>
      <c r="AM95" s="11" t="s">
        <v>21</v>
      </c>
      <c r="AN95" s="11" t="s">
        <v>21</v>
      </c>
      <c r="AO95" s="11" t="s">
        <v>21</v>
      </c>
      <c r="AP95" s="11" t="s">
        <v>21</v>
      </c>
      <c r="AQ95" s="11" t="s">
        <v>21</v>
      </c>
      <c r="AR95" s="11" t="s">
        <v>21</v>
      </c>
      <c r="AS95" s="11" t="s">
        <v>21</v>
      </c>
      <c r="AT95" s="11" t="s">
        <v>21</v>
      </c>
      <c r="AU95" s="11" t="s">
        <v>21</v>
      </c>
      <c r="AV95" s="11" t="s">
        <v>21</v>
      </c>
      <c r="AW95" s="11" t="s">
        <v>21</v>
      </c>
      <c r="AX95" s="11" t="s">
        <v>21</v>
      </c>
      <c r="AY95" s="11">
        <v>1</v>
      </c>
      <c r="AZ95" s="11">
        <v>1.0085999999999999</v>
      </c>
      <c r="BA95" s="11">
        <v>1.0169999999999999</v>
      </c>
      <c r="BB95" s="11">
        <v>1.0250999999999999</v>
      </c>
      <c r="BC95" s="11">
        <v>1.0329999999999999</v>
      </c>
      <c r="BD95" s="11">
        <v>1.0406</v>
      </c>
      <c r="BE95" s="11">
        <v>1.048</v>
      </c>
      <c r="BF95" s="11">
        <v>1.0551999999999999</v>
      </c>
      <c r="BG95" s="11">
        <v>1.0622</v>
      </c>
      <c r="BH95" s="11">
        <v>1.069</v>
      </c>
      <c r="BI95" s="11">
        <v>1.0755999999999999</v>
      </c>
      <c r="BJ95" s="11">
        <v>1.0820000000000001</v>
      </c>
      <c r="BK95" s="11">
        <v>1.0882000000000001</v>
      </c>
      <c r="BL95" s="11">
        <v>1.0943000000000001</v>
      </c>
      <c r="BM95" s="11">
        <v>1.1001000000000001</v>
      </c>
      <c r="BN95" s="11">
        <v>1.1057999999999999</v>
      </c>
      <c r="BO95" s="11">
        <v>1.1113999999999999</v>
      </c>
      <c r="BP95" s="11">
        <v>1.1167</v>
      </c>
    </row>
    <row r="96" spans="1:68">
      <c r="A96" s="12">
        <f t="shared" si="3"/>
        <v>51</v>
      </c>
      <c r="B96" s="11" t="s">
        <v>21</v>
      </c>
      <c r="C96" s="11" t="s">
        <v>21</v>
      </c>
      <c r="D96" s="11" t="s">
        <v>21</v>
      </c>
      <c r="E96" s="11" t="s">
        <v>21</v>
      </c>
      <c r="F96" s="11" t="s">
        <v>21</v>
      </c>
      <c r="G96" s="11" t="s">
        <v>21</v>
      </c>
      <c r="H96" s="11" t="s">
        <v>21</v>
      </c>
      <c r="I96" s="11" t="s">
        <v>21</v>
      </c>
      <c r="J96" s="11" t="s">
        <v>21</v>
      </c>
      <c r="K96" s="11" t="s">
        <v>21</v>
      </c>
      <c r="L96" s="11" t="s">
        <v>21</v>
      </c>
      <c r="M96" s="11" t="s">
        <v>21</v>
      </c>
      <c r="N96" s="11" t="s">
        <v>21</v>
      </c>
      <c r="O96" s="11" t="s">
        <v>21</v>
      </c>
      <c r="P96" s="11" t="s">
        <v>21</v>
      </c>
      <c r="Q96" s="11" t="s">
        <v>21</v>
      </c>
      <c r="R96" s="11" t="s">
        <v>21</v>
      </c>
      <c r="S96" s="11" t="s">
        <v>21</v>
      </c>
      <c r="T96" s="11" t="s">
        <v>21</v>
      </c>
      <c r="U96" s="11" t="s">
        <v>21</v>
      </c>
      <c r="V96" s="11" t="s">
        <v>21</v>
      </c>
      <c r="W96" s="11" t="s">
        <v>21</v>
      </c>
      <c r="X96" s="11" t="s">
        <v>21</v>
      </c>
      <c r="Y96" s="11" t="s">
        <v>21</v>
      </c>
      <c r="Z96" s="11" t="s">
        <v>21</v>
      </c>
      <c r="AA96" s="11" t="s">
        <v>21</v>
      </c>
      <c r="AB96" s="11" t="s">
        <v>21</v>
      </c>
      <c r="AC96" s="11" t="s">
        <v>21</v>
      </c>
      <c r="AD96" s="11" t="s">
        <v>21</v>
      </c>
      <c r="AE96" s="11" t="s">
        <v>21</v>
      </c>
      <c r="AF96" s="11" t="s">
        <v>21</v>
      </c>
      <c r="AG96" s="11" t="s">
        <v>21</v>
      </c>
      <c r="AH96" s="11" t="s">
        <v>21</v>
      </c>
      <c r="AI96" s="11" t="s">
        <v>21</v>
      </c>
      <c r="AJ96" s="11" t="s">
        <v>21</v>
      </c>
      <c r="AK96" s="11" t="s">
        <v>21</v>
      </c>
      <c r="AL96" s="11" t="s">
        <v>21</v>
      </c>
      <c r="AM96" s="11" t="s">
        <v>21</v>
      </c>
      <c r="AN96" s="11" t="s">
        <v>21</v>
      </c>
      <c r="AO96" s="11" t="s">
        <v>21</v>
      </c>
      <c r="AP96" s="11" t="s">
        <v>21</v>
      </c>
      <c r="AQ96" s="11" t="s">
        <v>21</v>
      </c>
      <c r="AR96" s="11" t="s">
        <v>21</v>
      </c>
      <c r="AS96" s="11" t="s">
        <v>21</v>
      </c>
      <c r="AT96" s="11" t="s">
        <v>21</v>
      </c>
      <c r="AU96" s="11" t="s">
        <v>21</v>
      </c>
      <c r="AV96" s="11" t="s">
        <v>21</v>
      </c>
      <c r="AW96" s="11" t="s">
        <v>21</v>
      </c>
      <c r="AX96" s="11" t="s">
        <v>21</v>
      </c>
      <c r="AY96" s="11" t="s">
        <v>21</v>
      </c>
      <c r="AZ96" s="11">
        <v>1</v>
      </c>
      <c r="BA96" s="11">
        <v>1.0083</v>
      </c>
      <c r="BB96" s="11">
        <v>1.0163</v>
      </c>
      <c r="BC96" s="11">
        <v>1.0241</v>
      </c>
      <c r="BD96" s="11">
        <v>1.0317000000000001</v>
      </c>
      <c r="BE96" s="11">
        <v>1.0390999999999999</v>
      </c>
      <c r="BF96" s="11">
        <v>1.0462</v>
      </c>
      <c r="BG96" s="11">
        <v>1.0531999999999999</v>
      </c>
      <c r="BH96" s="11">
        <v>1.0599000000000001</v>
      </c>
      <c r="BI96" s="11">
        <v>1.0664</v>
      </c>
      <c r="BJ96" s="11">
        <v>1.0728</v>
      </c>
      <c r="BK96" s="11">
        <v>1.079</v>
      </c>
      <c r="BL96" s="11">
        <v>1.0849</v>
      </c>
      <c r="BM96" s="11">
        <v>1.0908</v>
      </c>
      <c r="BN96" s="11">
        <v>1.0964</v>
      </c>
      <c r="BO96" s="11">
        <v>1.1019000000000001</v>
      </c>
      <c r="BP96" s="11">
        <v>1.1072</v>
      </c>
    </row>
    <row r="97" spans="1:68">
      <c r="A97" s="12">
        <f t="shared" si="3"/>
        <v>52</v>
      </c>
      <c r="B97" s="11" t="s">
        <v>21</v>
      </c>
      <c r="C97" s="11" t="s">
        <v>21</v>
      </c>
      <c r="D97" s="11" t="s">
        <v>21</v>
      </c>
      <c r="E97" s="11" t="s">
        <v>21</v>
      </c>
      <c r="F97" s="11" t="s">
        <v>21</v>
      </c>
      <c r="G97" s="11" t="s">
        <v>21</v>
      </c>
      <c r="H97" s="11" t="s">
        <v>21</v>
      </c>
      <c r="I97" s="11" t="s">
        <v>21</v>
      </c>
      <c r="J97" s="11" t="s">
        <v>21</v>
      </c>
      <c r="K97" s="11" t="s">
        <v>21</v>
      </c>
      <c r="L97" s="11" t="s">
        <v>21</v>
      </c>
      <c r="M97" s="11" t="s">
        <v>21</v>
      </c>
      <c r="N97" s="11" t="s">
        <v>21</v>
      </c>
      <c r="O97" s="11" t="s">
        <v>21</v>
      </c>
      <c r="P97" s="11" t="s">
        <v>21</v>
      </c>
      <c r="Q97" s="11" t="s">
        <v>21</v>
      </c>
      <c r="R97" s="11" t="s">
        <v>21</v>
      </c>
      <c r="S97" s="11" t="s">
        <v>21</v>
      </c>
      <c r="T97" s="11" t="s">
        <v>21</v>
      </c>
      <c r="U97" s="11" t="s">
        <v>21</v>
      </c>
      <c r="V97" s="11" t="s">
        <v>21</v>
      </c>
      <c r="W97" s="11" t="s">
        <v>21</v>
      </c>
      <c r="X97" s="11" t="s">
        <v>21</v>
      </c>
      <c r="Y97" s="11" t="s">
        <v>21</v>
      </c>
      <c r="Z97" s="11" t="s">
        <v>21</v>
      </c>
      <c r="AA97" s="11" t="s">
        <v>21</v>
      </c>
      <c r="AB97" s="11" t="s">
        <v>21</v>
      </c>
      <c r="AC97" s="11" t="s">
        <v>21</v>
      </c>
      <c r="AD97" s="11" t="s">
        <v>21</v>
      </c>
      <c r="AE97" s="11" t="s">
        <v>21</v>
      </c>
      <c r="AF97" s="11" t="s">
        <v>21</v>
      </c>
      <c r="AG97" s="11" t="s">
        <v>21</v>
      </c>
      <c r="AH97" s="11" t="s">
        <v>21</v>
      </c>
      <c r="AI97" s="11" t="s">
        <v>21</v>
      </c>
      <c r="AJ97" s="11" t="s">
        <v>21</v>
      </c>
      <c r="AK97" s="11" t="s">
        <v>21</v>
      </c>
      <c r="AL97" s="11" t="s">
        <v>21</v>
      </c>
      <c r="AM97" s="11" t="s">
        <v>21</v>
      </c>
      <c r="AN97" s="11" t="s">
        <v>21</v>
      </c>
      <c r="AO97" s="11" t="s">
        <v>21</v>
      </c>
      <c r="AP97" s="11" t="s">
        <v>21</v>
      </c>
      <c r="AQ97" s="11" t="s">
        <v>21</v>
      </c>
      <c r="AR97" s="11" t="s">
        <v>21</v>
      </c>
      <c r="AS97" s="11" t="s">
        <v>21</v>
      </c>
      <c r="AT97" s="11" t="s">
        <v>21</v>
      </c>
      <c r="AU97" s="11" t="s">
        <v>21</v>
      </c>
      <c r="AV97" s="11" t="s">
        <v>21</v>
      </c>
      <c r="AW97" s="11" t="s">
        <v>21</v>
      </c>
      <c r="AX97" s="11" t="s">
        <v>21</v>
      </c>
      <c r="AY97" s="11" t="s">
        <v>21</v>
      </c>
      <c r="AZ97" s="11" t="s">
        <v>21</v>
      </c>
      <c r="BA97" s="11">
        <v>1</v>
      </c>
      <c r="BB97" s="11">
        <v>1.008</v>
      </c>
      <c r="BC97" s="11">
        <v>1.0157</v>
      </c>
      <c r="BD97" s="11">
        <v>1.0232000000000001</v>
      </c>
      <c r="BE97" s="11">
        <v>1.0305</v>
      </c>
      <c r="BF97" s="11">
        <v>1.0376000000000001</v>
      </c>
      <c r="BG97" s="11">
        <v>1.0445</v>
      </c>
      <c r="BH97" s="11">
        <v>1.0511999999999999</v>
      </c>
      <c r="BI97" s="11">
        <v>1.0577000000000001</v>
      </c>
      <c r="BJ97" s="11">
        <v>1.0640000000000001</v>
      </c>
      <c r="BK97" s="11">
        <v>1.0701000000000001</v>
      </c>
      <c r="BL97" s="11">
        <v>1.0760000000000001</v>
      </c>
      <c r="BM97" s="11">
        <v>1.0818000000000001</v>
      </c>
      <c r="BN97" s="11">
        <v>1.0873999999999999</v>
      </c>
      <c r="BO97" s="11">
        <v>1.0928</v>
      </c>
      <c r="BP97" s="11">
        <v>1.0981000000000001</v>
      </c>
    </row>
    <row r="98" spans="1:68">
      <c r="A98" s="12">
        <f t="shared" si="3"/>
        <v>53</v>
      </c>
      <c r="B98" s="11" t="s">
        <v>21</v>
      </c>
      <c r="C98" s="11" t="s">
        <v>21</v>
      </c>
      <c r="D98" s="11" t="s">
        <v>21</v>
      </c>
      <c r="E98" s="11" t="s">
        <v>21</v>
      </c>
      <c r="F98" s="11" t="s">
        <v>21</v>
      </c>
      <c r="G98" s="11" t="s">
        <v>21</v>
      </c>
      <c r="H98" s="11" t="s">
        <v>21</v>
      </c>
      <c r="I98" s="11" t="s">
        <v>21</v>
      </c>
      <c r="J98" s="11" t="s">
        <v>21</v>
      </c>
      <c r="K98" s="11" t="s">
        <v>21</v>
      </c>
      <c r="L98" s="11" t="s">
        <v>21</v>
      </c>
      <c r="M98" s="11" t="s">
        <v>21</v>
      </c>
      <c r="N98" s="11" t="s">
        <v>21</v>
      </c>
      <c r="O98" s="11" t="s">
        <v>21</v>
      </c>
      <c r="P98" s="11" t="s">
        <v>21</v>
      </c>
      <c r="Q98" s="11" t="s">
        <v>21</v>
      </c>
      <c r="R98" s="11" t="s">
        <v>21</v>
      </c>
      <c r="S98" s="11" t="s">
        <v>21</v>
      </c>
      <c r="T98" s="11" t="s">
        <v>21</v>
      </c>
      <c r="U98" s="11" t="s">
        <v>21</v>
      </c>
      <c r="V98" s="11" t="s">
        <v>21</v>
      </c>
      <c r="W98" s="11" t="s">
        <v>21</v>
      </c>
      <c r="X98" s="11" t="s">
        <v>21</v>
      </c>
      <c r="Y98" s="11" t="s">
        <v>21</v>
      </c>
      <c r="Z98" s="11" t="s">
        <v>21</v>
      </c>
      <c r="AA98" s="11" t="s">
        <v>21</v>
      </c>
      <c r="AB98" s="11" t="s">
        <v>21</v>
      </c>
      <c r="AC98" s="11" t="s">
        <v>21</v>
      </c>
      <c r="AD98" s="11" t="s">
        <v>21</v>
      </c>
      <c r="AE98" s="11" t="s">
        <v>21</v>
      </c>
      <c r="AF98" s="11" t="s">
        <v>21</v>
      </c>
      <c r="AG98" s="11" t="s">
        <v>21</v>
      </c>
      <c r="AH98" s="11" t="s">
        <v>21</v>
      </c>
      <c r="AI98" s="11" t="s">
        <v>21</v>
      </c>
      <c r="AJ98" s="11" t="s">
        <v>21</v>
      </c>
      <c r="AK98" s="11" t="s">
        <v>21</v>
      </c>
      <c r="AL98" s="11" t="s">
        <v>21</v>
      </c>
      <c r="AM98" s="11" t="s">
        <v>21</v>
      </c>
      <c r="AN98" s="11" t="s">
        <v>21</v>
      </c>
      <c r="AO98" s="11" t="s">
        <v>21</v>
      </c>
      <c r="AP98" s="11" t="s">
        <v>21</v>
      </c>
      <c r="AQ98" s="11" t="s">
        <v>21</v>
      </c>
      <c r="AR98" s="11" t="s">
        <v>21</v>
      </c>
      <c r="AS98" s="11" t="s">
        <v>21</v>
      </c>
      <c r="AT98" s="11" t="s">
        <v>21</v>
      </c>
      <c r="AU98" s="11" t="s">
        <v>21</v>
      </c>
      <c r="AV98" s="11" t="s">
        <v>21</v>
      </c>
      <c r="AW98" s="11" t="s">
        <v>21</v>
      </c>
      <c r="AX98" s="11" t="s">
        <v>21</v>
      </c>
      <c r="AY98" s="11" t="s">
        <v>21</v>
      </c>
      <c r="AZ98" s="11" t="s">
        <v>21</v>
      </c>
      <c r="BA98" s="11" t="s">
        <v>21</v>
      </c>
      <c r="BB98" s="11">
        <v>1</v>
      </c>
      <c r="BC98" s="11">
        <v>1.0077</v>
      </c>
      <c r="BD98" s="11">
        <v>1.0150999999999999</v>
      </c>
      <c r="BE98" s="11">
        <v>1.0224</v>
      </c>
      <c r="BF98" s="11">
        <v>1.0294000000000001</v>
      </c>
      <c r="BG98" s="11">
        <v>1.0362</v>
      </c>
      <c r="BH98" s="11">
        <v>1.0428999999999999</v>
      </c>
      <c r="BI98" s="11">
        <v>1.0492999999999999</v>
      </c>
      <c r="BJ98" s="11">
        <v>1.0556000000000001</v>
      </c>
      <c r="BK98" s="11">
        <v>1.0616000000000001</v>
      </c>
      <c r="BL98" s="11">
        <v>1.0674999999999999</v>
      </c>
      <c r="BM98" s="11">
        <v>1.0731999999999999</v>
      </c>
      <c r="BN98" s="11">
        <v>1.0788</v>
      </c>
      <c r="BO98" s="11">
        <v>1.0842000000000001</v>
      </c>
      <c r="BP98" s="11">
        <v>1.0893999999999999</v>
      </c>
    </row>
    <row r="99" spans="1:68">
      <c r="A99" s="12">
        <f t="shared" si="3"/>
        <v>54</v>
      </c>
      <c r="B99" s="11" t="s">
        <v>21</v>
      </c>
      <c r="C99" s="11" t="s">
        <v>21</v>
      </c>
      <c r="D99" s="11" t="s">
        <v>21</v>
      </c>
      <c r="E99" s="11" t="s">
        <v>21</v>
      </c>
      <c r="F99" s="11" t="s">
        <v>21</v>
      </c>
      <c r="G99" s="11" t="s">
        <v>21</v>
      </c>
      <c r="H99" s="11" t="s">
        <v>21</v>
      </c>
      <c r="I99" s="11" t="s">
        <v>21</v>
      </c>
      <c r="J99" s="11" t="s">
        <v>21</v>
      </c>
      <c r="K99" s="11" t="s">
        <v>21</v>
      </c>
      <c r="L99" s="11" t="s">
        <v>21</v>
      </c>
      <c r="M99" s="11" t="s">
        <v>21</v>
      </c>
      <c r="N99" s="11" t="s">
        <v>21</v>
      </c>
      <c r="O99" s="11" t="s">
        <v>21</v>
      </c>
      <c r="P99" s="11" t="s">
        <v>21</v>
      </c>
      <c r="Q99" s="11" t="s">
        <v>21</v>
      </c>
      <c r="R99" s="11" t="s">
        <v>21</v>
      </c>
      <c r="S99" s="11" t="s">
        <v>21</v>
      </c>
      <c r="T99" s="11" t="s">
        <v>21</v>
      </c>
      <c r="U99" s="11" t="s">
        <v>21</v>
      </c>
      <c r="V99" s="11" t="s">
        <v>21</v>
      </c>
      <c r="W99" s="11" t="s">
        <v>21</v>
      </c>
      <c r="X99" s="11" t="s">
        <v>21</v>
      </c>
      <c r="Y99" s="11" t="s">
        <v>21</v>
      </c>
      <c r="Z99" s="11" t="s">
        <v>21</v>
      </c>
      <c r="AA99" s="11" t="s">
        <v>21</v>
      </c>
      <c r="AB99" s="11" t="s">
        <v>21</v>
      </c>
      <c r="AC99" s="11" t="s">
        <v>21</v>
      </c>
      <c r="AD99" s="11" t="s">
        <v>21</v>
      </c>
      <c r="AE99" s="11" t="s">
        <v>21</v>
      </c>
      <c r="AF99" s="11" t="s">
        <v>21</v>
      </c>
      <c r="AG99" s="11" t="s">
        <v>21</v>
      </c>
      <c r="AH99" s="11" t="s">
        <v>21</v>
      </c>
      <c r="AI99" s="11" t="s">
        <v>21</v>
      </c>
      <c r="AJ99" s="11" t="s">
        <v>21</v>
      </c>
      <c r="AK99" s="11" t="s">
        <v>21</v>
      </c>
      <c r="AL99" s="11" t="s">
        <v>21</v>
      </c>
      <c r="AM99" s="11" t="s">
        <v>21</v>
      </c>
      <c r="AN99" s="11" t="s">
        <v>21</v>
      </c>
      <c r="AO99" s="11" t="s">
        <v>21</v>
      </c>
      <c r="AP99" s="11" t="s">
        <v>21</v>
      </c>
      <c r="AQ99" s="11" t="s">
        <v>21</v>
      </c>
      <c r="AR99" s="11" t="s">
        <v>21</v>
      </c>
      <c r="AS99" s="11" t="s">
        <v>21</v>
      </c>
      <c r="AT99" s="11" t="s">
        <v>21</v>
      </c>
      <c r="AU99" s="11" t="s">
        <v>21</v>
      </c>
      <c r="AV99" s="11" t="s">
        <v>21</v>
      </c>
      <c r="AW99" s="11" t="s">
        <v>21</v>
      </c>
      <c r="AX99" s="11" t="s">
        <v>21</v>
      </c>
      <c r="AY99" s="11" t="s">
        <v>21</v>
      </c>
      <c r="AZ99" s="11" t="s">
        <v>21</v>
      </c>
      <c r="BA99" s="11" t="s">
        <v>21</v>
      </c>
      <c r="BB99" s="11" t="s">
        <v>21</v>
      </c>
      <c r="BC99" s="11">
        <v>1</v>
      </c>
      <c r="BD99" s="11">
        <v>1.0074000000000001</v>
      </c>
      <c r="BE99" s="11">
        <v>1.0145999999999999</v>
      </c>
      <c r="BF99" s="11">
        <v>1.0216000000000001</v>
      </c>
      <c r="BG99" s="11">
        <v>1.0283</v>
      </c>
      <c r="BH99" s="11">
        <v>1.0348999999999999</v>
      </c>
      <c r="BI99" s="11">
        <v>1.0412999999999999</v>
      </c>
      <c r="BJ99" s="11">
        <v>1.0475000000000001</v>
      </c>
      <c r="BK99" s="11">
        <v>1.0535000000000001</v>
      </c>
      <c r="BL99" s="11">
        <v>1.0593999999999999</v>
      </c>
      <c r="BM99" s="11">
        <v>1.0649999999999999</v>
      </c>
      <c r="BN99" s="11">
        <v>1.0706</v>
      </c>
      <c r="BO99" s="11">
        <v>1.0759000000000001</v>
      </c>
      <c r="BP99" s="11">
        <v>1.0810999999999999</v>
      </c>
    </row>
    <row r="100" spans="1:68">
      <c r="A100" s="12">
        <f t="shared" si="3"/>
        <v>55</v>
      </c>
      <c r="B100" s="11" t="s">
        <v>21</v>
      </c>
      <c r="C100" s="11" t="s">
        <v>21</v>
      </c>
      <c r="D100" s="11" t="s">
        <v>21</v>
      </c>
      <c r="E100" s="11" t="s">
        <v>21</v>
      </c>
      <c r="F100" s="11" t="s">
        <v>21</v>
      </c>
      <c r="G100" s="11" t="s">
        <v>21</v>
      </c>
      <c r="H100" s="11" t="s">
        <v>21</v>
      </c>
      <c r="I100" s="11" t="s">
        <v>21</v>
      </c>
      <c r="J100" s="11" t="s">
        <v>21</v>
      </c>
      <c r="K100" s="11" t="s">
        <v>21</v>
      </c>
      <c r="L100" s="11" t="s">
        <v>21</v>
      </c>
      <c r="M100" s="11" t="s">
        <v>21</v>
      </c>
      <c r="N100" s="11" t="s">
        <v>21</v>
      </c>
      <c r="O100" s="11" t="s">
        <v>21</v>
      </c>
      <c r="P100" s="11" t="s">
        <v>21</v>
      </c>
      <c r="Q100" s="11" t="s">
        <v>21</v>
      </c>
      <c r="R100" s="11" t="s">
        <v>21</v>
      </c>
      <c r="S100" s="11" t="s">
        <v>21</v>
      </c>
      <c r="T100" s="11" t="s">
        <v>21</v>
      </c>
      <c r="U100" s="11" t="s">
        <v>21</v>
      </c>
      <c r="V100" s="11" t="s">
        <v>21</v>
      </c>
      <c r="W100" s="11" t="s">
        <v>21</v>
      </c>
      <c r="X100" s="11" t="s">
        <v>21</v>
      </c>
      <c r="Y100" s="11" t="s">
        <v>21</v>
      </c>
      <c r="Z100" s="11" t="s">
        <v>21</v>
      </c>
      <c r="AA100" s="11" t="s">
        <v>21</v>
      </c>
      <c r="AB100" s="11" t="s">
        <v>21</v>
      </c>
      <c r="AC100" s="11" t="s">
        <v>21</v>
      </c>
      <c r="AD100" s="11" t="s">
        <v>21</v>
      </c>
      <c r="AE100" s="11" t="s">
        <v>21</v>
      </c>
      <c r="AF100" s="11" t="s">
        <v>21</v>
      </c>
      <c r="AG100" s="11" t="s">
        <v>21</v>
      </c>
      <c r="AH100" s="11" t="s">
        <v>21</v>
      </c>
      <c r="AI100" s="11" t="s">
        <v>21</v>
      </c>
      <c r="AJ100" s="11" t="s">
        <v>21</v>
      </c>
      <c r="AK100" s="11" t="s">
        <v>21</v>
      </c>
      <c r="AL100" s="11" t="s">
        <v>21</v>
      </c>
      <c r="AM100" s="11" t="s">
        <v>21</v>
      </c>
      <c r="AN100" s="11" t="s">
        <v>21</v>
      </c>
      <c r="AO100" s="11" t="s">
        <v>21</v>
      </c>
      <c r="AP100" s="11" t="s">
        <v>21</v>
      </c>
      <c r="AQ100" s="11" t="s">
        <v>21</v>
      </c>
      <c r="AR100" s="11" t="s">
        <v>21</v>
      </c>
      <c r="AS100" s="11" t="s">
        <v>21</v>
      </c>
      <c r="AT100" s="11" t="s">
        <v>21</v>
      </c>
      <c r="AU100" s="11" t="s">
        <v>21</v>
      </c>
      <c r="AV100" s="11" t="s">
        <v>21</v>
      </c>
      <c r="AW100" s="11" t="s">
        <v>21</v>
      </c>
      <c r="AX100" s="11" t="s">
        <v>21</v>
      </c>
      <c r="AY100" s="11" t="s">
        <v>21</v>
      </c>
      <c r="AZ100" s="11" t="s">
        <v>21</v>
      </c>
      <c r="BA100" s="11" t="s">
        <v>21</v>
      </c>
      <c r="BB100" s="11" t="s">
        <v>21</v>
      </c>
      <c r="BC100" s="11" t="s">
        <v>21</v>
      </c>
      <c r="BD100" s="11">
        <v>1</v>
      </c>
      <c r="BE100" s="11">
        <v>1.0071000000000001</v>
      </c>
      <c r="BF100" s="11">
        <v>1.0141</v>
      </c>
      <c r="BG100" s="11">
        <v>1.0207999999999999</v>
      </c>
      <c r="BH100" s="11">
        <v>1.0273000000000001</v>
      </c>
      <c r="BI100" s="11">
        <v>1.0337000000000001</v>
      </c>
      <c r="BJ100" s="11">
        <v>1.0398000000000001</v>
      </c>
      <c r="BK100" s="11">
        <v>1.0458000000000001</v>
      </c>
      <c r="BL100" s="11">
        <v>1.0516000000000001</v>
      </c>
      <c r="BM100" s="11">
        <v>1.0571999999999999</v>
      </c>
      <c r="BN100" s="11">
        <v>1.0627</v>
      </c>
      <c r="BO100" s="11">
        <v>1.0680000000000001</v>
      </c>
      <c r="BP100" s="11">
        <v>1.0731999999999999</v>
      </c>
    </row>
    <row r="101" spans="1:68">
      <c r="A101" s="12">
        <f t="shared" si="3"/>
        <v>56</v>
      </c>
      <c r="B101" s="11" t="s">
        <v>21</v>
      </c>
      <c r="C101" s="11" t="s">
        <v>21</v>
      </c>
      <c r="D101" s="11" t="s">
        <v>21</v>
      </c>
      <c r="E101" s="11" t="s">
        <v>21</v>
      </c>
      <c r="F101" s="11" t="s">
        <v>21</v>
      </c>
      <c r="G101" s="11" t="s">
        <v>21</v>
      </c>
      <c r="H101" s="11" t="s">
        <v>21</v>
      </c>
      <c r="I101" s="11" t="s">
        <v>21</v>
      </c>
      <c r="J101" s="11" t="s">
        <v>21</v>
      </c>
      <c r="K101" s="11" t="s">
        <v>21</v>
      </c>
      <c r="L101" s="11" t="s">
        <v>21</v>
      </c>
      <c r="M101" s="11" t="s">
        <v>21</v>
      </c>
      <c r="N101" s="11" t="s">
        <v>21</v>
      </c>
      <c r="O101" s="11" t="s">
        <v>21</v>
      </c>
      <c r="P101" s="11" t="s">
        <v>21</v>
      </c>
      <c r="Q101" s="11" t="s">
        <v>21</v>
      </c>
      <c r="R101" s="11" t="s">
        <v>21</v>
      </c>
      <c r="S101" s="11" t="s">
        <v>21</v>
      </c>
      <c r="T101" s="11" t="s">
        <v>21</v>
      </c>
      <c r="U101" s="11" t="s">
        <v>21</v>
      </c>
      <c r="V101" s="11" t="s">
        <v>21</v>
      </c>
      <c r="W101" s="11" t="s">
        <v>21</v>
      </c>
      <c r="X101" s="11" t="s">
        <v>21</v>
      </c>
      <c r="Y101" s="11" t="s">
        <v>21</v>
      </c>
      <c r="Z101" s="11" t="s">
        <v>21</v>
      </c>
      <c r="AA101" s="11" t="s">
        <v>21</v>
      </c>
      <c r="AB101" s="11" t="s">
        <v>21</v>
      </c>
      <c r="AC101" s="11" t="s">
        <v>21</v>
      </c>
      <c r="AD101" s="11" t="s">
        <v>21</v>
      </c>
      <c r="AE101" s="11" t="s">
        <v>21</v>
      </c>
      <c r="AF101" s="11" t="s">
        <v>21</v>
      </c>
      <c r="AG101" s="11" t="s">
        <v>21</v>
      </c>
      <c r="AH101" s="11" t="s">
        <v>21</v>
      </c>
      <c r="AI101" s="11" t="s">
        <v>21</v>
      </c>
      <c r="AJ101" s="11" t="s">
        <v>21</v>
      </c>
      <c r="AK101" s="11" t="s">
        <v>21</v>
      </c>
      <c r="AL101" s="11" t="s">
        <v>21</v>
      </c>
      <c r="AM101" s="11" t="s">
        <v>21</v>
      </c>
      <c r="AN101" s="11" t="s">
        <v>21</v>
      </c>
      <c r="AO101" s="11" t="s">
        <v>21</v>
      </c>
      <c r="AP101" s="11" t="s">
        <v>21</v>
      </c>
      <c r="AQ101" s="11" t="s">
        <v>21</v>
      </c>
      <c r="AR101" s="11" t="s">
        <v>21</v>
      </c>
      <c r="AS101" s="11" t="s">
        <v>21</v>
      </c>
      <c r="AT101" s="11" t="s">
        <v>21</v>
      </c>
      <c r="AU101" s="11" t="s">
        <v>21</v>
      </c>
      <c r="AV101" s="11" t="s">
        <v>21</v>
      </c>
      <c r="AW101" s="11" t="s">
        <v>21</v>
      </c>
      <c r="AX101" s="11" t="s">
        <v>21</v>
      </c>
      <c r="AY101" s="11" t="s">
        <v>21</v>
      </c>
      <c r="AZ101" s="11" t="s">
        <v>21</v>
      </c>
      <c r="BA101" s="11" t="s">
        <v>21</v>
      </c>
      <c r="BB101" s="11" t="s">
        <v>21</v>
      </c>
      <c r="BC101" s="11" t="s">
        <v>21</v>
      </c>
      <c r="BD101" s="11" t="s">
        <v>21</v>
      </c>
      <c r="BE101" s="11">
        <v>1</v>
      </c>
      <c r="BF101" s="11">
        <v>1.0068999999999999</v>
      </c>
      <c r="BG101" s="11">
        <v>1.0136000000000001</v>
      </c>
      <c r="BH101" s="11">
        <v>1.02</v>
      </c>
      <c r="BI101" s="11">
        <v>1.0263</v>
      </c>
      <c r="BJ101" s="11">
        <v>1.0324</v>
      </c>
      <c r="BK101" s="11">
        <v>1.0384</v>
      </c>
      <c r="BL101" s="11">
        <v>1.0441</v>
      </c>
      <c r="BM101" s="11">
        <v>1.0497000000000001</v>
      </c>
      <c r="BN101" s="11">
        <v>1.0551999999999999</v>
      </c>
      <c r="BO101" s="11">
        <v>1.0604</v>
      </c>
      <c r="BP101" s="11">
        <v>1.0654999999999999</v>
      </c>
    </row>
    <row r="102" spans="1:68">
      <c r="A102" s="12">
        <f t="shared" si="3"/>
        <v>57</v>
      </c>
      <c r="B102" s="11" t="s">
        <v>21</v>
      </c>
      <c r="C102" s="11" t="s">
        <v>21</v>
      </c>
      <c r="D102" s="11" t="s">
        <v>21</v>
      </c>
      <c r="E102" s="11" t="s">
        <v>21</v>
      </c>
      <c r="F102" s="11" t="s">
        <v>21</v>
      </c>
      <c r="G102" s="11" t="s">
        <v>21</v>
      </c>
      <c r="H102" s="11" t="s">
        <v>21</v>
      </c>
      <c r="I102" s="11" t="s">
        <v>21</v>
      </c>
      <c r="J102" s="11" t="s">
        <v>21</v>
      </c>
      <c r="K102" s="11" t="s">
        <v>21</v>
      </c>
      <c r="L102" s="11" t="s">
        <v>21</v>
      </c>
      <c r="M102" s="11" t="s">
        <v>21</v>
      </c>
      <c r="N102" s="11" t="s">
        <v>21</v>
      </c>
      <c r="O102" s="11" t="s">
        <v>21</v>
      </c>
      <c r="P102" s="11" t="s">
        <v>21</v>
      </c>
      <c r="Q102" s="11" t="s">
        <v>21</v>
      </c>
      <c r="R102" s="11" t="s">
        <v>21</v>
      </c>
      <c r="S102" s="11" t="s">
        <v>21</v>
      </c>
      <c r="T102" s="11" t="s">
        <v>21</v>
      </c>
      <c r="U102" s="11" t="s">
        <v>21</v>
      </c>
      <c r="V102" s="11" t="s">
        <v>21</v>
      </c>
      <c r="W102" s="11" t="s">
        <v>21</v>
      </c>
      <c r="X102" s="11" t="s">
        <v>21</v>
      </c>
      <c r="Y102" s="11" t="s">
        <v>21</v>
      </c>
      <c r="Z102" s="11" t="s">
        <v>21</v>
      </c>
      <c r="AA102" s="11" t="s">
        <v>21</v>
      </c>
      <c r="AB102" s="11" t="s">
        <v>21</v>
      </c>
      <c r="AC102" s="11" t="s">
        <v>21</v>
      </c>
      <c r="AD102" s="11" t="s">
        <v>21</v>
      </c>
      <c r="AE102" s="11" t="s">
        <v>21</v>
      </c>
      <c r="AF102" s="11" t="s">
        <v>21</v>
      </c>
      <c r="AG102" s="11" t="s">
        <v>21</v>
      </c>
      <c r="AH102" s="11" t="s">
        <v>21</v>
      </c>
      <c r="AI102" s="11" t="s">
        <v>21</v>
      </c>
      <c r="AJ102" s="11" t="s">
        <v>21</v>
      </c>
      <c r="AK102" s="11" t="s">
        <v>21</v>
      </c>
      <c r="AL102" s="11" t="s">
        <v>21</v>
      </c>
      <c r="AM102" s="11" t="s">
        <v>21</v>
      </c>
      <c r="AN102" s="11" t="s">
        <v>21</v>
      </c>
      <c r="AO102" s="11" t="s">
        <v>21</v>
      </c>
      <c r="AP102" s="11" t="s">
        <v>21</v>
      </c>
      <c r="AQ102" s="11" t="s">
        <v>21</v>
      </c>
      <c r="AR102" s="11" t="s">
        <v>21</v>
      </c>
      <c r="AS102" s="11" t="s">
        <v>21</v>
      </c>
      <c r="AT102" s="11" t="s">
        <v>21</v>
      </c>
      <c r="AU102" s="11" t="s">
        <v>21</v>
      </c>
      <c r="AV102" s="11" t="s">
        <v>21</v>
      </c>
      <c r="AW102" s="11" t="s">
        <v>21</v>
      </c>
      <c r="AX102" s="11" t="s">
        <v>21</v>
      </c>
      <c r="AY102" s="11" t="s">
        <v>21</v>
      </c>
      <c r="AZ102" s="11" t="s">
        <v>21</v>
      </c>
      <c r="BA102" s="11" t="s">
        <v>21</v>
      </c>
      <c r="BB102" s="11" t="s">
        <v>21</v>
      </c>
      <c r="BC102" s="11" t="s">
        <v>21</v>
      </c>
      <c r="BD102" s="11" t="s">
        <v>21</v>
      </c>
      <c r="BE102" s="11" t="s">
        <v>21</v>
      </c>
      <c r="BF102" s="11">
        <v>1</v>
      </c>
      <c r="BG102" s="11">
        <v>1.0065999999999999</v>
      </c>
      <c r="BH102" s="11">
        <v>1.0130999999999999</v>
      </c>
      <c r="BI102" s="11">
        <v>1.0193000000000001</v>
      </c>
      <c r="BJ102" s="11">
        <v>1.0254000000000001</v>
      </c>
      <c r="BK102" s="11">
        <v>1.0313000000000001</v>
      </c>
      <c r="BL102" s="11">
        <v>1.0369999999999999</v>
      </c>
      <c r="BM102" s="11">
        <v>1.0426</v>
      </c>
      <c r="BN102" s="11">
        <v>1.048</v>
      </c>
      <c r="BO102" s="11">
        <v>1.0531999999999999</v>
      </c>
      <c r="BP102" s="11">
        <v>1.0583</v>
      </c>
    </row>
    <row r="103" spans="1:68">
      <c r="A103" s="12">
        <f t="shared" si="3"/>
        <v>58</v>
      </c>
      <c r="B103" s="11" t="s">
        <v>21</v>
      </c>
      <c r="C103" s="11" t="s">
        <v>21</v>
      </c>
      <c r="D103" s="11" t="s">
        <v>21</v>
      </c>
      <c r="E103" s="11" t="s">
        <v>21</v>
      </c>
      <c r="F103" s="11" t="s">
        <v>21</v>
      </c>
      <c r="G103" s="11" t="s">
        <v>21</v>
      </c>
      <c r="H103" s="11" t="s">
        <v>21</v>
      </c>
      <c r="I103" s="11" t="s">
        <v>21</v>
      </c>
      <c r="J103" s="11" t="s">
        <v>21</v>
      </c>
      <c r="K103" s="11" t="s">
        <v>21</v>
      </c>
      <c r="L103" s="11" t="s">
        <v>21</v>
      </c>
      <c r="M103" s="11" t="s">
        <v>21</v>
      </c>
      <c r="N103" s="11" t="s">
        <v>21</v>
      </c>
      <c r="O103" s="11" t="s">
        <v>21</v>
      </c>
      <c r="P103" s="11" t="s">
        <v>21</v>
      </c>
      <c r="Q103" s="11" t="s">
        <v>21</v>
      </c>
      <c r="R103" s="11" t="s">
        <v>21</v>
      </c>
      <c r="S103" s="11" t="s">
        <v>21</v>
      </c>
      <c r="T103" s="11" t="s">
        <v>21</v>
      </c>
      <c r="U103" s="11" t="s">
        <v>21</v>
      </c>
      <c r="V103" s="11" t="s">
        <v>21</v>
      </c>
      <c r="W103" s="11" t="s">
        <v>21</v>
      </c>
      <c r="X103" s="11" t="s">
        <v>21</v>
      </c>
      <c r="Y103" s="11" t="s">
        <v>21</v>
      </c>
      <c r="Z103" s="11" t="s">
        <v>21</v>
      </c>
      <c r="AA103" s="11" t="s">
        <v>21</v>
      </c>
      <c r="AB103" s="11" t="s">
        <v>21</v>
      </c>
      <c r="AC103" s="11" t="s">
        <v>21</v>
      </c>
      <c r="AD103" s="11" t="s">
        <v>21</v>
      </c>
      <c r="AE103" s="11" t="s">
        <v>21</v>
      </c>
      <c r="AF103" s="11" t="s">
        <v>21</v>
      </c>
      <c r="AG103" s="11" t="s">
        <v>21</v>
      </c>
      <c r="AH103" s="11" t="s">
        <v>21</v>
      </c>
      <c r="AI103" s="11" t="s">
        <v>21</v>
      </c>
      <c r="AJ103" s="11" t="s">
        <v>21</v>
      </c>
      <c r="AK103" s="11" t="s">
        <v>21</v>
      </c>
      <c r="AL103" s="11" t="s">
        <v>21</v>
      </c>
      <c r="AM103" s="11" t="s">
        <v>21</v>
      </c>
      <c r="AN103" s="11" t="s">
        <v>21</v>
      </c>
      <c r="AO103" s="11" t="s">
        <v>21</v>
      </c>
      <c r="AP103" s="11" t="s">
        <v>21</v>
      </c>
      <c r="AQ103" s="11" t="s">
        <v>21</v>
      </c>
      <c r="AR103" s="11" t="s">
        <v>21</v>
      </c>
      <c r="AS103" s="11" t="s">
        <v>21</v>
      </c>
      <c r="AT103" s="11" t="s">
        <v>21</v>
      </c>
      <c r="AU103" s="11" t="s">
        <v>21</v>
      </c>
      <c r="AV103" s="11" t="s">
        <v>21</v>
      </c>
      <c r="AW103" s="11" t="s">
        <v>21</v>
      </c>
      <c r="AX103" s="11" t="s">
        <v>21</v>
      </c>
      <c r="AY103" s="11" t="s">
        <v>21</v>
      </c>
      <c r="AZ103" s="11" t="s">
        <v>21</v>
      </c>
      <c r="BA103" s="11" t="s">
        <v>21</v>
      </c>
      <c r="BB103" s="11" t="s">
        <v>21</v>
      </c>
      <c r="BC103" s="11" t="s">
        <v>21</v>
      </c>
      <c r="BD103" s="11" t="s">
        <v>21</v>
      </c>
      <c r="BE103" s="11" t="s">
        <v>21</v>
      </c>
      <c r="BF103" s="11" t="s">
        <v>21</v>
      </c>
      <c r="BG103" s="11">
        <v>1</v>
      </c>
      <c r="BH103" s="11">
        <v>1.0064</v>
      </c>
      <c r="BI103" s="11">
        <v>1.0125999999999999</v>
      </c>
      <c r="BJ103" s="11">
        <v>1.0185999999999999</v>
      </c>
      <c r="BK103" s="11">
        <v>1.0245</v>
      </c>
      <c r="BL103" s="11">
        <v>1.0302</v>
      </c>
      <c r="BM103" s="11">
        <v>1.0357000000000001</v>
      </c>
      <c r="BN103" s="11">
        <v>1.0409999999999999</v>
      </c>
      <c r="BO103" s="11">
        <v>1.0462</v>
      </c>
      <c r="BP103" s="11">
        <v>1.0512999999999999</v>
      </c>
    </row>
    <row r="104" spans="1:68">
      <c r="A104" s="12">
        <f t="shared" si="3"/>
        <v>59</v>
      </c>
      <c r="B104" s="11" t="s">
        <v>21</v>
      </c>
      <c r="C104" s="11" t="s">
        <v>21</v>
      </c>
      <c r="D104" s="11" t="s">
        <v>21</v>
      </c>
      <c r="E104" s="11" t="s">
        <v>21</v>
      </c>
      <c r="F104" s="11" t="s">
        <v>21</v>
      </c>
      <c r="G104" s="11" t="s">
        <v>21</v>
      </c>
      <c r="H104" s="11" t="s">
        <v>21</v>
      </c>
      <c r="I104" s="11" t="s">
        <v>21</v>
      </c>
      <c r="J104" s="11" t="s">
        <v>21</v>
      </c>
      <c r="K104" s="11" t="s">
        <v>21</v>
      </c>
      <c r="L104" s="11" t="s">
        <v>21</v>
      </c>
      <c r="M104" s="11" t="s">
        <v>21</v>
      </c>
      <c r="N104" s="11" t="s">
        <v>21</v>
      </c>
      <c r="O104" s="11" t="s">
        <v>21</v>
      </c>
      <c r="P104" s="11" t="s">
        <v>21</v>
      </c>
      <c r="Q104" s="11" t="s">
        <v>21</v>
      </c>
      <c r="R104" s="11" t="s">
        <v>21</v>
      </c>
      <c r="S104" s="11" t="s">
        <v>21</v>
      </c>
      <c r="T104" s="11" t="s">
        <v>21</v>
      </c>
      <c r="U104" s="11" t="s">
        <v>21</v>
      </c>
      <c r="V104" s="11" t="s">
        <v>21</v>
      </c>
      <c r="W104" s="11" t="s">
        <v>21</v>
      </c>
      <c r="X104" s="11" t="s">
        <v>21</v>
      </c>
      <c r="Y104" s="11" t="s">
        <v>21</v>
      </c>
      <c r="Z104" s="11" t="s">
        <v>21</v>
      </c>
      <c r="AA104" s="11" t="s">
        <v>21</v>
      </c>
      <c r="AB104" s="11" t="s">
        <v>21</v>
      </c>
      <c r="AC104" s="11" t="s">
        <v>21</v>
      </c>
      <c r="AD104" s="11" t="s">
        <v>21</v>
      </c>
      <c r="AE104" s="11" t="s">
        <v>21</v>
      </c>
      <c r="AF104" s="11" t="s">
        <v>21</v>
      </c>
      <c r="AG104" s="11" t="s">
        <v>21</v>
      </c>
      <c r="AH104" s="11" t="s">
        <v>21</v>
      </c>
      <c r="AI104" s="11" t="s">
        <v>21</v>
      </c>
      <c r="AJ104" s="11" t="s">
        <v>21</v>
      </c>
      <c r="AK104" s="11" t="s">
        <v>21</v>
      </c>
      <c r="AL104" s="11" t="s">
        <v>21</v>
      </c>
      <c r="AM104" s="11" t="s">
        <v>21</v>
      </c>
      <c r="AN104" s="11" t="s">
        <v>21</v>
      </c>
      <c r="AO104" s="11" t="s">
        <v>21</v>
      </c>
      <c r="AP104" s="11" t="s">
        <v>21</v>
      </c>
      <c r="AQ104" s="11" t="s">
        <v>21</v>
      </c>
      <c r="AR104" s="11" t="s">
        <v>21</v>
      </c>
      <c r="AS104" s="11" t="s">
        <v>21</v>
      </c>
      <c r="AT104" s="11" t="s">
        <v>21</v>
      </c>
      <c r="AU104" s="11" t="s">
        <v>21</v>
      </c>
      <c r="AV104" s="11" t="s">
        <v>21</v>
      </c>
      <c r="AW104" s="11" t="s">
        <v>21</v>
      </c>
      <c r="AX104" s="11" t="s">
        <v>21</v>
      </c>
      <c r="AY104" s="11" t="s">
        <v>21</v>
      </c>
      <c r="AZ104" s="11" t="s">
        <v>21</v>
      </c>
      <c r="BA104" s="11" t="s">
        <v>21</v>
      </c>
      <c r="BB104" s="11" t="s">
        <v>21</v>
      </c>
      <c r="BC104" s="11" t="s">
        <v>21</v>
      </c>
      <c r="BD104" s="11" t="s">
        <v>21</v>
      </c>
      <c r="BE104" s="11" t="s">
        <v>21</v>
      </c>
      <c r="BF104" s="11" t="s">
        <v>21</v>
      </c>
      <c r="BG104" s="11" t="s">
        <v>21</v>
      </c>
      <c r="BH104" s="11">
        <v>1</v>
      </c>
      <c r="BI104" s="11">
        <v>1.0062</v>
      </c>
      <c r="BJ104" s="11">
        <v>1.0122</v>
      </c>
      <c r="BK104" s="11">
        <v>1.018</v>
      </c>
      <c r="BL104" s="11">
        <v>1.0236000000000001</v>
      </c>
      <c r="BM104" s="11">
        <v>1.0290999999999999</v>
      </c>
      <c r="BN104" s="11">
        <v>1.0344</v>
      </c>
      <c r="BO104" s="11">
        <v>1.0396000000000001</v>
      </c>
      <c r="BP104" s="11">
        <v>1.0446</v>
      </c>
    </row>
    <row r="105" spans="1:68">
      <c r="A105" s="12">
        <f t="shared" si="3"/>
        <v>60</v>
      </c>
      <c r="B105" s="11" t="s">
        <v>21</v>
      </c>
      <c r="C105" s="11" t="s">
        <v>21</v>
      </c>
      <c r="D105" s="11" t="s">
        <v>21</v>
      </c>
      <c r="E105" s="11" t="s">
        <v>21</v>
      </c>
      <c r="F105" s="11" t="s">
        <v>21</v>
      </c>
      <c r="G105" s="11" t="s">
        <v>21</v>
      </c>
      <c r="H105" s="11" t="s">
        <v>21</v>
      </c>
      <c r="I105" s="11" t="s">
        <v>21</v>
      </c>
      <c r="J105" s="11" t="s">
        <v>21</v>
      </c>
      <c r="K105" s="11" t="s">
        <v>21</v>
      </c>
      <c r="L105" s="11" t="s">
        <v>21</v>
      </c>
      <c r="M105" s="11" t="s">
        <v>21</v>
      </c>
      <c r="N105" s="11" t="s">
        <v>21</v>
      </c>
      <c r="O105" s="11" t="s">
        <v>21</v>
      </c>
      <c r="P105" s="11" t="s">
        <v>21</v>
      </c>
      <c r="Q105" s="11" t="s">
        <v>21</v>
      </c>
      <c r="R105" s="11" t="s">
        <v>21</v>
      </c>
      <c r="S105" s="11" t="s">
        <v>21</v>
      </c>
      <c r="T105" s="11" t="s">
        <v>21</v>
      </c>
      <c r="U105" s="11" t="s">
        <v>21</v>
      </c>
      <c r="V105" s="11" t="s">
        <v>21</v>
      </c>
      <c r="W105" s="11" t="s">
        <v>21</v>
      </c>
      <c r="X105" s="11" t="s">
        <v>21</v>
      </c>
      <c r="Y105" s="11" t="s">
        <v>21</v>
      </c>
      <c r="Z105" s="11" t="s">
        <v>21</v>
      </c>
      <c r="AA105" s="11" t="s">
        <v>21</v>
      </c>
      <c r="AB105" s="11" t="s">
        <v>21</v>
      </c>
      <c r="AC105" s="11" t="s">
        <v>21</v>
      </c>
      <c r="AD105" s="11" t="s">
        <v>21</v>
      </c>
      <c r="AE105" s="11" t="s">
        <v>21</v>
      </c>
      <c r="AF105" s="11" t="s">
        <v>21</v>
      </c>
      <c r="AG105" s="11" t="s">
        <v>21</v>
      </c>
      <c r="AH105" s="11" t="s">
        <v>21</v>
      </c>
      <c r="AI105" s="11" t="s">
        <v>21</v>
      </c>
      <c r="AJ105" s="11" t="s">
        <v>21</v>
      </c>
      <c r="AK105" s="11" t="s">
        <v>21</v>
      </c>
      <c r="AL105" s="11" t="s">
        <v>21</v>
      </c>
      <c r="AM105" s="11" t="s">
        <v>21</v>
      </c>
      <c r="AN105" s="11" t="s">
        <v>21</v>
      </c>
      <c r="AO105" s="11" t="s">
        <v>21</v>
      </c>
      <c r="AP105" s="11" t="s">
        <v>21</v>
      </c>
      <c r="AQ105" s="11" t="s">
        <v>21</v>
      </c>
      <c r="AR105" s="11" t="s">
        <v>21</v>
      </c>
      <c r="AS105" s="11" t="s">
        <v>21</v>
      </c>
      <c r="AT105" s="11" t="s">
        <v>21</v>
      </c>
      <c r="AU105" s="11" t="s">
        <v>21</v>
      </c>
      <c r="AV105" s="11" t="s">
        <v>21</v>
      </c>
      <c r="AW105" s="11" t="s">
        <v>21</v>
      </c>
      <c r="AX105" s="11" t="s">
        <v>21</v>
      </c>
      <c r="AY105" s="11" t="s">
        <v>21</v>
      </c>
      <c r="AZ105" s="11" t="s">
        <v>21</v>
      </c>
      <c r="BA105" s="11" t="s">
        <v>21</v>
      </c>
      <c r="BB105" s="11" t="s">
        <v>21</v>
      </c>
      <c r="BC105" s="11" t="s">
        <v>21</v>
      </c>
      <c r="BD105" s="11" t="s">
        <v>21</v>
      </c>
      <c r="BE105" s="11" t="s">
        <v>21</v>
      </c>
      <c r="BF105" s="11" t="s">
        <v>21</v>
      </c>
      <c r="BG105" s="11" t="s">
        <v>21</v>
      </c>
      <c r="BH105" s="11" t="s">
        <v>21</v>
      </c>
      <c r="BI105" s="11">
        <v>1</v>
      </c>
      <c r="BJ105" s="11">
        <v>1.006</v>
      </c>
      <c r="BK105" s="11">
        <v>1.0117</v>
      </c>
      <c r="BL105" s="11">
        <v>1.0173000000000001</v>
      </c>
      <c r="BM105" s="11">
        <v>1.0227999999999999</v>
      </c>
      <c r="BN105" s="11">
        <v>1.0281</v>
      </c>
      <c r="BO105" s="11">
        <v>1.0331999999999999</v>
      </c>
      <c r="BP105" s="11">
        <v>1.0382</v>
      </c>
    </row>
    <row r="106" spans="1:68">
      <c r="A106" s="12">
        <f t="shared" si="3"/>
        <v>61</v>
      </c>
      <c r="B106" s="11" t="s">
        <v>21</v>
      </c>
      <c r="C106" s="11" t="s">
        <v>21</v>
      </c>
      <c r="D106" s="11" t="s">
        <v>21</v>
      </c>
      <c r="E106" s="11" t="s">
        <v>21</v>
      </c>
      <c r="F106" s="11" t="s">
        <v>21</v>
      </c>
      <c r="G106" s="11" t="s">
        <v>21</v>
      </c>
      <c r="H106" s="11" t="s">
        <v>21</v>
      </c>
      <c r="I106" s="11" t="s">
        <v>21</v>
      </c>
      <c r="J106" s="11" t="s">
        <v>21</v>
      </c>
      <c r="K106" s="11" t="s">
        <v>21</v>
      </c>
      <c r="L106" s="11" t="s">
        <v>21</v>
      </c>
      <c r="M106" s="11" t="s">
        <v>21</v>
      </c>
      <c r="N106" s="11" t="s">
        <v>21</v>
      </c>
      <c r="O106" s="11" t="s">
        <v>21</v>
      </c>
      <c r="P106" s="11" t="s">
        <v>21</v>
      </c>
      <c r="Q106" s="11" t="s">
        <v>21</v>
      </c>
      <c r="R106" s="11" t="s">
        <v>21</v>
      </c>
      <c r="S106" s="11" t="s">
        <v>21</v>
      </c>
      <c r="T106" s="11" t="s">
        <v>21</v>
      </c>
      <c r="U106" s="11" t="s">
        <v>21</v>
      </c>
      <c r="V106" s="11" t="s">
        <v>21</v>
      </c>
      <c r="W106" s="11" t="s">
        <v>21</v>
      </c>
      <c r="X106" s="11" t="s">
        <v>21</v>
      </c>
      <c r="Y106" s="11" t="s">
        <v>21</v>
      </c>
      <c r="Z106" s="11" t="s">
        <v>21</v>
      </c>
      <c r="AA106" s="11" t="s">
        <v>21</v>
      </c>
      <c r="AB106" s="11" t="s">
        <v>21</v>
      </c>
      <c r="AC106" s="11" t="s">
        <v>21</v>
      </c>
      <c r="AD106" s="11" t="s">
        <v>21</v>
      </c>
      <c r="AE106" s="11" t="s">
        <v>21</v>
      </c>
      <c r="AF106" s="11" t="s">
        <v>21</v>
      </c>
      <c r="AG106" s="11" t="s">
        <v>21</v>
      </c>
      <c r="AH106" s="11" t="s">
        <v>21</v>
      </c>
      <c r="AI106" s="11" t="s">
        <v>21</v>
      </c>
      <c r="AJ106" s="11" t="s">
        <v>21</v>
      </c>
      <c r="AK106" s="11" t="s">
        <v>21</v>
      </c>
      <c r="AL106" s="11" t="s">
        <v>21</v>
      </c>
      <c r="AM106" s="11" t="s">
        <v>21</v>
      </c>
      <c r="AN106" s="11" t="s">
        <v>21</v>
      </c>
      <c r="AO106" s="11" t="s">
        <v>21</v>
      </c>
      <c r="AP106" s="11" t="s">
        <v>21</v>
      </c>
      <c r="AQ106" s="11" t="s">
        <v>21</v>
      </c>
      <c r="AR106" s="11" t="s">
        <v>21</v>
      </c>
      <c r="AS106" s="11" t="s">
        <v>21</v>
      </c>
      <c r="AT106" s="11" t="s">
        <v>21</v>
      </c>
      <c r="AU106" s="11" t="s">
        <v>21</v>
      </c>
      <c r="AV106" s="11" t="s">
        <v>21</v>
      </c>
      <c r="AW106" s="11" t="s">
        <v>21</v>
      </c>
      <c r="AX106" s="11" t="s">
        <v>21</v>
      </c>
      <c r="AY106" s="11" t="s">
        <v>21</v>
      </c>
      <c r="AZ106" s="11" t="s">
        <v>21</v>
      </c>
      <c r="BA106" s="11" t="s">
        <v>21</v>
      </c>
      <c r="BB106" s="11" t="s">
        <v>21</v>
      </c>
      <c r="BC106" s="11" t="s">
        <v>21</v>
      </c>
      <c r="BD106" s="11" t="s">
        <v>21</v>
      </c>
      <c r="BE106" s="11" t="s">
        <v>21</v>
      </c>
      <c r="BF106" s="11" t="s">
        <v>21</v>
      </c>
      <c r="BG106" s="11" t="s">
        <v>21</v>
      </c>
      <c r="BH106" s="11" t="s">
        <v>21</v>
      </c>
      <c r="BI106" s="11" t="s">
        <v>21</v>
      </c>
      <c r="BJ106" s="11">
        <v>1</v>
      </c>
      <c r="BK106" s="11">
        <v>1.0057</v>
      </c>
      <c r="BL106" s="11">
        <v>1.0113000000000001</v>
      </c>
      <c r="BM106" s="11">
        <v>1.0166999999999999</v>
      </c>
      <c r="BN106" s="11">
        <v>1.022</v>
      </c>
      <c r="BO106" s="11">
        <v>1.0270999999999999</v>
      </c>
      <c r="BP106" s="11">
        <v>1.0321</v>
      </c>
    </row>
    <row r="107" spans="1:68">
      <c r="A107" s="12">
        <f t="shared" si="3"/>
        <v>62</v>
      </c>
      <c r="B107" s="11" t="s">
        <v>21</v>
      </c>
      <c r="C107" s="11" t="s">
        <v>21</v>
      </c>
      <c r="D107" s="11" t="s">
        <v>21</v>
      </c>
      <c r="E107" s="11" t="s">
        <v>21</v>
      </c>
      <c r="F107" s="11" t="s">
        <v>21</v>
      </c>
      <c r="G107" s="11" t="s">
        <v>21</v>
      </c>
      <c r="H107" s="11" t="s">
        <v>21</v>
      </c>
      <c r="I107" s="11" t="s">
        <v>21</v>
      </c>
      <c r="J107" s="11" t="s">
        <v>21</v>
      </c>
      <c r="K107" s="11" t="s">
        <v>21</v>
      </c>
      <c r="L107" s="11" t="s">
        <v>21</v>
      </c>
      <c r="M107" s="11" t="s">
        <v>21</v>
      </c>
      <c r="N107" s="11" t="s">
        <v>21</v>
      </c>
      <c r="O107" s="11" t="s">
        <v>21</v>
      </c>
      <c r="P107" s="11" t="s">
        <v>21</v>
      </c>
      <c r="Q107" s="11" t="s">
        <v>21</v>
      </c>
      <c r="R107" s="11" t="s">
        <v>21</v>
      </c>
      <c r="S107" s="11" t="s">
        <v>21</v>
      </c>
      <c r="T107" s="11" t="s">
        <v>21</v>
      </c>
      <c r="U107" s="11" t="s">
        <v>21</v>
      </c>
      <c r="V107" s="11" t="s">
        <v>21</v>
      </c>
      <c r="W107" s="11" t="s">
        <v>21</v>
      </c>
      <c r="X107" s="11" t="s">
        <v>21</v>
      </c>
      <c r="Y107" s="11" t="s">
        <v>21</v>
      </c>
      <c r="Z107" s="11" t="s">
        <v>21</v>
      </c>
      <c r="AA107" s="11" t="s">
        <v>21</v>
      </c>
      <c r="AB107" s="11" t="s">
        <v>21</v>
      </c>
      <c r="AC107" s="11" t="s">
        <v>21</v>
      </c>
      <c r="AD107" s="11" t="s">
        <v>21</v>
      </c>
      <c r="AE107" s="11" t="s">
        <v>21</v>
      </c>
      <c r="AF107" s="11" t="s">
        <v>21</v>
      </c>
      <c r="AG107" s="11" t="s">
        <v>21</v>
      </c>
      <c r="AH107" s="11" t="s">
        <v>21</v>
      </c>
      <c r="AI107" s="11" t="s">
        <v>21</v>
      </c>
      <c r="AJ107" s="11" t="s">
        <v>21</v>
      </c>
      <c r="AK107" s="11" t="s">
        <v>21</v>
      </c>
      <c r="AL107" s="11" t="s">
        <v>21</v>
      </c>
      <c r="AM107" s="11" t="s">
        <v>21</v>
      </c>
      <c r="AN107" s="11" t="s">
        <v>21</v>
      </c>
      <c r="AO107" s="11" t="s">
        <v>21</v>
      </c>
      <c r="AP107" s="11" t="s">
        <v>21</v>
      </c>
      <c r="AQ107" s="11" t="s">
        <v>21</v>
      </c>
      <c r="AR107" s="11" t="s">
        <v>21</v>
      </c>
      <c r="AS107" s="11" t="s">
        <v>21</v>
      </c>
      <c r="AT107" s="11" t="s">
        <v>21</v>
      </c>
      <c r="AU107" s="11" t="s">
        <v>21</v>
      </c>
      <c r="AV107" s="11" t="s">
        <v>21</v>
      </c>
      <c r="AW107" s="11" t="s">
        <v>21</v>
      </c>
      <c r="AX107" s="11" t="s">
        <v>21</v>
      </c>
      <c r="AY107" s="11" t="s">
        <v>21</v>
      </c>
      <c r="AZ107" s="11" t="s">
        <v>21</v>
      </c>
      <c r="BA107" s="11" t="s">
        <v>21</v>
      </c>
      <c r="BB107" s="11" t="s">
        <v>21</v>
      </c>
      <c r="BC107" s="11" t="s">
        <v>21</v>
      </c>
      <c r="BD107" s="11" t="s">
        <v>21</v>
      </c>
      <c r="BE107" s="11" t="s">
        <v>21</v>
      </c>
      <c r="BF107" s="11" t="s">
        <v>21</v>
      </c>
      <c r="BG107" s="11" t="s">
        <v>21</v>
      </c>
      <c r="BH107" s="11" t="s">
        <v>21</v>
      </c>
      <c r="BI107" s="11" t="s">
        <v>21</v>
      </c>
      <c r="BJ107" s="11" t="s">
        <v>21</v>
      </c>
      <c r="BK107" s="11">
        <v>1</v>
      </c>
      <c r="BL107" s="11">
        <v>1.0055000000000001</v>
      </c>
      <c r="BM107" s="11">
        <v>1.0108999999999999</v>
      </c>
      <c r="BN107" s="11">
        <v>1.0162</v>
      </c>
      <c r="BO107" s="11">
        <v>1.0212000000000001</v>
      </c>
      <c r="BP107" s="11">
        <v>1.0262</v>
      </c>
    </row>
    <row r="108" spans="1:68">
      <c r="A108" s="12">
        <f t="shared" si="3"/>
        <v>63</v>
      </c>
      <c r="B108" s="11" t="s">
        <v>21</v>
      </c>
      <c r="C108" s="11" t="s">
        <v>21</v>
      </c>
      <c r="D108" s="11" t="s">
        <v>21</v>
      </c>
      <c r="E108" s="11" t="s">
        <v>21</v>
      </c>
      <c r="F108" s="11" t="s">
        <v>21</v>
      </c>
      <c r="G108" s="11" t="s">
        <v>21</v>
      </c>
      <c r="H108" s="11" t="s">
        <v>21</v>
      </c>
      <c r="I108" s="11" t="s">
        <v>21</v>
      </c>
      <c r="J108" s="11" t="s">
        <v>21</v>
      </c>
      <c r="K108" s="11" t="s">
        <v>21</v>
      </c>
      <c r="L108" s="11" t="s">
        <v>21</v>
      </c>
      <c r="M108" s="11" t="s">
        <v>21</v>
      </c>
      <c r="N108" s="11" t="s">
        <v>21</v>
      </c>
      <c r="O108" s="11" t="s">
        <v>21</v>
      </c>
      <c r="P108" s="11" t="s">
        <v>21</v>
      </c>
      <c r="Q108" s="11" t="s">
        <v>21</v>
      </c>
      <c r="R108" s="11" t="s">
        <v>21</v>
      </c>
      <c r="S108" s="11" t="s">
        <v>21</v>
      </c>
      <c r="T108" s="11" t="s">
        <v>21</v>
      </c>
      <c r="U108" s="11" t="s">
        <v>21</v>
      </c>
      <c r="V108" s="11" t="s">
        <v>21</v>
      </c>
      <c r="W108" s="11" t="s">
        <v>21</v>
      </c>
      <c r="X108" s="11" t="s">
        <v>21</v>
      </c>
      <c r="Y108" s="11" t="s">
        <v>21</v>
      </c>
      <c r="Z108" s="11" t="s">
        <v>21</v>
      </c>
      <c r="AA108" s="11" t="s">
        <v>21</v>
      </c>
      <c r="AB108" s="11" t="s">
        <v>21</v>
      </c>
      <c r="AC108" s="11" t="s">
        <v>21</v>
      </c>
      <c r="AD108" s="11" t="s">
        <v>21</v>
      </c>
      <c r="AE108" s="11" t="s">
        <v>21</v>
      </c>
      <c r="AF108" s="11" t="s">
        <v>21</v>
      </c>
      <c r="AG108" s="11" t="s">
        <v>21</v>
      </c>
      <c r="AH108" s="11" t="s">
        <v>21</v>
      </c>
      <c r="AI108" s="11" t="s">
        <v>21</v>
      </c>
      <c r="AJ108" s="11" t="s">
        <v>21</v>
      </c>
      <c r="AK108" s="11" t="s">
        <v>21</v>
      </c>
      <c r="AL108" s="11" t="s">
        <v>21</v>
      </c>
      <c r="AM108" s="11" t="s">
        <v>21</v>
      </c>
      <c r="AN108" s="11" t="s">
        <v>21</v>
      </c>
      <c r="AO108" s="11" t="s">
        <v>21</v>
      </c>
      <c r="AP108" s="11" t="s">
        <v>21</v>
      </c>
      <c r="AQ108" s="11" t="s">
        <v>21</v>
      </c>
      <c r="AR108" s="11" t="s">
        <v>21</v>
      </c>
      <c r="AS108" s="11" t="s">
        <v>21</v>
      </c>
      <c r="AT108" s="11" t="s">
        <v>21</v>
      </c>
      <c r="AU108" s="11" t="s">
        <v>21</v>
      </c>
      <c r="AV108" s="11" t="s">
        <v>21</v>
      </c>
      <c r="AW108" s="11" t="s">
        <v>21</v>
      </c>
      <c r="AX108" s="11" t="s">
        <v>21</v>
      </c>
      <c r="AY108" s="11" t="s">
        <v>21</v>
      </c>
      <c r="AZ108" s="11" t="s">
        <v>21</v>
      </c>
      <c r="BA108" s="11" t="s">
        <v>21</v>
      </c>
      <c r="BB108" s="11" t="s">
        <v>21</v>
      </c>
      <c r="BC108" s="11" t="s">
        <v>21</v>
      </c>
      <c r="BD108" s="11" t="s">
        <v>21</v>
      </c>
      <c r="BE108" s="11" t="s">
        <v>21</v>
      </c>
      <c r="BF108" s="11" t="s">
        <v>21</v>
      </c>
      <c r="BG108" s="11" t="s">
        <v>21</v>
      </c>
      <c r="BH108" s="11" t="s">
        <v>21</v>
      </c>
      <c r="BI108" s="11" t="s">
        <v>21</v>
      </c>
      <c r="BJ108" s="11" t="s">
        <v>21</v>
      </c>
      <c r="BK108" s="11" t="s">
        <v>21</v>
      </c>
      <c r="BL108" s="11">
        <v>1</v>
      </c>
      <c r="BM108" s="11">
        <v>1.0054000000000001</v>
      </c>
      <c r="BN108" s="11">
        <v>1.0105999999999999</v>
      </c>
      <c r="BO108" s="11">
        <v>1.0156000000000001</v>
      </c>
      <c r="BP108" s="11">
        <v>1.0205</v>
      </c>
    </row>
    <row r="109" spans="1:68">
      <c r="A109" s="12">
        <f t="shared" si="3"/>
        <v>64</v>
      </c>
      <c r="B109" s="11" t="s">
        <v>21</v>
      </c>
      <c r="C109" s="11" t="s">
        <v>21</v>
      </c>
      <c r="D109" s="11" t="s">
        <v>21</v>
      </c>
      <c r="E109" s="11" t="s">
        <v>21</v>
      </c>
      <c r="F109" s="11" t="s">
        <v>21</v>
      </c>
      <c r="G109" s="11" t="s">
        <v>21</v>
      </c>
      <c r="H109" s="11" t="s">
        <v>21</v>
      </c>
      <c r="I109" s="11" t="s">
        <v>21</v>
      </c>
      <c r="J109" s="11" t="s">
        <v>21</v>
      </c>
      <c r="K109" s="11" t="s">
        <v>21</v>
      </c>
      <c r="L109" s="11" t="s">
        <v>21</v>
      </c>
      <c r="M109" s="11" t="s">
        <v>21</v>
      </c>
      <c r="N109" s="11" t="s">
        <v>21</v>
      </c>
      <c r="O109" s="11" t="s">
        <v>21</v>
      </c>
      <c r="P109" s="11" t="s">
        <v>21</v>
      </c>
      <c r="Q109" s="11" t="s">
        <v>21</v>
      </c>
      <c r="R109" s="11" t="s">
        <v>21</v>
      </c>
      <c r="S109" s="11" t="s">
        <v>21</v>
      </c>
      <c r="T109" s="11" t="s">
        <v>21</v>
      </c>
      <c r="U109" s="11" t="s">
        <v>21</v>
      </c>
      <c r="V109" s="11" t="s">
        <v>21</v>
      </c>
      <c r="W109" s="11" t="s">
        <v>21</v>
      </c>
      <c r="X109" s="11" t="s">
        <v>21</v>
      </c>
      <c r="Y109" s="11" t="s">
        <v>21</v>
      </c>
      <c r="Z109" s="11" t="s">
        <v>21</v>
      </c>
      <c r="AA109" s="11" t="s">
        <v>21</v>
      </c>
      <c r="AB109" s="11" t="s">
        <v>21</v>
      </c>
      <c r="AC109" s="11" t="s">
        <v>21</v>
      </c>
      <c r="AD109" s="11" t="s">
        <v>21</v>
      </c>
      <c r="AE109" s="11" t="s">
        <v>21</v>
      </c>
      <c r="AF109" s="11" t="s">
        <v>21</v>
      </c>
      <c r="AG109" s="11" t="s">
        <v>21</v>
      </c>
      <c r="AH109" s="11" t="s">
        <v>21</v>
      </c>
      <c r="AI109" s="11" t="s">
        <v>21</v>
      </c>
      <c r="AJ109" s="11" t="s">
        <v>21</v>
      </c>
      <c r="AK109" s="11" t="s">
        <v>21</v>
      </c>
      <c r="AL109" s="11" t="s">
        <v>21</v>
      </c>
      <c r="AM109" s="11" t="s">
        <v>21</v>
      </c>
      <c r="AN109" s="11" t="s">
        <v>21</v>
      </c>
      <c r="AO109" s="11" t="s">
        <v>21</v>
      </c>
      <c r="AP109" s="11" t="s">
        <v>21</v>
      </c>
      <c r="AQ109" s="11" t="s">
        <v>21</v>
      </c>
      <c r="AR109" s="11" t="s">
        <v>21</v>
      </c>
      <c r="AS109" s="11" t="s">
        <v>21</v>
      </c>
      <c r="AT109" s="11" t="s">
        <v>21</v>
      </c>
      <c r="AU109" s="11" t="s">
        <v>21</v>
      </c>
      <c r="AV109" s="11" t="s">
        <v>21</v>
      </c>
      <c r="AW109" s="11" t="s">
        <v>21</v>
      </c>
      <c r="AX109" s="11" t="s">
        <v>21</v>
      </c>
      <c r="AY109" s="11" t="s">
        <v>21</v>
      </c>
      <c r="AZ109" s="11" t="s">
        <v>21</v>
      </c>
      <c r="BA109" s="11" t="s">
        <v>21</v>
      </c>
      <c r="BB109" s="11" t="s">
        <v>21</v>
      </c>
      <c r="BC109" s="11" t="s">
        <v>21</v>
      </c>
      <c r="BD109" s="11" t="s">
        <v>21</v>
      </c>
      <c r="BE109" s="11" t="s">
        <v>21</v>
      </c>
      <c r="BF109" s="11" t="s">
        <v>21</v>
      </c>
      <c r="BG109" s="11" t="s">
        <v>21</v>
      </c>
      <c r="BH109" s="11" t="s">
        <v>21</v>
      </c>
      <c r="BI109" s="11" t="s">
        <v>21</v>
      </c>
      <c r="BJ109" s="11" t="s">
        <v>21</v>
      </c>
      <c r="BK109" s="11" t="s">
        <v>21</v>
      </c>
      <c r="BL109" s="11" t="s">
        <v>21</v>
      </c>
      <c r="BM109" s="11">
        <v>1</v>
      </c>
      <c r="BN109" s="11">
        <v>1.0052000000000001</v>
      </c>
      <c r="BO109" s="11">
        <v>1.0102</v>
      </c>
      <c r="BP109" s="11">
        <v>1.0150999999999999</v>
      </c>
    </row>
    <row r="110" spans="1:68">
      <c r="A110" s="12">
        <f t="shared" si="3"/>
        <v>65</v>
      </c>
      <c r="B110" s="11" t="s">
        <v>21</v>
      </c>
      <c r="C110" s="11" t="s">
        <v>21</v>
      </c>
      <c r="D110" s="11" t="s">
        <v>21</v>
      </c>
      <c r="E110" s="11" t="s">
        <v>21</v>
      </c>
      <c r="F110" s="11" t="s">
        <v>21</v>
      </c>
      <c r="G110" s="11" t="s">
        <v>21</v>
      </c>
      <c r="H110" s="11" t="s">
        <v>21</v>
      </c>
      <c r="I110" s="11" t="s">
        <v>21</v>
      </c>
      <c r="J110" s="11" t="s">
        <v>21</v>
      </c>
      <c r="K110" s="11" t="s">
        <v>21</v>
      </c>
      <c r="L110" s="11" t="s">
        <v>21</v>
      </c>
      <c r="M110" s="11" t="s">
        <v>21</v>
      </c>
      <c r="N110" s="11" t="s">
        <v>21</v>
      </c>
      <c r="O110" s="11" t="s">
        <v>21</v>
      </c>
      <c r="P110" s="11" t="s">
        <v>21</v>
      </c>
      <c r="Q110" s="11" t="s">
        <v>21</v>
      </c>
      <c r="R110" s="11" t="s">
        <v>21</v>
      </c>
      <c r="S110" s="11" t="s">
        <v>21</v>
      </c>
      <c r="T110" s="11" t="s">
        <v>21</v>
      </c>
      <c r="U110" s="11" t="s">
        <v>21</v>
      </c>
      <c r="V110" s="11" t="s">
        <v>21</v>
      </c>
      <c r="W110" s="11" t="s">
        <v>21</v>
      </c>
      <c r="X110" s="11" t="s">
        <v>21</v>
      </c>
      <c r="Y110" s="11" t="s">
        <v>21</v>
      </c>
      <c r="Z110" s="11" t="s">
        <v>21</v>
      </c>
      <c r="AA110" s="11" t="s">
        <v>21</v>
      </c>
      <c r="AB110" s="11" t="s">
        <v>21</v>
      </c>
      <c r="AC110" s="11" t="s">
        <v>21</v>
      </c>
      <c r="AD110" s="11" t="s">
        <v>21</v>
      </c>
      <c r="AE110" s="11" t="s">
        <v>21</v>
      </c>
      <c r="AF110" s="11" t="s">
        <v>21</v>
      </c>
      <c r="AG110" s="11" t="s">
        <v>21</v>
      </c>
      <c r="AH110" s="11" t="s">
        <v>21</v>
      </c>
      <c r="AI110" s="11" t="s">
        <v>21</v>
      </c>
      <c r="AJ110" s="11" t="s">
        <v>21</v>
      </c>
      <c r="AK110" s="11" t="s">
        <v>21</v>
      </c>
      <c r="AL110" s="11" t="s">
        <v>21</v>
      </c>
      <c r="AM110" s="11" t="s">
        <v>21</v>
      </c>
      <c r="AN110" s="11" t="s">
        <v>21</v>
      </c>
      <c r="AO110" s="11" t="s">
        <v>21</v>
      </c>
      <c r="AP110" s="11" t="s">
        <v>21</v>
      </c>
      <c r="AQ110" s="11" t="s">
        <v>21</v>
      </c>
      <c r="AR110" s="11" t="s">
        <v>21</v>
      </c>
      <c r="AS110" s="11" t="s">
        <v>21</v>
      </c>
      <c r="AT110" s="11" t="s">
        <v>21</v>
      </c>
      <c r="AU110" s="11" t="s">
        <v>21</v>
      </c>
      <c r="AV110" s="11" t="s">
        <v>21</v>
      </c>
      <c r="AW110" s="11" t="s">
        <v>21</v>
      </c>
      <c r="AX110" s="11" t="s">
        <v>21</v>
      </c>
      <c r="AY110" s="11" t="s">
        <v>21</v>
      </c>
      <c r="AZ110" s="11" t="s">
        <v>21</v>
      </c>
      <c r="BA110" s="11" t="s">
        <v>21</v>
      </c>
      <c r="BB110" s="11" t="s">
        <v>21</v>
      </c>
      <c r="BC110" s="11" t="s">
        <v>21</v>
      </c>
      <c r="BD110" s="11" t="s">
        <v>21</v>
      </c>
      <c r="BE110" s="11" t="s">
        <v>21</v>
      </c>
      <c r="BF110" s="11" t="s">
        <v>21</v>
      </c>
      <c r="BG110" s="11" t="s">
        <v>21</v>
      </c>
      <c r="BH110" s="11" t="s">
        <v>21</v>
      </c>
      <c r="BI110" s="11" t="s">
        <v>21</v>
      </c>
      <c r="BJ110" s="11" t="s">
        <v>21</v>
      </c>
      <c r="BK110" s="11" t="s">
        <v>21</v>
      </c>
      <c r="BL110" s="11" t="s">
        <v>21</v>
      </c>
      <c r="BM110" s="11" t="s">
        <v>21</v>
      </c>
      <c r="BN110" s="11">
        <v>1</v>
      </c>
      <c r="BO110" s="11">
        <v>1.0049999999999999</v>
      </c>
      <c r="BP110" s="11">
        <v>1.0098</v>
      </c>
    </row>
    <row r="111" spans="1:68">
      <c r="A111" s="12">
        <f t="shared" si="3"/>
        <v>66</v>
      </c>
      <c r="B111" s="11" t="s">
        <v>21</v>
      </c>
      <c r="C111" s="11" t="s">
        <v>21</v>
      </c>
      <c r="D111" s="11" t="s">
        <v>21</v>
      </c>
      <c r="E111" s="11" t="s">
        <v>21</v>
      </c>
      <c r="F111" s="11" t="s">
        <v>21</v>
      </c>
      <c r="G111" s="11" t="s">
        <v>21</v>
      </c>
      <c r="H111" s="11" t="s">
        <v>21</v>
      </c>
      <c r="I111" s="11" t="s">
        <v>21</v>
      </c>
      <c r="J111" s="11" t="s">
        <v>21</v>
      </c>
      <c r="K111" s="11" t="s">
        <v>21</v>
      </c>
      <c r="L111" s="11" t="s">
        <v>21</v>
      </c>
      <c r="M111" s="11" t="s">
        <v>21</v>
      </c>
      <c r="N111" s="11" t="s">
        <v>21</v>
      </c>
      <c r="O111" s="11" t="s">
        <v>21</v>
      </c>
      <c r="P111" s="11" t="s">
        <v>21</v>
      </c>
      <c r="Q111" s="11" t="s">
        <v>21</v>
      </c>
      <c r="R111" s="11" t="s">
        <v>21</v>
      </c>
      <c r="S111" s="11" t="s">
        <v>21</v>
      </c>
      <c r="T111" s="11" t="s">
        <v>21</v>
      </c>
      <c r="U111" s="11" t="s">
        <v>21</v>
      </c>
      <c r="V111" s="11" t="s">
        <v>21</v>
      </c>
      <c r="W111" s="11" t="s">
        <v>21</v>
      </c>
      <c r="X111" s="11" t="s">
        <v>21</v>
      </c>
      <c r="Y111" s="11" t="s">
        <v>21</v>
      </c>
      <c r="Z111" s="11" t="s">
        <v>21</v>
      </c>
      <c r="AA111" s="11" t="s">
        <v>21</v>
      </c>
      <c r="AB111" s="11" t="s">
        <v>21</v>
      </c>
      <c r="AC111" s="11" t="s">
        <v>21</v>
      </c>
      <c r="AD111" s="11" t="s">
        <v>21</v>
      </c>
      <c r="AE111" s="11" t="s">
        <v>21</v>
      </c>
      <c r="AF111" s="11" t="s">
        <v>21</v>
      </c>
      <c r="AG111" s="11" t="s">
        <v>21</v>
      </c>
      <c r="AH111" s="11" t="s">
        <v>21</v>
      </c>
      <c r="AI111" s="11" t="s">
        <v>21</v>
      </c>
      <c r="AJ111" s="11" t="s">
        <v>21</v>
      </c>
      <c r="AK111" s="11" t="s">
        <v>21</v>
      </c>
      <c r="AL111" s="11" t="s">
        <v>21</v>
      </c>
      <c r="AM111" s="11" t="s">
        <v>21</v>
      </c>
      <c r="AN111" s="11" t="s">
        <v>21</v>
      </c>
      <c r="AO111" s="11" t="s">
        <v>21</v>
      </c>
      <c r="AP111" s="11" t="s">
        <v>21</v>
      </c>
      <c r="AQ111" s="11" t="s">
        <v>21</v>
      </c>
      <c r="AR111" s="11" t="s">
        <v>21</v>
      </c>
      <c r="AS111" s="11" t="s">
        <v>21</v>
      </c>
      <c r="AT111" s="11" t="s">
        <v>21</v>
      </c>
      <c r="AU111" s="11" t="s">
        <v>21</v>
      </c>
      <c r="AV111" s="11" t="s">
        <v>21</v>
      </c>
      <c r="AW111" s="11" t="s">
        <v>21</v>
      </c>
      <c r="AX111" s="11" t="s">
        <v>21</v>
      </c>
      <c r="AY111" s="11" t="s">
        <v>21</v>
      </c>
      <c r="AZ111" s="11" t="s">
        <v>21</v>
      </c>
      <c r="BA111" s="11" t="s">
        <v>21</v>
      </c>
      <c r="BB111" s="11" t="s">
        <v>21</v>
      </c>
      <c r="BC111" s="11" t="s">
        <v>21</v>
      </c>
      <c r="BD111" s="11" t="s">
        <v>21</v>
      </c>
      <c r="BE111" s="11" t="s">
        <v>21</v>
      </c>
      <c r="BF111" s="11" t="s">
        <v>21</v>
      </c>
      <c r="BG111" s="11" t="s">
        <v>21</v>
      </c>
      <c r="BH111" s="11" t="s">
        <v>21</v>
      </c>
      <c r="BI111" s="11" t="s">
        <v>21</v>
      </c>
      <c r="BJ111" s="11" t="s">
        <v>21</v>
      </c>
      <c r="BK111" s="11" t="s">
        <v>21</v>
      </c>
      <c r="BL111" s="11" t="s">
        <v>21</v>
      </c>
      <c r="BM111" s="11" t="s">
        <v>21</v>
      </c>
      <c r="BN111" s="11" t="s">
        <v>21</v>
      </c>
      <c r="BO111" s="11">
        <v>1</v>
      </c>
      <c r="BP111" s="11">
        <v>1.0047999999999999</v>
      </c>
    </row>
    <row r="112" spans="1:68">
      <c r="A112" s="12">
        <f t="shared" si="3"/>
        <v>67</v>
      </c>
      <c r="B112" s="11" t="s">
        <v>21</v>
      </c>
      <c r="C112" s="11" t="s">
        <v>21</v>
      </c>
      <c r="D112" s="11" t="s">
        <v>21</v>
      </c>
      <c r="E112" s="11" t="s">
        <v>21</v>
      </c>
      <c r="F112" s="11" t="s">
        <v>21</v>
      </c>
      <c r="G112" s="11" t="s">
        <v>21</v>
      </c>
      <c r="H112" s="11" t="s">
        <v>21</v>
      </c>
      <c r="I112" s="11" t="s">
        <v>21</v>
      </c>
      <c r="J112" s="11" t="s">
        <v>21</v>
      </c>
      <c r="K112" s="11" t="s">
        <v>21</v>
      </c>
      <c r="L112" s="11" t="s">
        <v>21</v>
      </c>
      <c r="M112" s="11" t="s">
        <v>21</v>
      </c>
      <c r="N112" s="11" t="s">
        <v>21</v>
      </c>
      <c r="O112" s="11" t="s">
        <v>21</v>
      </c>
      <c r="P112" s="11" t="s">
        <v>21</v>
      </c>
      <c r="Q112" s="11" t="s">
        <v>21</v>
      </c>
      <c r="R112" s="11" t="s">
        <v>21</v>
      </c>
      <c r="S112" s="11" t="s">
        <v>21</v>
      </c>
      <c r="T112" s="11" t="s">
        <v>21</v>
      </c>
      <c r="U112" s="11" t="s">
        <v>21</v>
      </c>
      <c r="V112" s="11" t="s">
        <v>21</v>
      </c>
      <c r="W112" s="11" t="s">
        <v>21</v>
      </c>
      <c r="X112" s="11" t="s">
        <v>21</v>
      </c>
      <c r="Y112" s="11" t="s">
        <v>21</v>
      </c>
      <c r="Z112" s="11" t="s">
        <v>21</v>
      </c>
      <c r="AA112" s="11" t="s">
        <v>21</v>
      </c>
      <c r="AB112" s="11" t="s">
        <v>21</v>
      </c>
      <c r="AC112" s="11" t="s">
        <v>21</v>
      </c>
      <c r="AD112" s="11" t="s">
        <v>21</v>
      </c>
      <c r="AE112" s="11" t="s">
        <v>21</v>
      </c>
      <c r="AF112" s="11" t="s">
        <v>21</v>
      </c>
      <c r="AG112" s="11" t="s">
        <v>21</v>
      </c>
      <c r="AH112" s="11" t="s">
        <v>21</v>
      </c>
      <c r="AI112" s="11" t="s">
        <v>21</v>
      </c>
      <c r="AJ112" s="11" t="s">
        <v>21</v>
      </c>
      <c r="AK112" s="11" t="s">
        <v>21</v>
      </c>
      <c r="AL112" s="11" t="s">
        <v>21</v>
      </c>
      <c r="AM112" s="11" t="s">
        <v>21</v>
      </c>
      <c r="AN112" s="11" t="s">
        <v>21</v>
      </c>
      <c r="AO112" s="11" t="s">
        <v>21</v>
      </c>
      <c r="AP112" s="11" t="s">
        <v>21</v>
      </c>
      <c r="AQ112" s="11" t="s">
        <v>21</v>
      </c>
      <c r="AR112" s="11" t="s">
        <v>21</v>
      </c>
      <c r="AS112" s="11" t="s">
        <v>21</v>
      </c>
      <c r="AT112" s="11" t="s">
        <v>21</v>
      </c>
      <c r="AU112" s="11" t="s">
        <v>21</v>
      </c>
      <c r="AV112" s="11" t="s">
        <v>21</v>
      </c>
      <c r="AW112" s="11" t="s">
        <v>21</v>
      </c>
      <c r="AX112" s="11" t="s">
        <v>21</v>
      </c>
      <c r="AY112" s="11" t="s">
        <v>21</v>
      </c>
      <c r="AZ112" s="11" t="s">
        <v>21</v>
      </c>
      <c r="BA112" s="11" t="s">
        <v>21</v>
      </c>
      <c r="BB112" s="11" t="s">
        <v>21</v>
      </c>
      <c r="BC112" s="11" t="s">
        <v>21</v>
      </c>
      <c r="BD112" s="11" t="s">
        <v>21</v>
      </c>
      <c r="BE112" s="11" t="s">
        <v>21</v>
      </c>
      <c r="BF112" s="11" t="s">
        <v>21</v>
      </c>
      <c r="BG112" s="11" t="s">
        <v>21</v>
      </c>
      <c r="BH112" s="11" t="s">
        <v>21</v>
      </c>
      <c r="BI112" s="11" t="s">
        <v>21</v>
      </c>
      <c r="BJ112" s="11" t="s">
        <v>21</v>
      </c>
      <c r="BK112" s="11" t="s">
        <v>21</v>
      </c>
      <c r="BL112" s="11" t="s">
        <v>21</v>
      </c>
      <c r="BM112" s="11" t="s">
        <v>21</v>
      </c>
      <c r="BN112" s="11" t="s">
        <v>21</v>
      </c>
      <c r="BO112" s="11" t="s">
        <v>21</v>
      </c>
      <c r="BP112" s="11">
        <v>1</v>
      </c>
    </row>
    <row r="115" spans="1:4">
      <c r="A115" s="27" t="s">
        <v>32</v>
      </c>
    </row>
    <row r="116" spans="1:4">
      <c r="A116" s="34" t="s">
        <v>46</v>
      </c>
      <c r="B116" s="31" t="s">
        <v>37</v>
      </c>
      <c r="C116" s="31" t="s">
        <v>42</v>
      </c>
      <c r="D116" s="31" t="s">
        <v>43</v>
      </c>
    </row>
    <row r="117" spans="1:4">
      <c r="A117" s="24" t="s">
        <v>33</v>
      </c>
      <c r="B117" s="25" t="s">
        <v>38</v>
      </c>
      <c r="C117" s="26">
        <v>0</v>
      </c>
      <c r="D117" s="26">
        <v>0</v>
      </c>
    </row>
    <row r="118" spans="1:4">
      <c r="A118" s="24" t="s">
        <v>34</v>
      </c>
      <c r="B118" s="25" t="s">
        <v>39</v>
      </c>
      <c r="C118" s="26">
        <v>0.01</v>
      </c>
      <c r="D118" s="26">
        <v>0.01</v>
      </c>
    </row>
    <row r="119" spans="1:4">
      <c r="A119" s="24" t="s">
        <v>35</v>
      </c>
      <c r="B119" s="25" t="s">
        <v>41</v>
      </c>
      <c r="C119" s="26">
        <v>0.01</v>
      </c>
      <c r="D119" s="26">
        <v>0.02</v>
      </c>
    </row>
    <row r="120" spans="1:4">
      <c r="A120" s="24" t="s">
        <v>36</v>
      </c>
      <c r="B120" s="25" t="s">
        <v>40</v>
      </c>
      <c r="C120" s="26">
        <v>0.02</v>
      </c>
      <c r="D120" s="26">
        <v>0.03</v>
      </c>
    </row>
  </sheetData>
  <mergeCells count="1">
    <mergeCell ref="A2:B2"/>
  </mergeCells>
  <dataValidations count="3">
    <dataValidation type="list" allowBlank="1" showInputMessage="1" showErrorMessage="1" sqref="B10" xr:uid="{AE685D8B-6D45-4C2B-BF99-30B72D217462}">
      <formula1>IF(B5=1,$N$3,$N$3:$N$6)</formula1>
    </dataValidation>
    <dataValidation type="list" allowBlank="1" showInputMessage="1" showErrorMessage="1" sqref="B6" xr:uid="{1F01A14A-3899-492E-AA29-537EDA38559B}">
      <formula1>"Y,N"</formula1>
    </dataValidation>
    <dataValidation type="list" allowBlank="1" showInputMessage="1" showErrorMessage="1" sqref="B20" xr:uid="{B10D2445-D92A-4450-8798-5E1A24262B0A}">
      <formula1>$B$117:$B$120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HDFC premium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Naveenkumar Harinath</dc:creator>
  <cp:lastModifiedBy>Anujkumar John</cp:lastModifiedBy>
  <dcterms:created xsi:type="dcterms:W3CDTF">2020-09-03T13:02:00Z</dcterms:created>
  <dcterms:modified xsi:type="dcterms:W3CDTF">2021-03-08T06:23:57Z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  <property fmtid="{D5CDD505-2E9C-101B-9397-08002B2CF9AE}" pid="3" name="WorkbookGuid">
    <vt:lpwstr>482ba336-7920-4d87-8e7f-7ef257661655</vt:lpwstr>
  </property>
</Properties>
</file>