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xr:revisionPtr revIDLastSave="0" documentId="13_ncr:801_{EB43AC15-6676-4692-A5B2-30379B673D87}" xr6:coauthVersionLast="44" xr6:coauthVersionMax="44" xr10:uidLastSave="{00000000-0000-0000-0000-000000000000}"/>
  <bookViews>
    <workbookView xWindow="750" yWindow="750" windowWidth="29190" windowHeight="18180" xr2:uid="{00000000-000D-0000-FFFF-FFFF00000000}"/>
  </bookViews>
  <sheets>
    <sheet name="SSTI" sheetId="1" r:id="rId1"/>
    <sheet name="Sheet3" sheetId="3" state="hidden" r:id="rId2"/>
    <sheet name="Sheet1" sheetId="4" state="hidden" r:id="rId3"/>
    <sheet name="F4" sheetId="8" state="hidden" r:id="rId4"/>
  </sheets>
  <definedNames>
    <definedName name="_xlnm._FilterDatabase" localSheetId="0" hidden="1">SSTI!$A$1:$C$45</definedName>
  </definedNam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<sst xmlns="http://schemas.openxmlformats.org/spreadsheetml/2006/main" count="160" uniqueCount="135">
  <si>
    <t>Emp Code</t>
  </si>
  <si>
    <t>Emp Name</t>
  </si>
  <si>
    <t>Amod Potdar</t>
  </si>
  <si>
    <t>Nitin Khandagale</t>
  </si>
  <si>
    <t>Anuj Joshi</t>
  </si>
  <si>
    <t>Harshal Lanjewar</t>
  </si>
  <si>
    <t>Uday Londe</t>
  </si>
  <si>
    <t>Manoj Chopade</t>
  </si>
  <si>
    <t>Anup Lonkar</t>
  </si>
  <si>
    <t>Yogesh Kanade</t>
  </si>
  <si>
    <t>Ajit Davkare</t>
  </si>
  <si>
    <t>Tushar Jagtap</t>
  </si>
  <si>
    <t>Mohsim Kazi</t>
  </si>
  <si>
    <t xml:space="preserve">Nanasaheb Deokate </t>
  </si>
  <si>
    <t>Lileshwar Pardhi</t>
  </si>
  <si>
    <t>Tribhuvan Ingale</t>
  </si>
  <si>
    <t>Sumit Malpure</t>
  </si>
  <si>
    <t>Kumarvaibhav Saxena</t>
  </si>
  <si>
    <t xml:space="preserve">Deepak Kamshetty </t>
  </si>
  <si>
    <t xml:space="preserve">Saurabh Katle </t>
  </si>
  <si>
    <t xml:space="preserve">Pavan Bondre </t>
  </si>
  <si>
    <t xml:space="preserve">Jaidev Shinde </t>
  </si>
  <si>
    <t xml:space="preserve">Nishigandha Gandhewar </t>
  </si>
  <si>
    <t>Parag Kukde</t>
  </si>
  <si>
    <t>Milesh Rout</t>
  </si>
  <si>
    <t>Pooja Sheelwant</t>
  </si>
  <si>
    <t>Vaibhav Mote</t>
  </si>
  <si>
    <t>Vikrant Chaudhary</t>
  </si>
  <si>
    <t>Amit Joshi</t>
  </si>
  <si>
    <t>Abhishek Rastogi</t>
  </si>
  <si>
    <t>Finite4</t>
  </si>
  <si>
    <t>Sonal Lingal</t>
  </si>
  <si>
    <t xml:space="preserve">Vikram Bailakanavar </t>
  </si>
  <si>
    <t>Vishal Dastane</t>
  </si>
  <si>
    <t>Manish Waigaonkar</t>
  </si>
  <si>
    <t>Prachi Kulkarni</t>
  </si>
  <si>
    <t>Tejal Kamthe</t>
  </si>
  <si>
    <t>Aman Sharma</t>
  </si>
  <si>
    <t>S. Gajendra Babu</t>
  </si>
  <si>
    <t>Devendra Kumar Choudhary</t>
  </si>
  <si>
    <t>Mayur Patil</t>
  </si>
  <si>
    <t>Shrimanta Sahoo</t>
  </si>
  <si>
    <t>Mukesh Kumar</t>
  </si>
  <si>
    <t>Sanga Srinivas</t>
  </si>
  <si>
    <t>Total</t>
  </si>
  <si>
    <t>Prajakta Khanvilkar</t>
  </si>
  <si>
    <t>Idris Duste</t>
  </si>
  <si>
    <t>Vivek Chavan</t>
  </si>
  <si>
    <t>Laxman Bhojane</t>
  </si>
  <si>
    <t>Vaibhav Jadhav</t>
  </si>
  <si>
    <t>Shubham Lad</t>
  </si>
  <si>
    <t xml:space="preserve">Deepak Patil </t>
  </si>
  <si>
    <t>Kalyani Gokhale</t>
  </si>
  <si>
    <t>Samadhan Shelke</t>
  </si>
  <si>
    <t>Pratik Utekar</t>
  </si>
  <si>
    <t>Shrikant Pise</t>
  </si>
  <si>
    <t>Rahul Ghatone</t>
  </si>
  <si>
    <t>Prafulla Kandhare</t>
  </si>
  <si>
    <t>Remarks</t>
  </si>
  <si>
    <t>19-06-2019 Last day</t>
  </si>
  <si>
    <t>Attendance May 2019</t>
  </si>
  <si>
    <t>Present</t>
  </si>
  <si>
    <t>Leave</t>
  </si>
  <si>
    <t>WO</t>
  </si>
  <si>
    <t>Holiday</t>
  </si>
  <si>
    <t>Leave dates</t>
  </si>
  <si>
    <t>8 May -0.5, 19 May -0.5 days</t>
  </si>
  <si>
    <t>Full day</t>
  </si>
  <si>
    <t>3 days</t>
  </si>
  <si>
    <t>7 May, 27 May</t>
  </si>
  <si>
    <t>6 May,</t>
  </si>
  <si>
    <t>7 May - 0.5,</t>
  </si>
  <si>
    <t>1.5 days</t>
  </si>
  <si>
    <t>15 May, 29 May</t>
  </si>
  <si>
    <t>2 days</t>
  </si>
  <si>
    <t>30 May, 31 May</t>
  </si>
  <si>
    <t>-</t>
  </si>
  <si>
    <t>Transport</t>
  </si>
  <si>
    <t>Kamaal Hassan</t>
  </si>
  <si>
    <t>Priyank Sharma</t>
  </si>
  <si>
    <t>Parameshwar Pansare</t>
  </si>
  <si>
    <t>Nand Kumar Sharma</t>
  </si>
  <si>
    <t>Rajendra Shinde</t>
  </si>
  <si>
    <t>Ganesh Muluk</t>
  </si>
  <si>
    <t>Sameer Gadekar</t>
  </si>
  <si>
    <t>Abhijit Pampatwar</t>
  </si>
  <si>
    <t>Nikhil Savanji</t>
  </si>
  <si>
    <t>Monika Jain</t>
  </si>
  <si>
    <t>Sonal Potdar</t>
  </si>
  <si>
    <t xml:space="preserve">Shweta Patil </t>
  </si>
  <si>
    <t>Email ID</t>
  </si>
  <si>
    <t>Amod.Potdar@sydac.com</t>
  </si>
  <si>
    <t>Nitin.Khandagale@sydac.com</t>
  </si>
  <si>
    <t>Anuj.Joshi@sydac.com</t>
  </si>
  <si>
    <t>Harshal.Lanjewar@sydac.com</t>
  </si>
  <si>
    <t>Uday.Londe@sydac.com</t>
  </si>
  <si>
    <t>Yogesh.Kanade@sydac.com</t>
  </si>
  <si>
    <t>Anup.Lonkar@sydac.com</t>
  </si>
  <si>
    <t>Ajit.Davkare@sydac.com</t>
  </si>
  <si>
    <t>Amit.Joshi@sydac.com</t>
  </si>
  <si>
    <t>Sonal.Lingal@sydac.com</t>
  </si>
  <si>
    <t>Manoj.Chopade@sydac.com</t>
  </si>
  <si>
    <t>Vishal.Dastane@sydac.com</t>
  </si>
  <si>
    <t>Vikram.Bailakanavar@sydac.com</t>
  </si>
  <si>
    <t>Abhishek.Rastogi@sydac.com</t>
  </si>
  <si>
    <t>Manish.Waigaonkar@sydac.com</t>
  </si>
  <si>
    <t>Aman.Sharma@sydac.com</t>
  </si>
  <si>
    <t>gajendra.babu@sydac.com</t>
  </si>
  <si>
    <t>devendra.choudhary@sydac.com</t>
  </si>
  <si>
    <t>mayur.patil@sydac.com</t>
  </si>
  <si>
    <t>Tushar.Jagtap@sydac.com</t>
  </si>
  <si>
    <t>kamaal.hassan@sydac.com</t>
  </si>
  <si>
    <t>Parameshwar.Pansare@sydac.com</t>
  </si>
  <si>
    <t>nandkumar.sharma@sydac.com</t>
  </si>
  <si>
    <t>ganesh.muluk@sydac.com</t>
  </si>
  <si>
    <t>sameer.gadekar@sydac.com</t>
  </si>
  <si>
    <t>abhijit.pampatwar@sydac.com</t>
  </si>
  <si>
    <t>Moshim.Kazi@sydac.com</t>
  </si>
  <si>
    <t>Nanasaheb.Deokate@sydac.com</t>
  </si>
  <si>
    <t>Prachi.Kulkarni@sydac.com</t>
  </si>
  <si>
    <t>Tejal.Kamthe@sydac.com</t>
  </si>
  <si>
    <t>Mukesh.Kumar@sydac.com</t>
  </si>
  <si>
    <t>Shrimanta.Sahoo@sydac.com</t>
  </si>
  <si>
    <t>Kalyani.Gokhale@sydac.com</t>
  </si>
  <si>
    <t>Rahul.Ghatone@sydac.com</t>
  </si>
  <si>
    <t>Pratik.Utekar@sydac.com</t>
  </si>
  <si>
    <t>Samadhan.Shelke@sydac.com</t>
  </si>
  <si>
    <t>Rajendra.Shinde@sydac.com</t>
  </si>
  <si>
    <t>Nikhil.Savanji@sydac.com</t>
  </si>
  <si>
    <t>Sonal.Potdar@sydac.com</t>
  </si>
  <si>
    <t>Shweta.Patil@sydac.com</t>
  </si>
  <si>
    <t>Monika.Surana@sydac.com</t>
  </si>
  <si>
    <t>Srinivas.Sanga@sydac.com</t>
  </si>
  <si>
    <t>Praful.Kandhare@sydac.com</t>
  </si>
  <si>
    <t>Priyank.sharma@sydac.com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</si>
</sst>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.25"/>
      <color indexed="8"/>
      <name val="Microsoft Sans Serif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  <scheme val="minor"/>
    </font>
    <font>
      <sz val="9"/>
      <name val="Verdana"/>
      <family val="2"/>
    </font>
    <font>
      <sz val="12"/>
      <name val="Arial"/>
      <family val="2"/>
    </font>
    <font>
      <sz val="9"/>
      <name val="Arial"/>
      <family val="2"/>
    </font>
    <font>
      <sz val="10"/>
      <name val="Calibri"/>
      <family val="2"/>
    </font>
    <font>
      <b/>
      <sz val="10"/>
      <color theme="2"/>
      <name val="Arial"/>
      <family val="2"/>
    </font>
    <font>
      <b/>
      <sz val="11"/>
      <color theme="2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2" fillId="0" borderId="0"/>
    <xf numFmtId="0" fontId="5" fillId="0" borderId="0"/>
    <xf numFmtId="0" fontId="6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1" applyNumberFormat="0" applyAlignment="0" applyProtection="0"/>
    <xf numFmtId="0" fontId="9" fillId="7" borderId="4" applyNumberFormat="0" applyAlignment="0" applyProtection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5" borderId="1" applyNumberFormat="0" applyAlignment="0" applyProtection="0"/>
    <xf numFmtId="0" fontId="13" fillId="0" borderId="3" applyNumberFormat="0" applyFill="0" applyAlignment="0" applyProtection="0"/>
    <xf numFmtId="0" fontId="14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8" borderId="5" applyNumberFormat="0" applyFont="0" applyAlignment="0" applyProtection="0"/>
    <xf numFmtId="0" fontId="15" fillId="6" borderId="2" applyNumberFormat="0" applyAlignment="0" applyProtection="0"/>
    <xf numFmtId="0" fontId="6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39" fontId="19" fillId="0" borderId="0" applyProtection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7" xfId="0" applyBorder="1"/>
    <xf numFmtId="14" fontId="0" fillId="0" borderId="7" xfId="0" applyNumberFormat="1" applyBorder="1"/>
    <xf numFmtId="0" fontId="0" fillId="0" borderId="7" xfId="0" applyFill="1" applyBorder="1"/>
    <xf numFmtId="0" fontId="21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7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7" xfId="0" applyNumberForma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23" fillId="33" borderId="7" xfId="1" applyNumberFormat="1" applyFont="1" applyFill="1" applyBorder="1" applyAlignment="1">
      <alignment horizontal="center" vertical="center" wrapText="1"/>
    </xf>
    <xf numFmtId="0" fontId="23" fillId="33" borderId="7" xfId="1" applyFont="1" applyFill="1" applyBorder="1" applyAlignment="1">
      <alignment horizontal="center" vertical="center" wrapText="1"/>
    </xf>
    <xf numFmtId="0" fontId="23" fillId="33" borderId="7" xfId="2" applyFont="1" applyFill="1" applyBorder="1" applyAlignment="1" applyProtection="1">
      <alignment horizontal="center" vertical="center" wrapText="1"/>
    </xf>
    <xf numFmtId="0" fontId="24" fillId="0" borderId="0" xfId="0" applyFont="1"/>
    <xf numFmtId="0" fontId="0" fillId="0" borderId="7" xfId="0" applyFill="1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25" fillId="0" borderId="7" xfId="0" applyFont="1" applyFill="1" applyBorder="1"/>
    <xf numFmtId="0" fontId="25" fillId="0" borderId="7" xfId="0" applyFont="1" applyFill="1" applyBorder="1" applyAlignment="1">
      <alignment horizontal="left"/>
    </xf>
    <xf numFmtId="1" fontId="0" fillId="0" borderId="7" xfId="72" applyNumberFormat="1" applyFont="1" applyFill="1" applyBorder="1" applyAlignment="1">
      <alignment horizontal="center"/>
    </xf>
    <xf numFmtId="0" fontId="26" fillId="0" borderId="7" xfId="73" applyBorder="1"/>
    <xf numFmtId="14" fontId="26" fillId="0" borderId="7" xfId="73" applyNumberFormat="1" applyBorder="1"/>
    <xf numFmtId="0" fontId="0" fillId="0" borderId="7" xfId="0" quotePrefix="1" applyNumberFormat="1" applyFill="1" applyBorder="1" applyAlignment="1">
      <alignment horizontal="center"/>
    </xf>
  </cellXfs>
  <cellStyles count="74">
    <cellStyle name="=C:\WINNT\SYSTEM32\COMMAND.COM" xfId="3" xr:uid="{00000000-0005-0000-0000-000000000000}"/>
    <cellStyle name="20% - Accent1 2" xfId="4" xr:uid="{00000000-0005-0000-0000-000001000000}"/>
    <cellStyle name="20% - Accent2 2" xfId="5" xr:uid="{00000000-0005-0000-0000-000002000000}"/>
    <cellStyle name="20% - Accent3 2" xfId="6" xr:uid="{00000000-0005-0000-0000-000003000000}"/>
    <cellStyle name="20% - Accent4 2" xfId="7" xr:uid="{00000000-0005-0000-0000-000004000000}"/>
    <cellStyle name="20% - Accent5 2" xfId="8" xr:uid="{00000000-0005-0000-0000-000005000000}"/>
    <cellStyle name="20% - Accent6 2" xfId="9" xr:uid="{00000000-0005-0000-0000-000006000000}"/>
    <cellStyle name="40% - Accent1 2" xfId="10" xr:uid="{00000000-0005-0000-0000-000007000000}"/>
    <cellStyle name="40% - Accent2 2" xfId="11" xr:uid="{00000000-0005-0000-0000-000008000000}"/>
    <cellStyle name="40% - Accent3 2" xfId="12" xr:uid="{00000000-0005-0000-0000-000009000000}"/>
    <cellStyle name="40% - Accent4 2" xfId="13" xr:uid="{00000000-0005-0000-0000-00000A000000}"/>
    <cellStyle name="40% - Accent5 2" xfId="14" xr:uid="{00000000-0005-0000-0000-00000B000000}"/>
    <cellStyle name="40% - Accent6 2" xfId="15" xr:uid="{00000000-0005-0000-0000-00000C000000}"/>
    <cellStyle name="60% - Accent1 2" xfId="16" xr:uid="{00000000-0005-0000-0000-00000D000000}"/>
    <cellStyle name="60% - Accent2 2" xfId="17" xr:uid="{00000000-0005-0000-0000-00000E000000}"/>
    <cellStyle name="60% - Accent3 2" xfId="18" xr:uid="{00000000-0005-0000-0000-00000F000000}"/>
    <cellStyle name="60% - Accent4 2" xfId="19" xr:uid="{00000000-0005-0000-0000-000010000000}"/>
    <cellStyle name="60% - Accent5 2" xfId="20" xr:uid="{00000000-0005-0000-0000-000011000000}"/>
    <cellStyle name="60% - Accent6 2" xfId="21" xr:uid="{00000000-0005-0000-0000-000012000000}"/>
    <cellStyle name="Accent1 2" xfId="22" xr:uid="{00000000-0005-0000-0000-000013000000}"/>
    <cellStyle name="Accent2 2" xfId="23" xr:uid="{00000000-0005-0000-0000-000014000000}"/>
    <cellStyle name="Accent3 2" xfId="24" xr:uid="{00000000-0005-0000-0000-000015000000}"/>
    <cellStyle name="Accent4 2" xfId="25" xr:uid="{00000000-0005-0000-0000-000016000000}"/>
    <cellStyle name="Accent5 2" xfId="26" xr:uid="{00000000-0005-0000-0000-000017000000}"/>
    <cellStyle name="Accent6 2" xfId="27" xr:uid="{00000000-0005-0000-0000-000018000000}"/>
    <cellStyle name="Bad 2" xfId="28" xr:uid="{00000000-0005-0000-0000-000019000000}"/>
    <cellStyle name="Calculation 2" xfId="29" xr:uid="{00000000-0005-0000-0000-00001A000000}"/>
    <cellStyle name="Check Cell 2" xfId="30" xr:uid="{00000000-0005-0000-0000-00001B000000}"/>
    <cellStyle name="Comma" xfId="72" builtinId="3"/>
    <cellStyle name="Comma 2" xfId="31" xr:uid="{00000000-0005-0000-0000-00001D000000}"/>
    <cellStyle name="Comma 2 2" xfId="55" xr:uid="{00000000-0005-0000-0000-00001E000000}"/>
    <cellStyle name="Comma 2 3" xfId="65" xr:uid="{00000000-0005-0000-0000-00001F000000}"/>
    <cellStyle name="Comma 2 4" xfId="52" xr:uid="{00000000-0005-0000-0000-000020000000}"/>
    <cellStyle name="Comma 3" xfId="56" xr:uid="{00000000-0005-0000-0000-000021000000}"/>
    <cellStyle name="Comma 4" xfId="48" xr:uid="{00000000-0005-0000-0000-000022000000}"/>
    <cellStyle name="Comma 5" xfId="71" xr:uid="{00000000-0005-0000-0000-000023000000}"/>
    <cellStyle name="Explanatory Text 2" xfId="32" xr:uid="{00000000-0005-0000-0000-000024000000}"/>
    <cellStyle name="Good 2" xfId="33" xr:uid="{00000000-0005-0000-0000-000025000000}"/>
    <cellStyle name="Hyperlink" xfId="73" builtinId="8"/>
    <cellStyle name="Input 2" xfId="34" xr:uid="{00000000-0005-0000-0000-000026000000}"/>
    <cellStyle name="Linked Cell 2" xfId="35" xr:uid="{00000000-0005-0000-0000-000027000000}"/>
    <cellStyle name="Neutral 2" xfId="36" xr:uid="{00000000-0005-0000-0000-000028000000}"/>
    <cellStyle name="Normal" xfId="0" builtinId="0"/>
    <cellStyle name="Normal 2" xfId="37" xr:uid="{00000000-0005-0000-0000-00002A000000}"/>
    <cellStyle name="Normal 2 2" xfId="2" xr:uid="{00000000-0005-0000-0000-00002B000000}"/>
    <cellStyle name="Normal 2 2 2" xfId="54" xr:uid="{00000000-0005-0000-0000-00002C000000}"/>
    <cellStyle name="Normal 2 2 3" xfId="64" xr:uid="{00000000-0005-0000-0000-00002D000000}"/>
    <cellStyle name="Normal 2 2 4" xfId="51" xr:uid="{00000000-0005-0000-0000-00002E000000}"/>
    <cellStyle name="Normal 2 3" xfId="38" xr:uid="{00000000-0005-0000-0000-00002F000000}"/>
    <cellStyle name="Normal 2 3 2" xfId="67" xr:uid="{00000000-0005-0000-0000-000030000000}"/>
    <cellStyle name="Normal 2 3 3" xfId="57" xr:uid="{00000000-0005-0000-0000-000031000000}"/>
    <cellStyle name="Normal 2 4" xfId="39" xr:uid="{00000000-0005-0000-0000-000032000000}"/>
    <cellStyle name="Normal 2 4 2" xfId="68" xr:uid="{00000000-0005-0000-0000-000033000000}"/>
    <cellStyle name="Normal 2 4 3" xfId="58" xr:uid="{00000000-0005-0000-0000-000034000000}"/>
    <cellStyle name="Normal 2 5" xfId="40" xr:uid="{00000000-0005-0000-0000-000035000000}"/>
    <cellStyle name="Normal 2 5 2" xfId="69" xr:uid="{00000000-0005-0000-0000-000036000000}"/>
    <cellStyle name="Normal 2 5 3" xfId="59" xr:uid="{00000000-0005-0000-0000-000037000000}"/>
    <cellStyle name="Normal 2 6" xfId="66" xr:uid="{00000000-0005-0000-0000-000038000000}"/>
    <cellStyle name="Normal 2 7" xfId="49" xr:uid="{00000000-0005-0000-0000-000039000000}"/>
    <cellStyle name="Normal 3" xfId="41" xr:uid="{00000000-0005-0000-0000-00003A000000}"/>
    <cellStyle name="Normal 3 2" xfId="1" xr:uid="{00000000-0005-0000-0000-00003B000000}"/>
    <cellStyle name="Normal 3 3" xfId="70" xr:uid="{00000000-0005-0000-0000-00003C000000}"/>
    <cellStyle name="Normal 3 4" xfId="53" xr:uid="{00000000-0005-0000-0000-00003D000000}"/>
    <cellStyle name="Normal 4" xfId="60" xr:uid="{00000000-0005-0000-0000-00003E000000}"/>
    <cellStyle name="Normal 4 2" xfId="61" xr:uid="{00000000-0005-0000-0000-00003F000000}"/>
    <cellStyle name="Normal 5" xfId="62" xr:uid="{00000000-0005-0000-0000-000040000000}"/>
    <cellStyle name="Normal 6" xfId="63" xr:uid="{00000000-0005-0000-0000-000041000000}"/>
    <cellStyle name="Normal 7" xfId="47" xr:uid="{00000000-0005-0000-0000-000042000000}"/>
    <cellStyle name="Note 2" xfId="42" xr:uid="{00000000-0005-0000-0000-000043000000}"/>
    <cellStyle name="Output 2" xfId="43" xr:uid="{00000000-0005-0000-0000-000044000000}"/>
    <cellStyle name="Standard_CO1" xfId="50" xr:uid="{00000000-0005-0000-0000-000045000000}"/>
    <cellStyle name="Style 1" xfId="44" xr:uid="{00000000-0005-0000-0000-000046000000}"/>
    <cellStyle name="Total 2" xfId="45" xr:uid="{00000000-0005-0000-0000-000047000000}"/>
    <cellStyle name="Warning Text 2" xfId="46" xr:uid="{00000000-0005-0000-0000-000048000000}"/>
  </cellStyles>
  <dxfs count="0"/>
  <tableStyles count="0" defaultTableStyle="TableStyleMedium2" defaultPivotStyle="PivotStyleLight16"/>
  <colors>
    <mruColors>
      <color rgb="FFCCFF99"/>
      <color rgb="FFFFCCFF"/>
      <color rgb="FFFFFFCC"/>
      <color rgb="FFCCFFFF"/>
      <color rgb="FFE6CDFF"/>
      <color rgb="FFD9B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nor-Bremse">
  <a:themeElements>
    <a:clrScheme name="Knorr-Bremse">
      <a:dk1>
        <a:srgbClr val="4D4D4D"/>
      </a:dk1>
      <a:lt1>
        <a:srgbClr val="D8DCE5"/>
      </a:lt1>
      <a:dk2>
        <a:srgbClr val="000000"/>
      </a:dk2>
      <a:lt2>
        <a:srgbClr val="FFFFFF"/>
      </a:lt2>
      <a:accent1>
        <a:srgbClr val="3F7AB6"/>
      </a:accent1>
      <a:accent2>
        <a:srgbClr val="38567A"/>
      </a:accent2>
      <a:accent3>
        <a:srgbClr val="5D7B91"/>
      </a:accent3>
      <a:accent4>
        <a:srgbClr val="DA931A"/>
      </a:accent4>
      <a:accent5>
        <a:srgbClr val="B7C72A"/>
      </a:accent5>
      <a:accent6>
        <a:srgbClr val="C1001F"/>
      </a:accent6>
      <a:hlink>
        <a:srgbClr val="4D4D4D"/>
      </a:hlink>
      <a:folHlink>
        <a:srgbClr val="4D4D4D"/>
      </a:folHlink>
    </a:clrScheme>
    <a:fontScheme name="Knorr-Brems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noFill/>
        </a:ln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4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sz="14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ikram.Bailakanavar@sydac.com" TargetMode="External"/><Relationship Id="rId18" Type="http://schemas.openxmlformats.org/officeDocument/2006/relationships/hyperlink" Target="mailto:devendra.choudhary@sydac.com" TargetMode="External"/><Relationship Id="rId26" Type="http://schemas.openxmlformats.org/officeDocument/2006/relationships/hyperlink" Target="mailto:sameer.gadekar@sydac.com" TargetMode="External"/><Relationship Id="rId39" Type="http://schemas.openxmlformats.org/officeDocument/2006/relationships/hyperlink" Target="mailto:Monika.Surana@sydac.com" TargetMode="External"/><Relationship Id="rId21" Type="http://schemas.openxmlformats.org/officeDocument/2006/relationships/hyperlink" Target="mailto:kamaal.hassan@sydac.com" TargetMode="External"/><Relationship Id="rId34" Type="http://schemas.openxmlformats.org/officeDocument/2006/relationships/hyperlink" Target="mailto:Rahul.Ghatone@sydac.com" TargetMode="External"/><Relationship Id="rId42" Type="http://schemas.openxmlformats.org/officeDocument/2006/relationships/hyperlink" Target="mailto:Shweta.Patil@sydac.com" TargetMode="External"/><Relationship Id="rId7" Type="http://schemas.openxmlformats.org/officeDocument/2006/relationships/hyperlink" Target="mailto:Anup.Lonkar@sydac.com" TargetMode="External"/><Relationship Id="rId2" Type="http://schemas.openxmlformats.org/officeDocument/2006/relationships/hyperlink" Target="mailto:Nitin.Khandagale@sydac.com" TargetMode="External"/><Relationship Id="rId16" Type="http://schemas.openxmlformats.org/officeDocument/2006/relationships/hyperlink" Target="mailto:Aman.Sharma@sydac.com" TargetMode="External"/><Relationship Id="rId20" Type="http://schemas.openxmlformats.org/officeDocument/2006/relationships/hyperlink" Target="mailto:Tushar.Jagtap@sydac.com" TargetMode="External"/><Relationship Id="rId29" Type="http://schemas.openxmlformats.org/officeDocument/2006/relationships/hyperlink" Target="mailto:Prachi.Kulkarni@sydac.com" TargetMode="External"/><Relationship Id="rId41" Type="http://schemas.openxmlformats.org/officeDocument/2006/relationships/hyperlink" Target="mailto:Sonal.Potdar@sydac.com" TargetMode="External"/><Relationship Id="rId1" Type="http://schemas.openxmlformats.org/officeDocument/2006/relationships/hyperlink" Target="mailto:Amod.Potdar@sydac.com" TargetMode="External"/><Relationship Id="rId6" Type="http://schemas.openxmlformats.org/officeDocument/2006/relationships/hyperlink" Target="mailto:Yogesh.Kanade@sydac.com" TargetMode="External"/><Relationship Id="rId11" Type="http://schemas.openxmlformats.org/officeDocument/2006/relationships/hyperlink" Target="mailto:Manoj.Chopade@sydac.com" TargetMode="External"/><Relationship Id="rId24" Type="http://schemas.openxmlformats.org/officeDocument/2006/relationships/hyperlink" Target="mailto:nandkumar.sharma@sydac.com" TargetMode="External"/><Relationship Id="rId32" Type="http://schemas.openxmlformats.org/officeDocument/2006/relationships/hyperlink" Target="mailto:Shrimanta.Sahoo@sydac.com" TargetMode="External"/><Relationship Id="rId37" Type="http://schemas.openxmlformats.org/officeDocument/2006/relationships/hyperlink" Target="mailto:Praful.Kandhare@sydac.com" TargetMode="External"/><Relationship Id="rId40" Type="http://schemas.openxmlformats.org/officeDocument/2006/relationships/hyperlink" Target="mailto:Nikhil.Savanji@sydac.com" TargetMode="External"/><Relationship Id="rId5" Type="http://schemas.openxmlformats.org/officeDocument/2006/relationships/hyperlink" Target="mailto:Uday.Londe@sydac.com" TargetMode="External"/><Relationship Id="rId15" Type="http://schemas.openxmlformats.org/officeDocument/2006/relationships/hyperlink" Target="mailto:Manish.Waigaonkar@sydac.com" TargetMode="External"/><Relationship Id="rId23" Type="http://schemas.openxmlformats.org/officeDocument/2006/relationships/hyperlink" Target="mailto:Parameshwar.Pansare@sydac.com" TargetMode="External"/><Relationship Id="rId28" Type="http://schemas.openxmlformats.org/officeDocument/2006/relationships/hyperlink" Target="mailto:Moshim.Kazi@sydac.com" TargetMode="External"/><Relationship Id="rId36" Type="http://schemas.openxmlformats.org/officeDocument/2006/relationships/hyperlink" Target="mailto:Samadhan.Shelke@sydac.com" TargetMode="External"/><Relationship Id="rId10" Type="http://schemas.openxmlformats.org/officeDocument/2006/relationships/hyperlink" Target="mailto:Sonal.Lingal@sydac.com" TargetMode="External"/><Relationship Id="rId19" Type="http://schemas.openxmlformats.org/officeDocument/2006/relationships/hyperlink" Target="mailto:mayur.patil@sydac.com" TargetMode="External"/><Relationship Id="rId31" Type="http://schemas.openxmlformats.org/officeDocument/2006/relationships/hyperlink" Target="mailto:Srinivas.Sanga@sydac.com" TargetMode="External"/><Relationship Id="rId4" Type="http://schemas.openxmlformats.org/officeDocument/2006/relationships/hyperlink" Target="mailto:Harshal.Lanjewar@sydac.com" TargetMode="External"/><Relationship Id="rId9" Type="http://schemas.openxmlformats.org/officeDocument/2006/relationships/hyperlink" Target="mailto:Amit.Joshi@sydac.com" TargetMode="External"/><Relationship Id="rId14" Type="http://schemas.openxmlformats.org/officeDocument/2006/relationships/hyperlink" Target="mailto:Abhishek.Rastogi@sydac.com" TargetMode="External"/><Relationship Id="rId22" Type="http://schemas.openxmlformats.org/officeDocument/2006/relationships/hyperlink" Target="mailto:Priyank.sharma@sydac.com" TargetMode="External"/><Relationship Id="rId27" Type="http://schemas.openxmlformats.org/officeDocument/2006/relationships/hyperlink" Target="mailto:abhijit.pampatwar@sydac.com" TargetMode="External"/><Relationship Id="rId30" Type="http://schemas.openxmlformats.org/officeDocument/2006/relationships/hyperlink" Target="mailto:Tejal.Kamthe@sydac.com" TargetMode="External"/><Relationship Id="rId35" Type="http://schemas.openxmlformats.org/officeDocument/2006/relationships/hyperlink" Target="mailto:Pratik.Utekar@sydac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Ajit.Davkare@sydac.com" TargetMode="External"/><Relationship Id="rId3" Type="http://schemas.openxmlformats.org/officeDocument/2006/relationships/hyperlink" Target="mailto:Anuj.Joshi@sydac.com" TargetMode="External"/><Relationship Id="rId12" Type="http://schemas.openxmlformats.org/officeDocument/2006/relationships/hyperlink" Target="mailto:Vishal.Dastane@sydac.com" TargetMode="External"/><Relationship Id="rId17" Type="http://schemas.openxmlformats.org/officeDocument/2006/relationships/hyperlink" Target="mailto:gajendra.babu@sydac.com" TargetMode="External"/><Relationship Id="rId25" Type="http://schemas.openxmlformats.org/officeDocument/2006/relationships/hyperlink" Target="mailto:ganesh.muluk@sydac.com" TargetMode="External"/><Relationship Id="rId33" Type="http://schemas.openxmlformats.org/officeDocument/2006/relationships/hyperlink" Target="mailto:Kalyani.Gokhale@sydac.com" TargetMode="External"/><Relationship Id="rId38" Type="http://schemas.openxmlformats.org/officeDocument/2006/relationships/hyperlink" Target="mailto:Rajendra.Shinde@syda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5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defaultRowHeight="14.25" x14ac:dyDescent="0.2"/>
  <cols>
    <col min="1" max="1" width="11.375" style="6" bestFit="1" customWidth="1"/>
    <col min="2" max="2" width="23.5" bestFit="1" customWidth="1"/>
    <col min="3" max="3" width="31.25" bestFit="1" customWidth="1"/>
    <col min="4" max="5" width="10.375" bestFit="1" customWidth="1"/>
  </cols>
  <sheetData>
    <row r="1" spans="1:4" s="15" customFormat="1" ht="15" x14ac:dyDescent="0.25">
      <c r="A1" s="12" t="s">
        <v>0</v>
      </c>
      <c r="B1" s="13" t="s">
        <v>1</v>
      </c>
      <c r="C1" s="14" t="s">
        <v>90</v>
      </c>
    </row>
    <row r="2" spans="1:4" hidden="1" x14ac:dyDescent="0.2">
      <c r="A2" s="21">
        <v>826794</v>
      </c>
      <c r="B2" s="3" t="s">
        <v>2</v>
      </c>
      <c r="C2" s="22" t="s">
        <v>91</v>
      </c>
    </row>
    <row r="3" spans="1:4" hidden="1" x14ac:dyDescent="0.2">
      <c r="A3" s="21">
        <v>826816</v>
      </c>
      <c r="B3" s="3" t="s">
        <v>3</v>
      </c>
      <c r="C3" s="22" t="s">
        <v>92</v>
      </c>
    </row>
    <row r="4" spans="1:4" hidden="1" x14ac:dyDescent="0.2">
      <c r="A4" s="21">
        <v>826837</v>
      </c>
      <c r="B4" s="3" t="s">
        <v>4</v>
      </c>
      <c r="C4" s="22" t="s">
        <v>93</v>
      </c>
    </row>
    <row r="5" spans="1:4" hidden="1" x14ac:dyDescent="0.2">
      <c r="A5" s="21">
        <v>828003</v>
      </c>
      <c r="B5" s="3" t="s">
        <v>5</v>
      </c>
      <c r="C5" s="22" t="s">
        <v>94</v>
      </c>
    </row>
    <row r="6" spans="1:4" hidden="1" x14ac:dyDescent="0.2">
      <c r="A6" s="21">
        <v>828098</v>
      </c>
      <c r="B6" s="3" t="s">
        <v>6</v>
      </c>
      <c r="C6" s="22" t="s">
        <v>95</v>
      </c>
    </row>
    <row r="7" spans="1:4" hidden="1" x14ac:dyDescent="0.2">
      <c r="A7" s="21">
        <v>828328</v>
      </c>
      <c r="B7" s="3" t="s">
        <v>7</v>
      </c>
      <c r="C7" s="22" t="s">
        <v>101</v>
      </c>
    </row>
    <row r="8" spans="1:4" hidden="1" x14ac:dyDescent="0.2">
      <c r="A8" s="21">
        <v>828376</v>
      </c>
      <c r="B8" s="3" t="s">
        <v>8</v>
      </c>
      <c r="C8" s="22" t="s">
        <v>97</v>
      </c>
    </row>
    <row r="9" spans="1:4" hidden="1" x14ac:dyDescent="0.2">
      <c r="A9" s="21">
        <v>828374</v>
      </c>
      <c r="B9" s="3" t="s">
        <v>9</v>
      </c>
      <c r="C9" s="22" t="s">
        <v>96</v>
      </c>
    </row>
    <row r="10" spans="1:4" hidden="1" x14ac:dyDescent="0.2">
      <c r="A10" s="21">
        <v>832898</v>
      </c>
      <c r="B10" s="3" t="s">
        <v>10</v>
      </c>
      <c r="C10" s="22" t="s">
        <v>98</v>
      </c>
    </row>
    <row r="11" spans="1:4" hidden="1" x14ac:dyDescent="0.2">
      <c r="A11" s="21">
        <v>833005</v>
      </c>
      <c r="B11" s="3" t="s">
        <v>28</v>
      </c>
      <c r="C11" s="22" t="s">
        <v>99</v>
      </c>
    </row>
    <row r="12" spans="1:4" x14ac:dyDescent="0.2">
      <c r="A12" s="5">
        <v>3</v>
      </c>
      <c r="B12" s="3" t="s">
        <v>12</v>
      </c>
      <c r="C12" s="23" t="s">
        <v>117</v>
      </c>
    </row>
    <row r="13" spans="1:4" x14ac:dyDescent="0.2">
      <c r="A13" s="5">
        <v>5</v>
      </c>
      <c r="B13" s="19" t="s">
        <v>13</v>
      </c>
      <c r="C13" s="1" t="s">
        <v>118</v>
      </c>
    </row>
    <row r="14" spans="1:4" x14ac:dyDescent="0.2">
      <c r="A14" s="5">
        <v>826068</v>
      </c>
      <c r="B14" s="3" t="s">
        <v>31</v>
      </c>
      <c r="C14" s="22" t="s">
        <v>100</v>
      </c>
      <c r="D14" s="11"/>
    </row>
    <row r="15" spans="1:4" x14ac:dyDescent="0.2">
      <c r="A15" s="5">
        <v>838513</v>
      </c>
      <c r="B15" s="16" t="s">
        <v>32</v>
      </c>
      <c r="C15" s="22" t="s">
        <v>103</v>
      </c>
      <c r="D15" s="11"/>
    </row>
    <row r="16" spans="1:4" x14ac:dyDescent="0.2">
      <c r="A16" s="5">
        <v>838557</v>
      </c>
      <c r="B16" s="16" t="s">
        <v>33</v>
      </c>
      <c r="C16" s="22" t="s">
        <v>102</v>
      </c>
      <c r="D16" s="11"/>
    </row>
    <row r="17" spans="1:5" x14ac:dyDescent="0.2">
      <c r="A17" s="5">
        <v>839721</v>
      </c>
      <c r="B17" s="16" t="s">
        <v>34</v>
      </c>
      <c r="C17" s="22" t="s">
        <v>105</v>
      </c>
      <c r="D17" s="11"/>
      <c r="E17" s="17"/>
    </row>
    <row r="18" spans="1:5" x14ac:dyDescent="0.2">
      <c r="A18" s="5">
        <v>839722</v>
      </c>
      <c r="B18" s="16" t="s">
        <v>29</v>
      </c>
      <c r="C18" s="22" t="s">
        <v>104</v>
      </c>
    </row>
    <row r="19" spans="1:5" x14ac:dyDescent="0.2">
      <c r="A19" s="24">
        <v>17</v>
      </c>
      <c r="B19" s="16" t="s">
        <v>35</v>
      </c>
      <c r="C19" s="22" t="s">
        <v>119</v>
      </c>
    </row>
    <row r="20" spans="1:5" x14ac:dyDescent="0.2">
      <c r="A20" s="24">
        <v>18</v>
      </c>
      <c r="B20" s="16" t="s">
        <v>36</v>
      </c>
      <c r="C20" s="22" t="s">
        <v>120</v>
      </c>
    </row>
    <row r="21" spans="1:5" x14ac:dyDescent="0.2">
      <c r="A21" s="5">
        <v>839725</v>
      </c>
      <c r="B21" s="16" t="s">
        <v>37</v>
      </c>
      <c r="C21" s="22" t="s">
        <v>106</v>
      </c>
    </row>
    <row r="22" spans="1:5" x14ac:dyDescent="0.2">
      <c r="A22" s="5">
        <v>839728</v>
      </c>
      <c r="B22" s="16" t="s">
        <v>38</v>
      </c>
      <c r="C22" s="22" t="s">
        <v>107</v>
      </c>
    </row>
    <row r="23" spans="1:5" x14ac:dyDescent="0.2">
      <c r="A23" s="5">
        <v>1</v>
      </c>
      <c r="B23" s="16" t="s">
        <v>42</v>
      </c>
      <c r="C23" s="1" t="s">
        <v>121</v>
      </c>
    </row>
    <row r="24" spans="1:5" x14ac:dyDescent="0.2">
      <c r="A24" s="5">
        <v>2</v>
      </c>
      <c r="B24" s="16" t="s">
        <v>43</v>
      </c>
      <c r="C24" s="22" t="s">
        <v>132</v>
      </c>
    </row>
    <row r="25" spans="1:5" x14ac:dyDescent="0.2">
      <c r="A25" s="5">
        <v>839729</v>
      </c>
      <c r="B25" s="16" t="s">
        <v>39</v>
      </c>
      <c r="C25" s="22" t="s">
        <v>108</v>
      </c>
    </row>
    <row r="26" spans="1:5" x14ac:dyDescent="0.2">
      <c r="A26" s="5">
        <v>839730</v>
      </c>
      <c r="B26" s="16" t="s">
        <v>40</v>
      </c>
      <c r="C26" s="22" t="s">
        <v>109</v>
      </c>
    </row>
    <row r="27" spans="1:5" x14ac:dyDescent="0.2">
      <c r="A27" s="5">
        <v>20</v>
      </c>
      <c r="B27" s="20" t="s">
        <v>41</v>
      </c>
      <c r="C27" s="22" t="s">
        <v>122</v>
      </c>
    </row>
    <row r="28" spans="1:5" x14ac:dyDescent="0.2">
      <c r="A28" s="5">
        <v>24</v>
      </c>
      <c r="B28" s="20" t="s">
        <v>52</v>
      </c>
      <c r="C28" s="22" t="s">
        <v>123</v>
      </c>
    </row>
    <row r="29" spans="1:5" x14ac:dyDescent="0.2">
      <c r="A29" s="5">
        <v>26</v>
      </c>
      <c r="B29" s="20" t="s">
        <v>56</v>
      </c>
      <c r="C29" s="22" t="s">
        <v>124</v>
      </c>
    </row>
    <row r="30" spans="1:5" x14ac:dyDescent="0.2">
      <c r="A30" s="5">
        <v>27</v>
      </c>
      <c r="B30" s="20" t="s">
        <v>54</v>
      </c>
      <c r="C30" s="22" t="s">
        <v>125</v>
      </c>
    </row>
    <row r="31" spans="1:5" x14ac:dyDescent="0.2">
      <c r="A31" s="5">
        <v>28</v>
      </c>
      <c r="B31" s="20" t="s">
        <v>53</v>
      </c>
      <c r="C31" s="22" t="s">
        <v>126</v>
      </c>
    </row>
    <row r="32" spans="1:5" x14ac:dyDescent="0.2">
      <c r="A32" s="5">
        <v>33</v>
      </c>
      <c r="B32" s="20" t="s">
        <v>57</v>
      </c>
      <c r="C32" s="22" t="s">
        <v>133</v>
      </c>
    </row>
    <row r="33" spans="1:3" x14ac:dyDescent="0.2">
      <c r="A33" s="5">
        <v>839731</v>
      </c>
      <c r="B33" s="16" t="s">
        <v>11</v>
      </c>
      <c r="C33" s="22" t="s">
        <v>110</v>
      </c>
    </row>
    <row r="34" spans="1:3" x14ac:dyDescent="0.2">
      <c r="A34" s="5">
        <v>839732</v>
      </c>
      <c r="B34" s="16" t="s">
        <v>78</v>
      </c>
      <c r="C34" s="22" t="s">
        <v>111</v>
      </c>
    </row>
    <row r="35" spans="1:3" x14ac:dyDescent="0.2">
      <c r="A35" s="5">
        <v>839733</v>
      </c>
      <c r="B35" s="16" t="s">
        <v>79</v>
      </c>
      <c r="C35" s="22" t="s">
        <v>134</v>
      </c>
    </row>
    <row r="36" spans="1:3" x14ac:dyDescent="0.2">
      <c r="A36" s="5">
        <v>839734</v>
      </c>
      <c r="B36" s="16" t="s">
        <v>80</v>
      </c>
      <c r="C36" s="22" t="s">
        <v>112</v>
      </c>
    </row>
    <row r="37" spans="1:3" x14ac:dyDescent="0.2">
      <c r="A37" s="5">
        <v>839736</v>
      </c>
      <c r="B37" s="16" t="s">
        <v>81</v>
      </c>
      <c r="C37" s="22" t="s">
        <v>113</v>
      </c>
    </row>
    <row r="38" spans="1:3" x14ac:dyDescent="0.2">
      <c r="A38" s="5">
        <v>37</v>
      </c>
      <c r="B38" s="16" t="s">
        <v>82</v>
      </c>
      <c r="C38" s="22" t="s">
        <v>127</v>
      </c>
    </row>
    <row r="39" spans="1:3" x14ac:dyDescent="0.2">
      <c r="A39" s="5">
        <v>839737</v>
      </c>
      <c r="B39" s="16" t="s">
        <v>83</v>
      </c>
      <c r="C39" s="22" t="s">
        <v>114</v>
      </c>
    </row>
    <row r="40" spans="1:3" x14ac:dyDescent="0.2">
      <c r="A40" s="5">
        <v>839738</v>
      </c>
      <c r="B40" s="16" t="s">
        <v>84</v>
      </c>
      <c r="C40" s="22" t="s">
        <v>115</v>
      </c>
    </row>
    <row r="41" spans="1:3" x14ac:dyDescent="0.2">
      <c r="A41" s="5">
        <v>839739</v>
      </c>
      <c r="B41" s="16" t="s">
        <v>85</v>
      </c>
      <c r="C41" s="22" t="s">
        <v>116</v>
      </c>
    </row>
    <row r="42" spans="1:3" x14ac:dyDescent="0.2">
      <c r="A42" s="5">
        <v>38</v>
      </c>
      <c r="B42" s="16" t="s">
        <v>87</v>
      </c>
      <c r="C42" s="22" t="s">
        <v>131</v>
      </c>
    </row>
    <row r="43" spans="1:3" x14ac:dyDescent="0.2">
      <c r="A43" s="5">
        <v>39</v>
      </c>
      <c r="B43" s="16" t="s">
        <v>86</v>
      </c>
      <c r="C43" s="22" t="s">
        <v>128</v>
      </c>
    </row>
    <row r="44" spans="1:3" x14ac:dyDescent="0.2">
      <c r="A44" s="5">
        <v>839740</v>
      </c>
      <c r="B44" s="16" t="s">
        <v>88</v>
      </c>
      <c r="C44" s="22" t="s">
        <v>129</v>
      </c>
    </row>
    <row r="45" spans="1:3" x14ac:dyDescent="0.2">
      <c r="A45" s="8">
        <v>41</v>
      </c>
      <c r="B45" s="3" t="s">
        <v>89</v>
      </c>
      <c r="C45" s="22" t="s">
        <v>130</v>
      </c>
    </row>
  </sheetData>
  <hyperlinks>
    <hyperlink ref="C2" r:id="rId1" xr:uid="{7804EE5D-6C9D-4224-A221-C3427D4252BB}"/>
    <hyperlink ref="C3" r:id="rId2" xr:uid="{71E2F577-C110-4AA1-BAFC-DF5F49E6969A}"/>
    <hyperlink ref="C4" r:id="rId3" xr:uid="{875A7517-FA52-4319-A393-65EF9598466C}"/>
    <hyperlink ref="C5" r:id="rId4" xr:uid="{D679249A-2682-4BFE-AE48-C5AB400F0835}"/>
    <hyperlink ref="C6" r:id="rId5" xr:uid="{4663798A-E50B-445E-AD9A-F8915F272BB7}"/>
    <hyperlink ref="C9" r:id="rId6" xr:uid="{53490187-8363-40A1-B8D2-C598A16B9469}"/>
    <hyperlink ref="C8" r:id="rId7" xr:uid="{1F5AFE88-D457-482B-A483-A3F0FF3DA8B8}"/>
    <hyperlink ref="C10" r:id="rId8" xr:uid="{EBE71777-13DB-4137-BCE5-2C038362B966}"/>
    <hyperlink ref="C11" r:id="rId9" xr:uid="{6EC98E85-D28E-4777-B43B-396AF80FBDA6}"/>
    <hyperlink ref="C14" r:id="rId10" xr:uid="{8DA1DC51-C70B-438F-AB14-76915FACD8F9}"/>
    <hyperlink ref="C7" r:id="rId11" xr:uid="{110ADD2A-01C8-4B96-87FC-58AD2FA2D159}"/>
    <hyperlink ref="C16" r:id="rId12" xr:uid="{F9647AB8-8CED-4BA9-81C5-6F204BE2622A}"/>
    <hyperlink ref="C15" r:id="rId13" xr:uid="{CBCCDD1F-1997-4CF6-BAF4-CA1571E71FDC}"/>
    <hyperlink ref="C18" r:id="rId14" xr:uid="{66AFDD2C-35BE-47A9-B832-7537E62B399C}"/>
    <hyperlink ref="C17" r:id="rId15" xr:uid="{16359E24-8016-4195-A885-F257195901E0}"/>
    <hyperlink ref="C21" r:id="rId16" xr:uid="{75213979-82AF-4887-9811-295657DE151C}"/>
    <hyperlink ref="C22" r:id="rId17" xr:uid="{F54D2BAD-2951-48FE-A430-827A5C4F3466}"/>
    <hyperlink ref="C25" r:id="rId18" xr:uid="{555E9845-6EDB-4AA3-9976-F15562378A28}"/>
    <hyperlink ref="C26" r:id="rId19" xr:uid="{8EACAA6F-921B-4BD7-9172-56688605596E}"/>
    <hyperlink ref="C33" r:id="rId20" xr:uid="{E890C722-E1F7-45F2-985C-F0C6BBCFC98C}"/>
    <hyperlink ref="C34" r:id="rId21" xr:uid="{2D69E8B0-E737-41A1-AAF5-231FB6DD9867}"/>
    <hyperlink ref="C35" r:id="rId22" xr:uid="{58A7FE24-F898-4A8E-A934-71E45A634CE1}"/>
    <hyperlink ref="C36" r:id="rId23" xr:uid="{A9D04E52-DFA4-43A2-BDBB-C49B00792B90}"/>
    <hyperlink ref="C37" r:id="rId24" xr:uid="{2CF91F3D-D5DE-4067-B7C5-AEA391B395EB}"/>
    <hyperlink ref="C39" r:id="rId25" xr:uid="{B5A4EB42-848C-4264-ACF1-63E4FA96CAF0}"/>
    <hyperlink ref="C40" r:id="rId26" xr:uid="{5A706A0B-596C-42FF-B7A3-49A559BDA807}"/>
    <hyperlink ref="C41" r:id="rId27" xr:uid="{3FA2C099-199D-49D6-B51B-113FE0705A65}"/>
    <hyperlink ref="C12" r:id="rId28" xr:uid="{FA0B26F6-D456-4267-9A7E-15284D7C785C}"/>
    <hyperlink ref="C19" r:id="rId29" xr:uid="{199735BF-5963-4470-82C5-1EF3EB75B8D6}"/>
    <hyperlink ref="C20" r:id="rId30" xr:uid="{9A23EE8C-CE4C-4147-8637-32E2CA9DB29D}"/>
    <hyperlink ref="C24" r:id="rId31" xr:uid="{B70CE1A6-25E2-4F35-A414-3DD99111BB87}"/>
    <hyperlink ref="C27" r:id="rId32" xr:uid="{1C973687-42AC-41AA-901A-F2AAACEA5773}"/>
    <hyperlink ref="C28" r:id="rId33" xr:uid="{061F26D8-9C18-4C57-8CFC-F897CD8D2220}"/>
    <hyperlink ref="C29" r:id="rId34" xr:uid="{96806463-F1CA-4E4F-B038-5C5E2DBBB476}"/>
    <hyperlink ref="C30" r:id="rId35" xr:uid="{3CC2ECEB-BC5D-4250-AAD9-DD8CA7996681}"/>
    <hyperlink ref="C31" r:id="rId36" xr:uid="{4F113A1C-E66E-4210-A9A2-F6BA754E4361}"/>
    <hyperlink ref="C32" r:id="rId37" xr:uid="{3087450D-ACF4-4E03-8637-A1172FE5A46E}"/>
    <hyperlink ref="C38" r:id="rId38" xr:uid="{120F9857-A0B9-47B4-B943-2EF695D386E9}"/>
    <hyperlink ref="C42" r:id="rId39" xr:uid="{89BDAD9F-307A-449C-A186-4F5B41961E6F}"/>
    <hyperlink ref="C43" r:id="rId40" xr:uid="{510E02BB-FACF-477E-AE3D-F5FA350CFE0E}"/>
    <hyperlink ref="C44" r:id="rId41" xr:uid="{B672E9C7-72DC-4478-99F0-A68C3FF2D66A}"/>
    <hyperlink ref="C45" r:id="rId42" xr:uid="{AE9532A2-44B3-4BDF-B220-A14E3092261D}"/>
  </hyperlinks>
  <pageMargins left="0.70866141732283472" right="0.70866141732283472" top="0.74803149606299213" bottom="0.74803149606299213" header="0.31496062992125984" footer="0.31496062992125984"/>
  <pageSetup paperSize="9" scale="58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17"/>
  <sheetViews>
    <sheetView workbookViewId="0">
      <selection activeCell="G23" sqref="G23"/>
    </sheetView>
  </sheetViews>
  <sheetFormatPr defaultRowHeight="14.25" x14ac:dyDescent="0.2"/>
  <cols>
    <col min="3" max="3" width="23.25" customWidth="1"/>
    <col min="6" max="6" width="18.5" bestFit="1" customWidth="1"/>
  </cols>
  <sheetData>
    <row r="3" spans="3:6" x14ac:dyDescent="0.2">
      <c r="C3" s="3" t="s">
        <v>14</v>
      </c>
      <c r="F3" s="7" t="s">
        <v>25</v>
      </c>
    </row>
    <row r="4" spans="3:6" x14ac:dyDescent="0.2">
      <c r="C4" s="3" t="s">
        <v>15</v>
      </c>
      <c r="F4" s="7" t="s">
        <v>22</v>
      </c>
    </row>
    <row r="5" spans="3:6" x14ac:dyDescent="0.2">
      <c r="C5" s="3" t="s">
        <v>17</v>
      </c>
    </row>
    <row r="6" spans="3:6" x14ac:dyDescent="0.2">
      <c r="C6" s="3" t="s">
        <v>18</v>
      </c>
    </row>
    <row r="7" spans="3:6" x14ac:dyDescent="0.2">
      <c r="C7" s="3" t="s">
        <v>19</v>
      </c>
    </row>
    <row r="8" spans="3:6" x14ac:dyDescent="0.2">
      <c r="C8" s="3" t="s">
        <v>20</v>
      </c>
    </row>
    <row r="9" spans="3:6" x14ac:dyDescent="0.2">
      <c r="C9" s="3" t="s">
        <v>21</v>
      </c>
    </row>
    <row r="10" spans="3:6" x14ac:dyDescent="0.2">
      <c r="C10" s="3" t="s">
        <v>26</v>
      </c>
    </row>
    <row r="11" spans="3:6" x14ac:dyDescent="0.2">
      <c r="C11" s="3" t="s">
        <v>27</v>
      </c>
    </row>
    <row r="12" spans="3:6" x14ac:dyDescent="0.2">
      <c r="C12" s="4" t="s">
        <v>16</v>
      </c>
    </row>
    <row r="13" spans="3:6" x14ac:dyDescent="0.2">
      <c r="C13" s="7" t="s">
        <v>23</v>
      </c>
    </row>
    <row r="14" spans="3:6" x14ac:dyDescent="0.2">
      <c r="C14" s="7" t="s">
        <v>24</v>
      </c>
    </row>
    <row r="16" spans="3:6" x14ac:dyDescent="0.2">
      <c r="F16">
        <f>42+12</f>
        <v>54</v>
      </c>
    </row>
    <row r="17" spans="6:6" x14ac:dyDescent="0.2">
      <c r="F17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1" sqref="D41"/>
    </sheetView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76B5-C38C-4B4D-8084-4907A77A9CD0}">
  <dimension ref="C3:P21"/>
  <sheetViews>
    <sheetView workbookViewId="0">
      <selection activeCell="F7" sqref="F7:G24"/>
    </sheetView>
  </sheetViews>
  <sheetFormatPr defaultRowHeight="14.25" x14ac:dyDescent="0.2"/>
  <cols>
    <col min="4" max="4" width="18.125" bestFit="1" customWidth="1"/>
    <col min="5" max="5" width="10.125" bestFit="1" customWidth="1"/>
    <col min="7" max="7" width="19.5" customWidth="1"/>
    <col min="14" max="14" width="24.375" bestFit="1" customWidth="1"/>
    <col min="15" max="15" width="13.5" bestFit="1" customWidth="1"/>
  </cols>
  <sheetData>
    <row r="3" spans="3:16" x14ac:dyDescent="0.2">
      <c r="H3" t="s">
        <v>60</v>
      </c>
    </row>
    <row r="4" spans="3:16" x14ac:dyDescent="0.2">
      <c r="N4" t="s">
        <v>65</v>
      </c>
      <c r="O4" t="s">
        <v>67</v>
      </c>
      <c r="P4" t="s">
        <v>44</v>
      </c>
    </row>
    <row r="5" spans="3:16" x14ac:dyDescent="0.2">
      <c r="G5" t="s">
        <v>58</v>
      </c>
      <c r="H5" t="s">
        <v>61</v>
      </c>
      <c r="I5" t="s">
        <v>62</v>
      </c>
      <c r="J5" t="s">
        <v>63</v>
      </c>
      <c r="K5" t="s">
        <v>64</v>
      </c>
      <c r="L5" t="s">
        <v>44</v>
      </c>
      <c r="M5" t="s">
        <v>77</v>
      </c>
    </row>
    <row r="6" spans="3:16" x14ac:dyDescent="0.2">
      <c r="C6" s="5" t="s">
        <v>30</v>
      </c>
      <c r="D6" s="3" t="s">
        <v>11</v>
      </c>
      <c r="E6" s="2">
        <v>41758</v>
      </c>
      <c r="G6" t="s">
        <v>59</v>
      </c>
      <c r="L6">
        <v>31</v>
      </c>
      <c r="N6" s="10" t="s">
        <v>66</v>
      </c>
      <c r="O6" s="10" t="s">
        <v>69</v>
      </c>
      <c r="P6" s="10" t="s">
        <v>68</v>
      </c>
    </row>
    <row r="7" spans="3:16" x14ac:dyDescent="0.2">
      <c r="C7" s="5" t="s">
        <v>30</v>
      </c>
      <c r="D7" s="3" t="s">
        <v>13</v>
      </c>
      <c r="E7" s="2">
        <v>42138</v>
      </c>
      <c r="L7">
        <v>31</v>
      </c>
      <c r="N7" s="10" t="s">
        <v>71</v>
      </c>
      <c r="O7" s="10" t="s">
        <v>70</v>
      </c>
      <c r="P7" s="10" t="s">
        <v>72</v>
      </c>
    </row>
    <row r="8" spans="3:16" x14ac:dyDescent="0.2">
      <c r="C8" s="8" t="s">
        <v>30</v>
      </c>
      <c r="D8" s="16" t="s">
        <v>41</v>
      </c>
      <c r="E8" s="9">
        <v>43556</v>
      </c>
      <c r="L8">
        <v>31</v>
      </c>
      <c r="N8" s="10"/>
      <c r="O8" s="10" t="s">
        <v>73</v>
      </c>
      <c r="P8" s="10" t="s">
        <v>74</v>
      </c>
    </row>
    <row r="9" spans="3:16" x14ac:dyDescent="0.2">
      <c r="C9" s="8" t="s">
        <v>30</v>
      </c>
      <c r="D9" s="16" t="s">
        <v>45</v>
      </c>
      <c r="E9" s="9">
        <v>43591</v>
      </c>
      <c r="L9">
        <f>31-5</f>
        <v>26</v>
      </c>
      <c r="M9" s="18">
        <f>1500/31*L9</f>
        <v>1258.0645161290324</v>
      </c>
      <c r="N9" s="10">
        <v>0</v>
      </c>
      <c r="O9" s="10">
        <v>0</v>
      </c>
      <c r="P9" s="10">
        <v>0</v>
      </c>
    </row>
    <row r="10" spans="3:16" x14ac:dyDescent="0.2">
      <c r="C10" s="8" t="s">
        <v>30</v>
      </c>
      <c r="D10" s="16" t="s">
        <v>51</v>
      </c>
      <c r="E10" s="9">
        <v>43598</v>
      </c>
      <c r="L10">
        <f>31-12</f>
        <v>19</v>
      </c>
      <c r="N10" s="10">
        <v>0</v>
      </c>
      <c r="O10" s="10">
        <v>0</v>
      </c>
      <c r="P10" s="10">
        <v>0</v>
      </c>
    </row>
    <row r="11" spans="3:16" x14ac:dyDescent="0.2">
      <c r="C11" s="8" t="s">
        <v>30</v>
      </c>
      <c r="D11" s="16" t="s">
        <v>46</v>
      </c>
      <c r="E11" s="9">
        <v>43598</v>
      </c>
      <c r="L11">
        <f t="shared" ref="L11:L13" si="0">31-12</f>
        <v>19</v>
      </c>
      <c r="M11" s="18">
        <f>1500/31*L11</f>
        <v>919.35483870967744</v>
      </c>
      <c r="N11" s="10">
        <v>0</v>
      </c>
      <c r="O11" s="10">
        <v>0</v>
      </c>
      <c r="P11" s="10">
        <v>0</v>
      </c>
    </row>
    <row r="12" spans="3:16" x14ac:dyDescent="0.2">
      <c r="C12" s="8" t="s">
        <v>30</v>
      </c>
      <c r="D12" s="16" t="s">
        <v>52</v>
      </c>
      <c r="E12" s="9">
        <v>43598</v>
      </c>
      <c r="L12">
        <f t="shared" si="0"/>
        <v>19</v>
      </c>
      <c r="M12" s="18">
        <f>1500/31*L12</f>
        <v>919.35483870967744</v>
      </c>
      <c r="N12" s="10">
        <v>0</v>
      </c>
      <c r="O12" s="10">
        <v>0</v>
      </c>
      <c r="P12" s="10">
        <v>0</v>
      </c>
    </row>
    <row r="13" spans="3:16" x14ac:dyDescent="0.2">
      <c r="C13" s="8" t="s">
        <v>30</v>
      </c>
      <c r="D13" s="16" t="s">
        <v>48</v>
      </c>
      <c r="E13" s="9">
        <v>43598</v>
      </c>
      <c r="L13">
        <f t="shared" si="0"/>
        <v>19</v>
      </c>
      <c r="M13" s="18">
        <f>1500/31*L13</f>
        <v>919.35483870967744</v>
      </c>
      <c r="N13" s="10">
        <v>0</v>
      </c>
      <c r="O13" s="10">
        <v>0</v>
      </c>
      <c r="P13" s="10">
        <v>0</v>
      </c>
    </row>
    <row r="14" spans="3:16" x14ac:dyDescent="0.2">
      <c r="C14" s="8" t="s">
        <v>30</v>
      </c>
      <c r="D14" s="16" t="s">
        <v>56</v>
      </c>
      <c r="E14" s="9">
        <v>43606</v>
      </c>
      <c r="L14">
        <f>31-20</f>
        <v>11</v>
      </c>
      <c r="N14" s="10">
        <v>0</v>
      </c>
      <c r="O14" s="10">
        <v>0</v>
      </c>
      <c r="P14" s="10">
        <v>0</v>
      </c>
    </row>
    <row r="15" spans="3:16" x14ac:dyDescent="0.2">
      <c r="C15" s="8" t="s">
        <v>30</v>
      </c>
      <c r="D15" s="16" t="s">
        <v>54</v>
      </c>
      <c r="E15" s="9">
        <v>43605</v>
      </c>
      <c r="L15">
        <f>31-19</f>
        <v>12</v>
      </c>
      <c r="N15" s="10">
        <v>0</v>
      </c>
      <c r="O15" s="10">
        <v>0</v>
      </c>
      <c r="P15" s="10">
        <v>0</v>
      </c>
    </row>
    <row r="16" spans="3:16" x14ac:dyDescent="0.2">
      <c r="C16" s="8" t="s">
        <v>30</v>
      </c>
      <c r="D16" s="16" t="s">
        <v>53</v>
      </c>
      <c r="E16" s="9">
        <v>43605</v>
      </c>
      <c r="L16">
        <f>31-19</f>
        <v>12</v>
      </c>
      <c r="N16" s="10">
        <v>0</v>
      </c>
      <c r="O16" s="10">
        <v>0</v>
      </c>
      <c r="P16" s="10">
        <v>0</v>
      </c>
    </row>
    <row r="17" spans="3:16" x14ac:dyDescent="0.2">
      <c r="C17" s="8" t="s">
        <v>30</v>
      </c>
      <c r="D17" s="16" t="s">
        <v>55</v>
      </c>
      <c r="E17" s="9">
        <v>43605</v>
      </c>
      <c r="L17">
        <f>31-19</f>
        <v>12</v>
      </c>
      <c r="N17" s="10">
        <v>0</v>
      </c>
      <c r="O17" s="10">
        <v>0</v>
      </c>
      <c r="P17" s="10">
        <v>0</v>
      </c>
    </row>
    <row r="18" spans="3:16" x14ac:dyDescent="0.2">
      <c r="C18" s="8" t="s">
        <v>30</v>
      </c>
      <c r="D18" s="16" t="s">
        <v>50</v>
      </c>
      <c r="E18" s="9">
        <v>43598</v>
      </c>
      <c r="L18">
        <f t="shared" ref="L18:L20" si="1">31-12</f>
        <v>19</v>
      </c>
      <c r="N18" s="10">
        <v>0</v>
      </c>
      <c r="O18" s="10">
        <v>0</v>
      </c>
      <c r="P18" s="10">
        <v>0</v>
      </c>
    </row>
    <row r="19" spans="3:16" x14ac:dyDescent="0.2">
      <c r="C19" s="8" t="s">
        <v>30</v>
      </c>
      <c r="D19" s="16" t="s">
        <v>49</v>
      </c>
      <c r="E19" s="9">
        <v>43598</v>
      </c>
      <c r="L19">
        <f t="shared" si="1"/>
        <v>19</v>
      </c>
      <c r="N19" s="10">
        <v>0</v>
      </c>
      <c r="O19" s="10">
        <v>0</v>
      </c>
      <c r="P19" s="10">
        <v>0</v>
      </c>
    </row>
    <row r="20" spans="3:16" x14ac:dyDescent="0.2">
      <c r="C20" s="8" t="s">
        <v>30</v>
      </c>
      <c r="D20" s="16" t="s">
        <v>47</v>
      </c>
      <c r="E20" s="9">
        <v>43598</v>
      </c>
      <c r="L20">
        <f t="shared" si="1"/>
        <v>19</v>
      </c>
      <c r="N20" s="10">
        <v>0</v>
      </c>
      <c r="O20" s="10">
        <v>0</v>
      </c>
      <c r="P20" s="10">
        <v>0</v>
      </c>
    </row>
    <row r="21" spans="3:16" x14ac:dyDescent="0.2">
      <c r="C21" s="8" t="s">
        <v>30</v>
      </c>
      <c r="D21" s="16" t="s">
        <v>57</v>
      </c>
      <c r="E21" s="9">
        <v>43613</v>
      </c>
      <c r="L21">
        <v>4</v>
      </c>
      <c r="N21" s="10" t="s">
        <v>76</v>
      </c>
      <c r="O21" s="10" t="s">
        <v>75</v>
      </c>
      <c r="P21" s="10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SSTI</vt:lpstr>
      <vt:lpstr>Sheet3</vt:lpstr>
      <vt:lpstr>Sheet1</vt:lpstr>
      <vt:lpstr>F4</vt:lpstr>
    </vt:vector>
  </TitlesOfParts>
  <Company>Knorr Bremse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Shrenik Shah</dc:creator>
  <cp:lastModifiedBy>JOSHI Anuj</cp:lastModifiedBy>
  <cp:lastPrinted>2019-10-25T06:56:28Z</cp:lastPrinted>
  <dcterms:created xsi:type="dcterms:W3CDTF">2014-10-21T05:11:01Z</dcterms:created>
  <dcterms:modified xsi:type="dcterms:W3CDTF">2020-06-18T07:38:14Z</dcterms:modified>
</cp:coreProperties>
</file>