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B97AB975-5544-D545-B6E6-A312A91E870F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<sst xmlns="http://schemas.openxmlformats.org/spreadsheetml/2006/main" count="82" uniqueCount="24">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</sst>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87" workbookViewId="0">
      <selection activeCell="C11" sqref="C11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860.89</v>
      </c>
      <c r="C6" s="3">
        <f t="shared" ref="C6:C14" si="0">((B6-$E$6)/($E$7-$E$6))*6</f>
        <v>4.0501446480150881E-2</v>
      </c>
      <c r="D6" s="12" t="s">
        <v>10</v>
      </c>
      <c r="E6">
        <v>860.86900000000003</v>
      </c>
      <c r="G6" s="4" t="s">
        <v>11</v>
      </c>
      <c r="H6" s="5" t="s">
        <v>12</v>
      </c>
      <c r="I6" s="8" t="s">
        <v>13</v>
      </c>
      <c r="K6" s="1">
        <v>0</v>
      </c>
      <c r="L6" s="20">
        <v>860.91599999999994</v>
      </c>
      <c r="M6" s="3">
        <f t="shared" ref="M6:M14" si="1">((L6-$E$6)/($E$7-$E$6))*6</f>
        <v>9.0646094503205266E-2</v>
      </c>
      <c r="O6" s="1">
        <v>0</v>
      </c>
      <c r="P6" s="9">
        <v>860.86900000000003</v>
      </c>
      <c r="Q6" s="3">
        <f t="shared" ref="Q6:Q14" si="2">((P6-$E$6)/($E$7-$E$6))*6</f>
        <v>0</v>
      </c>
      <c r="S6" s="1">
        <v>0</v>
      </c>
      <c r="T6" s="9">
        <v>860.86149999999998</v>
      </c>
      <c r="U6" s="3">
        <f t="shared" ref="U6:U14" si="3">((T6-$E$6)/($E$7-$E$6))*6</f>
        <v>-1.4464802314464892E-2</v>
      </c>
      <c r="W6" s="1">
        <v>0</v>
      </c>
      <c r="X6" s="9">
        <v>860.86799999999994</v>
      </c>
      <c r="Y6" s="3">
        <f t="shared" ref="Y6:Y14" si="4">((X6-$E$6)/($E$7-$E$6))*6</f>
        <v>-1.9286403087561104E-3</v>
      </c>
      <c r="AA6" s="1">
        <v>0</v>
      </c>
      <c r="AB6" s="19">
        <v>860.88350000000003</v>
      </c>
      <c r="AC6" s="3">
        <f t="shared" ref="AC6:AC14" si="5">((AB6-$E$6)/($E$7-$E$6))*6</f>
        <v>2.7965284474442097E-2</v>
      </c>
    </row>
    <row r="7" spans="1:29" ht="15" customHeight="1" x14ac:dyDescent="0.15">
      <c r="A7" s="1">
        <v>30</v>
      </c>
      <c r="B7" s="9">
        <v>861.72849999999994</v>
      </c>
      <c r="C7" s="3">
        <f t="shared" si="0"/>
        <v>1.6576663452264504</v>
      </c>
      <c r="D7" s="12" t="s">
        <v>14</v>
      </c>
      <c r="E7">
        <v>863.98</v>
      </c>
      <c r="G7" s="6"/>
      <c r="H7" s="4" t="s">
        <v>15</v>
      </c>
      <c r="I7" s="8"/>
      <c r="K7" s="1">
        <v>30</v>
      </c>
      <c r="L7" s="20">
        <v>861.49950000000001</v>
      </c>
      <c r="M7" s="3">
        <f t="shared" si="1"/>
        <v>1.2160077145612067</v>
      </c>
      <c r="O7" s="1">
        <v>30</v>
      </c>
      <c r="P7" s="9">
        <v>861.67</v>
      </c>
      <c r="Q7" s="3">
        <f t="shared" si="2"/>
        <v>1.5448408871744137</v>
      </c>
      <c r="S7" s="1">
        <v>30</v>
      </c>
      <c r="T7" s="9">
        <v>861.58450000000005</v>
      </c>
      <c r="U7" s="3">
        <f t="shared" si="3"/>
        <v>1.3799421407907855</v>
      </c>
      <c r="W7" s="1">
        <v>30</v>
      </c>
      <c r="X7" s="9">
        <v>861.56600000000003</v>
      </c>
      <c r="Y7" s="3">
        <f t="shared" si="4"/>
        <v>1.3442622950819769</v>
      </c>
      <c r="AA7" s="1">
        <v>30</v>
      </c>
      <c r="AB7" s="19">
        <v>861.7684999999999</v>
      </c>
      <c r="AC7" s="3">
        <f t="shared" si="5"/>
        <v>1.7348119575696785</v>
      </c>
    </row>
    <row r="8" spans="1:29" x14ac:dyDescent="0.15">
      <c r="A8" s="1">
        <v>45</v>
      </c>
      <c r="B8" s="9">
        <v>861.85199999999998</v>
      </c>
      <c r="C8" s="3">
        <f t="shared" si="0"/>
        <v>1.8958534233364519</v>
      </c>
      <c r="K8" s="1">
        <v>45</v>
      </c>
      <c r="L8" s="20">
        <v>861.71350000000007</v>
      </c>
      <c r="M8" s="3">
        <f t="shared" si="1"/>
        <v>1.6287367405979591</v>
      </c>
      <c r="O8" s="1">
        <v>45</v>
      </c>
      <c r="P8" s="9">
        <v>861.71100000000001</v>
      </c>
      <c r="Q8" s="3">
        <f t="shared" si="2"/>
        <v>1.6239151398263978</v>
      </c>
      <c r="S8" s="1">
        <v>45</v>
      </c>
      <c r="T8" s="9">
        <v>861.76600000000008</v>
      </c>
      <c r="U8" s="3">
        <f t="shared" si="3"/>
        <v>1.7299903567985555</v>
      </c>
      <c r="W8" s="1">
        <v>45</v>
      </c>
      <c r="X8" s="9">
        <v>861.75049999999999</v>
      </c>
      <c r="Y8" s="3">
        <f t="shared" si="4"/>
        <v>1.7000964320153575</v>
      </c>
      <c r="AA8" s="1">
        <v>45</v>
      </c>
      <c r="AB8" s="19">
        <v>861.89750000000004</v>
      </c>
      <c r="AC8" s="3">
        <f t="shared" si="5"/>
        <v>1.9836065573770714</v>
      </c>
    </row>
    <row r="9" spans="1:29" x14ac:dyDescent="0.15">
      <c r="A9" s="1">
        <v>60</v>
      </c>
      <c r="B9" s="9">
        <v>861.85649999999998</v>
      </c>
      <c r="C9" s="3">
        <f t="shared" si="0"/>
        <v>1.9045323047250871</v>
      </c>
      <c r="K9" s="1">
        <v>60</v>
      </c>
      <c r="L9" s="20">
        <v>861.7315000000001</v>
      </c>
      <c r="M9" s="3">
        <f t="shared" si="1"/>
        <v>1.6634522661524995</v>
      </c>
      <c r="O9" s="1">
        <v>60</v>
      </c>
      <c r="P9" s="9">
        <v>861.83999999999992</v>
      </c>
      <c r="Q9" s="3">
        <f t="shared" si="2"/>
        <v>1.8727097396333521</v>
      </c>
      <c r="S9" s="1">
        <v>60</v>
      </c>
      <c r="T9" s="9">
        <v>861.81399999999996</v>
      </c>
      <c r="U9" s="3">
        <f t="shared" si="3"/>
        <v>1.822565091610298</v>
      </c>
      <c r="W9" s="1">
        <v>60</v>
      </c>
      <c r="X9" s="9">
        <v>861.70049999999992</v>
      </c>
      <c r="Y9" s="3">
        <f t="shared" si="4"/>
        <v>1.6036644165861031</v>
      </c>
      <c r="AA9" s="1">
        <v>60</v>
      </c>
      <c r="AB9" s="19">
        <v>861.83799999999997</v>
      </c>
      <c r="AC9" s="3">
        <f t="shared" si="5"/>
        <v>1.8688524590162783</v>
      </c>
    </row>
    <row r="10" spans="1:29" x14ac:dyDescent="0.15">
      <c r="A10" s="1">
        <v>300</v>
      </c>
      <c r="B10" s="9">
        <v>861.80099999999993</v>
      </c>
      <c r="C10" s="3">
        <f t="shared" si="0"/>
        <v>1.7974927675986612</v>
      </c>
      <c r="K10" s="1">
        <v>300</v>
      </c>
      <c r="L10" s="20">
        <v>861.67899999999997</v>
      </c>
      <c r="M10" s="3">
        <f t="shared" si="1"/>
        <v>1.5621986499516836</v>
      </c>
      <c r="O10" s="1">
        <v>300</v>
      </c>
      <c r="P10" s="9">
        <v>861.88300000000004</v>
      </c>
      <c r="Q10" s="3">
        <f t="shared" si="2"/>
        <v>1.9556412729026293</v>
      </c>
      <c r="S10" s="1">
        <v>300</v>
      </c>
      <c r="T10" s="9">
        <v>861.77049999999997</v>
      </c>
      <c r="U10" s="3">
        <f t="shared" si="3"/>
        <v>1.7386692381869715</v>
      </c>
      <c r="W10" s="1">
        <v>300</v>
      </c>
      <c r="X10" s="9">
        <v>861.72499999999991</v>
      </c>
      <c r="Y10" s="3">
        <f t="shared" si="4"/>
        <v>1.650916104146352</v>
      </c>
      <c r="AA10" s="1">
        <v>300</v>
      </c>
      <c r="AB10" s="19">
        <v>861.92899999999997</v>
      </c>
      <c r="AC10" s="3">
        <f t="shared" si="5"/>
        <v>2.0443587270972978</v>
      </c>
    </row>
    <row r="11" spans="1:29" x14ac:dyDescent="0.15">
      <c r="A11" s="1">
        <v>1500</v>
      </c>
      <c r="B11" s="9">
        <v>861.88200000000006</v>
      </c>
      <c r="C11" s="3">
        <f t="shared" si="0"/>
        <v>1.9537126325940926</v>
      </c>
      <c r="K11" s="1">
        <v>1500</v>
      </c>
      <c r="L11" s="20">
        <v>861.78899999999999</v>
      </c>
      <c r="M11" s="3">
        <f t="shared" si="1"/>
        <v>1.7743490838957803</v>
      </c>
      <c r="O11" s="1">
        <v>1500</v>
      </c>
      <c r="P11" s="9">
        <v>861.93499999999995</v>
      </c>
      <c r="Q11" s="3">
        <f t="shared" si="2"/>
        <v>2.0559305689487379</v>
      </c>
      <c r="S11" s="1">
        <v>1500</v>
      </c>
      <c r="T11" s="9">
        <v>861.81500000000005</v>
      </c>
      <c r="U11" s="3">
        <f t="shared" si="3"/>
        <v>1.824493731919054</v>
      </c>
      <c r="W11" s="1">
        <v>1500</v>
      </c>
      <c r="X11" s="9">
        <v>861.62950000000001</v>
      </c>
      <c r="Y11" s="3">
        <f t="shared" si="4"/>
        <v>1.4667309546769172</v>
      </c>
      <c r="AA11" s="1">
        <v>1500</v>
      </c>
      <c r="AB11" s="19">
        <v>861.92000000000007</v>
      </c>
      <c r="AC11" s="3">
        <f t="shared" si="5"/>
        <v>2.0270009643202469</v>
      </c>
    </row>
    <row r="12" spans="1:29" x14ac:dyDescent="0.15">
      <c r="A12" s="1">
        <v>3600</v>
      </c>
      <c r="B12" s="9">
        <v>862.06349999999998</v>
      </c>
      <c r="C12" s="3">
        <f t="shared" si="0"/>
        <v>2.3037608486016432</v>
      </c>
      <c r="K12" s="1">
        <v>3600</v>
      </c>
      <c r="L12" s="20">
        <v>861.91000000000008</v>
      </c>
      <c r="M12" s="3">
        <f t="shared" si="1"/>
        <v>2.0077145612344394</v>
      </c>
      <c r="O12" s="1">
        <v>3600</v>
      </c>
      <c r="P12" s="9">
        <v>862.04200000000003</v>
      </c>
      <c r="Q12" s="3">
        <f t="shared" si="2"/>
        <v>2.2622950819672241</v>
      </c>
      <c r="S12" s="1">
        <v>3600</v>
      </c>
      <c r="T12" s="9">
        <v>861.87200000000007</v>
      </c>
      <c r="U12" s="3">
        <f t="shared" si="3"/>
        <v>1.9344262295082855</v>
      </c>
      <c r="W12" s="1">
        <v>3600</v>
      </c>
      <c r="X12" s="9">
        <v>861.89</v>
      </c>
      <c r="Y12" s="3">
        <f t="shared" si="4"/>
        <v>1.9691417550626065</v>
      </c>
      <c r="AA12" s="1">
        <v>3600</v>
      </c>
      <c r="AB12" s="19">
        <v>862.14149999999995</v>
      </c>
      <c r="AC12" s="3">
        <f t="shared" si="5"/>
        <v>2.4541947926710255</v>
      </c>
    </row>
    <row r="13" spans="1:29" x14ac:dyDescent="0.15">
      <c r="A13" s="1">
        <v>7200</v>
      </c>
      <c r="B13" s="9">
        <v>862.22399999999993</v>
      </c>
      <c r="C13" s="3">
        <f t="shared" si="0"/>
        <v>2.6133076181290433</v>
      </c>
      <c r="K13" s="1">
        <v>7200</v>
      </c>
      <c r="L13" s="20">
        <v>861.91949999999997</v>
      </c>
      <c r="M13" s="3">
        <f t="shared" si="1"/>
        <v>2.0260366441657593</v>
      </c>
      <c r="O13" s="1">
        <v>7200</v>
      </c>
      <c r="P13" s="9">
        <v>862.13300000000004</v>
      </c>
      <c r="Q13" s="3">
        <f t="shared" si="2"/>
        <v>2.4378013500482432</v>
      </c>
      <c r="S13" s="1">
        <v>7200</v>
      </c>
      <c r="T13" s="9">
        <v>861.86349999999993</v>
      </c>
      <c r="U13" s="3">
        <f t="shared" si="3"/>
        <v>1.9180327868850644</v>
      </c>
      <c r="W13" s="1">
        <v>7200</v>
      </c>
      <c r="X13" s="9">
        <v>861.87699999999995</v>
      </c>
      <c r="Y13" s="3">
        <f t="shared" si="4"/>
        <v>1.9440694310509696</v>
      </c>
      <c r="AA13" s="1">
        <v>7200</v>
      </c>
      <c r="AB13" s="19">
        <v>862.23</v>
      </c>
      <c r="AC13" s="3">
        <f t="shared" si="5"/>
        <v>2.6248794599807024</v>
      </c>
    </row>
    <row r="14" spans="1:29" x14ac:dyDescent="0.15">
      <c r="A14" s="1">
        <v>14400</v>
      </c>
      <c r="B14" s="9">
        <v>862.30050000000006</v>
      </c>
      <c r="C14" s="3">
        <f t="shared" si="0"/>
        <v>2.7608486017358396</v>
      </c>
      <c r="K14" s="1">
        <v>14400</v>
      </c>
      <c r="L14" s="21">
        <v>862.39800000000002</v>
      </c>
      <c r="M14" s="3">
        <f t="shared" si="1"/>
        <v>2.9488910318225674</v>
      </c>
      <c r="O14" s="1">
        <v>14400</v>
      </c>
      <c r="P14" s="9">
        <v>862.404</v>
      </c>
      <c r="Q14" s="3">
        <f t="shared" si="2"/>
        <v>2.960462873674008</v>
      </c>
      <c r="S14" s="1">
        <v>14400</v>
      </c>
      <c r="T14" s="9">
        <v>861.83699999999999</v>
      </c>
      <c r="U14" s="3">
        <f t="shared" si="3"/>
        <v>1.8669238187077417</v>
      </c>
      <c r="W14" s="1">
        <v>14400</v>
      </c>
      <c r="X14" s="9">
        <v>861.62750000000005</v>
      </c>
      <c r="Y14" s="3">
        <f t="shared" si="4"/>
        <v>1.4628736740598434</v>
      </c>
      <c r="AA14" s="1">
        <v>14400</v>
      </c>
      <c r="AB14" s="19">
        <v>862.45049999999992</v>
      </c>
      <c r="AC14" s="3">
        <f t="shared" si="5"/>
        <v>3.0501446480229446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860.92499999999995</v>
      </c>
      <c r="C27" s="17">
        <v>860.85500000000002</v>
      </c>
      <c r="D27" s="17"/>
      <c r="E27" s="17"/>
      <c r="F27" s="17"/>
      <c r="G27" s="7">
        <f t="shared" ref="G27:G35" si="6">AVERAGE(B27:F27)</f>
        <v>860.89</v>
      </c>
      <c r="H27" s="18">
        <f t="shared" ref="H27:H35" si="7">STDEV(B27:F27)</f>
        <v>4.9497474683013305E-2</v>
      </c>
      <c r="I27" s="12"/>
      <c r="J27" s="1">
        <v>0</v>
      </c>
      <c r="K27" s="17">
        <v>860.91300000000001</v>
      </c>
      <c r="L27" s="17">
        <v>860.91899999999998</v>
      </c>
      <c r="M27" s="17"/>
      <c r="N27" s="17"/>
      <c r="O27" s="7">
        <f t="shared" ref="O27:O35" si="8">AVERAGE(K27:N27)</f>
        <v>860.91599999999994</v>
      </c>
      <c r="P27" s="18">
        <f t="shared" ref="P27:P35" si="9">STDEV(K27:N27)</f>
        <v>4.2426406870993486E-3</v>
      </c>
      <c r="R27" s="1">
        <v>0</v>
      </c>
      <c r="S27" s="17">
        <v>860.86800000000005</v>
      </c>
      <c r="T27" s="17">
        <v>860.87</v>
      </c>
      <c r="U27" s="17"/>
      <c r="V27" s="17"/>
      <c r="W27" s="17"/>
      <c r="X27" s="7">
        <f t="shared" ref="X27:X35" si="10">AVERAGE(S27:W27)</f>
        <v>860.86900000000003</v>
      </c>
      <c r="Y27" s="18">
        <f t="shared" ref="Y27:Y35" si="11">STDEV(S27:W27)</f>
        <v>1.4142135623396532E-3</v>
      </c>
      <c r="AA27" s="1">
        <v>0</v>
      </c>
      <c r="AB27" s="17">
        <v>860.86</v>
      </c>
      <c r="AC27" s="17">
        <v>860.86300000000006</v>
      </c>
      <c r="AD27" s="17"/>
      <c r="AE27" s="17"/>
      <c r="AF27" s="17"/>
      <c r="AG27" s="7">
        <f t="shared" ref="AG27:AG35" si="12">AVERAGE(AB27:AF27)</f>
        <v>860.86149999999998</v>
      </c>
      <c r="AH27" s="18">
        <f t="shared" ref="AH27:AH35" si="13">STDEV(AB27:AF27)</f>
        <v>2.1213203435898687E-3</v>
      </c>
      <c r="AJ27" s="1">
        <v>0</v>
      </c>
      <c r="AK27" s="17">
        <v>860.87400000000002</v>
      </c>
      <c r="AL27" s="17">
        <v>860.86199999999997</v>
      </c>
      <c r="AM27" s="17"/>
      <c r="AN27" s="17"/>
      <c r="AO27" s="7">
        <f t="shared" ref="AO27:AO35" si="14">AVERAGE(AK27:AN27)</f>
        <v>860.86799999999994</v>
      </c>
      <c r="AP27" s="18">
        <f t="shared" ref="AP27:AP35" si="15">STDEV(AK27:AN27)</f>
        <v>8.4852813742790859E-3</v>
      </c>
      <c r="AR27" s="1">
        <v>0</v>
      </c>
      <c r="AS27" s="17">
        <v>860.90200000000004</v>
      </c>
      <c r="AT27" s="17">
        <v>860.86500000000001</v>
      </c>
      <c r="AU27" s="17"/>
      <c r="AV27" s="17"/>
      <c r="AW27" s="7">
        <f t="shared" ref="AW27:AW35" si="16">AVERAGE(AS27:AV27)</f>
        <v>860.88350000000003</v>
      </c>
      <c r="AX27" s="18">
        <f t="shared" ref="AX27:AX35" si="17">STDEV(AS27:AV27)</f>
        <v>2.6162950903926695E-2</v>
      </c>
    </row>
    <row r="28" spans="1:50" x14ac:dyDescent="0.15">
      <c r="A28" s="1">
        <v>30</v>
      </c>
      <c r="B28" s="17">
        <v>861.91800000000001</v>
      </c>
      <c r="C28" s="17">
        <v>861.53899999999999</v>
      </c>
      <c r="D28" s="17"/>
      <c r="E28" s="17"/>
      <c r="F28" s="17"/>
      <c r="G28" s="7">
        <f t="shared" si="6"/>
        <v>861.72849999999994</v>
      </c>
      <c r="H28" s="18">
        <f t="shared" si="7"/>
        <v>0.26799347006971502</v>
      </c>
      <c r="I28" s="12"/>
      <c r="J28" s="1">
        <v>30</v>
      </c>
      <c r="K28" s="17">
        <v>861.62900000000002</v>
      </c>
      <c r="L28" s="17">
        <v>861.37</v>
      </c>
      <c r="M28" s="17"/>
      <c r="N28" s="17"/>
      <c r="O28" s="7">
        <f t="shared" si="8"/>
        <v>861.49950000000001</v>
      </c>
      <c r="P28" s="18">
        <f t="shared" si="9"/>
        <v>0.1831406563273261</v>
      </c>
      <c r="R28" s="1">
        <v>30</v>
      </c>
      <c r="S28" s="17">
        <v>861.83399999999995</v>
      </c>
      <c r="T28" s="17">
        <v>861.50599999999997</v>
      </c>
      <c r="U28" s="17"/>
      <c r="V28" s="17"/>
      <c r="W28" s="17"/>
      <c r="X28" s="7">
        <f t="shared" si="10"/>
        <v>861.67</v>
      </c>
      <c r="Y28" s="18">
        <f t="shared" si="11"/>
        <v>0.23193102422916959</v>
      </c>
      <c r="AA28" s="1">
        <v>30</v>
      </c>
      <c r="AB28" s="17">
        <v>861.64200000000005</v>
      </c>
      <c r="AC28" s="17">
        <v>861.52700000000004</v>
      </c>
      <c r="AD28" s="17"/>
      <c r="AE28" s="17"/>
      <c r="AF28" s="17"/>
      <c r="AG28" s="7">
        <f t="shared" si="12"/>
        <v>861.58450000000005</v>
      </c>
      <c r="AH28" s="18">
        <f t="shared" si="13"/>
        <v>8.1317279836459394E-2</v>
      </c>
      <c r="AJ28" s="1">
        <v>30</v>
      </c>
      <c r="AK28" s="17">
        <v>861.59299999999996</v>
      </c>
      <c r="AL28" s="17">
        <v>861.53899999999999</v>
      </c>
      <c r="AM28" s="17"/>
      <c r="AN28" s="17"/>
      <c r="AO28" s="7">
        <f t="shared" si="14"/>
        <v>861.56600000000003</v>
      </c>
      <c r="AP28" s="18">
        <f t="shared" si="15"/>
        <v>3.8183766184054918E-2</v>
      </c>
      <c r="AR28" s="1">
        <v>30</v>
      </c>
      <c r="AS28" s="17">
        <v>861.57399999999996</v>
      </c>
      <c r="AT28" s="17">
        <v>861.96299999999997</v>
      </c>
      <c r="AU28" s="17"/>
      <c r="AV28" s="17"/>
      <c r="AW28" s="7">
        <f t="shared" si="16"/>
        <v>861.7684999999999</v>
      </c>
      <c r="AX28" s="18">
        <f t="shared" si="17"/>
        <v>0.27506453788157403</v>
      </c>
    </row>
    <row r="29" spans="1:50" x14ac:dyDescent="0.15">
      <c r="A29" s="1">
        <v>45</v>
      </c>
      <c r="B29" s="17">
        <v>861.96299999999997</v>
      </c>
      <c r="C29" s="17">
        <v>861.74099999999999</v>
      </c>
      <c r="D29" s="17"/>
      <c r="E29" s="17"/>
      <c r="F29" s="17"/>
      <c r="G29" s="7">
        <f t="shared" si="6"/>
        <v>861.85199999999998</v>
      </c>
      <c r="H29" s="18">
        <f t="shared" si="7"/>
        <v>0.15697770542339939</v>
      </c>
      <c r="I29" s="12"/>
      <c r="J29" s="1">
        <v>45</v>
      </c>
      <c r="K29" s="17">
        <v>861.96900000000005</v>
      </c>
      <c r="L29" s="17">
        <v>861.45799999999997</v>
      </c>
      <c r="M29" s="17"/>
      <c r="N29" s="17"/>
      <c r="O29" s="7">
        <f t="shared" si="8"/>
        <v>861.71350000000007</v>
      </c>
      <c r="P29" s="18">
        <f t="shared" si="9"/>
        <v>0.36133156518638299</v>
      </c>
      <c r="R29" s="1">
        <v>45</v>
      </c>
      <c r="S29" s="17">
        <v>861.89700000000005</v>
      </c>
      <c r="T29" s="17">
        <v>861.52499999999998</v>
      </c>
      <c r="U29" s="17"/>
      <c r="V29" s="17"/>
      <c r="W29" s="17"/>
      <c r="X29" s="7">
        <f t="shared" si="10"/>
        <v>861.71100000000001</v>
      </c>
      <c r="Y29" s="18">
        <f t="shared" si="11"/>
        <v>0.26304372260144582</v>
      </c>
      <c r="AA29" s="1">
        <v>45</v>
      </c>
      <c r="AB29" s="17">
        <v>861.92200000000003</v>
      </c>
      <c r="AC29" s="17">
        <v>861.61</v>
      </c>
      <c r="AD29" s="17"/>
      <c r="AE29" s="17"/>
      <c r="AF29" s="17"/>
      <c r="AG29" s="7">
        <f t="shared" si="12"/>
        <v>861.76600000000008</v>
      </c>
      <c r="AH29" s="18">
        <f t="shared" si="13"/>
        <v>0.22061731573021118</v>
      </c>
      <c r="AJ29" s="1">
        <v>45</v>
      </c>
      <c r="AK29" s="17">
        <v>861.82799999999997</v>
      </c>
      <c r="AL29" s="17">
        <v>861.673</v>
      </c>
      <c r="AM29" s="17"/>
      <c r="AN29" s="17"/>
      <c r="AO29" s="7">
        <f t="shared" si="14"/>
        <v>861.75049999999999</v>
      </c>
      <c r="AP29" s="18">
        <f t="shared" si="15"/>
        <v>0.10960155108389558</v>
      </c>
      <c r="AR29" s="1">
        <v>45</v>
      </c>
      <c r="AS29" s="17">
        <v>861.87099999999998</v>
      </c>
      <c r="AT29" s="17">
        <v>861.92399999999998</v>
      </c>
      <c r="AU29" s="17"/>
      <c r="AV29" s="17"/>
      <c r="AW29" s="7">
        <f t="shared" si="16"/>
        <v>861.89750000000004</v>
      </c>
      <c r="AX29" s="18">
        <f t="shared" si="17"/>
        <v>3.7476659402885089E-2</v>
      </c>
    </row>
    <row r="30" spans="1:50" x14ac:dyDescent="0.15">
      <c r="A30" s="1">
        <v>60</v>
      </c>
      <c r="B30" s="17">
        <v>861.97799999999995</v>
      </c>
      <c r="C30" s="17">
        <v>861.73500000000001</v>
      </c>
      <c r="D30" s="17"/>
      <c r="E30" s="17"/>
      <c r="F30" s="17"/>
      <c r="G30" s="7">
        <f t="shared" si="6"/>
        <v>861.85649999999998</v>
      </c>
      <c r="H30" s="18">
        <f t="shared" si="7"/>
        <v>0.17182694782828731</v>
      </c>
      <c r="I30" s="12"/>
      <c r="J30" s="1">
        <v>60</v>
      </c>
      <c r="K30" s="17">
        <v>861.80600000000004</v>
      </c>
      <c r="L30" s="17">
        <v>861.65700000000004</v>
      </c>
      <c r="M30" s="17"/>
      <c r="N30" s="17"/>
      <c r="O30" s="7">
        <f t="shared" si="8"/>
        <v>861.7315000000001</v>
      </c>
      <c r="P30" s="18">
        <f t="shared" si="9"/>
        <v>0.10535891039679622</v>
      </c>
      <c r="R30" s="1">
        <v>60</v>
      </c>
      <c r="S30" s="17">
        <v>861.995</v>
      </c>
      <c r="T30" s="17">
        <v>861.68499999999995</v>
      </c>
      <c r="U30" s="17"/>
      <c r="V30" s="17"/>
      <c r="W30" s="17"/>
      <c r="X30" s="7">
        <f t="shared" si="10"/>
        <v>861.83999999999992</v>
      </c>
      <c r="Y30" s="18">
        <f t="shared" si="11"/>
        <v>0.21920310216787153</v>
      </c>
      <c r="AA30" s="1">
        <v>60</v>
      </c>
      <c r="AB30" s="17">
        <v>861.96699999999998</v>
      </c>
      <c r="AC30" s="17">
        <v>861.66099999999994</v>
      </c>
      <c r="AD30" s="17"/>
      <c r="AE30" s="17"/>
      <c r="AF30" s="17"/>
      <c r="AG30" s="7">
        <f t="shared" si="12"/>
        <v>861.81399999999996</v>
      </c>
      <c r="AH30" s="18">
        <f t="shared" si="13"/>
        <v>0.21637467504311184</v>
      </c>
      <c r="AJ30" s="1">
        <v>60</v>
      </c>
      <c r="AK30" s="17">
        <v>861.75599999999997</v>
      </c>
      <c r="AL30" s="17">
        <v>861.64499999999998</v>
      </c>
      <c r="AM30" s="17"/>
      <c r="AN30" s="17"/>
      <c r="AO30" s="7">
        <f t="shared" si="14"/>
        <v>861.70049999999992</v>
      </c>
      <c r="AP30" s="18">
        <f t="shared" si="15"/>
        <v>7.8488852711699697E-2</v>
      </c>
      <c r="AR30" s="1">
        <v>60</v>
      </c>
      <c r="AS30" s="17">
        <v>861.89099999999996</v>
      </c>
      <c r="AT30" s="17">
        <v>861.78499999999997</v>
      </c>
      <c r="AU30" s="17"/>
      <c r="AV30" s="17"/>
      <c r="AW30" s="7">
        <f t="shared" si="16"/>
        <v>861.83799999999997</v>
      </c>
      <c r="AX30" s="18">
        <f t="shared" si="17"/>
        <v>7.4953318805770178E-2</v>
      </c>
    </row>
    <row r="31" spans="1:50" x14ac:dyDescent="0.15">
      <c r="A31" s="1">
        <v>300</v>
      </c>
      <c r="B31" s="17">
        <v>861.95699999999999</v>
      </c>
      <c r="C31" s="17">
        <v>861.64499999999998</v>
      </c>
      <c r="D31" s="17"/>
      <c r="E31" s="17"/>
      <c r="F31" s="17"/>
      <c r="G31" s="7">
        <f t="shared" si="6"/>
        <v>861.80099999999993</v>
      </c>
      <c r="H31" s="18">
        <f t="shared" si="7"/>
        <v>0.22061731573021118</v>
      </c>
      <c r="I31" s="12"/>
      <c r="J31" s="1">
        <v>300</v>
      </c>
      <c r="K31" s="17">
        <v>861.85199999999998</v>
      </c>
      <c r="L31" s="17">
        <v>861.50599999999997</v>
      </c>
      <c r="M31" s="17"/>
      <c r="N31" s="17"/>
      <c r="O31" s="7">
        <f t="shared" si="8"/>
        <v>861.67899999999997</v>
      </c>
      <c r="P31" s="18">
        <f t="shared" si="9"/>
        <v>0.24465894629054802</v>
      </c>
      <c r="R31" s="1">
        <v>300</v>
      </c>
      <c r="S31" s="17">
        <v>861.88300000000004</v>
      </c>
      <c r="T31" s="17"/>
      <c r="U31" s="17"/>
      <c r="V31" s="17"/>
      <c r="W31" s="17"/>
      <c r="X31" s="7">
        <f t="shared" si="10"/>
        <v>861.88300000000004</v>
      </c>
      <c r="Y31" s="18" t="e">
        <f t="shared" si="11"/>
        <v>#DIV/0!</v>
      </c>
      <c r="AA31" s="1">
        <v>300</v>
      </c>
      <c r="AB31" s="17">
        <v>861.89599999999996</v>
      </c>
      <c r="AC31" s="17">
        <v>861.64499999999998</v>
      </c>
      <c r="AD31" s="17"/>
      <c r="AE31" s="17"/>
      <c r="AF31" s="17"/>
      <c r="AG31" s="7">
        <f t="shared" si="12"/>
        <v>861.77049999999997</v>
      </c>
      <c r="AH31" s="18">
        <f t="shared" si="13"/>
        <v>0.17748380207780673</v>
      </c>
      <c r="AJ31" s="1">
        <v>300</v>
      </c>
      <c r="AK31" s="17">
        <v>861.83799999999997</v>
      </c>
      <c r="AL31" s="17">
        <v>861.61199999999997</v>
      </c>
      <c r="AM31" s="17"/>
      <c r="AN31" s="17"/>
      <c r="AO31" s="7">
        <f t="shared" si="14"/>
        <v>861.72499999999991</v>
      </c>
      <c r="AP31" s="18">
        <f t="shared" si="15"/>
        <v>0.15980613254815912</v>
      </c>
      <c r="AR31" s="1">
        <v>300</v>
      </c>
      <c r="AS31" s="17">
        <v>861.85799999999995</v>
      </c>
      <c r="AT31" s="17">
        <v>862</v>
      </c>
      <c r="AU31" s="17"/>
      <c r="AV31" s="17"/>
      <c r="AW31" s="7">
        <f t="shared" si="16"/>
        <v>861.92899999999997</v>
      </c>
      <c r="AX31" s="18">
        <f t="shared" si="17"/>
        <v>0.10040916292852706</v>
      </c>
    </row>
    <row r="32" spans="1:50" x14ac:dyDescent="0.15">
      <c r="A32" s="1">
        <v>1500</v>
      </c>
      <c r="B32" s="17">
        <v>862.07</v>
      </c>
      <c r="C32" s="17">
        <v>861.69399999999996</v>
      </c>
      <c r="D32" s="17"/>
      <c r="E32" s="17"/>
      <c r="F32" s="17"/>
      <c r="G32" s="7">
        <f t="shared" si="6"/>
        <v>861.88200000000006</v>
      </c>
      <c r="H32" s="18">
        <f t="shared" si="7"/>
        <v>0.26587214972620554</v>
      </c>
      <c r="I32" s="12"/>
      <c r="J32" s="1">
        <v>1500</v>
      </c>
      <c r="K32" s="17">
        <v>861.93100000000004</v>
      </c>
      <c r="L32" s="17">
        <v>861.64700000000005</v>
      </c>
      <c r="M32" s="17"/>
      <c r="N32" s="17"/>
      <c r="O32" s="7">
        <f t="shared" si="8"/>
        <v>861.78899999999999</v>
      </c>
      <c r="P32" s="18">
        <f t="shared" si="9"/>
        <v>0.20081832585697371</v>
      </c>
      <c r="R32" s="1">
        <v>1500</v>
      </c>
      <c r="S32" s="17">
        <v>861.99400000000003</v>
      </c>
      <c r="T32" s="17">
        <v>861.87599999999998</v>
      </c>
      <c r="U32" s="17"/>
      <c r="V32" s="17"/>
      <c r="W32" s="17"/>
      <c r="X32" s="7">
        <f t="shared" si="10"/>
        <v>861.93499999999995</v>
      </c>
      <c r="Y32" s="18">
        <f t="shared" si="11"/>
        <v>8.3438600180049269E-2</v>
      </c>
      <c r="AA32" s="1">
        <v>1500</v>
      </c>
      <c r="AB32" s="17">
        <v>861.91</v>
      </c>
      <c r="AC32" s="17">
        <v>861.72</v>
      </c>
      <c r="AD32" s="17"/>
      <c r="AE32" s="17"/>
      <c r="AF32" s="17"/>
      <c r="AG32" s="7">
        <f t="shared" si="12"/>
        <v>861.81500000000005</v>
      </c>
      <c r="AH32" s="18">
        <f t="shared" si="13"/>
        <v>0.13435028842540223</v>
      </c>
      <c r="AJ32" s="1">
        <v>1500</v>
      </c>
      <c r="AK32" s="17">
        <v>861.53</v>
      </c>
      <c r="AL32" s="17">
        <v>861.72900000000004</v>
      </c>
      <c r="AM32" s="17"/>
      <c r="AN32" s="17"/>
      <c r="AO32" s="7">
        <f t="shared" si="14"/>
        <v>861.62950000000001</v>
      </c>
      <c r="AP32" s="18">
        <f t="shared" si="15"/>
        <v>0.14071424945617184</v>
      </c>
      <c r="AR32" s="1">
        <v>1500</v>
      </c>
      <c r="AS32" s="17">
        <v>861.79600000000005</v>
      </c>
      <c r="AT32" s="17">
        <v>862.04399999999998</v>
      </c>
      <c r="AU32" s="17"/>
      <c r="AV32" s="17"/>
      <c r="AW32" s="7">
        <f t="shared" si="16"/>
        <v>861.92000000000007</v>
      </c>
      <c r="AX32" s="18">
        <f t="shared" si="17"/>
        <v>0.17536248173421684</v>
      </c>
    </row>
    <row r="33" spans="1:50" x14ac:dyDescent="0.15">
      <c r="A33" s="1">
        <v>3600</v>
      </c>
      <c r="B33" s="17">
        <v>862.17600000000004</v>
      </c>
      <c r="C33" s="17">
        <v>861.95100000000002</v>
      </c>
      <c r="D33" s="17"/>
      <c r="E33" s="17"/>
      <c r="F33" s="17"/>
      <c r="G33" s="7">
        <f t="shared" si="6"/>
        <v>862.06349999999998</v>
      </c>
      <c r="H33" s="18">
        <f t="shared" si="7"/>
        <v>0.15909902576698928</v>
      </c>
      <c r="I33" s="12"/>
      <c r="J33" s="1">
        <v>3600</v>
      </c>
      <c r="K33" s="17">
        <v>862.101</v>
      </c>
      <c r="L33" s="17">
        <v>861.71900000000005</v>
      </c>
      <c r="M33" s="17"/>
      <c r="N33" s="17"/>
      <c r="O33" s="7">
        <f t="shared" si="8"/>
        <v>861.91000000000008</v>
      </c>
      <c r="P33" s="18">
        <f t="shared" si="9"/>
        <v>0.2701147904132245</v>
      </c>
      <c r="R33" s="1">
        <v>3600</v>
      </c>
      <c r="S33" s="17">
        <v>862.18600000000004</v>
      </c>
      <c r="T33" s="17">
        <v>861.89800000000002</v>
      </c>
      <c r="U33" s="17"/>
      <c r="V33" s="17"/>
      <c r="W33" s="17"/>
      <c r="X33" s="7">
        <f t="shared" si="10"/>
        <v>862.04200000000003</v>
      </c>
      <c r="Y33" s="18">
        <f t="shared" si="11"/>
        <v>0.2036467529817334</v>
      </c>
      <c r="AA33" s="1">
        <v>3600</v>
      </c>
      <c r="AB33" s="17">
        <v>862.06500000000005</v>
      </c>
      <c r="AC33" s="17">
        <v>861.67899999999997</v>
      </c>
      <c r="AD33" s="17"/>
      <c r="AE33" s="17"/>
      <c r="AF33" s="17"/>
      <c r="AG33" s="7">
        <f t="shared" si="12"/>
        <v>861.87200000000007</v>
      </c>
      <c r="AH33" s="18">
        <f t="shared" si="13"/>
        <v>0.27294321753806461</v>
      </c>
      <c r="AJ33" s="1">
        <v>3600</v>
      </c>
      <c r="AK33" s="17">
        <v>861.96100000000001</v>
      </c>
      <c r="AL33" s="17">
        <v>861.81899999999996</v>
      </c>
      <c r="AM33" s="17"/>
      <c r="AN33" s="17"/>
      <c r="AO33" s="7">
        <f t="shared" si="14"/>
        <v>861.89</v>
      </c>
      <c r="AP33" s="18">
        <f t="shared" si="15"/>
        <v>0.10040916292852706</v>
      </c>
      <c r="AR33" s="1">
        <v>3600</v>
      </c>
      <c r="AS33" s="17">
        <v>862.07100000000003</v>
      </c>
      <c r="AT33" s="17">
        <v>862.21199999999999</v>
      </c>
      <c r="AU33" s="17"/>
      <c r="AV33" s="17"/>
      <c r="AW33" s="7">
        <f t="shared" si="16"/>
        <v>862.14149999999995</v>
      </c>
      <c r="AX33" s="18">
        <f t="shared" si="17"/>
        <v>9.9702056147276827E-2</v>
      </c>
    </row>
    <row r="34" spans="1:50" x14ac:dyDescent="0.15">
      <c r="A34" s="1">
        <v>7200</v>
      </c>
      <c r="B34" s="17">
        <v>862.41399999999999</v>
      </c>
      <c r="C34" s="17">
        <v>862.03399999999999</v>
      </c>
      <c r="D34" s="17"/>
      <c r="E34" s="17"/>
      <c r="F34" s="17"/>
      <c r="G34" s="7">
        <f t="shared" si="6"/>
        <v>862.22399999999993</v>
      </c>
      <c r="H34" s="18">
        <f t="shared" si="7"/>
        <v>0.26870057685088483</v>
      </c>
      <c r="I34" s="12"/>
      <c r="J34" s="1">
        <v>7200</v>
      </c>
      <c r="K34" s="17">
        <v>862.05799999999999</v>
      </c>
      <c r="L34" s="17">
        <v>861.78099999999995</v>
      </c>
      <c r="M34" s="17"/>
      <c r="N34" s="17"/>
      <c r="O34" s="7">
        <f t="shared" si="8"/>
        <v>861.91949999999997</v>
      </c>
      <c r="P34" s="18">
        <f t="shared" si="9"/>
        <v>0.19586857838870453</v>
      </c>
      <c r="R34" s="1">
        <v>7200</v>
      </c>
      <c r="S34" s="17">
        <v>862.32899999999995</v>
      </c>
      <c r="T34" s="17">
        <v>861.93700000000001</v>
      </c>
      <c r="U34" s="17"/>
      <c r="V34" s="17"/>
      <c r="W34" s="17"/>
      <c r="X34" s="7">
        <f t="shared" si="10"/>
        <v>862.13300000000004</v>
      </c>
      <c r="Y34" s="18">
        <f t="shared" si="11"/>
        <v>0.27718585822508357</v>
      </c>
      <c r="AA34" s="1">
        <v>7200</v>
      </c>
      <c r="AB34" s="17">
        <v>862.07399999999996</v>
      </c>
      <c r="AC34" s="17">
        <v>861.65300000000002</v>
      </c>
      <c r="AD34" s="17"/>
      <c r="AE34" s="17"/>
      <c r="AF34" s="17"/>
      <c r="AG34" s="7">
        <f t="shared" si="12"/>
        <v>861.86349999999993</v>
      </c>
      <c r="AH34" s="18">
        <f t="shared" si="13"/>
        <v>0.29769195487949085</v>
      </c>
      <c r="AJ34" s="1">
        <v>7200</v>
      </c>
      <c r="AK34" s="17">
        <v>861.947</v>
      </c>
      <c r="AL34" s="17">
        <v>861.80700000000002</v>
      </c>
      <c r="AM34" s="17"/>
      <c r="AN34" s="17"/>
      <c r="AO34" s="7">
        <f t="shared" si="14"/>
        <v>861.87699999999995</v>
      </c>
      <c r="AP34" s="18">
        <f t="shared" si="15"/>
        <v>9.8994949366107005E-2</v>
      </c>
      <c r="AR34" s="1">
        <v>7200</v>
      </c>
      <c r="AS34" s="17">
        <v>862.09900000000005</v>
      </c>
      <c r="AT34" s="17">
        <v>862.36099999999999</v>
      </c>
      <c r="AU34" s="17"/>
      <c r="AV34" s="17"/>
      <c r="AW34" s="7">
        <f t="shared" si="16"/>
        <v>862.23</v>
      </c>
      <c r="AX34" s="18">
        <f t="shared" si="17"/>
        <v>0.18526197667083558</v>
      </c>
    </row>
    <row r="35" spans="1:50" x14ac:dyDescent="0.15">
      <c r="A35" s="1">
        <v>14400</v>
      </c>
      <c r="B35" s="17">
        <v>862.51599999999996</v>
      </c>
      <c r="C35" s="17">
        <v>862.08500000000004</v>
      </c>
      <c r="D35" s="17"/>
      <c r="E35" s="17"/>
      <c r="F35" s="17"/>
      <c r="G35" s="7">
        <f t="shared" si="6"/>
        <v>862.30050000000006</v>
      </c>
      <c r="H35" s="18">
        <f t="shared" si="7"/>
        <v>0.30476302269134992</v>
      </c>
      <c r="I35" s="12"/>
      <c r="J35" s="1">
        <v>14400</v>
      </c>
      <c r="K35" s="17">
        <v>862.39800000000002</v>
      </c>
      <c r="L35" s="17"/>
      <c r="M35" s="17"/>
      <c r="N35" s="17"/>
      <c r="O35" s="7">
        <f t="shared" si="8"/>
        <v>862.39800000000002</v>
      </c>
      <c r="P35" s="18" t="e">
        <f t="shared" si="9"/>
        <v>#DIV/0!</v>
      </c>
      <c r="R35" s="1">
        <v>14400</v>
      </c>
      <c r="S35" s="17">
        <v>862.56200000000001</v>
      </c>
      <c r="T35" s="17">
        <v>862.24599999999998</v>
      </c>
      <c r="U35" s="17"/>
      <c r="V35" s="17"/>
      <c r="W35" s="17"/>
      <c r="X35" s="7">
        <f t="shared" si="10"/>
        <v>862.404</v>
      </c>
      <c r="Y35" s="18">
        <f t="shared" si="11"/>
        <v>0.22344574285497087</v>
      </c>
      <c r="AA35" s="1">
        <v>14400</v>
      </c>
      <c r="AB35" s="17">
        <v>862.22299999999996</v>
      </c>
      <c r="AC35" s="17">
        <v>861.45100000000002</v>
      </c>
      <c r="AD35" s="17"/>
      <c r="AE35" s="17"/>
      <c r="AF35" s="17"/>
      <c r="AG35" s="7">
        <f t="shared" si="12"/>
        <v>861.83699999999999</v>
      </c>
      <c r="AH35" s="18">
        <f t="shared" si="13"/>
        <v>0.54588643507596835</v>
      </c>
      <c r="AJ35" s="1">
        <v>14400</v>
      </c>
      <c r="AK35" s="17">
        <v>861.51599999999996</v>
      </c>
      <c r="AL35" s="17">
        <v>861.73900000000003</v>
      </c>
      <c r="AM35" s="17"/>
      <c r="AN35" s="17"/>
      <c r="AO35" s="7">
        <f t="shared" si="14"/>
        <v>861.62750000000005</v>
      </c>
      <c r="AP35" s="18">
        <f t="shared" si="15"/>
        <v>0.15768481220464961</v>
      </c>
      <c r="AR35" s="1">
        <v>14400</v>
      </c>
      <c r="AS35" s="17">
        <v>862.39400000000001</v>
      </c>
      <c r="AT35" s="17">
        <v>862.50699999999995</v>
      </c>
      <c r="AU35" s="17"/>
      <c r="AV35" s="17"/>
      <c r="AW35" s="7">
        <f t="shared" si="16"/>
        <v>862.45049999999992</v>
      </c>
      <c r="AX35" s="18">
        <f t="shared" si="17"/>
        <v>7.9903066274039355E-2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2021-08-26T02:22:41Z</dcterms:modified>
</cp:coreProperties>
</file>