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DCDB64BE-D198-EB42-8A73-8A7684A8CBF1}" xr6:coauthVersionLast="47" xr6:coauthVersionMax="47" xr10:uidLastSave="{00000000-0000-0000-0000-000000000000}"/>
  <bookViews>
    <workbookView xWindow="1060" yWindow="60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<sst xmlns="http://schemas.openxmlformats.org/spreadsheetml/2006/main" count="82" uniqueCount="24">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</sst>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0" fontId="5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102" workbookViewId="0">
      <selection activeCell="AU19" sqref="M19:AU20"/>
    </sheetView>
  </sheetViews>
  <sheetFormatPr baseColWidth="10" defaultColWidth="8.83203125" defaultRowHeight="13" x14ac:dyDescent="0.15"/>
  <cols>
    <col min="1" max="8" width="8.83203125" style="13" customWidth="1"/>
  </cols>
  <sheetData>
    <row r="2" spans="1:29" x14ac:dyDescent="0.15">
      <c r="A2" s="13" t="s">
        <v>0</v>
      </c>
      <c r="B2" s="13">
        <v>3</v>
      </c>
    </row>
    <row r="4" spans="1:29" x14ac:dyDescent="0.15">
      <c r="A4" s="13" t="s">
        <v>1</v>
      </c>
      <c r="K4" s="13" t="s">
        <v>2</v>
      </c>
      <c r="L4" s="13"/>
      <c r="M4" s="13"/>
      <c r="O4" s="11" t="s">
        <v>3</v>
      </c>
      <c r="P4" s="13"/>
      <c r="Q4" s="13"/>
      <c r="S4" s="11" t="s">
        <v>4</v>
      </c>
      <c r="T4" s="13"/>
      <c r="U4" s="13"/>
      <c r="W4" s="11" t="s">
        <v>5</v>
      </c>
      <c r="X4" s="13"/>
      <c r="Y4" s="13"/>
      <c r="AA4" s="13" t="s">
        <v>6</v>
      </c>
      <c r="AB4" s="13"/>
      <c r="AC4" s="13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0">
        <v>459.19179999999989</v>
      </c>
      <c r="C6" s="3">
        <f t="shared" ref="C6:C14" si="0">((B6-$E$6)/($E$7-$E$6))*10</f>
        <v>0.2593800978781563</v>
      </c>
      <c r="D6" s="13" t="s">
        <v>10</v>
      </c>
      <c r="E6" s="9">
        <v>459.16</v>
      </c>
      <c r="G6" s="4" t="s">
        <v>11</v>
      </c>
      <c r="H6" s="5" t="s">
        <v>12</v>
      </c>
      <c r="I6" s="8" t="s">
        <v>13</v>
      </c>
      <c r="K6" s="1">
        <v>0</v>
      </c>
      <c r="L6" s="7">
        <v>459.15775000000002</v>
      </c>
      <c r="M6" s="3">
        <f t="shared" ref="M6:M14" si="1">((L6-$E$6)/($E$7-$E$6))*10</f>
        <v>-1.8352365416016637E-2</v>
      </c>
      <c r="O6" s="1">
        <v>0</v>
      </c>
      <c r="P6" s="10">
        <v>459.16379999999998</v>
      </c>
      <c r="Q6" s="3">
        <f t="shared" ref="Q6:Q14" si="2">((P6-$E$6)/($E$7-$E$6))*10</f>
        <v>3.0995106035527076E-2</v>
      </c>
      <c r="S6" s="1">
        <v>0</v>
      </c>
      <c r="T6" s="10">
        <v>459.15800000000002</v>
      </c>
      <c r="U6" s="3">
        <f t="shared" ref="U6:U14" si="3">((T6-$E$6)/($E$7-$E$6))*10</f>
        <v>-1.6313213703177416E-2</v>
      </c>
      <c r="W6" s="1">
        <v>0</v>
      </c>
      <c r="X6" s="10">
        <v>459.16066666666671</v>
      </c>
      <c r="Y6" s="3">
        <f t="shared" ref="Y6:Y14" si="4">((X6-$E$6)/($E$7-$E$6))*10</f>
        <v>5.4377379012136885E-3</v>
      </c>
      <c r="AA6" s="1">
        <v>0</v>
      </c>
      <c r="AB6" s="7">
        <v>459.16449999999998</v>
      </c>
      <c r="AC6" s="3">
        <f t="shared" ref="AC6:AC14" si="5">((AB6-$E$6)/($E$7-$E$6))*10</f>
        <v>3.6704730831569624E-2</v>
      </c>
    </row>
    <row r="7" spans="1:29" ht="15" customHeight="1" x14ac:dyDescent="0.15">
      <c r="A7" s="1">
        <v>30</v>
      </c>
      <c r="B7" s="10">
        <v>459.24180000000001</v>
      </c>
      <c r="C7" s="3">
        <f t="shared" si="0"/>
        <v>0.66721044045666433</v>
      </c>
      <c r="D7" s="13" t="s">
        <v>14</v>
      </c>
      <c r="E7" s="9">
        <v>460.38600000000002</v>
      </c>
      <c r="G7" s="6"/>
      <c r="H7" s="4" t="s">
        <v>15</v>
      </c>
      <c r="I7" s="8"/>
      <c r="K7" s="1">
        <v>30</v>
      </c>
      <c r="L7" s="7">
        <v>459.23450000000003</v>
      </c>
      <c r="M7" s="3">
        <f t="shared" si="1"/>
        <v>0.60766721044046101</v>
      </c>
      <c r="O7" s="1">
        <v>30</v>
      </c>
      <c r="P7" s="10">
        <v>459.21600000000001</v>
      </c>
      <c r="Q7" s="3">
        <f t="shared" si="2"/>
        <v>0.45676998368664945</v>
      </c>
      <c r="S7" s="1">
        <v>30</v>
      </c>
      <c r="T7" s="10">
        <v>459.21166666666659</v>
      </c>
      <c r="U7" s="3">
        <f t="shared" si="3"/>
        <v>0.42142468732922406</v>
      </c>
      <c r="W7" s="1">
        <v>30</v>
      </c>
      <c r="X7" s="10">
        <v>459.20400000000001</v>
      </c>
      <c r="Y7" s="3">
        <f t="shared" si="4"/>
        <v>0.35889070146804858</v>
      </c>
      <c r="AA7" s="1">
        <v>30</v>
      </c>
      <c r="AB7" s="7">
        <v>459.17599999999999</v>
      </c>
      <c r="AC7" s="3">
        <f t="shared" si="5"/>
        <v>0.13050570962449204</v>
      </c>
    </row>
    <row r="8" spans="1:29" x14ac:dyDescent="0.15">
      <c r="A8" s="1">
        <v>45</v>
      </c>
      <c r="B8" s="10">
        <v>459.26900000000001</v>
      </c>
      <c r="C8" s="3">
        <f t="shared" si="0"/>
        <v>0.88907014681876451</v>
      </c>
      <c r="K8" s="1">
        <v>45</v>
      </c>
      <c r="L8" s="7">
        <v>459.22699999999998</v>
      </c>
      <c r="M8" s="3">
        <f t="shared" si="1"/>
        <v>0.5464926590534297</v>
      </c>
      <c r="O8" s="1">
        <v>45</v>
      </c>
      <c r="P8" s="10">
        <v>459.25200000000001</v>
      </c>
      <c r="Q8" s="3">
        <f t="shared" si="2"/>
        <v>0.75040783034245195</v>
      </c>
      <c r="S8" s="1">
        <v>45</v>
      </c>
      <c r="T8" s="10">
        <v>459.24349999999998</v>
      </c>
      <c r="U8" s="3">
        <f t="shared" si="3"/>
        <v>0.68107667210406386</v>
      </c>
      <c r="W8" s="1">
        <v>45</v>
      </c>
      <c r="X8" s="10">
        <v>459.22899999999998</v>
      </c>
      <c r="Y8" s="3">
        <f t="shared" si="4"/>
        <v>0.5628058727566071</v>
      </c>
      <c r="AA8" s="1">
        <v>45</v>
      </c>
      <c r="AB8" s="7">
        <v>459.28750000000002</v>
      </c>
      <c r="AC8" s="3">
        <f t="shared" si="5"/>
        <v>1.0399673735725761</v>
      </c>
    </row>
    <row r="9" spans="1:29" x14ac:dyDescent="0.15">
      <c r="A9" s="1">
        <v>60</v>
      </c>
      <c r="B9" s="10">
        <v>459.26299999999998</v>
      </c>
      <c r="C9" s="3">
        <f t="shared" si="0"/>
        <v>0.84013050570923231</v>
      </c>
      <c r="K9" s="1">
        <v>60</v>
      </c>
      <c r="L9" s="7">
        <v>459.24</v>
      </c>
      <c r="M9" s="3">
        <f t="shared" si="1"/>
        <v>0.65252854812385097</v>
      </c>
      <c r="O9" s="1">
        <v>60</v>
      </c>
      <c r="P9" s="10">
        <v>459.26825000000002</v>
      </c>
      <c r="Q9" s="3">
        <f t="shared" si="2"/>
        <v>0.88295269168024682</v>
      </c>
      <c r="S9" s="1">
        <v>60</v>
      </c>
      <c r="T9" s="10">
        <v>459.23399999999998</v>
      </c>
      <c r="U9" s="3">
        <f t="shared" si="3"/>
        <v>0.60358890701431878</v>
      </c>
      <c r="W9" s="1">
        <v>60</v>
      </c>
      <c r="X9" s="10">
        <v>459.23366666666669</v>
      </c>
      <c r="Y9" s="3">
        <f t="shared" si="4"/>
        <v>0.6008700380641756</v>
      </c>
      <c r="AA9" s="1">
        <v>60</v>
      </c>
      <c r="AB9" s="7">
        <v>459.435</v>
      </c>
      <c r="AC9" s="3">
        <f t="shared" si="5"/>
        <v>2.2430668841759989</v>
      </c>
    </row>
    <row r="10" spans="1:29" x14ac:dyDescent="0.15">
      <c r="A10" s="1">
        <v>300</v>
      </c>
      <c r="B10" s="10">
        <v>459.27699999999987</v>
      </c>
      <c r="C10" s="3">
        <f t="shared" si="0"/>
        <v>0.95432300163008321</v>
      </c>
      <c r="K10" s="1">
        <v>300</v>
      </c>
      <c r="L10" s="7">
        <v>459.24225000000001</v>
      </c>
      <c r="M10" s="3">
        <f t="shared" si="1"/>
        <v>0.67088091353986767</v>
      </c>
      <c r="O10" s="1">
        <v>300</v>
      </c>
      <c r="P10" s="10">
        <v>459.28500000000003</v>
      </c>
      <c r="Q10" s="3">
        <f t="shared" si="2"/>
        <v>1.0195758564437201</v>
      </c>
      <c r="S10" s="1">
        <v>300</v>
      </c>
      <c r="T10" s="10">
        <v>459.22633333333329</v>
      </c>
      <c r="U10" s="3">
        <f t="shared" si="3"/>
        <v>0.54105492115221598</v>
      </c>
      <c r="W10" s="1">
        <v>300</v>
      </c>
      <c r="X10" s="10">
        <v>459.23233333333337</v>
      </c>
      <c r="Y10" s="3">
        <f t="shared" si="4"/>
        <v>0.58999456226221192</v>
      </c>
      <c r="AA10" s="1">
        <v>300</v>
      </c>
      <c r="AB10" s="7">
        <v>459.26299999999998</v>
      </c>
      <c r="AC10" s="3">
        <f t="shared" si="5"/>
        <v>0.84013050570923231</v>
      </c>
    </row>
    <row r="11" spans="1:29" x14ac:dyDescent="0.15">
      <c r="A11" s="1">
        <v>1500</v>
      </c>
      <c r="B11" s="10">
        <v>459.26620000000003</v>
      </c>
      <c r="C11" s="3">
        <f t="shared" si="0"/>
        <v>0.86623164763459426</v>
      </c>
      <c r="K11" s="1">
        <v>1500</v>
      </c>
      <c r="L11" s="7">
        <v>459.27699999999999</v>
      </c>
      <c r="M11" s="3">
        <f t="shared" si="1"/>
        <v>0.95432300163101047</v>
      </c>
      <c r="O11" s="1">
        <v>1500</v>
      </c>
      <c r="P11" s="10">
        <v>459.32240000000002</v>
      </c>
      <c r="Q11" s="3">
        <f t="shared" si="2"/>
        <v>1.3246329526916079</v>
      </c>
      <c r="S11" s="1">
        <v>1500</v>
      </c>
      <c r="T11" s="10">
        <v>459.24433333333337</v>
      </c>
      <c r="U11" s="3">
        <f t="shared" si="3"/>
        <v>0.68787384448081279</v>
      </c>
      <c r="W11" s="1">
        <v>1500</v>
      </c>
      <c r="X11" s="10">
        <v>459.22399999999999</v>
      </c>
      <c r="Y11" s="3">
        <f t="shared" si="4"/>
        <v>0.52202283849889541</v>
      </c>
      <c r="AA11" s="1">
        <v>1500</v>
      </c>
      <c r="AB11" s="7">
        <v>459.29849999999999</v>
      </c>
      <c r="AC11" s="3">
        <f t="shared" si="5"/>
        <v>1.1296900489393562</v>
      </c>
    </row>
    <row r="12" spans="1:29" x14ac:dyDescent="0.15">
      <c r="A12" s="1">
        <v>3600</v>
      </c>
      <c r="B12" s="10">
        <v>459.27620000000002</v>
      </c>
      <c r="C12" s="3">
        <f t="shared" si="0"/>
        <v>0.94779771615001773</v>
      </c>
      <c r="K12" s="1">
        <v>3600</v>
      </c>
      <c r="L12" s="7">
        <v>459.30975000000001</v>
      </c>
      <c r="M12" s="3">
        <f t="shared" si="1"/>
        <v>1.2214518760194395</v>
      </c>
      <c r="O12" s="1">
        <v>3600</v>
      </c>
      <c r="P12" s="10">
        <v>459.35</v>
      </c>
      <c r="Q12" s="3">
        <f t="shared" si="2"/>
        <v>1.5497553017944359</v>
      </c>
      <c r="S12" s="1">
        <v>3600</v>
      </c>
      <c r="T12" s="10">
        <v>459.25599999999997</v>
      </c>
      <c r="U12" s="3">
        <f t="shared" si="3"/>
        <v>0.78303425774834312</v>
      </c>
      <c r="W12" s="1">
        <v>3600</v>
      </c>
      <c r="X12" s="10">
        <v>459.25200000000001</v>
      </c>
      <c r="Y12" s="3">
        <f t="shared" si="4"/>
        <v>0.75040783034245195</v>
      </c>
      <c r="AA12" s="1">
        <v>3600</v>
      </c>
      <c r="AB12" s="7">
        <v>459.30900000000003</v>
      </c>
      <c r="AC12" s="3">
        <f t="shared" si="5"/>
        <v>1.215334420880922</v>
      </c>
    </row>
    <row r="13" spans="1:29" x14ac:dyDescent="0.15">
      <c r="A13" s="1">
        <v>7200</v>
      </c>
      <c r="B13" s="10">
        <v>459.29700000000003</v>
      </c>
      <c r="C13" s="3">
        <f t="shared" si="0"/>
        <v>1.117455138662321</v>
      </c>
      <c r="K13" s="1">
        <v>7200</v>
      </c>
      <c r="L13" s="7">
        <v>459.33049999999997</v>
      </c>
      <c r="M13" s="3">
        <f t="shared" si="1"/>
        <v>1.3907014681888041</v>
      </c>
      <c r="O13" s="1">
        <v>7200</v>
      </c>
      <c r="P13" s="10">
        <v>459.46620000000001</v>
      </c>
      <c r="Q13" s="3">
        <f t="shared" si="2"/>
        <v>2.4975530179444538</v>
      </c>
      <c r="S13" s="1">
        <v>7200</v>
      </c>
      <c r="T13" s="10">
        <v>459.25933333333342</v>
      </c>
      <c r="U13" s="3">
        <f t="shared" si="3"/>
        <v>0.81022294725441157</v>
      </c>
      <c r="W13" s="1">
        <v>7200</v>
      </c>
      <c r="X13" s="10">
        <v>459.2646666666667</v>
      </c>
      <c r="Y13" s="3">
        <f t="shared" si="4"/>
        <v>0.85372485046226643</v>
      </c>
      <c r="AA13" s="1">
        <v>7200</v>
      </c>
      <c r="AB13" s="7">
        <v>459.2715</v>
      </c>
      <c r="AC13" s="3">
        <f t="shared" si="5"/>
        <v>0.9094616639476204</v>
      </c>
    </row>
    <row r="14" spans="1:29" x14ac:dyDescent="0.15">
      <c r="A14" s="1">
        <v>14400</v>
      </c>
      <c r="B14" s="10">
        <v>459.30560000000003</v>
      </c>
      <c r="C14" s="3">
        <f t="shared" si="0"/>
        <v>1.1876019575856593</v>
      </c>
      <c r="K14" s="1">
        <v>14400</v>
      </c>
      <c r="L14" s="7">
        <v>459.39175</v>
      </c>
      <c r="M14" s="3">
        <f t="shared" si="1"/>
        <v>1.8902936378464679</v>
      </c>
      <c r="O14" s="1">
        <v>14400</v>
      </c>
      <c r="P14" s="10">
        <v>459.5616</v>
      </c>
      <c r="Q14" s="3">
        <f t="shared" si="2"/>
        <v>3.2756933115821685</v>
      </c>
      <c r="S14" s="1">
        <v>14400</v>
      </c>
      <c r="T14" s="10">
        <v>459.27733333333327</v>
      </c>
      <c r="U14" s="3">
        <f t="shared" si="3"/>
        <v>0.95704187058115364</v>
      </c>
      <c r="W14" s="1">
        <v>14400</v>
      </c>
      <c r="X14" s="10">
        <v>459.23733333333331</v>
      </c>
      <c r="Y14" s="3">
        <f t="shared" si="4"/>
        <v>0.63077759651945997</v>
      </c>
      <c r="AA14" s="1">
        <v>14400</v>
      </c>
      <c r="AB14" s="7">
        <v>459.358</v>
      </c>
      <c r="AC14" s="3">
        <f t="shared" si="5"/>
        <v>1.6150081566066821</v>
      </c>
    </row>
    <row r="25" spans="1:50" x14ac:dyDescent="0.15">
      <c r="A25" s="11" t="s">
        <v>1</v>
      </c>
      <c r="B25" s="12"/>
      <c r="C25" s="12"/>
      <c r="D25" s="12"/>
      <c r="E25" s="12"/>
      <c r="F25" s="12"/>
      <c r="I25" s="13"/>
      <c r="J25" s="11" t="s">
        <v>2</v>
      </c>
      <c r="K25" s="12"/>
      <c r="L25" s="12"/>
      <c r="M25" s="12"/>
      <c r="N25" s="12"/>
      <c r="R25" s="11" t="s">
        <v>3</v>
      </c>
      <c r="S25" s="12"/>
      <c r="T25" s="12"/>
      <c r="U25" s="12"/>
      <c r="V25" s="12"/>
      <c r="W25" s="12"/>
      <c r="AA25" s="11" t="s">
        <v>4</v>
      </c>
      <c r="AB25" s="12"/>
      <c r="AC25" s="12"/>
      <c r="AD25" s="12"/>
      <c r="AE25" s="12"/>
      <c r="AF25" s="12"/>
      <c r="AJ25" s="11" t="s">
        <v>5</v>
      </c>
      <c r="AK25" s="12"/>
      <c r="AL25" s="12"/>
      <c r="AM25" s="12"/>
      <c r="AN25" s="12"/>
      <c r="AO25" s="13"/>
      <c r="AP25" s="13"/>
      <c r="AR25" s="13" t="s">
        <v>6</v>
      </c>
      <c r="AS25" s="12"/>
      <c r="AT25" s="12"/>
      <c r="AU25" s="12"/>
      <c r="AV25" s="12"/>
      <c r="AW25" s="13"/>
      <c r="AX25" s="13"/>
    </row>
    <row r="26" spans="1:50" x14ac:dyDescent="0.15">
      <c r="A26" s="1" t="s">
        <v>7</v>
      </c>
      <c r="B26" s="15" t="s">
        <v>16</v>
      </c>
      <c r="C26" s="15" t="s">
        <v>17</v>
      </c>
      <c r="D26" s="14" t="s">
        <v>18</v>
      </c>
      <c r="E26" s="14" t="s">
        <v>19</v>
      </c>
      <c r="F26" s="15" t="s">
        <v>20</v>
      </c>
      <c r="G26" s="16" t="s">
        <v>21</v>
      </c>
      <c r="H26" s="17" t="s">
        <v>22</v>
      </c>
      <c r="I26" s="13"/>
      <c r="J26" s="1" t="s">
        <v>7</v>
      </c>
      <c r="K26" s="15" t="s">
        <v>16</v>
      </c>
      <c r="L26" s="15" t="s">
        <v>17</v>
      </c>
      <c r="M26" s="14" t="s">
        <v>18</v>
      </c>
      <c r="N26" s="14" t="s">
        <v>19</v>
      </c>
      <c r="O26" s="16" t="s">
        <v>21</v>
      </c>
      <c r="P26" s="17" t="s">
        <v>22</v>
      </c>
      <c r="R26" s="1" t="s">
        <v>7</v>
      </c>
      <c r="S26" s="15" t="s">
        <v>16</v>
      </c>
      <c r="T26" s="15" t="s">
        <v>17</v>
      </c>
      <c r="U26" s="14" t="s">
        <v>18</v>
      </c>
      <c r="V26" s="14" t="s">
        <v>19</v>
      </c>
      <c r="W26" s="15" t="s">
        <v>23</v>
      </c>
      <c r="X26" s="16" t="s">
        <v>21</v>
      </c>
      <c r="Y26" s="17" t="s">
        <v>22</v>
      </c>
      <c r="AA26" s="1" t="s">
        <v>7</v>
      </c>
      <c r="AB26" s="15" t="s">
        <v>16</v>
      </c>
      <c r="AC26" s="15" t="s">
        <v>17</v>
      </c>
      <c r="AD26" s="14" t="s">
        <v>18</v>
      </c>
      <c r="AE26" s="14" t="s">
        <v>19</v>
      </c>
      <c r="AF26" s="15" t="s">
        <v>23</v>
      </c>
      <c r="AG26" s="16" t="s">
        <v>21</v>
      </c>
      <c r="AH26" s="17" t="s">
        <v>22</v>
      </c>
      <c r="AJ26" s="1" t="s">
        <v>7</v>
      </c>
      <c r="AK26" s="15" t="s">
        <v>16</v>
      </c>
      <c r="AL26" s="15" t="s">
        <v>17</v>
      </c>
      <c r="AM26" s="14" t="s">
        <v>18</v>
      </c>
      <c r="AN26" s="14" t="s">
        <v>19</v>
      </c>
      <c r="AO26" s="16" t="s">
        <v>21</v>
      </c>
      <c r="AP26" s="17" t="s">
        <v>22</v>
      </c>
      <c r="AR26" s="1" t="s">
        <v>7</v>
      </c>
      <c r="AS26" s="15" t="s">
        <v>16</v>
      </c>
      <c r="AT26" s="15" t="s">
        <v>17</v>
      </c>
      <c r="AU26" s="14" t="s">
        <v>18</v>
      </c>
      <c r="AV26" s="14" t="s">
        <v>19</v>
      </c>
      <c r="AW26" s="16" t="s">
        <v>21</v>
      </c>
      <c r="AX26" s="17" t="s">
        <v>22</v>
      </c>
    </row>
    <row r="27" spans="1:50" x14ac:dyDescent="0.15">
      <c r="A27" s="1">
        <v>0</v>
      </c>
      <c r="B27" s="18">
        <v>459.24099999999999</v>
      </c>
      <c r="C27" s="18">
        <v>459.209</v>
      </c>
      <c r="D27" s="18">
        <v>459.16800000000001</v>
      </c>
      <c r="E27" s="18">
        <v>459.16300000000001</v>
      </c>
      <c r="F27" s="18">
        <v>459.178</v>
      </c>
      <c r="G27" s="7">
        <f t="shared" ref="G27:G35" si="6">AVERAGE(B27:F27)</f>
        <v>459.19179999999994</v>
      </c>
      <c r="H27" s="19">
        <f t="shared" ref="H27:H35" si="7">STDEV(B27:F27)</f>
        <v>3.2797865784216132E-2</v>
      </c>
      <c r="I27" s="13"/>
      <c r="J27" s="1">
        <v>0</v>
      </c>
      <c r="K27" s="18">
        <v>459.16899999999998</v>
      </c>
      <c r="L27" s="18">
        <v>459.16500000000002</v>
      </c>
      <c r="M27" s="18">
        <v>459.13799999999998</v>
      </c>
      <c r="N27" s="18">
        <v>459.15899999999999</v>
      </c>
      <c r="O27" s="7">
        <f t="shared" ref="O27:O35" si="8">AVERAGE(K27:N27)</f>
        <v>459.15774999999996</v>
      </c>
      <c r="P27" s="19">
        <f t="shared" ref="P27:P35" si="9">STDEV(K27:N27)</f>
        <v>1.3793114224143432E-2</v>
      </c>
      <c r="R27" s="1">
        <v>0</v>
      </c>
      <c r="S27" s="18">
        <v>459.20100000000002</v>
      </c>
      <c r="T27" s="20">
        <v>459.14499999999998</v>
      </c>
      <c r="U27" s="18">
        <v>459.16300000000001</v>
      </c>
      <c r="V27" s="18">
        <v>459.149</v>
      </c>
      <c r="W27" s="18">
        <v>459.161</v>
      </c>
      <c r="X27" s="7">
        <f t="shared" ref="X27:X35" si="10">AVERAGE(S27:W27)</f>
        <v>459.16379999999998</v>
      </c>
      <c r="Y27" s="19">
        <f t="shared" ref="Y27:Y35" si="11">STDEV(S27:W27)</f>
        <v>2.2163032283524835E-2</v>
      </c>
      <c r="AA27" s="1">
        <v>0</v>
      </c>
      <c r="AB27" s="18">
        <v>459.16399999999999</v>
      </c>
      <c r="AC27" s="18">
        <v>459.154</v>
      </c>
      <c r="AD27" s="18">
        <v>459.15600000000001</v>
      </c>
      <c r="AE27" s="18"/>
      <c r="AF27" s="18"/>
      <c r="AG27" s="7">
        <f t="shared" ref="AG27:AG35" si="12">AVERAGE(AB27:AF27)</f>
        <v>459.15799999999996</v>
      </c>
      <c r="AH27" s="19">
        <f t="shared" ref="AH27:AH35" si="13">STDEV(AB27:AF27)</f>
        <v>5.2915026221222201E-3</v>
      </c>
      <c r="AJ27" s="1">
        <v>0</v>
      </c>
      <c r="AK27" s="18">
        <v>459.161</v>
      </c>
      <c r="AL27" s="18">
        <v>459.15699999999998</v>
      </c>
      <c r="AM27" s="18">
        <v>459.16399999999999</v>
      </c>
      <c r="AN27" s="18"/>
      <c r="AO27" s="7">
        <f t="shared" ref="AO27:AO35" si="14">AVERAGE(AK27:AN27)</f>
        <v>459.16066666666666</v>
      </c>
      <c r="AP27" s="19">
        <f t="shared" ref="AP27:AP35" si="15">STDEV(AK27:AN27)</f>
        <v>3.5118845842875266E-3</v>
      </c>
      <c r="AR27" s="1">
        <v>0</v>
      </c>
      <c r="AS27" s="18">
        <v>459.161</v>
      </c>
      <c r="AT27" s="18">
        <v>459.16800000000001</v>
      </c>
      <c r="AU27" s="18"/>
      <c r="AV27" s="18"/>
      <c r="AW27" s="7">
        <f t="shared" ref="AW27:AW35" si="16">AVERAGE(AS27:AV27)</f>
        <v>459.16449999999998</v>
      </c>
      <c r="AX27" s="19">
        <f t="shared" ref="AX27:AX35" si="17">STDEV(AS27:AV27)</f>
        <v>4.9497474683093696E-3</v>
      </c>
    </row>
    <row r="28" spans="1:50" x14ac:dyDescent="0.15">
      <c r="A28" s="1">
        <v>30</v>
      </c>
      <c r="B28" s="18">
        <v>459.21300000000002</v>
      </c>
      <c r="C28" s="18">
        <v>459.3</v>
      </c>
      <c r="D28" s="18">
        <v>459.21499999999997</v>
      </c>
      <c r="E28" s="18">
        <v>459.20299999999997</v>
      </c>
      <c r="F28" s="18">
        <v>459.27800000000002</v>
      </c>
      <c r="G28" s="7">
        <f t="shared" si="6"/>
        <v>459.24179999999996</v>
      </c>
      <c r="H28" s="19">
        <f t="shared" si="7"/>
        <v>4.4019313942872867E-2</v>
      </c>
      <c r="I28" s="13"/>
      <c r="J28" s="1">
        <v>30</v>
      </c>
      <c r="K28" s="18">
        <v>459.22199999999998</v>
      </c>
      <c r="L28" s="18">
        <v>459.185</v>
      </c>
      <c r="M28" s="18">
        <v>459.28</v>
      </c>
      <c r="N28" s="18">
        <v>459.25099999999998</v>
      </c>
      <c r="O28" s="7">
        <f t="shared" si="8"/>
        <v>459.23449999999997</v>
      </c>
      <c r="P28" s="19">
        <f t="shared" si="9"/>
        <v>4.0616088766222559E-2</v>
      </c>
      <c r="R28" s="1">
        <v>30</v>
      </c>
      <c r="S28" s="18"/>
      <c r="T28" s="20">
        <v>459.23399999999998</v>
      </c>
      <c r="U28" s="18">
        <v>459.21199999999999</v>
      </c>
      <c r="V28" s="18">
        <v>459.14600000000002</v>
      </c>
      <c r="W28" s="18">
        <v>459.27199999999999</v>
      </c>
      <c r="X28" s="7">
        <f t="shared" si="10"/>
        <v>459.21599999999995</v>
      </c>
      <c r="Y28" s="19">
        <f t="shared" si="11"/>
        <v>5.2839379254479998E-2</v>
      </c>
      <c r="AA28" s="1">
        <v>30</v>
      </c>
      <c r="AB28" s="18">
        <v>459.22199999999998</v>
      </c>
      <c r="AC28" s="18">
        <v>459.166</v>
      </c>
      <c r="AD28" s="18">
        <v>459.24700000000001</v>
      </c>
      <c r="AE28" s="18"/>
      <c r="AF28" s="18"/>
      <c r="AG28" s="7">
        <f t="shared" si="12"/>
        <v>459.21166666666664</v>
      </c>
      <c r="AH28" s="19">
        <f t="shared" si="13"/>
        <v>4.1476901202160341E-2</v>
      </c>
      <c r="AJ28" s="1">
        <v>30</v>
      </c>
      <c r="AK28" s="18">
        <v>459.21699999999998</v>
      </c>
      <c r="AL28" s="18">
        <v>459.16</v>
      </c>
      <c r="AM28" s="18">
        <v>459.23500000000001</v>
      </c>
      <c r="AN28" s="18"/>
      <c r="AO28" s="7">
        <f t="shared" si="14"/>
        <v>459.20400000000001</v>
      </c>
      <c r="AP28" s="19">
        <f t="shared" si="15"/>
        <v>3.9153543900892568E-2</v>
      </c>
      <c r="AR28" s="1">
        <v>30</v>
      </c>
      <c r="AS28" s="18">
        <v>459.07299999999998</v>
      </c>
      <c r="AT28" s="18">
        <v>459.279</v>
      </c>
      <c r="AU28" s="18"/>
      <c r="AV28" s="18"/>
      <c r="AW28" s="7">
        <f t="shared" si="16"/>
        <v>459.17599999999999</v>
      </c>
      <c r="AX28" s="19">
        <f t="shared" si="17"/>
        <v>0.14566399692444101</v>
      </c>
    </row>
    <row r="29" spans="1:50" x14ac:dyDescent="0.15">
      <c r="A29" s="1">
        <v>45</v>
      </c>
      <c r="B29" s="1"/>
      <c r="C29" s="18">
        <v>459.25299999999999</v>
      </c>
      <c r="D29" s="1"/>
      <c r="E29" s="1"/>
      <c r="F29" s="18">
        <v>459.28500000000003</v>
      </c>
      <c r="G29" s="7">
        <f t="shared" si="6"/>
        <v>459.26900000000001</v>
      </c>
      <c r="H29" s="19">
        <f t="shared" si="7"/>
        <v>2.2627416997997175E-2</v>
      </c>
      <c r="I29" s="13"/>
      <c r="J29" s="1">
        <v>45</v>
      </c>
      <c r="K29" s="18">
        <v>459.22699999999998</v>
      </c>
      <c r="L29" s="18"/>
      <c r="M29" s="18"/>
      <c r="N29" s="18"/>
      <c r="O29" s="7">
        <f t="shared" si="8"/>
        <v>459.22699999999998</v>
      </c>
      <c r="P29" s="19" t="e">
        <f t="shared" si="9"/>
        <v>#DIV/0!</v>
      </c>
      <c r="R29" s="1">
        <v>45</v>
      </c>
      <c r="S29" s="18"/>
      <c r="T29" s="20">
        <v>459.22500000000002</v>
      </c>
      <c r="U29" s="18"/>
      <c r="V29" s="18"/>
      <c r="W29" s="18">
        <v>459.279</v>
      </c>
      <c r="X29" s="7">
        <f t="shared" si="10"/>
        <v>459.25200000000001</v>
      </c>
      <c r="Y29" s="19">
        <f t="shared" si="11"/>
        <v>3.8183766184054918E-2</v>
      </c>
      <c r="AA29" s="1">
        <v>45</v>
      </c>
      <c r="AB29" s="18">
        <v>459.22199999999998</v>
      </c>
      <c r="AC29" s="18"/>
      <c r="AD29" s="18">
        <v>459.26499999999999</v>
      </c>
      <c r="AE29" s="18"/>
      <c r="AF29" s="18"/>
      <c r="AG29" s="7">
        <f t="shared" si="12"/>
        <v>459.24349999999998</v>
      </c>
      <c r="AH29" s="19">
        <f t="shared" si="13"/>
        <v>3.0405591591026043E-2</v>
      </c>
      <c r="AJ29" s="1">
        <v>45</v>
      </c>
      <c r="AK29" s="18">
        <v>459.22899999999998</v>
      </c>
      <c r="AL29" s="18"/>
      <c r="AM29" s="18"/>
      <c r="AN29" s="18"/>
      <c r="AO29" s="7">
        <f t="shared" si="14"/>
        <v>459.22899999999998</v>
      </c>
      <c r="AP29" s="19" t="e">
        <f t="shared" si="15"/>
        <v>#DIV/0!</v>
      </c>
      <c r="AR29" s="1">
        <v>45</v>
      </c>
      <c r="AS29" s="18">
        <v>459.291</v>
      </c>
      <c r="AT29" s="18">
        <v>459.28399999999999</v>
      </c>
      <c r="AU29" s="18"/>
      <c r="AV29" s="18"/>
      <c r="AW29" s="7">
        <f t="shared" si="16"/>
        <v>459.28750000000002</v>
      </c>
      <c r="AX29" s="19">
        <f t="shared" si="17"/>
        <v>4.9497474683093696E-3</v>
      </c>
    </row>
    <row r="30" spans="1:50" x14ac:dyDescent="0.15">
      <c r="A30" s="1">
        <v>60</v>
      </c>
      <c r="B30" s="18"/>
      <c r="C30" s="18">
        <v>459.26799999999997</v>
      </c>
      <c r="D30" s="18">
        <v>459.24299999999999</v>
      </c>
      <c r="E30" s="18">
        <v>459.23</v>
      </c>
      <c r="F30" s="18">
        <v>459.31099999999998</v>
      </c>
      <c r="G30" s="7">
        <f t="shared" si="6"/>
        <v>459.26299999999998</v>
      </c>
      <c r="H30" s="19">
        <f t="shared" si="7"/>
        <v>3.5674453978520211E-2</v>
      </c>
      <c r="I30" s="13"/>
      <c r="J30" s="1">
        <v>60</v>
      </c>
      <c r="K30" s="18">
        <v>459.20299999999997</v>
      </c>
      <c r="L30" s="18">
        <v>459.21100000000001</v>
      </c>
      <c r="M30" s="18">
        <v>459.26799999999997</v>
      </c>
      <c r="N30" s="18">
        <v>459.27800000000002</v>
      </c>
      <c r="O30" s="7">
        <f t="shared" si="8"/>
        <v>459.24</v>
      </c>
      <c r="P30" s="19">
        <f t="shared" si="9"/>
        <v>3.8462102559970693E-2</v>
      </c>
      <c r="R30" s="1">
        <v>60</v>
      </c>
      <c r="S30" s="18"/>
      <c r="T30" s="20">
        <v>459.26600000000002</v>
      </c>
      <c r="U30" s="18">
        <v>459.26100000000002</v>
      </c>
      <c r="V30" s="18">
        <v>459.267</v>
      </c>
      <c r="W30" s="18">
        <v>459.279</v>
      </c>
      <c r="X30" s="7">
        <f t="shared" si="10"/>
        <v>459.26825000000002</v>
      </c>
      <c r="Y30" s="19">
        <f t="shared" si="11"/>
        <v>7.6321687612258358E-3</v>
      </c>
      <c r="AA30" s="1">
        <v>60</v>
      </c>
      <c r="AB30" s="18">
        <v>459.24200000000002</v>
      </c>
      <c r="AC30" s="18">
        <v>459.17599999999999</v>
      </c>
      <c r="AD30" s="18">
        <v>459.28399999999999</v>
      </c>
      <c r="AE30" s="18"/>
      <c r="AF30" s="18"/>
      <c r="AG30" s="7">
        <f t="shared" si="12"/>
        <v>459.23399999999998</v>
      </c>
      <c r="AH30" s="19">
        <f t="shared" si="13"/>
        <v>5.4442630355268945E-2</v>
      </c>
      <c r="AJ30" s="1">
        <v>60</v>
      </c>
      <c r="AK30" s="18">
        <v>459.24</v>
      </c>
      <c r="AL30" s="18">
        <v>459.19</v>
      </c>
      <c r="AM30" s="18">
        <v>459.27100000000002</v>
      </c>
      <c r="AN30" s="18"/>
      <c r="AO30" s="7">
        <f t="shared" si="14"/>
        <v>459.23366666666669</v>
      </c>
      <c r="AP30" s="19">
        <f t="shared" si="15"/>
        <v>4.0869711686456152E-2</v>
      </c>
      <c r="AR30" s="1">
        <v>60</v>
      </c>
      <c r="AS30" s="18">
        <v>459.31900000000002</v>
      </c>
      <c r="AT30" s="18">
        <v>459.55099999999999</v>
      </c>
      <c r="AU30" s="18"/>
      <c r="AV30" s="18"/>
      <c r="AW30" s="7">
        <f t="shared" si="16"/>
        <v>459.435</v>
      </c>
      <c r="AX30" s="19">
        <f t="shared" si="17"/>
        <v>0.16404877323525843</v>
      </c>
    </row>
    <row r="31" spans="1:50" x14ac:dyDescent="0.15">
      <c r="A31" s="1">
        <v>300</v>
      </c>
      <c r="B31" s="18">
        <v>459.39400000000001</v>
      </c>
      <c r="C31" s="18">
        <v>459.21</v>
      </c>
      <c r="D31" s="18">
        <v>459.233</v>
      </c>
      <c r="E31" s="18">
        <v>459.23200000000003</v>
      </c>
      <c r="F31" s="18">
        <v>459.31599999999997</v>
      </c>
      <c r="G31" s="7">
        <f t="shared" si="6"/>
        <v>459.27699999999993</v>
      </c>
      <c r="H31" s="19">
        <f t="shared" si="7"/>
        <v>7.6909037180293613E-2</v>
      </c>
      <c r="I31" s="13"/>
      <c r="J31" s="1">
        <v>300</v>
      </c>
      <c r="K31" s="18">
        <v>459.24900000000002</v>
      </c>
      <c r="L31" s="18">
        <v>459.21300000000002</v>
      </c>
      <c r="M31" s="18">
        <v>459.21499999999997</v>
      </c>
      <c r="N31" s="18">
        <v>459.29199999999997</v>
      </c>
      <c r="O31" s="7">
        <f t="shared" si="8"/>
        <v>459.24224999999996</v>
      </c>
      <c r="P31" s="19">
        <f t="shared" si="9"/>
        <v>3.7052890125682546E-2</v>
      </c>
      <c r="R31" s="1">
        <v>300</v>
      </c>
      <c r="S31" s="18">
        <v>459.40300000000002</v>
      </c>
      <c r="T31" s="20">
        <v>459.24</v>
      </c>
      <c r="U31" s="18">
        <v>459.23700000000002</v>
      </c>
      <c r="V31" s="18"/>
      <c r="W31" s="18">
        <v>459.26</v>
      </c>
      <c r="X31" s="7">
        <f t="shared" si="10"/>
        <v>459.28500000000003</v>
      </c>
      <c r="Y31" s="19">
        <f t="shared" si="11"/>
        <v>7.9326330223119343E-2</v>
      </c>
      <c r="AA31" s="1">
        <v>300</v>
      </c>
      <c r="AB31" s="18">
        <v>459.23</v>
      </c>
      <c r="AC31" s="18">
        <v>459.178</v>
      </c>
      <c r="AD31" s="18">
        <v>459.27100000000002</v>
      </c>
      <c r="AE31" s="18"/>
      <c r="AF31" s="18"/>
      <c r="AG31" s="7">
        <f t="shared" si="12"/>
        <v>459.22633333333334</v>
      </c>
      <c r="AH31" s="19">
        <f t="shared" si="13"/>
        <v>4.6608296829365077E-2</v>
      </c>
      <c r="AJ31" s="1">
        <v>300</v>
      </c>
      <c r="AK31" s="18">
        <v>459.22199999999998</v>
      </c>
      <c r="AL31" s="18">
        <v>459.17099999999999</v>
      </c>
      <c r="AM31" s="18">
        <v>459.30399999999997</v>
      </c>
      <c r="AN31" s="18"/>
      <c r="AO31" s="7">
        <f t="shared" si="14"/>
        <v>459.23233333333337</v>
      </c>
      <c r="AP31" s="19">
        <f t="shared" si="15"/>
        <v>6.7099428710922157E-2</v>
      </c>
      <c r="AR31" s="1">
        <v>300</v>
      </c>
      <c r="AS31" s="18">
        <v>459.22199999999998</v>
      </c>
      <c r="AT31" s="18">
        <v>459.30399999999997</v>
      </c>
      <c r="AU31" s="18"/>
      <c r="AV31" s="18"/>
      <c r="AW31" s="7">
        <f t="shared" si="16"/>
        <v>459.26299999999998</v>
      </c>
      <c r="AX31" s="19">
        <f t="shared" si="17"/>
        <v>5.7982756057292396E-2</v>
      </c>
    </row>
    <row r="32" spans="1:50" x14ac:dyDescent="0.15">
      <c r="A32" s="1">
        <v>1500</v>
      </c>
      <c r="B32" s="18">
        <v>459.36900000000003</v>
      </c>
      <c r="C32" s="18">
        <v>459.21699999999998</v>
      </c>
      <c r="D32" s="18">
        <v>459.23</v>
      </c>
      <c r="E32" s="18">
        <v>459.22699999999998</v>
      </c>
      <c r="F32" s="18">
        <v>459.28800000000001</v>
      </c>
      <c r="G32" s="7">
        <f t="shared" si="6"/>
        <v>459.26620000000003</v>
      </c>
      <c r="H32" s="19">
        <f t="shared" si="7"/>
        <v>6.3856871204296409E-2</v>
      </c>
      <c r="I32" s="13"/>
      <c r="J32" s="1">
        <v>1500</v>
      </c>
      <c r="K32" s="18">
        <v>459.274</v>
      </c>
      <c r="L32" s="18">
        <v>459.25799999999998</v>
      </c>
      <c r="M32" s="18">
        <v>459.26499999999999</v>
      </c>
      <c r="N32" s="18">
        <v>459.31099999999998</v>
      </c>
      <c r="O32" s="7">
        <f t="shared" si="8"/>
        <v>459.27699999999999</v>
      </c>
      <c r="P32" s="19">
        <f t="shared" si="9"/>
        <v>2.3593784492245532E-2</v>
      </c>
      <c r="R32" s="1">
        <v>1500</v>
      </c>
      <c r="S32" s="18">
        <v>459.43799999999999</v>
      </c>
      <c r="T32" s="20">
        <v>459.351</v>
      </c>
      <c r="U32" s="18">
        <v>459.28300000000002</v>
      </c>
      <c r="V32" s="18">
        <v>459.298</v>
      </c>
      <c r="W32" s="18">
        <v>459.24200000000002</v>
      </c>
      <c r="X32" s="7">
        <f t="shared" si="10"/>
        <v>459.32240000000002</v>
      </c>
      <c r="Y32" s="19">
        <f t="shared" si="11"/>
        <v>7.5487084988084069E-2</v>
      </c>
      <c r="AA32" s="1">
        <v>1500</v>
      </c>
      <c r="AB32" s="18">
        <v>459.26900000000001</v>
      </c>
      <c r="AC32" s="18">
        <v>459.18099999999998</v>
      </c>
      <c r="AD32" s="18">
        <v>459.28300000000002</v>
      </c>
      <c r="AE32" s="18"/>
      <c r="AF32" s="18"/>
      <c r="AG32" s="7">
        <f t="shared" si="12"/>
        <v>459.24433333333337</v>
      </c>
      <c r="AH32" s="19">
        <f t="shared" si="13"/>
        <v>5.5293158106000162E-2</v>
      </c>
      <c r="AJ32" s="1">
        <v>1500</v>
      </c>
      <c r="AK32" s="18">
        <v>459.23099999999999</v>
      </c>
      <c r="AL32" s="18">
        <v>459.173</v>
      </c>
      <c r="AM32" s="18">
        <v>459.26799999999997</v>
      </c>
      <c r="AN32" s="18"/>
      <c r="AO32" s="7">
        <f t="shared" si="14"/>
        <v>459.22399999999999</v>
      </c>
      <c r="AP32" s="19">
        <f t="shared" si="15"/>
        <v>4.7885279575237402E-2</v>
      </c>
      <c r="AR32" s="1">
        <v>1500</v>
      </c>
      <c r="AS32" s="18">
        <v>459.24799999999999</v>
      </c>
      <c r="AT32" s="18">
        <v>459.34899999999999</v>
      </c>
      <c r="AU32" s="18"/>
      <c r="AV32" s="18"/>
      <c r="AW32" s="7">
        <f t="shared" si="16"/>
        <v>459.29849999999999</v>
      </c>
      <c r="AX32" s="19">
        <f t="shared" si="17"/>
        <v>7.1417784899840658E-2</v>
      </c>
    </row>
    <row r="33" spans="1:50" x14ac:dyDescent="0.15">
      <c r="A33" s="1">
        <v>3600</v>
      </c>
      <c r="B33" s="18">
        <v>459.38600000000002</v>
      </c>
      <c r="C33" s="18">
        <v>459.26299999999998</v>
      </c>
      <c r="D33" s="18">
        <v>459.233</v>
      </c>
      <c r="E33" s="18">
        <v>459.24299999999999</v>
      </c>
      <c r="F33" s="18">
        <v>459.25599999999997</v>
      </c>
      <c r="G33" s="7">
        <f t="shared" si="6"/>
        <v>459.27619999999996</v>
      </c>
      <c r="H33" s="19">
        <f t="shared" si="7"/>
        <v>6.2463589394156305E-2</v>
      </c>
      <c r="I33" s="13"/>
      <c r="J33" s="1">
        <v>3600</v>
      </c>
      <c r="K33" s="18">
        <v>459.25200000000001</v>
      </c>
      <c r="L33" s="18">
        <v>459.26100000000002</v>
      </c>
      <c r="M33" s="18">
        <v>459.33100000000002</v>
      </c>
      <c r="N33" s="18">
        <v>459.39499999999998</v>
      </c>
      <c r="O33" s="7">
        <f t="shared" si="8"/>
        <v>459.30975000000001</v>
      </c>
      <c r="P33" s="19">
        <f t="shared" si="9"/>
        <v>6.6909765106931349E-2</v>
      </c>
      <c r="R33" s="1">
        <v>3600</v>
      </c>
      <c r="S33" s="18">
        <v>459.49099999999999</v>
      </c>
      <c r="T33" s="20">
        <v>459.34500000000003</v>
      </c>
      <c r="U33" s="18">
        <v>459.31200000000001</v>
      </c>
      <c r="V33" s="18">
        <v>459.24799999999999</v>
      </c>
      <c r="W33" s="18">
        <v>459.35399999999998</v>
      </c>
      <c r="X33" s="7">
        <f t="shared" si="10"/>
        <v>459.35</v>
      </c>
      <c r="Y33" s="19">
        <f t="shared" si="11"/>
        <v>8.9120704665072853E-2</v>
      </c>
      <c r="AA33" s="1">
        <v>3600</v>
      </c>
      <c r="AB33" s="18">
        <v>459.25799999999998</v>
      </c>
      <c r="AC33" s="18">
        <v>459.18599999999998</v>
      </c>
      <c r="AD33" s="18">
        <v>459.32400000000001</v>
      </c>
      <c r="AE33" s="18"/>
      <c r="AF33" s="18"/>
      <c r="AG33" s="7">
        <f t="shared" si="12"/>
        <v>459.25600000000003</v>
      </c>
      <c r="AH33" s="19">
        <f t="shared" si="13"/>
        <v>6.9021735706966209E-2</v>
      </c>
      <c r="AJ33" s="1">
        <v>3600</v>
      </c>
      <c r="AK33" s="18">
        <v>459.245</v>
      </c>
      <c r="AL33" s="18">
        <v>459.18200000000002</v>
      </c>
      <c r="AM33" s="18">
        <v>459.32900000000001</v>
      </c>
      <c r="AN33" s="18"/>
      <c r="AO33" s="7">
        <f t="shared" si="14"/>
        <v>459.25200000000001</v>
      </c>
      <c r="AP33" s="19">
        <f t="shared" si="15"/>
        <v>7.3749576269965228E-2</v>
      </c>
      <c r="AR33" s="1">
        <v>3600</v>
      </c>
      <c r="AS33" s="18">
        <v>459.30700000000002</v>
      </c>
      <c r="AT33" s="18">
        <v>459.31099999999998</v>
      </c>
      <c r="AU33" s="18"/>
      <c r="AV33" s="18"/>
      <c r="AW33" s="7">
        <f t="shared" si="16"/>
        <v>459.30899999999997</v>
      </c>
      <c r="AX33" s="19">
        <f t="shared" si="17"/>
        <v>2.8284271247195009E-3</v>
      </c>
    </row>
    <row r="34" spans="1:50" x14ac:dyDescent="0.15">
      <c r="A34" s="1">
        <v>7200</v>
      </c>
      <c r="B34" s="18">
        <v>459.43</v>
      </c>
      <c r="C34" s="18">
        <v>459.25900000000001</v>
      </c>
      <c r="D34" s="18">
        <v>459.25799999999998</v>
      </c>
      <c r="E34" s="18">
        <v>459.24799999999999</v>
      </c>
      <c r="F34" s="18">
        <v>459.29</v>
      </c>
      <c r="G34" s="7">
        <f t="shared" si="6"/>
        <v>459.29700000000003</v>
      </c>
      <c r="H34" s="19">
        <f t="shared" si="7"/>
        <v>7.6000000000004633E-2</v>
      </c>
      <c r="I34" s="13"/>
      <c r="J34" s="1">
        <v>7200</v>
      </c>
      <c r="K34" s="18">
        <v>459.27800000000002</v>
      </c>
      <c r="L34" s="18">
        <v>459.30500000000001</v>
      </c>
      <c r="M34" s="18">
        <v>459.29700000000003</v>
      </c>
      <c r="N34" s="18">
        <v>459.44200000000001</v>
      </c>
      <c r="O34" s="7">
        <f t="shared" si="8"/>
        <v>459.33050000000003</v>
      </c>
      <c r="P34" s="19">
        <f t="shared" si="9"/>
        <v>7.5190868239872199E-2</v>
      </c>
      <c r="R34" s="1">
        <v>7200</v>
      </c>
      <c r="S34" s="18">
        <v>459.608</v>
      </c>
      <c r="T34" s="20">
        <v>459.39299999999997</v>
      </c>
      <c r="U34" s="18">
        <v>459.44900000000001</v>
      </c>
      <c r="V34" s="18">
        <v>459.35700000000003</v>
      </c>
      <c r="W34" s="18">
        <v>459.524</v>
      </c>
      <c r="X34" s="7">
        <f t="shared" si="10"/>
        <v>459.46620000000001</v>
      </c>
      <c r="Y34" s="19">
        <f t="shared" si="11"/>
        <v>0.10127536719261852</v>
      </c>
      <c r="AA34" s="1">
        <v>7200</v>
      </c>
      <c r="AB34" s="18">
        <v>459.28199999999998</v>
      </c>
      <c r="AC34" s="18">
        <v>459.17099999999999</v>
      </c>
      <c r="AD34" s="18">
        <v>459.32499999999999</v>
      </c>
      <c r="AE34" s="18"/>
      <c r="AF34" s="18"/>
      <c r="AG34" s="7">
        <f t="shared" si="12"/>
        <v>459.25933333333336</v>
      </c>
      <c r="AH34" s="19">
        <f t="shared" si="13"/>
        <v>7.9462779546985829E-2</v>
      </c>
      <c r="AJ34" s="1">
        <v>7200</v>
      </c>
      <c r="AK34" s="18">
        <v>459.24299999999999</v>
      </c>
      <c r="AL34" s="18">
        <v>459.18400000000003</v>
      </c>
      <c r="AM34" s="18">
        <v>459.36700000000002</v>
      </c>
      <c r="AN34" s="18"/>
      <c r="AO34" s="7">
        <f t="shared" si="14"/>
        <v>459.2646666666667</v>
      </c>
      <c r="AP34" s="19">
        <f t="shared" si="15"/>
        <v>9.3404139808325723E-2</v>
      </c>
      <c r="AR34" s="1">
        <v>7200</v>
      </c>
      <c r="AS34" s="18">
        <v>459.22300000000001</v>
      </c>
      <c r="AT34" s="18">
        <v>459.32</v>
      </c>
      <c r="AU34" s="18"/>
      <c r="AV34" s="18"/>
      <c r="AW34" s="7">
        <f t="shared" si="16"/>
        <v>459.2715</v>
      </c>
      <c r="AX34" s="19">
        <f t="shared" si="17"/>
        <v>6.8589357775080961E-2</v>
      </c>
    </row>
    <row r="35" spans="1:50" x14ac:dyDescent="0.15">
      <c r="A35" s="1">
        <v>14400</v>
      </c>
      <c r="B35" s="18">
        <v>459.43900000000002</v>
      </c>
      <c r="C35" s="18">
        <v>459.24799999999999</v>
      </c>
      <c r="D35" s="18">
        <v>459.26</v>
      </c>
      <c r="E35" s="18">
        <v>459.25599999999997</v>
      </c>
      <c r="F35" s="18">
        <v>459.32499999999999</v>
      </c>
      <c r="G35" s="7">
        <f t="shared" si="6"/>
        <v>459.30559999999997</v>
      </c>
      <c r="H35" s="19">
        <f t="shared" si="7"/>
        <v>8.0667837457083835E-2</v>
      </c>
      <c r="I35" s="13"/>
      <c r="J35" s="1">
        <v>14400</v>
      </c>
      <c r="K35" s="18">
        <v>459.20699999999999</v>
      </c>
      <c r="L35" s="18">
        <v>459.35500000000002</v>
      </c>
      <c r="M35" s="18">
        <v>459.42599999999999</v>
      </c>
      <c r="N35" s="18">
        <v>459.57900000000001</v>
      </c>
      <c r="O35" s="7">
        <f t="shared" si="8"/>
        <v>459.39175</v>
      </c>
      <c r="P35" s="19">
        <f t="shared" si="9"/>
        <v>0.15461646096066556</v>
      </c>
      <c r="R35" s="1">
        <v>14400</v>
      </c>
      <c r="S35" s="18">
        <v>459.67</v>
      </c>
      <c r="T35" s="20">
        <v>459.59899999999999</v>
      </c>
      <c r="U35" s="18">
        <v>459.47699999999998</v>
      </c>
      <c r="V35" s="18">
        <v>459.34699999999998</v>
      </c>
      <c r="W35" s="18">
        <v>459.71499999999997</v>
      </c>
      <c r="X35" s="7">
        <f t="shared" si="10"/>
        <v>459.5616</v>
      </c>
      <c r="Y35" s="19">
        <f t="shared" si="11"/>
        <v>0.14990930591528309</v>
      </c>
      <c r="AA35" s="1">
        <v>14400</v>
      </c>
      <c r="AB35" s="18">
        <v>459.24099999999999</v>
      </c>
      <c r="AC35" s="18">
        <v>459.18200000000002</v>
      </c>
      <c r="AD35" s="18">
        <v>459.40899999999999</v>
      </c>
      <c r="AE35" s="18"/>
      <c r="AF35" s="18"/>
      <c r="AG35" s="7">
        <f t="shared" si="12"/>
        <v>459.27733333333327</v>
      </c>
      <c r="AH35" s="19">
        <f t="shared" si="13"/>
        <v>0.11778086998036322</v>
      </c>
      <c r="AJ35" s="1">
        <v>14400</v>
      </c>
      <c r="AK35" s="18">
        <v>459.23700000000002</v>
      </c>
      <c r="AL35" s="18">
        <v>459.19099999999997</v>
      </c>
      <c r="AM35" s="18">
        <v>459.28399999999999</v>
      </c>
      <c r="AN35" s="18"/>
      <c r="AO35" s="7">
        <f t="shared" si="14"/>
        <v>459.23733333333331</v>
      </c>
      <c r="AP35" s="19">
        <f t="shared" si="15"/>
        <v>4.6500896048723026E-2</v>
      </c>
      <c r="AR35" s="1">
        <v>14400</v>
      </c>
      <c r="AS35" s="18">
        <v>459.31799999999998</v>
      </c>
      <c r="AT35" s="18">
        <v>459.39800000000002</v>
      </c>
      <c r="AU35" s="18"/>
      <c r="AV35" s="18"/>
      <c r="AW35" s="7">
        <f t="shared" si="16"/>
        <v>459.358</v>
      </c>
      <c r="AX35" s="19">
        <f t="shared" si="17"/>
        <v>5.6568542494952738E-2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2021-08-26T02:25:30Z</dcterms:modified>
</cp:coreProperties>
</file>