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04207779-9467-D849-AF92-F08A6C1D4E75}" xr6:coauthVersionLast="47" xr6:coauthVersionMax="47" xr10:uidLastSave="{00000000-0000-0000-0000-000000000000}"/>
  <bookViews>
    <workbookView xWindow="2680" yWindow="460" windowWidth="22920" windowHeight="1404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V8" i="1"/>
  <c r="R8" i="1"/>
  <c r="N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<sst xmlns="http://schemas.openxmlformats.org/spreadsheetml/2006/main" count="82" uniqueCount="24">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</sst>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zoomScale="71" zoomScaleNormal="71" zoomScalePageLayoutView="75" workbookViewId="0">
      <selection activeCell="R25" sqref="R25"/>
    </sheetView>
  </sheetViews>
  <sheetFormatPr baseColWidth="10" defaultColWidth="8.83203125" defaultRowHeight="13" x14ac:dyDescent="0.15"/>
  <cols>
    <col min="1" max="9" width="8.83203125" style="18" customWidth="1"/>
  </cols>
  <sheetData>
    <row r="2" spans="1:30" x14ac:dyDescent="0.15">
      <c r="A2" s="18" t="s">
        <v>0</v>
      </c>
      <c r="B2" s="18">
        <v>2</v>
      </c>
    </row>
    <row r="4" spans="1:30" x14ac:dyDescent="0.15">
      <c r="A4" s="18" t="s">
        <v>1</v>
      </c>
      <c r="L4" s="18" t="s">
        <v>2</v>
      </c>
      <c r="M4" s="18"/>
      <c r="N4" s="18"/>
      <c r="P4" s="12" t="s">
        <v>3</v>
      </c>
      <c r="Q4" s="18"/>
      <c r="R4" s="18"/>
      <c r="T4" s="12" t="s">
        <v>4</v>
      </c>
      <c r="U4" s="18"/>
      <c r="V4" s="18"/>
      <c r="W4" s="18"/>
      <c r="X4" s="12" t="s">
        <v>5</v>
      </c>
      <c r="Y4" s="18"/>
      <c r="Z4" s="18"/>
      <c r="AB4" s="18" t="s">
        <v>6</v>
      </c>
      <c r="AC4" s="18"/>
      <c r="AD4" s="18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8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6">
        <v>437.51049999999998</v>
      </c>
      <c r="C6" s="3">
        <f t="shared" ref="C6:C14" si="0">((B6-$E$6)/($E$7-$E$6))*7</f>
        <v>2.8400309118953995E-2</v>
      </c>
      <c r="D6" s="18" t="s">
        <v>10</v>
      </c>
      <c r="E6">
        <v>437.5</v>
      </c>
      <c r="H6" s="6" t="s">
        <v>11</v>
      </c>
      <c r="I6" s="7" t="s">
        <v>12</v>
      </c>
      <c r="J6" s="11" t="s">
        <v>13</v>
      </c>
      <c r="L6" s="1">
        <v>0</v>
      </c>
      <c r="M6" s="16">
        <v>437.54</v>
      </c>
      <c r="N6" s="3">
        <f t="shared" ref="N6:N14" si="1">((M6-$E$6)/($E$7-$E$6))*7</f>
        <v>0.10819165378676229</v>
      </c>
      <c r="P6" s="1">
        <v>0</v>
      </c>
      <c r="Q6" s="16">
        <v>437.5025</v>
      </c>
      <c r="R6" s="3">
        <f t="shared" ref="R6:R14" si="2">((Q6-$E$6)/($E$7-$E$6))*7</f>
        <v>6.7619783616630347E-3</v>
      </c>
      <c r="T6" s="1">
        <v>0</v>
      </c>
      <c r="U6" s="16">
        <v>437.50850000000003</v>
      </c>
      <c r="V6" s="3">
        <f t="shared" ref="V6:V14" si="3">((U6-$E$6)/($E$7-$E$6))*7</f>
        <v>2.2990726429746568E-2</v>
      </c>
      <c r="W6" s="17"/>
      <c r="X6" s="1">
        <v>0</v>
      </c>
      <c r="Y6" s="16">
        <v>437.50700000000001</v>
      </c>
      <c r="Z6" s="3">
        <f t="shared" ref="Z6:Z14" si="4">((Y6-$E$6)/($E$7-$E$6))*7</f>
        <v>1.8933539412687245E-2</v>
      </c>
      <c r="AB6" s="1">
        <v>0</v>
      </c>
      <c r="AC6" s="16">
        <v>437.51499999999999</v>
      </c>
      <c r="AD6" s="3">
        <f t="shared" ref="AD6:AD14" si="5">((AC6-$E$6)/($E$7-$E$6))*7</f>
        <v>4.0571870169978208E-2</v>
      </c>
    </row>
    <row r="7" spans="1:30" ht="15" customHeight="1" x14ac:dyDescent="0.15">
      <c r="A7" s="1">
        <v>30</v>
      </c>
      <c r="B7" s="16">
        <v>437.964</v>
      </c>
      <c r="C7" s="3">
        <f t="shared" si="0"/>
        <v>1.2550231839257968</v>
      </c>
      <c r="D7" s="18" t="s">
        <v>14</v>
      </c>
      <c r="E7">
        <v>440.08800000000002</v>
      </c>
      <c r="H7" s="8"/>
      <c r="I7" s="6" t="s">
        <v>15</v>
      </c>
      <c r="J7" s="11"/>
      <c r="L7" s="1">
        <v>30</v>
      </c>
      <c r="M7" s="16">
        <v>438.02749999999997</v>
      </c>
      <c r="N7" s="3">
        <f t="shared" si="1"/>
        <v>1.4267774343121302</v>
      </c>
      <c r="P7" s="1">
        <v>30</v>
      </c>
      <c r="Q7" s="16">
        <v>438.30849999999998</v>
      </c>
      <c r="R7" s="3">
        <f t="shared" si="2"/>
        <v>2.1868238021637625</v>
      </c>
      <c r="T7" s="1">
        <v>30</v>
      </c>
      <c r="U7" s="16">
        <v>438.18549999999999</v>
      </c>
      <c r="V7" s="3">
        <f t="shared" si="3"/>
        <v>1.8541344667696646</v>
      </c>
      <c r="W7" s="17"/>
      <c r="X7" s="1">
        <v>30</v>
      </c>
      <c r="Y7" s="16">
        <v>438.11349999999999</v>
      </c>
      <c r="Z7" s="3">
        <f t="shared" si="4"/>
        <v>1.6593894899535846</v>
      </c>
      <c r="AB7" s="1">
        <v>30</v>
      </c>
      <c r="AC7" s="16">
        <v>437.971</v>
      </c>
      <c r="AD7" s="3">
        <f t="shared" si="5"/>
        <v>1.2739567233384841</v>
      </c>
    </row>
    <row r="8" spans="1:30" x14ac:dyDescent="0.15">
      <c r="A8" s="1">
        <v>45</v>
      </c>
      <c r="B8" s="16">
        <v>438.08</v>
      </c>
      <c r="C8" s="3">
        <f t="shared" si="0"/>
        <v>1.5687789799072078</v>
      </c>
      <c r="H8" s="8"/>
      <c r="I8" s="6"/>
      <c r="J8" s="11"/>
      <c r="L8" s="1">
        <v>45</v>
      </c>
      <c r="M8" s="16">
        <v>438.399</v>
      </c>
      <c r="N8" s="3">
        <f t="shared" si="1"/>
        <v>2.4316074188562413</v>
      </c>
      <c r="P8" s="1">
        <v>45</v>
      </c>
      <c r="Q8" s="16">
        <v>438.30700000000002</v>
      </c>
      <c r="R8" s="3">
        <f t="shared" si="2"/>
        <v>2.182766615146857</v>
      </c>
      <c r="T8" s="1">
        <v>45</v>
      </c>
      <c r="U8" s="16">
        <v>438.57799999999997</v>
      </c>
      <c r="V8" s="3">
        <f t="shared" si="3"/>
        <v>2.9157650695516835</v>
      </c>
      <c r="W8" s="17"/>
      <c r="X8" s="1">
        <v>45</v>
      </c>
      <c r="Y8" s="16">
        <v>438.36900000000003</v>
      </c>
      <c r="Z8" s="3">
        <f t="shared" si="4"/>
        <v>2.3504636785162849</v>
      </c>
      <c r="AB8" s="1">
        <v>45</v>
      </c>
      <c r="AC8" s="16">
        <v>438.18950000000001</v>
      </c>
      <c r="AD8" s="3">
        <f t="shared" si="5"/>
        <v>1.8649536321483868</v>
      </c>
    </row>
    <row r="9" spans="1:30" x14ac:dyDescent="0.15">
      <c r="A9" s="1">
        <v>60</v>
      </c>
      <c r="B9" s="16">
        <v>438.1825</v>
      </c>
      <c r="C9" s="3">
        <f t="shared" si="0"/>
        <v>1.8460200927356996</v>
      </c>
      <c r="L9" s="1">
        <v>60</v>
      </c>
      <c r="M9" s="16">
        <v>438.53550000000001</v>
      </c>
      <c r="N9" s="3">
        <f t="shared" si="1"/>
        <v>2.8008114374034121</v>
      </c>
      <c r="P9" s="1">
        <v>60</v>
      </c>
      <c r="Q9" s="16">
        <v>438.65650000000011</v>
      </c>
      <c r="R9" s="3">
        <f t="shared" si="2"/>
        <v>3.128091190108456</v>
      </c>
      <c r="T9" s="1">
        <v>60</v>
      </c>
      <c r="U9" s="16">
        <v>438.57749999999999</v>
      </c>
      <c r="V9" s="3">
        <f t="shared" si="3"/>
        <v>2.9144126738793816</v>
      </c>
      <c r="W9" s="17"/>
      <c r="X9" s="1">
        <v>60</v>
      </c>
      <c r="Y9" s="16">
        <v>438.43349999999998</v>
      </c>
      <c r="Z9" s="3">
        <f t="shared" si="4"/>
        <v>2.524922720247222</v>
      </c>
      <c r="AB9" s="1">
        <v>60</v>
      </c>
      <c r="AC9" s="16">
        <v>438.13299999999998</v>
      </c>
      <c r="AD9" s="3">
        <f t="shared" si="5"/>
        <v>1.712132921174587</v>
      </c>
    </row>
    <row r="10" spans="1:30" x14ac:dyDescent="0.15">
      <c r="A10" s="1">
        <v>300</v>
      </c>
      <c r="B10" s="16">
        <v>438.26</v>
      </c>
      <c r="C10" s="3">
        <f t="shared" si="0"/>
        <v>2.0556414219474073</v>
      </c>
      <c r="L10" s="1">
        <v>300</v>
      </c>
      <c r="M10" s="16">
        <v>438.6755</v>
      </c>
      <c r="N10" s="3">
        <f t="shared" si="1"/>
        <v>3.1794822256568493</v>
      </c>
      <c r="P10" s="1">
        <v>300</v>
      </c>
      <c r="Q10" s="16">
        <v>438.48899999999998</v>
      </c>
      <c r="R10" s="3">
        <f t="shared" si="2"/>
        <v>2.6750386398762638</v>
      </c>
      <c r="T10" s="1">
        <v>300</v>
      </c>
      <c r="U10" s="16">
        <v>438.76499999999999</v>
      </c>
      <c r="V10" s="3">
        <f t="shared" si="3"/>
        <v>3.4215610510045704</v>
      </c>
      <c r="W10" s="17"/>
      <c r="X10" s="1">
        <v>300</v>
      </c>
      <c r="Y10" s="16">
        <v>438.58600000000001</v>
      </c>
      <c r="Z10" s="3">
        <f t="shared" si="4"/>
        <v>2.9374034003091283</v>
      </c>
      <c r="AB10" s="1">
        <v>300</v>
      </c>
      <c r="AC10" s="16">
        <v>438.37200000000001</v>
      </c>
      <c r="AD10" s="3">
        <f t="shared" si="5"/>
        <v>2.35857805255025</v>
      </c>
    </row>
    <row r="11" spans="1:30" x14ac:dyDescent="0.15">
      <c r="A11" s="1">
        <v>1500</v>
      </c>
      <c r="B11" s="16">
        <v>438.66500000000002</v>
      </c>
      <c r="C11" s="3">
        <f t="shared" si="0"/>
        <v>3.1510819165378954</v>
      </c>
      <c r="L11" s="1">
        <v>1500</v>
      </c>
      <c r="M11" s="16">
        <v>438.59800000000001</v>
      </c>
      <c r="N11" s="3">
        <f t="shared" si="1"/>
        <v>2.9698608964451414</v>
      </c>
      <c r="P11" s="1">
        <v>1500</v>
      </c>
      <c r="Q11" s="16">
        <v>438.60250000000002</v>
      </c>
      <c r="R11" s="3">
        <f t="shared" si="2"/>
        <v>2.9820324574961656</v>
      </c>
      <c r="T11" s="1">
        <v>1500</v>
      </c>
      <c r="U11" s="16">
        <v>438.85700000000003</v>
      </c>
      <c r="V11" s="3">
        <f t="shared" si="3"/>
        <v>3.6704018547141084</v>
      </c>
      <c r="W11" s="17"/>
      <c r="X11" s="1">
        <v>1500</v>
      </c>
      <c r="Y11" s="16">
        <v>438.58949999999999</v>
      </c>
      <c r="Z11" s="3">
        <f t="shared" si="4"/>
        <v>2.9468701700153948</v>
      </c>
      <c r="AB11" s="1">
        <v>1500</v>
      </c>
      <c r="AC11" s="16">
        <v>438.64499999999998</v>
      </c>
      <c r="AD11" s="3">
        <f t="shared" si="5"/>
        <v>3.096986089644437</v>
      </c>
    </row>
    <row r="12" spans="1:30" x14ac:dyDescent="0.15">
      <c r="A12" s="1">
        <v>3600</v>
      </c>
      <c r="B12" s="16">
        <v>438.81349999999998</v>
      </c>
      <c r="C12" s="3">
        <f t="shared" si="0"/>
        <v>3.5527434312209256</v>
      </c>
      <c r="L12" s="1">
        <v>3600</v>
      </c>
      <c r="M12" s="16">
        <v>438.86900000000003</v>
      </c>
      <c r="N12" s="3">
        <f t="shared" si="1"/>
        <v>3.7028593508501215</v>
      </c>
      <c r="P12" s="1">
        <v>3600</v>
      </c>
      <c r="Q12" s="16">
        <v>438.9375</v>
      </c>
      <c r="R12" s="3">
        <f t="shared" si="2"/>
        <v>3.8881375579597814</v>
      </c>
      <c r="T12" s="1">
        <v>3600</v>
      </c>
      <c r="U12" s="16">
        <v>438.73649999999998</v>
      </c>
      <c r="V12" s="3">
        <f t="shared" si="3"/>
        <v>3.3444744976815195</v>
      </c>
      <c r="W12" s="17"/>
      <c r="X12" s="1">
        <v>3600</v>
      </c>
      <c r="Y12" s="16">
        <v>439.11099999999999</v>
      </c>
      <c r="Z12" s="3">
        <f t="shared" si="4"/>
        <v>4.3574188562595957</v>
      </c>
      <c r="AB12" s="1">
        <v>3600</v>
      </c>
      <c r="AC12" s="16">
        <v>439.07100000000003</v>
      </c>
      <c r="AD12" s="3">
        <f t="shared" si="5"/>
        <v>4.2492272024729871</v>
      </c>
    </row>
    <row r="13" spans="1:30" x14ac:dyDescent="0.15">
      <c r="A13" s="1">
        <v>7200</v>
      </c>
      <c r="B13" s="16">
        <v>439.12950000000001</v>
      </c>
      <c r="C13" s="3">
        <f t="shared" si="0"/>
        <v>4.4074574961359936</v>
      </c>
      <c r="L13" s="1">
        <v>7200</v>
      </c>
      <c r="M13" s="16">
        <v>438.81849999999997</v>
      </c>
      <c r="N13" s="3">
        <f t="shared" si="1"/>
        <v>3.5662673879442517</v>
      </c>
      <c r="P13" s="1">
        <v>7200</v>
      </c>
      <c r="Q13" s="16">
        <v>438.9425</v>
      </c>
      <c r="R13" s="3">
        <f t="shared" si="2"/>
        <v>3.9016615146831075</v>
      </c>
      <c r="T13" s="1">
        <v>7200</v>
      </c>
      <c r="U13" s="16">
        <v>438.82150000000001</v>
      </c>
      <c r="V13" s="3">
        <f t="shared" si="3"/>
        <v>3.57438176197837</v>
      </c>
      <c r="W13" s="17"/>
      <c r="X13" s="1">
        <v>7200</v>
      </c>
      <c r="Y13" s="16">
        <v>438.767</v>
      </c>
      <c r="Z13" s="3">
        <f t="shared" si="4"/>
        <v>3.4269706336939314</v>
      </c>
      <c r="AB13" s="1">
        <v>7200</v>
      </c>
      <c r="AC13" s="16">
        <v>439.23050000000001</v>
      </c>
      <c r="AD13" s="3">
        <f t="shared" si="5"/>
        <v>4.6806414219474259</v>
      </c>
    </row>
    <row r="14" spans="1:30" x14ac:dyDescent="0.15">
      <c r="A14" s="1">
        <v>14400</v>
      </c>
      <c r="B14" s="16">
        <v>438.87049999999999</v>
      </c>
      <c r="C14" s="3">
        <f t="shared" si="0"/>
        <v>3.706916537867027</v>
      </c>
      <c r="L14" s="1">
        <v>14400</v>
      </c>
      <c r="M14" s="16">
        <v>438.37700000000001</v>
      </c>
      <c r="N14" s="3">
        <f t="shared" si="1"/>
        <v>2.3721020092735756</v>
      </c>
      <c r="P14" s="1">
        <v>14400</v>
      </c>
      <c r="Q14" s="16">
        <v>439.17950000000002</v>
      </c>
      <c r="R14" s="3">
        <f t="shared" si="2"/>
        <v>4.5426970633694088</v>
      </c>
      <c r="T14" s="1">
        <v>14400</v>
      </c>
      <c r="U14" s="16">
        <v>438.666</v>
      </c>
      <c r="V14" s="3">
        <f t="shared" si="3"/>
        <v>3.153786707882499</v>
      </c>
      <c r="W14" s="17"/>
      <c r="X14" s="1">
        <v>14400</v>
      </c>
      <c r="Y14" s="16">
        <v>438.53649999999999</v>
      </c>
      <c r="Z14" s="3">
        <f t="shared" si="4"/>
        <v>2.8035162287480158</v>
      </c>
      <c r="AB14" s="1">
        <v>14400</v>
      </c>
      <c r="AC14" s="16">
        <v>439.51400000000001</v>
      </c>
      <c r="AD14" s="3">
        <f t="shared" si="5"/>
        <v>5.4474497681607223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14"/>
      <c r="R25" s="12" t="s">
        <v>3</v>
      </c>
      <c r="S25" s="14"/>
      <c r="T25" s="14"/>
      <c r="U25" s="14"/>
      <c r="V25" s="14"/>
      <c r="W25" s="14"/>
      <c r="AA25" s="12" t="s">
        <v>4</v>
      </c>
      <c r="AB25" s="14"/>
      <c r="AC25" s="14"/>
      <c r="AD25" s="14"/>
      <c r="AE25" s="14"/>
      <c r="AF25" s="14"/>
      <c r="AJ25" s="12" t="s">
        <v>5</v>
      </c>
      <c r="AK25" s="14"/>
      <c r="AL25" s="14"/>
      <c r="AM25" s="14"/>
      <c r="AN25" s="14"/>
      <c r="AO25" s="18"/>
      <c r="AP25" s="18"/>
      <c r="AR25" s="18" t="s">
        <v>6</v>
      </c>
      <c r="AS25" s="14"/>
      <c r="AT25" s="14"/>
      <c r="AU25" s="14"/>
      <c r="AV25" s="14"/>
      <c r="AW25" s="18"/>
      <c r="AX25" s="18"/>
    </row>
    <row r="26" spans="1:50" x14ac:dyDescent="0.15">
      <c r="A26" s="1" t="s">
        <v>7</v>
      </c>
      <c r="B26" s="19" t="s">
        <v>16</v>
      </c>
      <c r="C26" s="19" t="s">
        <v>17</v>
      </c>
      <c r="D26" s="15" t="s">
        <v>18</v>
      </c>
      <c r="E26" s="15" t="s">
        <v>19</v>
      </c>
      <c r="F26" s="19" t="s">
        <v>20</v>
      </c>
      <c r="G26" s="9" t="s">
        <v>21</v>
      </c>
      <c r="H26" s="4" t="s">
        <v>22</v>
      </c>
      <c r="J26" s="1" t="s">
        <v>7</v>
      </c>
      <c r="K26" s="19" t="s">
        <v>16</v>
      </c>
      <c r="L26" s="19" t="s">
        <v>17</v>
      </c>
      <c r="M26" s="15" t="s">
        <v>18</v>
      </c>
      <c r="N26" s="15" t="s">
        <v>19</v>
      </c>
      <c r="O26" s="9" t="s">
        <v>21</v>
      </c>
      <c r="P26" s="4" t="s">
        <v>22</v>
      </c>
      <c r="R26" s="1" t="s">
        <v>7</v>
      </c>
      <c r="S26" s="19" t="s">
        <v>16</v>
      </c>
      <c r="T26" s="19" t="s">
        <v>17</v>
      </c>
      <c r="U26" s="15" t="s">
        <v>18</v>
      </c>
      <c r="V26" s="15" t="s">
        <v>19</v>
      </c>
      <c r="W26" s="19" t="s">
        <v>23</v>
      </c>
      <c r="X26" s="9" t="s">
        <v>21</v>
      </c>
      <c r="Y26" s="4" t="s">
        <v>22</v>
      </c>
      <c r="AA26" s="1" t="s">
        <v>7</v>
      </c>
      <c r="AB26" s="19" t="s">
        <v>16</v>
      </c>
      <c r="AC26" s="19" t="s">
        <v>17</v>
      </c>
      <c r="AD26" s="15" t="s">
        <v>18</v>
      </c>
      <c r="AE26" s="15" t="s">
        <v>19</v>
      </c>
      <c r="AF26" s="19" t="s">
        <v>23</v>
      </c>
      <c r="AG26" s="9" t="s">
        <v>21</v>
      </c>
      <c r="AH26" s="4" t="s">
        <v>22</v>
      </c>
      <c r="AJ26" s="1" t="s">
        <v>7</v>
      </c>
      <c r="AK26" s="19" t="s">
        <v>16</v>
      </c>
      <c r="AL26" s="19" t="s">
        <v>17</v>
      </c>
      <c r="AM26" s="15" t="s">
        <v>18</v>
      </c>
      <c r="AN26" s="15" t="s">
        <v>19</v>
      </c>
      <c r="AO26" s="9" t="s">
        <v>21</v>
      </c>
      <c r="AP26" s="4" t="s">
        <v>22</v>
      </c>
      <c r="AR26" s="1" t="s">
        <v>7</v>
      </c>
      <c r="AS26" s="19" t="s">
        <v>16</v>
      </c>
      <c r="AT26" s="19" t="s">
        <v>17</v>
      </c>
      <c r="AU26" s="15" t="s">
        <v>18</v>
      </c>
      <c r="AV26" s="15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3">
        <v>437.512</v>
      </c>
      <c r="C27" s="13">
        <v>437.50900000000001</v>
      </c>
      <c r="D27" s="13"/>
      <c r="E27" s="13"/>
      <c r="F27" s="13"/>
      <c r="G27" s="10">
        <f t="shared" ref="G27:G35" si="6">AVERAGE(B27:F27)</f>
        <v>437.51049999999998</v>
      </c>
      <c r="H27" s="5">
        <f t="shared" ref="H27:H35" si="7">STDEV(B27:F27)</f>
        <v>2.1213203435496743E-3</v>
      </c>
      <c r="J27" s="1">
        <v>0</v>
      </c>
      <c r="K27" s="13">
        <v>437.55</v>
      </c>
      <c r="L27" s="13">
        <v>437.53</v>
      </c>
      <c r="M27" s="13"/>
      <c r="N27" s="13"/>
      <c r="O27" s="10">
        <f t="shared" ref="O27:O35" si="8">AVERAGE(K27:N27)</f>
        <v>437.53999999999996</v>
      </c>
      <c r="P27" s="5">
        <f t="shared" ref="P27:P35" si="9">STDEV(K27:N27)</f>
        <v>1.4142135623758283E-2</v>
      </c>
      <c r="R27" s="1">
        <v>0</v>
      </c>
      <c r="S27" s="13">
        <v>437.48899999999998</v>
      </c>
      <c r="T27" s="13">
        <v>437.51600000000002</v>
      </c>
      <c r="U27" s="13"/>
      <c r="V27" s="13"/>
      <c r="W27" s="13"/>
      <c r="X27" s="10">
        <f t="shared" ref="X27:X35" si="10">AVERAGE(S27:W27)</f>
        <v>437.5025</v>
      </c>
      <c r="Y27" s="5">
        <f t="shared" ref="Y27:Y35" si="11">STDEV(S27:W27)</f>
        <v>1.9091883092067653E-2</v>
      </c>
      <c r="AA27" s="1">
        <v>0</v>
      </c>
      <c r="AB27" s="13">
        <v>437.50099999999998</v>
      </c>
      <c r="AC27" s="13">
        <v>437.51600000000002</v>
      </c>
      <c r="AD27" s="13"/>
      <c r="AE27" s="13"/>
      <c r="AF27" s="13"/>
      <c r="AG27" s="10">
        <f t="shared" ref="AG27:AG35" si="12">AVERAGE(AB27:AF27)</f>
        <v>437.50850000000003</v>
      </c>
      <c r="AH27" s="5">
        <f t="shared" ref="AH27:AH35" si="13">STDEV(AB27:AF27)</f>
        <v>1.060660171782876E-2</v>
      </c>
      <c r="AJ27" s="1">
        <v>0</v>
      </c>
      <c r="AK27" s="13">
        <v>437.505</v>
      </c>
      <c r="AL27" s="13">
        <v>437.50900000000001</v>
      </c>
      <c r="AM27" s="13"/>
      <c r="AN27" s="13"/>
      <c r="AO27" s="10">
        <f t="shared" ref="AO27:AO35" si="14">AVERAGE(AK27:AN27)</f>
        <v>437.50700000000001</v>
      </c>
      <c r="AP27" s="5">
        <f t="shared" ref="AP27:AP35" si="15">STDEV(AK27:AN27)</f>
        <v>2.8284271247596953E-3</v>
      </c>
      <c r="AR27" s="1">
        <v>0</v>
      </c>
      <c r="AS27" s="13">
        <v>437.529</v>
      </c>
      <c r="AT27" s="13">
        <v>437.50099999999998</v>
      </c>
      <c r="AU27" s="13"/>
      <c r="AV27" s="13"/>
      <c r="AW27" s="10">
        <f t="shared" ref="AW27:AW35" si="16">AVERAGE(AS27:AV27)</f>
        <v>437.51499999999999</v>
      </c>
      <c r="AX27" s="5">
        <f t="shared" ref="AX27:AX35" si="17">STDEV(AS27:AV27)</f>
        <v>1.9798989873237478E-2</v>
      </c>
    </row>
    <row r="28" spans="1:50" x14ac:dyDescent="0.15">
      <c r="A28" s="1">
        <v>30</v>
      </c>
      <c r="B28" s="13">
        <v>438.07299999999998</v>
      </c>
      <c r="C28" s="13">
        <v>437.85500000000002</v>
      </c>
      <c r="D28" s="13"/>
      <c r="E28" s="13"/>
      <c r="F28" s="13"/>
      <c r="G28" s="10">
        <f t="shared" si="6"/>
        <v>437.964</v>
      </c>
      <c r="H28" s="5">
        <f t="shared" si="7"/>
        <v>0.1541492782986397</v>
      </c>
      <c r="J28" s="1">
        <v>30</v>
      </c>
      <c r="K28" s="13">
        <v>438.11700000000002</v>
      </c>
      <c r="L28" s="13">
        <v>437.93799999999999</v>
      </c>
      <c r="M28" s="13"/>
      <c r="N28" s="13"/>
      <c r="O28" s="10">
        <f t="shared" si="8"/>
        <v>438.02750000000003</v>
      </c>
      <c r="P28" s="5">
        <f t="shared" si="9"/>
        <v>0.12657211383241354</v>
      </c>
      <c r="R28" s="1">
        <v>30</v>
      </c>
      <c r="S28" s="13">
        <v>438.44799999999998</v>
      </c>
      <c r="T28" s="13">
        <v>438.16899999999998</v>
      </c>
      <c r="U28" s="13"/>
      <c r="V28" s="13"/>
      <c r="W28" s="13"/>
      <c r="X28" s="10">
        <f t="shared" si="10"/>
        <v>438.30849999999998</v>
      </c>
      <c r="Y28" s="5">
        <f t="shared" si="11"/>
        <v>0.19728279195104417</v>
      </c>
      <c r="AA28" s="1">
        <v>30</v>
      </c>
      <c r="AB28" s="13">
        <v>438.166</v>
      </c>
      <c r="AC28" s="13">
        <v>438.20499999999998</v>
      </c>
      <c r="AD28" s="13"/>
      <c r="AE28" s="13"/>
      <c r="AF28" s="13"/>
      <c r="AG28" s="10">
        <f t="shared" si="12"/>
        <v>438.18549999999999</v>
      </c>
      <c r="AH28" s="5">
        <f t="shared" si="13"/>
        <v>2.757716446626635E-2</v>
      </c>
      <c r="AJ28" s="1">
        <v>30</v>
      </c>
      <c r="AK28" s="13">
        <v>438.166</v>
      </c>
      <c r="AL28" s="13">
        <v>438.06099999999998</v>
      </c>
      <c r="AM28" s="13"/>
      <c r="AN28" s="13"/>
      <c r="AO28" s="10">
        <f t="shared" si="14"/>
        <v>438.11349999999999</v>
      </c>
      <c r="AP28" s="5">
        <f t="shared" si="15"/>
        <v>7.4246212024600355E-2</v>
      </c>
      <c r="AR28" s="1">
        <v>30</v>
      </c>
      <c r="AS28" s="13">
        <v>437.82400000000001</v>
      </c>
      <c r="AT28" s="13">
        <v>438.11799999999999</v>
      </c>
      <c r="AU28" s="13"/>
      <c r="AV28" s="13"/>
      <c r="AW28" s="10">
        <f t="shared" si="16"/>
        <v>437.971</v>
      </c>
      <c r="AX28" s="5">
        <f t="shared" si="17"/>
        <v>0.20788939366883274</v>
      </c>
    </row>
    <row r="29" spans="1:50" x14ac:dyDescent="0.15">
      <c r="A29" s="1">
        <v>45</v>
      </c>
      <c r="B29" s="13">
        <v>438.15600000000001</v>
      </c>
      <c r="C29" s="13">
        <v>438.00400000000002</v>
      </c>
      <c r="D29" s="13"/>
      <c r="E29" s="13"/>
      <c r="F29" s="13"/>
      <c r="G29" s="10">
        <f t="shared" si="6"/>
        <v>438.08000000000004</v>
      </c>
      <c r="H29" s="5">
        <f t="shared" si="7"/>
        <v>0.10748023074034589</v>
      </c>
      <c r="J29" s="1">
        <v>45</v>
      </c>
      <c r="K29" s="13">
        <v>438.702</v>
      </c>
      <c r="L29" s="13">
        <v>438.096</v>
      </c>
      <c r="M29" s="13"/>
      <c r="N29" s="13"/>
      <c r="O29" s="10">
        <f t="shared" si="8"/>
        <v>438.399</v>
      </c>
      <c r="P29" s="5">
        <f t="shared" si="9"/>
        <v>0.42850670939904395</v>
      </c>
      <c r="R29" s="1">
        <v>45</v>
      </c>
      <c r="S29" s="13">
        <v>438.363</v>
      </c>
      <c r="T29" s="13">
        <v>438.25099999999998</v>
      </c>
      <c r="U29" s="13"/>
      <c r="V29" s="13"/>
      <c r="W29" s="13"/>
      <c r="X29" s="10">
        <f t="shared" si="10"/>
        <v>438.30700000000002</v>
      </c>
      <c r="Y29" s="5">
        <f t="shared" si="11"/>
        <v>7.9195959492909723E-2</v>
      </c>
      <c r="AA29" s="1">
        <v>45</v>
      </c>
      <c r="AB29" s="13">
        <v>438.6</v>
      </c>
      <c r="AC29" s="13">
        <v>438.55599999999998</v>
      </c>
      <c r="AD29" s="13"/>
      <c r="AE29" s="13"/>
      <c r="AF29" s="13"/>
      <c r="AG29" s="10">
        <f t="shared" si="12"/>
        <v>438.57799999999997</v>
      </c>
      <c r="AH29" s="5">
        <f t="shared" si="13"/>
        <v>3.1112698372236066E-2</v>
      </c>
      <c r="AJ29" s="1">
        <v>45</v>
      </c>
      <c r="AK29" s="13">
        <v>438.48</v>
      </c>
      <c r="AL29" s="13">
        <v>438.25799999999998</v>
      </c>
      <c r="AM29" s="13"/>
      <c r="AN29" s="13"/>
      <c r="AO29" s="10">
        <f t="shared" si="14"/>
        <v>438.36900000000003</v>
      </c>
      <c r="AP29" s="5">
        <f t="shared" si="15"/>
        <v>0.15697770542343961</v>
      </c>
      <c r="AR29" s="1">
        <v>45</v>
      </c>
      <c r="AS29" s="13">
        <v>438.25799999999998</v>
      </c>
      <c r="AT29" s="13">
        <v>438.12099999999998</v>
      </c>
      <c r="AU29" s="13"/>
      <c r="AV29" s="13"/>
      <c r="AW29" s="10">
        <f t="shared" si="16"/>
        <v>438.18949999999995</v>
      </c>
      <c r="AX29" s="5">
        <f t="shared" si="17"/>
        <v>9.6873629022557334E-2</v>
      </c>
    </row>
    <row r="30" spans="1:50" x14ac:dyDescent="0.15">
      <c r="A30" s="1">
        <v>60</v>
      </c>
      <c r="B30" s="13">
        <v>438.255</v>
      </c>
      <c r="C30" s="13">
        <v>438.11</v>
      </c>
      <c r="D30" s="13"/>
      <c r="E30" s="13"/>
      <c r="F30" s="13"/>
      <c r="G30" s="10">
        <f t="shared" si="6"/>
        <v>438.1825</v>
      </c>
      <c r="H30" s="5">
        <f t="shared" si="7"/>
        <v>0.10253048327203652</v>
      </c>
      <c r="J30" s="1">
        <v>60</v>
      </c>
      <c r="K30" s="13">
        <v>438.57499999999999</v>
      </c>
      <c r="L30" s="13">
        <v>438.49599999999998</v>
      </c>
      <c r="M30" s="13"/>
      <c r="N30" s="13"/>
      <c r="O30" s="10">
        <f t="shared" si="8"/>
        <v>438.53549999999996</v>
      </c>
      <c r="P30" s="5">
        <f t="shared" si="9"/>
        <v>5.5861435713742719E-2</v>
      </c>
      <c r="R30" s="1">
        <v>60</v>
      </c>
      <c r="S30" s="13">
        <v>438.73200000000003</v>
      </c>
      <c r="T30" s="13">
        <v>438.58100000000002</v>
      </c>
      <c r="U30" s="13"/>
      <c r="V30" s="13"/>
      <c r="W30" s="13"/>
      <c r="X30" s="10">
        <f t="shared" si="10"/>
        <v>438.65650000000005</v>
      </c>
      <c r="Y30" s="5">
        <f t="shared" si="11"/>
        <v>0.10677312395917607</v>
      </c>
      <c r="AA30" s="1">
        <v>60</v>
      </c>
      <c r="AB30" s="13">
        <v>438.60399999999998</v>
      </c>
      <c r="AC30" s="13">
        <v>438.55099999999999</v>
      </c>
      <c r="AD30" s="13"/>
      <c r="AE30" s="13"/>
      <c r="AF30" s="13"/>
      <c r="AG30" s="10">
        <f t="shared" si="12"/>
        <v>438.57749999999999</v>
      </c>
      <c r="AH30" s="5">
        <f t="shared" si="13"/>
        <v>3.7476659402885089E-2</v>
      </c>
      <c r="AJ30" s="1">
        <v>60</v>
      </c>
      <c r="AK30" s="13">
        <v>438.411</v>
      </c>
      <c r="AL30" s="13">
        <v>438.45600000000002</v>
      </c>
      <c r="AM30" s="13"/>
      <c r="AN30" s="13"/>
      <c r="AO30" s="10">
        <f t="shared" si="14"/>
        <v>438.43349999999998</v>
      </c>
      <c r="AP30" s="5">
        <f t="shared" si="15"/>
        <v>3.1819805153405899E-2</v>
      </c>
      <c r="AR30" s="1">
        <v>60</v>
      </c>
      <c r="AS30" s="13">
        <v>438.13299999999998</v>
      </c>
      <c r="AT30" s="13"/>
      <c r="AU30" s="13"/>
      <c r="AV30" s="13"/>
      <c r="AW30" s="10">
        <f t="shared" si="16"/>
        <v>438.13299999999998</v>
      </c>
      <c r="AX30" s="5" t="e">
        <f t="shared" si="17"/>
        <v>#DIV/0!</v>
      </c>
    </row>
    <row r="31" spans="1:50" x14ac:dyDescent="0.15">
      <c r="A31" s="1">
        <v>300</v>
      </c>
      <c r="B31" s="13">
        <v>438.28699999999998</v>
      </c>
      <c r="C31" s="13">
        <v>438.233</v>
      </c>
      <c r="D31" s="13"/>
      <c r="E31" s="13"/>
      <c r="F31" s="13"/>
      <c r="G31" s="10">
        <f t="shared" si="6"/>
        <v>438.26</v>
      </c>
      <c r="H31" s="5">
        <f t="shared" si="7"/>
        <v>3.8183766184054918E-2</v>
      </c>
      <c r="J31" s="1">
        <v>300</v>
      </c>
      <c r="K31" s="13">
        <v>438.78100000000001</v>
      </c>
      <c r="L31" s="13">
        <v>438.57</v>
      </c>
      <c r="M31" s="13"/>
      <c r="N31" s="13"/>
      <c r="O31" s="10">
        <f t="shared" si="8"/>
        <v>438.6755</v>
      </c>
      <c r="P31" s="5">
        <f t="shared" si="9"/>
        <v>0.14919953083037055</v>
      </c>
      <c r="R31" s="1">
        <v>300</v>
      </c>
      <c r="S31" s="13"/>
      <c r="T31" s="13">
        <v>438.48899999999998</v>
      </c>
      <c r="U31" s="13"/>
      <c r="V31" s="13"/>
      <c r="W31" s="13"/>
      <c r="X31" s="10">
        <f t="shared" si="10"/>
        <v>438.48899999999998</v>
      </c>
      <c r="Y31" s="5" t="e">
        <f t="shared" si="11"/>
        <v>#DIV/0!</v>
      </c>
      <c r="AA31" s="1">
        <v>300</v>
      </c>
      <c r="AB31" s="13">
        <v>438.755</v>
      </c>
      <c r="AC31" s="13">
        <v>438.77499999999998</v>
      </c>
      <c r="AD31" s="13"/>
      <c r="AE31" s="13"/>
      <c r="AF31" s="13"/>
      <c r="AG31" s="10">
        <f t="shared" si="12"/>
        <v>438.76499999999999</v>
      </c>
      <c r="AH31" s="5">
        <f t="shared" si="13"/>
        <v>1.4142135623718088E-2</v>
      </c>
      <c r="AJ31" s="1">
        <v>300</v>
      </c>
      <c r="AK31" s="13">
        <v>438.58699999999999</v>
      </c>
      <c r="AL31" s="13">
        <v>438.58499999999998</v>
      </c>
      <c r="AM31" s="13"/>
      <c r="AN31" s="13"/>
      <c r="AO31" s="10">
        <f t="shared" si="14"/>
        <v>438.58600000000001</v>
      </c>
      <c r="AP31" s="5">
        <f t="shared" si="15"/>
        <v>1.4142135623798477E-3</v>
      </c>
      <c r="AR31" s="1">
        <v>300</v>
      </c>
      <c r="AS31" s="13">
        <v>438.35</v>
      </c>
      <c r="AT31" s="13">
        <v>438.39400000000001</v>
      </c>
      <c r="AU31" s="13"/>
      <c r="AV31" s="13"/>
      <c r="AW31" s="10">
        <f t="shared" si="16"/>
        <v>438.37200000000001</v>
      </c>
      <c r="AX31" s="5">
        <f t="shared" si="17"/>
        <v>3.1112698372195872E-2</v>
      </c>
    </row>
    <row r="32" spans="1:50" x14ac:dyDescent="0.15">
      <c r="A32" s="1">
        <v>1500</v>
      </c>
      <c r="B32" s="13">
        <v>438.75</v>
      </c>
      <c r="C32" s="13">
        <v>438.58</v>
      </c>
      <c r="D32" s="13"/>
      <c r="E32" s="13"/>
      <c r="F32" s="13"/>
      <c r="G32" s="10">
        <f t="shared" si="6"/>
        <v>438.66499999999996</v>
      </c>
      <c r="H32" s="5">
        <f t="shared" si="7"/>
        <v>0.12020815280172434</v>
      </c>
      <c r="J32" s="1">
        <v>1500</v>
      </c>
      <c r="K32" s="13">
        <v>438.613</v>
      </c>
      <c r="L32" s="13">
        <v>438.58300000000003</v>
      </c>
      <c r="M32" s="13"/>
      <c r="N32" s="13"/>
      <c r="O32" s="10">
        <f t="shared" si="8"/>
        <v>438.59800000000001</v>
      </c>
      <c r="P32" s="5">
        <f t="shared" si="9"/>
        <v>2.1213203435577133E-2</v>
      </c>
      <c r="R32" s="1">
        <v>1500</v>
      </c>
      <c r="S32" s="13">
        <v>438.61799999999999</v>
      </c>
      <c r="T32" s="13">
        <v>438.58699999999999</v>
      </c>
      <c r="U32" s="13"/>
      <c r="V32" s="13"/>
      <c r="W32" s="13"/>
      <c r="X32" s="10">
        <f t="shared" si="10"/>
        <v>438.60249999999996</v>
      </c>
      <c r="Y32" s="5">
        <f t="shared" si="11"/>
        <v>2.1920310216787153E-2</v>
      </c>
      <c r="AA32" s="1">
        <v>1500</v>
      </c>
      <c r="AB32" s="13">
        <v>438.61900000000003</v>
      </c>
      <c r="AC32" s="13">
        <v>439.09500000000003</v>
      </c>
      <c r="AD32" s="13"/>
      <c r="AE32" s="13"/>
      <c r="AF32" s="13"/>
      <c r="AG32" s="10">
        <f t="shared" si="12"/>
        <v>438.85700000000003</v>
      </c>
      <c r="AH32" s="5">
        <f t="shared" si="13"/>
        <v>0.33658282784479598</v>
      </c>
      <c r="AJ32" s="1">
        <v>1500</v>
      </c>
      <c r="AK32" s="13">
        <v>438.61399999999998</v>
      </c>
      <c r="AL32" s="13">
        <v>438.565</v>
      </c>
      <c r="AM32" s="13"/>
      <c r="AN32" s="13"/>
      <c r="AO32" s="10">
        <f t="shared" si="14"/>
        <v>438.58949999999999</v>
      </c>
      <c r="AP32" s="5">
        <f t="shared" si="15"/>
        <v>3.4648232278125392E-2</v>
      </c>
      <c r="AR32" s="1">
        <v>1500</v>
      </c>
      <c r="AS32" s="13">
        <v>438.495</v>
      </c>
      <c r="AT32" s="13">
        <v>438.79500000000002</v>
      </c>
      <c r="AU32" s="13"/>
      <c r="AV32" s="13"/>
      <c r="AW32" s="10">
        <f t="shared" si="16"/>
        <v>438.64499999999998</v>
      </c>
      <c r="AX32" s="5">
        <f t="shared" si="17"/>
        <v>0.2121320343559723</v>
      </c>
    </row>
    <row r="33" spans="1:50" x14ac:dyDescent="0.15">
      <c r="A33" s="1">
        <v>3600</v>
      </c>
      <c r="B33" s="13">
        <v>438.649</v>
      </c>
      <c r="C33" s="13">
        <v>438.97800000000001</v>
      </c>
      <c r="D33" s="13"/>
      <c r="E33" s="13"/>
      <c r="F33" s="13"/>
      <c r="G33" s="10">
        <f t="shared" si="6"/>
        <v>438.81349999999998</v>
      </c>
      <c r="H33" s="5">
        <f t="shared" si="7"/>
        <v>0.23263813101037961</v>
      </c>
      <c r="J33" s="1">
        <v>3600</v>
      </c>
      <c r="K33" s="13">
        <v>439.017</v>
      </c>
      <c r="L33" s="13">
        <v>438.721</v>
      </c>
      <c r="M33" s="13"/>
      <c r="N33" s="13"/>
      <c r="O33" s="10">
        <f t="shared" si="8"/>
        <v>438.86900000000003</v>
      </c>
      <c r="P33" s="5">
        <f t="shared" si="9"/>
        <v>0.20930360723121261</v>
      </c>
      <c r="R33" s="1">
        <v>3600</v>
      </c>
      <c r="S33" s="13">
        <v>439.30799999999999</v>
      </c>
      <c r="T33" s="13">
        <v>438.56700000000001</v>
      </c>
      <c r="U33" s="13"/>
      <c r="V33" s="13"/>
      <c r="W33" s="13"/>
      <c r="X33" s="10">
        <f t="shared" si="10"/>
        <v>438.9375</v>
      </c>
      <c r="Y33" s="5">
        <f t="shared" si="11"/>
        <v>0.52396612485922145</v>
      </c>
      <c r="AA33" s="1">
        <v>3600</v>
      </c>
      <c r="AB33" s="13">
        <v>438.64400000000001</v>
      </c>
      <c r="AC33" s="13">
        <v>438.82900000000001</v>
      </c>
      <c r="AD33" s="13"/>
      <c r="AE33" s="13"/>
      <c r="AF33" s="13"/>
      <c r="AG33" s="10">
        <f t="shared" si="12"/>
        <v>438.73649999999998</v>
      </c>
      <c r="AH33" s="5">
        <f t="shared" si="13"/>
        <v>0.13081475451951288</v>
      </c>
      <c r="AJ33" s="1">
        <v>3600</v>
      </c>
      <c r="AK33" s="13">
        <v>439.12200000000001</v>
      </c>
      <c r="AL33" s="13">
        <v>439.1</v>
      </c>
      <c r="AM33" s="13"/>
      <c r="AN33" s="13"/>
      <c r="AO33" s="10">
        <f t="shared" si="14"/>
        <v>439.11099999999999</v>
      </c>
      <c r="AP33" s="5">
        <f t="shared" si="15"/>
        <v>1.5556349186097936E-2</v>
      </c>
      <c r="AR33" s="1">
        <v>3600</v>
      </c>
      <c r="AS33" s="13">
        <v>438.94400000000002</v>
      </c>
      <c r="AT33" s="13">
        <v>439.19799999999998</v>
      </c>
      <c r="AU33" s="13"/>
      <c r="AV33" s="13"/>
      <c r="AW33" s="10">
        <f t="shared" si="16"/>
        <v>439.07100000000003</v>
      </c>
      <c r="AX33" s="5">
        <f t="shared" si="17"/>
        <v>0.17960512242135637</v>
      </c>
    </row>
    <row r="34" spans="1:50" x14ac:dyDescent="0.15">
      <c r="A34" s="1">
        <v>7200</v>
      </c>
      <c r="B34" s="13">
        <v>439.22800000000001</v>
      </c>
      <c r="C34" s="13">
        <v>439.03100000000001</v>
      </c>
      <c r="D34" s="13"/>
      <c r="E34" s="13"/>
      <c r="F34" s="13"/>
      <c r="G34" s="10">
        <f t="shared" si="6"/>
        <v>439.12950000000001</v>
      </c>
      <c r="H34" s="5">
        <f t="shared" si="7"/>
        <v>0.13930003589375178</v>
      </c>
      <c r="J34" s="1">
        <v>7200</v>
      </c>
      <c r="K34" s="13">
        <v>438.983</v>
      </c>
      <c r="L34" s="13">
        <v>438.654</v>
      </c>
      <c r="M34" s="13"/>
      <c r="N34" s="13"/>
      <c r="O34" s="10">
        <f t="shared" si="8"/>
        <v>438.81849999999997</v>
      </c>
      <c r="P34" s="5">
        <f t="shared" si="9"/>
        <v>0.23263813101037961</v>
      </c>
      <c r="R34" s="1">
        <v>7200</v>
      </c>
      <c r="S34" s="13">
        <v>439.32799999999997</v>
      </c>
      <c r="T34" s="13">
        <v>438.55700000000002</v>
      </c>
      <c r="U34" s="13"/>
      <c r="V34" s="13"/>
      <c r="W34" s="13"/>
      <c r="X34" s="10">
        <f t="shared" si="10"/>
        <v>438.9425</v>
      </c>
      <c r="Y34" s="5">
        <f t="shared" si="11"/>
        <v>0.54517932829479854</v>
      </c>
      <c r="AA34" s="1">
        <v>7200</v>
      </c>
      <c r="AB34" s="13">
        <v>439.09199999999998</v>
      </c>
      <c r="AC34" s="13">
        <v>438.55099999999999</v>
      </c>
      <c r="AD34" s="13"/>
      <c r="AE34" s="13"/>
      <c r="AF34" s="13"/>
      <c r="AG34" s="10">
        <f t="shared" si="12"/>
        <v>438.82150000000001</v>
      </c>
      <c r="AH34" s="5">
        <f t="shared" si="13"/>
        <v>0.38254476862191994</v>
      </c>
      <c r="AJ34" s="1">
        <v>7200</v>
      </c>
      <c r="AK34" s="13">
        <v>438.976</v>
      </c>
      <c r="AL34" s="13">
        <v>438.55799999999999</v>
      </c>
      <c r="AM34" s="13"/>
      <c r="AN34" s="13"/>
      <c r="AO34" s="10">
        <f t="shared" si="14"/>
        <v>438.767</v>
      </c>
      <c r="AP34" s="5">
        <f t="shared" si="15"/>
        <v>0.29557063453598137</v>
      </c>
      <c r="AR34" s="1">
        <v>7200</v>
      </c>
      <c r="AS34" s="13">
        <v>439.03500000000003</v>
      </c>
      <c r="AT34" s="13">
        <v>439.42599999999999</v>
      </c>
      <c r="AU34" s="13"/>
      <c r="AV34" s="13"/>
      <c r="AW34" s="10">
        <f t="shared" si="16"/>
        <v>439.23050000000001</v>
      </c>
      <c r="AX34" s="5">
        <f t="shared" si="17"/>
        <v>0.27647875144391371</v>
      </c>
    </row>
    <row r="35" spans="1:50" x14ac:dyDescent="0.15">
      <c r="A35" s="1">
        <v>14400</v>
      </c>
      <c r="B35" s="13">
        <v>439.17899999999997</v>
      </c>
      <c r="C35" s="13">
        <v>438.56200000000001</v>
      </c>
      <c r="D35" s="13"/>
      <c r="E35" s="13"/>
      <c r="F35" s="13"/>
      <c r="G35" s="10">
        <f t="shared" si="6"/>
        <v>438.87049999999999</v>
      </c>
      <c r="H35" s="5">
        <f t="shared" si="7"/>
        <v>0.43628488399207282</v>
      </c>
      <c r="J35" s="1">
        <v>14400</v>
      </c>
      <c r="K35" s="13">
        <v>438.642</v>
      </c>
      <c r="L35" s="13">
        <v>438.11200000000002</v>
      </c>
      <c r="M35" s="13"/>
      <c r="N35" s="13"/>
      <c r="O35" s="10">
        <f t="shared" si="8"/>
        <v>438.37700000000001</v>
      </c>
      <c r="P35" s="5">
        <f t="shared" si="9"/>
        <v>0.37476659402885087</v>
      </c>
      <c r="R35" s="1">
        <v>14400</v>
      </c>
      <c r="S35" s="13">
        <v>439.30599999999998</v>
      </c>
      <c r="T35" s="13">
        <v>439.053</v>
      </c>
      <c r="U35" s="13"/>
      <c r="V35" s="13"/>
      <c r="W35" s="13"/>
      <c r="X35" s="10">
        <f t="shared" si="10"/>
        <v>439.17949999999996</v>
      </c>
      <c r="Y35" s="5">
        <f t="shared" si="11"/>
        <v>0.17889801564018656</v>
      </c>
      <c r="AA35" s="1">
        <v>14400</v>
      </c>
      <c r="AB35" s="13">
        <v>439.05599999999998</v>
      </c>
      <c r="AC35" s="13">
        <v>438.27600000000001</v>
      </c>
      <c r="AD35" s="13"/>
      <c r="AE35" s="13"/>
      <c r="AF35" s="13"/>
      <c r="AG35" s="10">
        <f t="shared" si="12"/>
        <v>438.666</v>
      </c>
      <c r="AH35" s="5">
        <f t="shared" si="13"/>
        <v>0.5515432893254878</v>
      </c>
      <c r="AJ35" s="1">
        <v>14400</v>
      </c>
      <c r="AK35" s="13">
        <v>438.54</v>
      </c>
      <c r="AL35" s="13">
        <v>438.53300000000002</v>
      </c>
      <c r="AM35" s="13"/>
      <c r="AN35" s="13"/>
      <c r="AO35" s="10">
        <f t="shared" si="14"/>
        <v>438.53650000000005</v>
      </c>
      <c r="AP35" s="5">
        <f t="shared" si="15"/>
        <v>4.9497474683093696E-3</v>
      </c>
      <c r="AR35" s="1">
        <v>14400</v>
      </c>
      <c r="AS35" s="13"/>
      <c r="AT35" s="13">
        <v>439.51400000000001</v>
      </c>
      <c r="AU35" s="13"/>
      <c r="AV35" s="13"/>
      <c r="AW35" s="10">
        <f t="shared" si="16"/>
        <v>439.51400000000001</v>
      </c>
      <c r="AX35" s="5" t="e">
        <f t="shared" si="17"/>
        <v>#DIV/0!</v>
      </c>
    </row>
    <row r="39" spans="1:50" x14ac:dyDescent="0.15">
      <c r="A39" s="12"/>
    </row>
    <row r="40" spans="1:50" x14ac:dyDescent="0.15">
      <c r="A40" s="14"/>
    </row>
    <row r="41" spans="1:50" x14ac:dyDescent="0.15">
      <c r="A41" s="14"/>
    </row>
    <row r="42" spans="1:50" x14ac:dyDescent="0.15">
      <c r="A42" s="14"/>
    </row>
    <row r="43" spans="1:50" x14ac:dyDescent="0.15">
      <c r="A43" s="14"/>
    </row>
    <row r="44" spans="1:50" x14ac:dyDescent="0.15">
      <c r="A44" s="1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2021-08-26T02:29:36Z</dcterms:modified>
</cp:coreProperties>
</file>