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1FBE58BE-025B-0143-9FF1-6E0DD4CC5A98}" xr6:coauthVersionLast="47" xr6:coauthVersionMax="47" xr10:uidLastSave="{00000000-0000-0000-0000-000000000000}"/>
  <bookViews>
    <workbookView xWindow="460" yWindow="460" windowWidth="22920" windowHeight="1404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V8" i="1"/>
  <c r="R8" i="1"/>
  <c r="N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<sst xmlns="http://schemas.openxmlformats.org/spreadsheetml/2006/main" count="82" uniqueCount="24">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</sst>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topLeftCell="D2" zoomScale="71" zoomScaleNormal="71" zoomScalePageLayoutView="75" workbookViewId="0">
      <selection activeCell="R25" sqref="R25"/>
    </sheetView>
  </sheetViews>
  <sheetFormatPr baseColWidth="10" defaultColWidth="8.83203125" defaultRowHeight="13" x14ac:dyDescent="0.15"/>
  <cols>
    <col min="1" max="9" width="8.83203125" style="18" customWidth="1"/>
  </cols>
  <sheetData>
    <row r="2" spans="1:30" x14ac:dyDescent="0.15">
      <c r="A2" s="18" t="s">
        <v>0</v>
      </c>
      <c r="B2" s="18">
        <v>2</v>
      </c>
    </row>
    <row r="4" spans="1:30" x14ac:dyDescent="0.15">
      <c r="A4" s="18" t="s">
        <v>1</v>
      </c>
      <c r="L4" s="18" t="s">
        <v>2</v>
      </c>
      <c r="M4" s="18"/>
      <c r="N4" s="18"/>
      <c r="P4" s="12" t="s">
        <v>3</v>
      </c>
      <c r="Q4" s="18"/>
      <c r="R4" s="18"/>
      <c r="T4" s="12" t="s">
        <v>4</v>
      </c>
      <c r="U4" s="18"/>
      <c r="V4" s="18"/>
      <c r="W4" s="18"/>
      <c r="X4" s="12" t="s">
        <v>5</v>
      </c>
      <c r="Y4" s="18"/>
      <c r="Z4" s="18"/>
      <c r="AB4" s="18" t="s">
        <v>6</v>
      </c>
      <c r="AC4" s="18"/>
      <c r="AD4" s="18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8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6">
        <v>529.54050000000007</v>
      </c>
      <c r="C6" s="3">
        <f t="shared" ref="C6:C14" si="0">((B6-$E$6)/($E$7-$E$6))*7</f>
        <v>1.5645954406405536E-3</v>
      </c>
      <c r="D6" s="18" t="s">
        <v>10</v>
      </c>
      <c r="E6">
        <v>529.54</v>
      </c>
      <c r="H6" s="6" t="s">
        <v>11</v>
      </c>
      <c r="I6" s="7" t="s">
        <v>12</v>
      </c>
      <c r="J6" s="11" t="s">
        <v>13</v>
      </c>
      <c r="L6" s="1">
        <v>0</v>
      </c>
      <c r="M6" s="16">
        <v>529.56066666666675</v>
      </c>
      <c r="N6" s="3">
        <f t="shared" ref="N6:N14" si="1">((M6-$E$6)/($E$7-$E$6))*7</f>
        <v>6.4669944867002643E-2</v>
      </c>
      <c r="P6" s="1">
        <v>0</v>
      </c>
      <c r="Q6" s="16">
        <v>529.53800000000001</v>
      </c>
      <c r="R6" s="3">
        <f t="shared" ref="R6:R14" si="2">((Q6-$E$6)/($E$7-$E$6))*7</f>
        <v>-6.2583817611392232E-3</v>
      </c>
      <c r="T6" s="1">
        <v>0</v>
      </c>
      <c r="U6" s="16">
        <v>529.55250000000001</v>
      </c>
      <c r="V6" s="3">
        <f t="shared" ref="V6:V14" si="3">((U6-$E$6)/($E$7-$E$6))*7</f>
        <v>3.911488600818739E-2</v>
      </c>
      <c r="W6" s="17"/>
      <c r="X6" s="1">
        <v>0</v>
      </c>
      <c r="Y6" s="10">
        <v>529.5474999999999</v>
      </c>
      <c r="Z6" s="3">
        <f t="shared" ref="Z6:Z14" si="4">((Y6-$E$6)/($E$7-$E$6))*7</f>
        <v>2.3468931604627836E-2</v>
      </c>
      <c r="AB6" s="1">
        <v>0</v>
      </c>
      <c r="AC6" s="16">
        <v>529.553</v>
      </c>
      <c r="AD6" s="3">
        <f t="shared" ref="AD6:AD14" si="5">((AC6-$E$6)/($E$7-$E$6))*7</f>
        <v>4.0679481448472193E-2</v>
      </c>
    </row>
    <row r="7" spans="1:30" ht="15" customHeight="1" x14ac:dyDescent="0.15">
      <c r="A7" s="1">
        <v>30</v>
      </c>
      <c r="B7" s="16">
        <v>529.60199999999998</v>
      </c>
      <c r="C7" s="3">
        <f t="shared" si="0"/>
        <v>0.19400983459994064</v>
      </c>
      <c r="D7" s="18" t="s">
        <v>14</v>
      </c>
      <c r="E7">
        <v>531.77700000000004</v>
      </c>
      <c r="H7" s="8"/>
      <c r="I7" s="6" t="s">
        <v>15</v>
      </c>
      <c r="J7" s="11"/>
      <c r="L7" s="1">
        <v>30</v>
      </c>
      <c r="M7" s="16">
        <v>529.61299999999994</v>
      </c>
      <c r="N7" s="3">
        <f t="shared" si="1"/>
        <v>0.22843093428691788</v>
      </c>
      <c r="P7" s="1">
        <v>30</v>
      </c>
      <c r="Q7" s="16">
        <v>529.57899999999995</v>
      </c>
      <c r="R7" s="3">
        <f t="shared" si="2"/>
        <v>0.12203844434506084</v>
      </c>
      <c r="T7" s="1">
        <v>30</v>
      </c>
      <c r="U7" s="16">
        <v>529.60199999999998</v>
      </c>
      <c r="V7" s="3">
        <f t="shared" si="3"/>
        <v>0.19400983459994064</v>
      </c>
      <c r="W7" s="17"/>
      <c r="X7" s="1">
        <v>30</v>
      </c>
      <c r="Y7" s="10">
        <v>529.5865</v>
      </c>
      <c r="Z7" s="3">
        <f t="shared" si="4"/>
        <v>0.14550737595004443</v>
      </c>
      <c r="AB7" s="1">
        <v>30</v>
      </c>
      <c r="AC7" s="16">
        <v>529.625</v>
      </c>
      <c r="AD7" s="3">
        <f t="shared" si="5"/>
        <v>0.26598122485482045</v>
      </c>
    </row>
    <row r="8" spans="1:30" x14ac:dyDescent="0.15">
      <c r="A8" s="1">
        <v>45</v>
      </c>
      <c r="B8" s="16">
        <v>529.6105</v>
      </c>
      <c r="C8" s="3">
        <f t="shared" si="0"/>
        <v>0.22060795708549383</v>
      </c>
      <c r="H8" s="8"/>
      <c r="I8" s="6"/>
      <c r="J8" s="11"/>
      <c r="L8" s="1">
        <v>45</v>
      </c>
      <c r="M8" s="16">
        <v>529.64800000000002</v>
      </c>
      <c r="N8" s="3">
        <f t="shared" si="1"/>
        <v>0.33795261510970026</v>
      </c>
      <c r="P8" s="1">
        <v>45</v>
      </c>
      <c r="Q8" s="16">
        <v>529.60649999999998</v>
      </c>
      <c r="R8" s="3">
        <f t="shared" si="2"/>
        <v>0.20809119356285966</v>
      </c>
      <c r="T8" s="1">
        <v>45</v>
      </c>
      <c r="U8" s="16">
        <v>529.58249999999998</v>
      </c>
      <c r="V8" s="3">
        <f t="shared" si="3"/>
        <v>0.13299061242741023</v>
      </c>
      <c r="W8" s="17"/>
      <c r="X8" s="1">
        <v>45</v>
      </c>
      <c r="Y8" s="10">
        <v>529.61</v>
      </c>
      <c r="Z8" s="3">
        <f t="shared" si="4"/>
        <v>0.21904336164520904</v>
      </c>
      <c r="AB8" s="1">
        <v>45</v>
      </c>
      <c r="AC8" s="16">
        <v>529.64049999999997</v>
      </c>
      <c r="AD8" s="3">
        <f t="shared" si="5"/>
        <v>0.31448368350471667</v>
      </c>
    </row>
    <row r="9" spans="1:30" x14ac:dyDescent="0.15">
      <c r="A9" s="1">
        <v>60</v>
      </c>
      <c r="B9" s="16">
        <v>529.61449999999991</v>
      </c>
      <c r="C9" s="3">
        <f t="shared" si="0"/>
        <v>0.23312472060777228</v>
      </c>
      <c r="L9" s="1">
        <v>60</v>
      </c>
      <c r="M9" s="16">
        <v>529.654</v>
      </c>
      <c r="N9" s="3">
        <f t="shared" si="1"/>
        <v>0.3567277603934737</v>
      </c>
      <c r="P9" s="1">
        <v>60</v>
      </c>
      <c r="Q9" s="16">
        <v>529.63249999999994</v>
      </c>
      <c r="R9" s="3">
        <f t="shared" si="2"/>
        <v>0.28945015645944827</v>
      </c>
      <c r="T9" s="1">
        <v>60</v>
      </c>
      <c r="U9" s="16">
        <v>529.6</v>
      </c>
      <c r="V9" s="3">
        <f t="shared" si="3"/>
        <v>0.18775145283880143</v>
      </c>
      <c r="W9" s="17"/>
      <c r="X9" s="1">
        <v>60</v>
      </c>
      <c r="Y9" s="10">
        <v>529.63400000000001</v>
      </c>
      <c r="Z9" s="3">
        <f t="shared" si="4"/>
        <v>0.29414394278065847</v>
      </c>
      <c r="AB9" s="1">
        <v>60</v>
      </c>
      <c r="AC9" s="16">
        <v>529.65200000000004</v>
      </c>
      <c r="AD9" s="3">
        <f t="shared" si="5"/>
        <v>0.35046937863233446</v>
      </c>
    </row>
    <row r="10" spans="1:30" x14ac:dyDescent="0.15">
      <c r="A10" s="1">
        <v>300</v>
      </c>
      <c r="B10" s="16">
        <v>529.60850000000005</v>
      </c>
      <c r="C10" s="3">
        <f t="shared" si="0"/>
        <v>0.21434957532435461</v>
      </c>
      <c r="L10" s="1">
        <v>300</v>
      </c>
      <c r="M10" s="16">
        <v>529.61833333333334</v>
      </c>
      <c r="N10" s="3">
        <f t="shared" si="1"/>
        <v>0.24511995231721539</v>
      </c>
      <c r="P10" s="1">
        <v>300</v>
      </c>
      <c r="Q10" s="16">
        <v>529.59850000000006</v>
      </c>
      <c r="R10" s="3">
        <f t="shared" si="2"/>
        <v>0.183057666517947</v>
      </c>
      <c r="T10" s="1">
        <v>300</v>
      </c>
      <c r="U10" s="16">
        <v>529.60750000000007</v>
      </c>
      <c r="V10" s="3">
        <f t="shared" si="3"/>
        <v>0.21122038444378502</v>
      </c>
      <c r="W10" s="17"/>
      <c r="X10" s="1">
        <v>300</v>
      </c>
      <c r="Y10" s="10">
        <v>529.58100000000002</v>
      </c>
      <c r="Z10" s="3">
        <f t="shared" si="4"/>
        <v>0.12829682610655579</v>
      </c>
      <c r="AB10" s="1">
        <v>300</v>
      </c>
      <c r="AC10" s="16">
        <v>529.65699999999993</v>
      </c>
      <c r="AD10" s="3">
        <f t="shared" si="5"/>
        <v>0.36611533303518251</v>
      </c>
    </row>
    <row r="11" spans="1:30" x14ac:dyDescent="0.15">
      <c r="A11" s="1">
        <v>1500</v>
      </c>
      <c r="B11" s="16">
        <v>529.6099999999999</v>
      </c>
      <c r="C11" s="3">
        <f t="shared" si="0"/>
        <v>0.2190433616448533</v>
      </c>
      <c r="L11" s="1">
        <v>1500</v>
      </c>
      <c r="M11" s="16">
        <v>529.63533333333328</v>
      </c>
      <c r="N11" s="3">
        <f t="shared" si="1"/>
        <v>0.29831619728796605</v>
      </c>
      <c r="P11" s="1">
        <v>1500</v>
      </c>
      <c r="Q11" s="16">
        <v>529.6155</v>
      </c>
      <c r="R11" s="3">
        <f t="shared" si="2"/>
        <v>0.23625391148869768</v>
      </c>
      <c r="T11" s="1">
        <v>1500</v>
      </c>
      <c r="U11" s="16">
        <v>529.62650000000008</v>
      </c>
      <c r="V11" s="3">
        <f t="shared" si="3"/>
        <v>0.2706750111760306</v>
      </c>
      <c r="W11" s="17"/>
      <c r="X11" s="1">
        <v>1500</v>
      </c>
      <c r="Y11" s="10">
        <v>529.61450000000002</v>
      </c>
      <c r="Z11" s="3">
        <f t="shared" si="4"/>
        <v>0.23312472060812806</v>
      </c>
      <c r="AB11" s="1">
        <v>1500</v>
      </c>
      <c r="AC11" s="16">
        <v>529.65300000000002</v>
      </c>
      <c r="AD11" s="3">
        <f t="shared" si="5"/>
        <v>0.35359856951290408</v>
      </c>
    </row>
    <row r="12" spans="1:30" x14ac:dyDescent="0.15">
      <c r="A12" s="1">
        <v>3600</v>
      </c>
      <c r="B12" s="16">
        <v>529.62300000000005</v>
      </c>
      <c r="C12" s="3">
        <f t="shared" si="0"/>
        <v>0.25972284309368127</v>
      </c>
      <c r="L12" s="1">
        <v>3600</v>
      </c>
      <c r="M12" s="16">
        <v>529.6636666666667</v>
      </c>
      <c r="N12" s="3">
        <f t="shared" si="1"/>
        <v>0.38697660557314334</v>
      </c>
      <c r="P12" s="1">
        <v>3600</v>
      </c>
      <c r="Q12" s="16">
        <v>529.62350000000004</v>
      </c>
      <c r="R12" s="3">
        <f t="shared" si="2"/>
        <v>0.26128743853396602</v>
      </c>
      <c r="T12" s="1">
        <v>3600</v>
      </c>
      <c r="U12" s="16">
        <v>529.61099999999999</v>
      </c>
      <c r="V12" s="3">
        <f t="shared" si="3"/>
        <v>0.22217255252577867</v>
      </c>
      <c r="W12" s="17"/>
      <c r="X12" s="1">
        <v>3600</v>
      </c>
      <c r="Y12" s="10">
        <v>529.61450000000002</v>
      </c>
      <c r="Z12" s="3">
        <f t="shared" si="4"/>
        <v>0.23312472060812806</v>
      </c>
      <c r="AB12" s="1">
        <v>3600</v>
      </c>
      <c r="AC12" s="16">
        <v>529.67349999999999</v>
      </c>
      <c r="AD12" s="3">
        <f t="shared" si="5"/>
        <v>0.41774698256600407</v>
      </c>
    </row>
    <row r="13" spans="1:30" x14ac:dyDescent="0.15">
      <c r="A13" s="1">
        <v>7200</v>
      </c>
      <c r="B13" s="16">
        <v>529.64750000000004</v>
      </c>
      <c r="C13" s="3">
        <f t="shared" si="0"/>
        <v>0.33638801966941551</v>
      </c>
      <c r="L13" s="1">
        <v>7200</v>
      </c>
      <c r="M13" s="16">
        <v>529.66066666666666</v>
      </c>
      <c r="N13" s="3">
        <f t="shared" si="1"/>
        <v>0.37758903293107876</v>
      </c>
      <c r="P13" s="1">
        <v>7200</v>
      </c>
      <c r="Q13" s="16">
        <v>529.63350000000003</v>
      </c>
      <c r="R13" s="3">
        <f t="shared" si="2"/>
        <v>0.29257934734037366</v>
      </c>
      <c r="T13" s="1">
        <v>7200</v>
      </c>
      <c r="U13" s="16">
        <v>529.63400000000001</v>
      </c>
      <c r="V13" s="3">
        <f t="shared" si="3"/>
        <v>0.29414394278065847</v>
      </c>
      <c r="W13" s="17"/>
      <c r="X13" s="1">
        <v>7200</v>
      </c>
      <c r="Y13" s="10">
        <v>529.64449999999999</v>
      </c>
      <c r="Z13" s="3">
        <f t="shared" si="4"/>
        <v>0.32700044702735087</v>
      </c>
      <c r="AB13" s="1">
        <v>7200</v>
      </c>
      <c r="AC13" s="16">
        <v>529.68000000000006</v>
      </c>
      <c r="AD13" s="3">
        <f t="shared" si="5"/>
        <v>0.43808672329041809</v>
      </c>
    </row>
    <row r="14" spans="1:30" x14ac:dyDescent="0.15">
      <c r="A14" s="1">
        <v>14400</v>
      </c>
      <c r="B14" s="16">
        <v>529.7115</v>
      </c>
      <c r="C14" s="3">
        <f t="shared" si="0"/>
        <v>0.53665623603049528</v>
      </c>
      <c r="L14" s="1">
        <v>14400</v>
      </c>
      <c r="M14" s="16">
        <v>529.71100000000001</v>
      </c>
      <c r="N14" s="3">
        <f t="shared" si="1"/>
        <v>0.53509164059021053</v>
      </c>
      <c r="P14" s="1">
        <v>14400</v>
      </c>
      <c r="Q14" s="16">
        <v>529.75299999999993</v>
      </c>
      <c r="R14" s="3">
        <f t="shared" si="2"/>
        <v>0.66651765757698023</v>
      </c>
      <c r="T14" s="1">
        <v>14400</v>
      </c>
      <c r="U14" s="16">
        <v>529.68100000000004</v>
      </c>
      <c r="V14" s="3">
        <f t="shared" si="3"/>
        <v>0.44121591417098766</v>
      </c>
      <c r="W14" s="17"/>
      <c r="X14" s="1">
        <v>14400</v>
      </c>
      <c r="Y14" s="10">
        <v>529.61850000000004</v>
      </c>
      <c r="Z14" s="3">
        <f t="shared" si="4"/>
        <v>0.24564148413076226</v>
      </c>
      <c r="AB14" s="1">
        <v>14400</v>
      </c>
      <c r="AC14" s="16">
        <v>529.74850000000004</v>
      </c>
      <c r="AD14" s="3">
        <f t="shared" si="5"/>
        <v>0.65243629861441699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14"/>
      <c r="R25" s="12" t="s">
        <v>3</v>
      </c>
      <c r="S25" s="14"/>
      <c r="T25" s="14"/>
      <c r="U25" s="14"/>
      <c r="V25" s="14"/>
      <c r="W25" s="14"/>
      <c r="AA25" s="12" t="s">
        <v>4</v>
      </c>
      <c r="AB25" s="14"/>
      <c r="AC25" s="14"/>
      <c r="AD25" s="14"/>
      <c r="AE25" s="14"/>
      <c r="AF25" s="14"/>
      <c r="AJ25" s="12" t="s">
        <v>5</v>
      </c>
      <c r="AK25" s="14"/>
      <c r="AL25" s="14"/>
      <c r="AM25" s="14"/>
      <c r="AN25" s="14"/>
      <c r="AO25" s="18"/>
      <c r="AP25" s="18"/>
      <c r="AR25" s="18" t="s">
        <v>6</v>
      </c>
      <c r="AS25" s="14"/>
      <c r="AT25" s="14"/>
      <c r="AU25" s="14"/>
      <c r="AV25" s="14"/>
      <c r="AW25" s="18"/>
      <c r="AX25" s="18"/>
    </row>
    <row r="26" spans="1:50" x14ac:dyDescent="0.15">
      <c r="A26" s="1" t="s">
        <v>7</v>
      </c>
      <c r="B26" s="19" t="s">
        <v>16</v>
      </c>
      <c r="C26" s="19" t="s">
        <v>17</v>
      </c>
      <c r="D26" s="15" t="s">
        <v>18</v>
      </c>
      <c r="E26" s="15" t="s">
        <v>19</v>
      </c>
      <c r="F26" s="19" t="s">
        <v>20</v>
      </c>
      <c r="G26" s="9" t="s">
        <v>21</v>
      </c>
      <c r="H26" s="4" t="s">
        <v>22</v>
      </c>
      <c r="J26" s="1" t="s">
        <v>7</v>
      </c>
      <c r="K26" s="19" t="s">
        <v>16</v>
      </c>
      <c r="L26" s="19" t="s">
        <v>17</v>
      </c>
      <c r="M26" s="15" t="s">
        <v>18</v>
      </c>
      <c r="N26" s="15" t="s">
        <v>19</v>
      </c>
      <c r="O26" s="9" t="s">
        <v>21</v>
      </c>
      <c r="P26" s="4" t="s">
        <v>22</v>
      </c>
      <c r="R26" s="1" t="s">
        <v>7</v>
      </c>
      <c r="S26" s="19" t="s">
        <v>16</v>
      </c>
      <c r="T26" s="19" t="s">
        <v>17</v>
      </c>
      <c r="U26" s="15" t="s">
        <v>18</v>
      </c>
      <c r="V26" s="15" t="s">
        <v>19</v>
      </c>
      <c r="W26" s="19" t="s">
        <v>23</v>
      </c>
      <c r="X26" s="9" t="s">
        <v>21</v>
      </c>
      <c r="Y26" s="4" t="s">
        <v>22</v>
      </c>
      <c r="AA26" s="1" t="s">
        <v>7</v>
      </c>
      <c r="AB26" s="19" t="s">
        <v>16</v>
      </c>
      <c r="AC26" s="19" t="s">
        <v>17</v>
      </c>
      <c r="AD26" s="15" t="s">
        <v>18</v>
      </c>
      <c r="AE26" s="15" t="s">
        <v>19</v>
      </c>
      <c r="AF26" s="19" t="s">
        <v>23</v>
      </c>
      <c r="AG26" s="9" t="s">
        <v>21</v>
      </c>
      <c r="AH26" s="4" t="s">
        <v>22</v>
      </c>
      <c r="AJ26" s="1" t="s">
        <v>7</v>
      </c>
      <c r="AK26" s="19" t="s">
        <v>16</v>
      </c>
      <c r="AL26" s="19" t="s">
        <v>17</v>
      </c>
      <c r="AM26" s="15" t="s">
        <v>18</v>
      </c>
      <c r="AN26" s="15" t="s">
        <v>19</v>
      </c>
      <c r="AO26" s="9" t="s">
        <v>21</v>
      </c>
      <c r="AP26" s="4" t="s">
        <v>22</v>
      </c>
      <c r="AR26" s="1" t="s">
        <v>7</v>
      </c>
      <c r="AS26" s="19" t="s">
        <v>16</v>
      </c>
      <c r="AT26" s="19" t="s">
        <v>17</v>
      </c>
      <c r="AU26" s="15" t="s">
        <v>18</v>
      </c>
      <c r="AV26" s="15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3">
        <v>529.53200000000004</v>
      </c>
      <c r="C27" s="13">
        <v>529.54899999999998</v>
      </c>
      <c r="D27" s="13"/>
      <c r="E27" s="13"/>
      <c r="F27" s="13"/>
      <c r="G27" s="10">
        <f t="shared" ref="G27:G35" si="6">AVERAGE(B27:F27)</f>
        <v>529.54050000000007</v>
      </c>
      <c r="H27" s="5">
        <f t="shared" ref="H27:H35" si="7">STDEV(B27:F27)</f>
        <v>1.202081528012822E-2</v>
      </c>
      <c r="J27" s="1">
        <v>0</v>
      </c>
      <c r="K27" s="13">
        <v>529.56500000000005</v>
      </c>
      <c r="L27" s="13">
        <v>529.57600000000002</v>
      </c>
      <c r="M27" s="13">
        <v>529.54100000000005</v>
      </c>
      <c r="N27" s="13"/>
      <c r="O27" s="10">
        <f t="shared" ref="O27:O35" si="8">AVERAGE(K27:N27)</f>
        <v>529.56066666666675</v>
      </c>
      <c r="P27" s="5">
        <f t="shared" ref="P27:P35" si="9">STDEV(K27:N27)</f>
        <v>1.7897858344864872E-2</v>
      </c>
      <c r="R27" s="1">
        <v>0</v>
      </c>
      <c r="S27" s="13">
        <v>529.52800000000002</v>
      </c>
      <c r="T27" s="13">
        <v>529.548</v>
      </c>
      <c r="U27" s="13"/>
      <c r="V27" s="13"/>
      <c r="W27" s="13"/>
      <c r="X27" s="10">
        <f t="shared" ref="X27:X35" si="10">AVERAGE(S27:W27)</f>
        <v>529.53800000000001</v>
      </c>
      <c r="Y27" s="5">
        <f t="shared" ref="Y27:Y35" si="11">STDEV(S27:W27)</f>
        <v>1.4142135623718088E-2</v>
      </c>
      <c r="AA27" s="1">
        <v>0</v>
      </c>
      <c r="AB27" s="13">
        <v>529.54100000000005</v>
      </c>
      <c r="AC27" s="13">
        <v>529.56399999999996</v>
      </c>
      <c r="AD27" s="13"/>
      <c r="AE27" s="13"/>
      <c r="AF27" s="13"/>
      <c r="AG27" s="10">
        <f t="shared" ref="AG27:AG35" si="12">AVERAGE(AB27:AF27)</f>
        <v>529.55250000000001</v>
      </c>
      <c r="AH27" s="5">
        <f t="shared" ref="AH27:AH35" si="13">STDEV(AB27:AF27)</f>
        <v>1.6263455967227568E-2</v>
      </c>
      <c r="AJ27" s="1">
        <v>0</v>
      </c>
      <c r="AK27" s="13">
        <v>529.56399999999996</v>
      </c>
      <c r="AL27" s="13">
        <v>529.53099999999995</v>
      </c>
      <c r="AM27" s="13"/>
      <c r="AN27" s="13"/>
      <c r="AO27" s="10">
        <f t="shared" ref="AO27:AO35" si="14">AVERAGE(AK27:AN27)</f>
        <v>529.5474999999999</v>
      </c>
      <c r="AP27" s="5">
        <f t="shared" ref="AP27:AP35" si="15">STDEV(AK27:AN27)</f>
        <v>2.3334523779167001E-2</v>
      </c>
      <c r="AR27" s="1">
        <v>0</v>
      </c>
      <c r="AS27" s="13">
        <v>529.56899999999996</v>
      </c>
      <c r="AT27" s="13">
        <v>529.53700000000003</v>
      </c>
      <c r="AU27" s="13"/>
      <c r="AV27" s="13"/>
      <c r="AW27" s="10">
        <f t="shared" ref="AW27:AW35" si="16">AVERAGE(AS27:AV27)</f>
        <v>529.553</v>
      </c>
      <c r="AX27" s="5">
        <f t="shared" ref="AX27:AX35" si="17">STDEV(AS27:AV27)</f>
        <v>2.2627416997916788E-2</v>
      </c>
    </row>
    <row r="28" spans="1:50" x14ac:dyDescent="0.15">
      <c r="A28" s="1">
        <v>30</v>
      </c>
      <c r="B28" s="13">
        <v>529.63199999999995</v>
      </c>
      <c r="C28" s="13">
        <v>529.572</v>
      </c>
      <c r="D28" s="13"/>
      <c r="E28" s="13"/>
      <c r="F28" s="13"/>
      <c r="G28" s="10">
        <f t="shared" si="6"/>
        <v>529.60199999999998</v>
      </c>
      <c r="H28" s="5">
        <f t="shared" si="7"/>
        <v>4.2426406871154267E-2</v>
      </c>
      <c r="J28" s="1">
        <v>30</v>
      </c>
      <c r="K28" s="13">
        <v>529.63199999999995</v>
      </c>
      <c r="L28" s="13">
        <v>529.59100000000001</v>
      </c>
      <c r="M28" s="13">
        <v>529.61599999999999</v>
      </c>
      <c r="N28" s="13"/>
      <c r="O28" s="10">
        <f t="shared" si="8"/>
        <v>529.61299999999994</v>
      </c>
      <c r="P28" s="5">
        <f t="shared" si="9"/>
        <v>2.0663978319742579E-2</v>
      </c>
      <c r="R28" s="1">
        <v>30</v>
      </c>
      <c r="S28" s="13">
        <v>529.57000000000005</v>
      </c>
      <c r="T28" s="13">
        <v>529.58799999999997</v>
      </c>
      <c r="U28" s="13"/>
      <c r="V28" s="13"/>
      <c r="W28" s="13"/>
      <c r="X28" s="10">
        <f t="shared" si="10"/>
        <v>529.57899999999995</v>
      </c>
      <c r="Y28" s="5">
        <f t="shared" si="11"/>
        <v>1.2727922061298046E-2</v>
      </c>
      <c r="AA28" s="1">
        <v>30</v>
      </c>
      <c r="AB28" s="13">
        <v>529.62199999999996</v>
      </c>
      <c r="AC28" s="13">
        <v>529.58199999999999</v>
      </c>
      <c r="AD28" s="13"/>
      <c r="AE28" s="13"/>
      <c r="AF28" s="13"/>
      <c r="AG28" s="10">
        <f t="shared" si="12"/>
        <v>529.60199999999998</v>
      </c>
      <c r="AH28" s="5">
        <f t="shared" si="13"/>
        <v>2.8284271247436175E-2</v>
      </c>
      <c r="AJ28" s="1">
        <v>30</v>
      </c>
      <c r="AK28" s="13">
        <v>529.58699999999999</v>
      </c>
      <c r="AL28" s="13">
        <v>529.58600000000001</v>
      </c>
      <c r="AM28" s="13"/>
      <c r="AN28" s="13"/>
      <c r="AO28" s="10">
        <f t="shared" si="14"/>
        <v>529.5865</v>
      </c>
      <c r="AP28" s="5">
        <f t="shared" si="15"/>
        <v>7.0710678116982662E-4</v>
      </c>
      <c r="AR28" s="1">
        <v>30</v>
      </c>
      <c r="AS28" s="13">
        <v>529.61699999999996</v>
      </c>
      <c r="AT28" s="13">
        <v>529.63300000000004</v>
      </c>
      <c r="AU28" s="13"/>
      <c r="AV28" s="13"/>
      <c r="AW28" s="10">
        <f t="shared" si="16"/>
        <v>529.625</v>
      </c>
      <c r="AX28" s="5">
        <f t="shared" si="17"/>
        <v>1.1313708499038781E-2</v>
      </c>
    </row>
    <row r="29" spans="1:50" x14ac:dyDescent="0.15">
      <c r="A29" s="1">
        <v>45</v>
      </c>
      <c r="B29" s="13">
        <v>529.64400000000001</v>
      </c>
      <c r="C29" s="13">
        <v>529.577</v>
      </c>
      <c r="D29" s="1"/>
      <c r="E29" s="13"/>
      <c r="F29" s="13"/>
      <c r="G29" s="10">
        <f t="shared" si="6"/>
        <v>529.6105</v>
      </c>
      <c r="H29" s="5">
        <f t="shared" si="7"/>
        <v>4.7376154339503831E-2</v>
      </c>
      <c r="J29" s="1">
        <v>45</v>
      </c>
      <c r="K29" s="13">
        <v>529.68299999999999</v>
      </c>
      <c r="L29" s="13">
        <v>529.61300000000006</v>
      </c>
      <c r="M29" s="13"/>
      <c r="N29" s="13"/>
      <c r="O29" s="10">
        <f t="shared" si="8"/>
        <v>529.64800000000002</v>
      </c>
      <c r="P29" s="5">
        <f t="shared" si="9"/>
        <v>4.9497474683013305E-2</v>
      </c>
      <c r="R29" s="1">
        <v>45</v>
      </c>
      <c r="S29" s="13">
        <v>529.58299999999997</v>
      </c>
      <c r="T29" s="13">
        <v>529.63</v>
      </c>
      <c r="U29" s="13"/>
      <c r="V29" s="13"/>
      <c r="W29" s="13"/>
      <c r="X29" s="10">
        <f t="shared" si="10"/>
        <v>529.60649999999998</v>
      </c>
      <c r="Y29" s="5">
        <f t="shared" si="11"/>
        <v>3.323401871578574E-2</v>
      </c>
      <c r="AA29" s="1">
        <v>45</v>
      </c>
      <c r="AB29" s="13">
        <v>529.58000000000004</v>
      </c>
      <c r="AC29" s="13">
        <v>529.58500000000004</v>
      </c>
      <c r="AD29" s="13"/>
      <c r="AE29" s="13"/>
      <c r="AF29" s="13"/>
      <c r="AG29" s="10">
        <f t="shared" si="12"/>
        <v>529.58249999999998</v>
      </c>
      <c r="AH29" s="5">
        <f t="shared" si="13"/>
        <v>3.5355339059295219E-3</v>
      </c>
      <c r="AJ29" s="1">
        <v>45</v>
      </c>
      <c r="AK29" s="13">
        <v>529.63900000000001</v>
      </c>
      <c r="AL29" s="13">
        <v>529.58100000000002</v>
      </c>
      <c r="AM29" s="13"/>
      <c r="AN29" s="13"/>
      <c r="AO29" s="10">
        <f t="shared" si="14"/>
        <v>529.61</v>
      </c>
      <c r="AP29" s="5">
        <f t="shared" si="15"/>
        <v>4.1012193308814608E-2</v>
      </c>
      <c r="AR29" s="1">
        <v>45</v>
      </c>
      <c r="AS29" s="13">
        <v>529.67399999999998</v>
      </c>
      <c r="AT29" s="13">
        <v>529.60699999999997</v>
      </c>
      <c r="AU29" s="13"/>
      <c r="AV29" s="13"/>
      <c r="AW29" s="10">
        <f t="shared" si="16"/>
        <v>529.64049999999997</v>
      </c>
      <c r="AX29" s="5">
        <f t="shared" si="17"/>
        <v>4.7376154339503831E-2</v>
      </c>
    </row>
    <row r="30" spans="1:50" x14ac:dyDescent="0.15">
      <c r="A30" s="1">
        <v>60</v>
      </c>
      <c r="B30" s="13">
        <v>529.63099999999997</v>
      </c>
      <c r="C30" s="13">
        <v>529.59799999999996</v>
      </c>
      <c r="D30" s="13"/>
      <c r="E30" s="13"/>
      <c r="F30" s="13"/>
      <c r="G30" s="10">
        <f t="shared" si="6"/>
        <v>529.61449999999991</v>
      </c>
      <c r="H30" s="5">
        <f t="shared" si="7"/>
        <v>2.3334523779167001E-2</v>
      </c>
      <c r="J30" s="1">
        <v>60</v>
      </c>
      <c r="K30" s="13">
        <v>529.62599999999998</v>
      </c>
      <c r="L30" s="13">
        <v>529.62300000000005</v>
      </c>
      <c r="M30" s="13">
        <v>529.71299999999997</v>
      </c>
      <c r="N30" s="13"/>
      <c r="O30" s="10">
        <f t="shared" si="8"/>
        <v>529.654</v>
      </c>
      <c r="P30" s="5">
        <f t="shared" si="9"/>
        <v>5.1117511676500416E-2</v>
      </c>
      <c r="R30" s="1">
        <v>60</v>
      </c>
      <c r="S30" s="13">
        <v>529.58299999999997</v>
      </c>
      <c r="T30" s="13">
        <v>529.68200000000002</v>
      </c>
      <c r="U30" s="13"/>
      <c r="V30" s="13"/>
      <c r="W30" s="13"/>
      <c r="X30" s="10">
        <f t="shared" si="10"/>
        <v>529.63249999999994</v>
      </c>
      <c r="Y30" s="5">
        <f t="shared" si="11"/>
        <v>7.0003571337501E-2</v>
      </c>
      <c r="AA30" s="1">
        <v>60</v>
      </c>
      <c r="AB30" s="13">
        <v>529.6</v>
      </c>
      <c r="AC30" s="13">
        <v>529.6</v>
      </c>
      <c r="AD30" s="13"/>
      <c r="AE30" s="13"/>
      <c r="AF30" s="13"/>
      <c r="AG30" s="10">
        <f t="shared" si="12"/>
        <v>529.6</v>
      </c>
      <c r="AH30" s="5">
        <f t="shared" si="13"/>
        <v>0</v>
      </c>
      <c r="AJ30" s="1">
        <v>60</v>
      </c>
      <c r="AK30" s="13">
        <v>529.63400000000001</v>
      </c>
      <c r="AL30" s="13"/>
      <c r="AM30" s="13"/>
      <c r="AN30" s="13"/>
      <c r="AO30" s="10">
        <f t="shared" si="14"/>
        <v>529.63400000000001</v>
      </c>
      <c r="AP30" s="5" t="e">
        <f t="shared" si="15"/>
        <v>#DIV/0!</v>
      </c>
      <c r="AR30" s="1">
        <v>60</v>
      </c>
      <c r="AS30" s="13">
        <v>529.65200000000004</v>
      </c>
      <c r="AT30" s="13"/>
      <c r="AU30" s="13"/>
      <c r="AV30" s="13"/>
      <c r="AW30" s="10">
        <f t="shared" si="16"/>
        <v>529.65200000000004</v>
      </c>
      <c r="AX30" s="5" t="e">
        <f t="shared" si="17"/>
        <v>#DIV/0!</v>
      </c>
    </row>
    <row r="31" spans="1:50" x14ac:dyDescent="0.15">
      <c r="A31" s="1">
        <v>300</v>
      </c>
      <c r="B31" s="13">
        <v>529.64300000000003</v>
      </c>
      <c r="C31" s="13">
        <v>529.57399999999996</v>
      </c>
      <c r="D31" s="13"/>
      <c r="E31" s="13"/>
      <c r="F31" s="13"/>
      <c r="G31" s="10">
        <f t="shared" si="6"/>
        <v>529.60850000000005</v>
      </c>
      <c r="H31" s="5">
        <f t="shared" si="7"/>
        <v>4.879036790192387E-2</v>
      </c>
      <c r="J31" s="1">
        <v>300</v>
      </c>
      <c r="K31" s="13">
        <v>529.61400000000003</v>
      </c>
      <c r="L31" s="13">
        <v>529.60900000000004</v>
      </c>
      <c r="M31" s="13">
        <v>529.63199999999995</v>
      </c>
      <c r="N31" s="13"/>
      <c r="O31" s="10">
        <f t="shared" si="8"/>
        <v>529.61833333333334</v>
      </c>
      <c r="P31" s="5">
        <f t="shared" si="9"/>
        <v>1.2096831541033169E-2</v>
      </c>
      <c r="R31" s="1">
        <v>300</v>
      </c>
      <c r="S31" s="13">
        <v>529.59199999999998</v>
      </c>
      <c r="T31" s="13">
        <v>529.60500000000002</v>
      </c>
      <c r="U31" s="13"/>
      <c r="V31" s="13"/>
      <c r="W31" s="13"/>
      <c r="X31" s="10">
        <f t="shared" si="10"/>
        <v>529.59850000000006</v>
      </c>
      <c r="Y31" s="5">
        <f t="shared" si="11"/>
        <v>9.1923881554489134E-3</v>
      </c>
      <c r="AA31" s="1">
        <v>300</v>
      </c>
      <c r="AB31" s="13">
        <v>529.63300000000004</v>
      </c>
      <c r="AC31" s="13">
        <v>529.58199999999999</v>
      </c>
      <c r="AD31" s="13"/>
      <c r="AE31" s="13"/>
      <c r="AF31" s="13"/>
      <c r="AG31" s="10">
        <f t="shared" si="12"/>
        <v>529.60750000000007</v>
      </c>
      <c r="AH31" s="5">
        <f t="shared" si="13"/>
        <v>3.6062445840545437E-2</v>
      </c>
      <c r="AJ31" s="1">
        <v>300</v>
      </c>
      <c r="AK31" s="13">
        <v>529.59199999999998</v>
      </c>
      <c r="AL31" s="13">
        <v>529.57000000000005</v>
      </c>
      <c r="AM31" s="13"/>
      <c r="AN31" s="13"/>
      <c r="AO31" s="10">
        <f t="shared" si="14"/>
        <v>529.58100000000002</v>
      </c>
      <c r="AP31" s="5">
        <f t="shared" si="15"/>
        <v>1.5556349186057743E-2</v>
      </c>
      <c r="AR31" s="1">
        <v>300</v>
      </c>
      <c r="AS31" s="13">
        <v>529.66999999999996</v>
      </c>
      <c r="AT31" s="13">
        <v>529.64400000000001</v>
      </c>
      <c r="AU31" s="13"/>
      <c r="AV31" s="13"/>
      <c r="AW31" s="10">
        <f t="shared" si="16"/>
        <v>529.65699999999993</v>
      </c>
      <c r="AX31" s="5">
        <f t="shared" si="17"/>
        <v>1.8384776310817436E-2</v>
      </c>
    </row>
    <row r="32" spans="1:50" x14ac:dyDescent="0.15">
      <c r="A32" s="1">
        <v>1500</v>
      </c>
      <c r="B32" s="13">
        <v>529.61699999999996</v>
      </c>
      <c r="C32" s="13">
        <v>529.60299999999995</v>
      </c>
      <c r="D32" s="13"/>
      <c r="E32" s="13"/>
      <c r="F32" s="13"/>
      <c r="G32" s="10">
        <f t="shared" si="6"/>
        <v>529.6099999999999</v>
      </c>
      <c r="H32" s="5">
        <f t="shared" si="7"/>
        <v>9.8994949366187392E-3</v>
      </c>
      <c r="J32" s="1">
        <v>1500</v>
      </c>
      <c r="K32" s="13">
        <v>529.62900000000002</v>
      </c>
      <c r="L32" s="13">
        <v>529.61900000000003</v>
      </c>
      <c r="M32" s="13">
        <v>529.65800000000002</v>
      </c>
      <c r="N32" s="13"/>
      <c r="O32" s="10">
        <f t="shared" si="8"/>
        <v>529.63533333333328</v>
      </c>
      <c r="P32" s="5">
        <f t="shared" si="9"/>
        <v>2.025668613897896E-2</v>
      </c>
      <c r="R32" s="1">
        <v>1500</v>
      </c>
      <c r="S32" s="13">
        <v>529.60699999999997</v>
      </c>
      <c r="T32" s="13">
        <v>529.62400000000002</v>
      </c>
      <c r="U32" s="13"/>
      <c r="V32" s="13"/>
      <c r="W32" s="13"/>
      <c r="X32" s="10">
        <f t="shared" si="10"/>
        <v>529.6155</v>
      </c>
      <c r="Y32" s="5">
        <f t="shared" si="11"/>
        <v>1.2020815280208609E-2</v>
      </c>
      <c r="AA32" s="1">
        <v>1500</v>
      </c>
      <c r="AB32" s="13">
        <v>529.60599999999999</v>
      </c>
      <c r="AC32" s="13">
        <v>529.64700000000005</v>
      </c>
      <c r="AD32" s="13"/>
      <c r="AE32" s="13"/>
      <c r="AF32" s="13"/>
      <c r="AG32" s="10">
        <f t="shared" si="12"/>
        <v>529.62650000000008</v>
      </c>
      <c r="AH32" s="5">
        <f t="shared" si="13"/>
        <v>2.8991378028686392E-2</v>
      </c>
      <c r="AJ32" s="1">
        <v>1500</v>
      </c>
      <c r="AK32" s="13">
        <v>529.59100000000001</v>
      </c>
      <c r="AL32" s="13">
        <v>529.63800000000003</v>
      </c>
      <c r="AM32" s="13"/>
      <c r="AN32" s="13"/>
      <c r="AO32" s="10">
        <f t="shared" si="14"/>
        <v>529.61450000000002</v>
      </c>
      <c r="AP32" s="5">
        <f t="shared" si="15"/>
        <v>3.323401871578574E-2</v>
      </c>
      <c r="AR32" s="1">
        <v>1500</v>
      </c>
      <c r="AS32" s="13">
        <v>529.62699999999995</v>
      </c>
      <c r="AT32" s="13">
        <v>529.67899999999997</v>
      </c>
      <c r="AU32" s="13"/>
      <c r="AV32" s="13"/>
      <c r="AW32" s="10">
        <f t="shared" si="16"/>
        <v>529.65300000000002</v>
      </c>
      <c r="AX32" s="5">
        <f t="shared" si="17"/>
        <v>3.6769552621715267E-2</v>
      </c>
    </row>
    <row r="33" spans="1:50" x14ac:dyDescent="0.15">
      <c r="A33" s="1">
        <v>3600</v>
      </c>
      <c r="B33" s="13">
        <v>529.64</v>
      </c>
      <c r="C33" s="13">
        <v>529.60599999999999</v>
      </c>
      <c r="D33" s="13"/>
      <c r="E33" s="13"/>
      <c r="F33" s="13"/>
      <c r="G33" s="10">
        <f t="shared" si="6"/>
        <v>529.62300000000005</v>
      </c>
      <c r="H33" s="5">
        <f t="shared" si="7"/>
        <v>2.404163056033683E-2</v>
      </c>
      <c r="J33" s="1">
        <v>3600</v>
      </c>
      <c r="K33" s="13">
        <v>529.68700000000001</v>
      </c>
      <c r="L33" s="13">
        <v>529.62900000000002</v>
      </c>
      <c r="M33" s="13">
        <v>529.67499999999995</v>
      </c>
      <c r="N33" s="13"/>
      <c r="O33" s="10">
        <f t="shared" si="8"/>
        <v>529.6636666666667</v>
      </c>
      <c r="P33" s="5">
        <f t="shared" si="9"/>
        <v>3.0615900008532031E-2</v>
      </c>
      <c r="R33" s="1">
        <v>3600</v>
      </c>
      <c r="S33" s="13">
        <v>529.62800000000004</v>
      </c>
      <c r="T33" s="13">
        <v>529.61900000000003</v>
      </c>
      <c r="U33" s="13"/>
      <c r="V33" s="13"/>
      <c r="W33" s="13"/>
      <c r="X33" s="10">
        <f t="shared" si="10"/>
        <v>529.62350000000004</v>
      </c>
      <c r="Y33" s="5">
        <f t="shared" si="11"/>
        <v>6.3639610306892172E-3</v>
      </c>
      <c r="AA33" s="1">
        <v>3600</v>
      </c>
      <c r="AB33" s="13">
        <v>529.59100000000001</v>
      </c>
      <c r="AC33" s="13">
        <v>529.63099999999997</v>
      </c>
      <c r="AD33" s="13"/>
      <c r="AE33" s="13"/>
      <c r="AF33" s="13"/>
      <c r="AG33" s="10">
        <f t="shared" si="12"/>
        <v>529.61099999999999</v>
      </c>
      <c r="AH33" s="5">
        <f t="shared" si="13"/>
        <v>2.8284271247436175E-2</v>
      </c>
      <c r="AJ33" s="1">
        <v>3600</v>
      </c>
      <c r="AK33" s="13">
        <v>529.62300000000005</v>
      </c>
      <c r="AL33" s="13">
        <v>529.60599999999999</v>
      </c>
      <c r="AM33" s="13"/>
      <c r="AN33" s="13"/>
      <c r="AO33" s="10">
        <f t="shared" si="14"/>
        <v>529.61450000000002</v>
      </c>
      <c r="AP33" s="5">
        <f t="shared" si="15"/>
        <v>1.2020815280208609E-2</v>
      </c>
      <c r="AR33" s="1">
        <v>3600</v>
      </c>
      <c r="AS33" s="13">
        <v>529.68600000000004</v>
      </c>
      <c r="AT33" s="13">
        <v>529.66099999999994</v>
      </c>
      <c r="AU33" s="13"/>
      <c r="AV33" s="13"/>
      <c r="AW33" s="10">
        <f t="shared" si="16"/>
        <v>529.67349999999999</v>
      </c>
      <c r="AX33" s="5">
        <f t="shared" si="17"/>
        <v>1.7677669529727998E-2</v>
      </c>
    </row>
    <row r="34" spans="1:50" x14ac:dyDescent="0.15">
      <c r="A34" s="1">
        <v>7200</v>
      </c>
      <c r="B34" s="13">
        <v>529.67100000000005</v>
      </c>
      <c r="C34" s="13">
        <v>529.62400000000002</v>
      </c>
      <c r="D34" s="13"/>
      <c r="E34" s="13"/>
      <c r="F34" s="13"/>
      <c r="G34" s="10">
        <f t="shared" si="6"/>
        <v>529.64750000000004</v>
      </c>
      <c r="H34" s="5">
        <f t="shared" si="7"/>
        <v>3.323401871578574E-2</v>
      </c>
      <c r="J34" s="1">
        <v>7200</v>
      </c>
      <c r="K34" s="13">
        <v>529.66600000000005</v>
      </c>
      <c r="L34" s="13">
        <v>529.61</v>
      </c>
      <c r="M34" s="13">
        <v>529.70600000000002</v>
      </c>
      <c r="N34" s="13"/>
      <c r="O34" s="10">
        <f t="shared" si="8"/>
        <v>529.66066666666666</v>
      </c>
      <c r="P34" s="5">
        <f t="shared" si="9"/>
        <v>4.8221710186737585E-2</v>
      </c>
      <c r="R34" s="1">
        <v>7200</v>
      </c>
      <c r="S34" s="13">
        <v>529.64200000000005</v>
      </c>
      <c r="T34" s="13">
        <v>529.625</v>
      </c>
      <c r="U34" s="13"/>
      <c r="V34" s="13"/>
      <c r="W34" s="13"/>
      <c r="X34" s="10">
        <f t="shared" si="10"/>
        <v>529.63350000000003</v>
      </c>
      <c r="Y34" s="5">
        <f t="shared" si="11"/>
        <v>1.2020815280208609E-2</v>
      </c>
      <c r="AA34" s="1">
        <v>7200</v>
      </c>
      <c r="AB34" s="13">
        <v>529.65599999999995</v>
      </c>
      <c r="AC34" s="13">
        <v>529.61199999999997</v>
      </c>
      <c r="AD34" s="13"/>
      <c r="AE34" s="13"/>
      <c r="AF34" s="13"/>
      <c r="AG34" s="10">
        <f t="shared" si="12"/>
        <v>529.63400000000001</v>
      </c>
      <c r="AH34" s="5">
        <f t="shared" si="13"/>
        <v>3.1112698372195872E-2</v>
      </c>
      <c r="AJ34" s="1">
        <v>7200</v>
      </c>
      <c r="AK34" s="13">
        <v>529.66999999999996</v>
      </c>
      <c r="AL34" s="13">
        <v>529.61900000000003</v>
      </c>
      <c r="AM34" s="13"/>
      <c r="AN34" s="13"/>
      <c r="AO34" s="10">
        <f t="shared" si="14"/>
        <v>529.64449999999999</v>
      </c>
      <c r="AP34" s="5">
        <f t="shared" si="15"/>
        <v>3.606244584046505E-2</v>
      </c>
      <c r="AR34" s="1">
        <v>7200</v>
      </c>
      <c r="AS34" s="13">
        <v>529.69100000000003</v>
      </c>
      <c r="AT34" s="13">
        <v>529.66899999999998</v>
      </c>
      <c r="AU34" s="13"/>
      <c r="AV34" s="13"/>
      <c r="AW34" s="10">
        <f t="shared" si="16"/>
        <v>529.68000000000006</v>
      </c>
      <c r="AX34" s="5">
        <f t="shared" si="17"/>
        <v>1.5556349186138132E-2</v>
      </c>
    </row>
    <row r="35" spans="1:50" x14ac:dyDescent="0.15">
      <c r="A35" s="1">
        <v>14400</v>
      </c>
      <c r="B35" s="13">
        <v>529.74599999999998</v>
      </c>
      <c r="C35" s="13">
        <v>529.67700000000002</v>
      </c>
      <c r="D35" s="20"/>
      <c r="E35" s="13"/>
      <c r="F35" s="13"/>
      <c r="G35" s="10">
        <f t="shared" si="6"/>
        <v>529.7115</v>
      </c>
      <c r="H35" s="5">
        <f t="shared" si="7"/>
        <v>4.8790367901843483E-2</v>
      </c>
      <c r="J35" s="1">
        <v>14400</v>
      </c>
      <c r="K35" s="13">
        <v>529.68499999999995</v>
      </c>
      <c r="L35" s="13"/>
      <c r="M35" s="13">
        <v>529.73699999999997</v>
      </c>
      <c r="N35" s="13"/>
      <c r="O35" s="10">
        <f t="shared" si="8"/>
        <v>529.71100000000001</v>
      </c>
      <c r="P35" s="5">
        <f t="shared" si="9"/>
        <v>3.6769552621715267E-2</v>
      </c>
      <c r="R35" s="1">
        <v>14400</v>
      </c>
      <c r="S35" s="13">
        <v>529.79399999999998</v>
      </c>
      <c r="T35" s="13">
        <v>529.71199999999999</v>
      </c>
      <c r="U35" s="13"/>
      <c r="V35" s="13"/>
      <c r="W35" s="13"/>
      <c r="X35" s="10">
        <f t="shared" si="10"/>
        <v>529.75299999999993</v>
      </c>
      <c r="Y35" s="5">
        <f t="shared" si="11"/>
        <v>5.7982756057292396E-2</v>
      </c>
      <c r="AA35" s="1">
        <v>14400</v>
      </c>
      <c r="AB35" s="13">
        <v>529.73699999999997</v>
      </c>
      <c r="AC35" s="13">
        <v>529.625</v>
      </c>
      <c r="AD35" s="13"/>
      <c r="AE35" s="13"/>
      <c r="AF35" s="13"/>
      <c r="AG35" s="10">
        <f t="shared" si="12"/>
        <v>529.68100000000004</v>
      </c>
      <c r="AH35" s="5">
        <f t="shared" si="13"/>
        <v>7.9195959492869533E-2</v>
      </c>
      <c r="AJ35" s="1">
        <v>14400</v>
      </c>
      <c r="AK35" s="13">
        <v>529.59699999999998</v>
      </c>
      <c r="AL35" s="13">
        <v>529.64</v>
      </c>
      <c r="AM35" s="13"/>
      <c r="AN35" s="13"/>
      <c r="AO35" s="10">
        <f t="shared" si="14"/>
        <v>529.61850000000004</v>
      </c>
      <c r="AP35" s="5">
        <f t="shared" si="15"/>
        <v>3.0405591591026043E-2</v>
      </c>
      <c r="AR35" s="1">
        <v>14400</v>
      </c>
      <c r="AS35" s="13">
        <v>529.74900000000002</v>
      </c>
      <c r="AT35" s="13">
        <v>529.74800000000005</v>
      </c>
      <c r="AU35" s="13"/>
      <c r="AV35" s="13"/>
      <c r="AW35" s="10">
        <f t="shared" si="16"/>
        <v>529.74850000000004</v>
      </c>
      <c r="AX35" s="5">
        <f t="shared" si="17"/>
        <v>7.0710678116982662E-4</v>
      </c>
    </row>
    <row r="36" spans="1:50" x14ac:dyDescent="0.15">
      <c r="D36" s="21"/>
    </row>
    <row r="39" spans="1:50" x14ac:dyDescent="0.15">
      <c r="A39" s="12"/>
    </row>
    <row r="40" spans="1:50" x14ac:dyDescent="0.15">
      <c r="A40" s="14"/>
    </row>
    <row r="41" spans="1:50" x14ac:dyDescent="0.15">
      <c r="A41" s="14"/>
    </row>
    <row r="42" spans="1:50" x14ac:dyDescent="0.15">
      <c r="A42" s="14"/>
    </row>
    <row r="43" spans="1:50" x14ac:dyDescent="0.15">
      <c r="A43" s="14"/>
    </row>
    <row r="44" spans="1:50" x14ac:dyDescent="0.15">
      <c r="A44" s="1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2021-08-26T02:43:55Z</dcterms:modified>
</cp:coreProperties>
</file>