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46A30C06-E197-7F40-9183-42C32453744A}" xr6:coauthVersionLast="47" xr6:coauthVersionMax="47" xr10:uidLastSave="{00000000-0000-0000-0000-000000000000}"/>
  <bookViews>
    <workbookView xWindow="460" yWindow="460" windowWidth="22920" windowHeight="1404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V8" i="1"/>
  <c r="R8" i="1"/>
  <c r="N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<sst xmlns="http://schemas.openxmlformats.org/spreadsheetml/2006/main" count="82" uniqueCount="24">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</sst>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zoomScale="71" zoomScaleNormal="71" zoomScalePageLayoutView="75" workbookViewId="0">
      <selection activeCell="R25" sqref="R25"/>
    </sheetView>
  </sheetViews>
  <sheetFormatPr baseColWidth="10" defaultColWidth="8.83203125" defaultRowHeight="13" x14ac:dyDescent="0.15"/>
  <cols>
    <col min="1" max="9" width="8.83203125" style="18" customWidth="1"/>
  </cols>
  <sheetData>
    <row r="2" spans="1:30" x14ac:dyDescent="0.15">
      <c r="A2" s="18" t="s">
        <v>0</v>
      </c>
      <c r="B2" s="18">
        <v>1</v>
      </c>
    </row>
    <row r="4" spans="1:30" x14ac:dyDescent="0.15">
      <c r="A4" s="18" t="s">
        <v>1</v>
      </c>
      <c r="L4" s="18" t="s">
        <v>2</v>
      </c>
      <c r="M4" s="18"/>
      <c r="N4" s="18"/>
      <c r="P4" s="12" t="s">
        <v>3</v>
      </c>
      <c r="Q4" s="18"/>
      <c r="R4" s="18"/>
      <c r="T4" s="12" t="s">
        <v>4</v>
      </c>
      <c r="U4" s="18"/>
      <c r="V4" s="18"/>
      <c r="W4" s="18"/>
      <c r="X4" s="12" t="s">
        <v>5</v>
      </c>
      <c r="Y4" s="18"/>
      <c r="Z4" s="18"/>
      <c r="AB4" s="18" t="s">
        <v>6</v>
      </c>
      <c r="AC4" s="18"/>
      <c r="AD4" s="18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8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6">
        <v>1045.2445</v>
      </c>
      <c r="C6" s="3">
        <f t="shared" ref="C6:C14" si="0">((B6-$E$6)/($E$7-$E$6))*7</f>
        <v>3.0867530597538224E-2</v>
      </c>
      <c r="D6" s="18" t="s">
        <v>10</v>
      </c>
      <c r="E6">
        <v>1045.22</v>
      </c>
      <c r="H6" s="6" t="s">
        <v>11</v>
      </c>
      <c r="I6" s="7" t="s">
        <v>12</v>
      </c>
      <c r="J6" s="11" t="s">
        <v>13</v>
      </c>
      <c r="L6" s="1">
        <v>0</v>
      </c>
      <c r="M6" s="16">
        <v>1045.345</v>
      </c>
      <c r="N6" s="3">
        <f t="shared" ref="N6:N14" si="1">((M6-$E$6)/($E$7-$E$6))*7</f>
        <v>0.15748740100791822</v>
      </c>
      <c r="P6" s="1">
        <v>0</v>
      </c>
      <c r="Q6" s="16">
        <v>1045.2165</v>
      </c>
      <c r="R6" s="3">
        <f t="shared" ref="R6:R14" si="2">((Q6-$E$6)/($E$7-$E$6))*7</f>
        <v>-4.40964722826067E-3</v>
      </c>
      <c r="T6" s="1">
        <v>0</v>
      </c>
      <c r="U6" s="16">
        <v>1045.2729999999999</v>
      </c>
      <c r="V6" s="3">
        <f t="shared" ref="V6:V14" si="3">((U6-$E$6)/($E$7-$E$6))*7</f>
        <v>6.6774658027210665E-2</v>
      </c>
      <c r="W6" s="17"/>
      <c r="X6" s="1">
        <v>0</v>
      </c>
      <c r="Y6" s="10">
        <v>1045.2304999999999</v>
      </c>
      <c r="Z6" s="3">
        <f t="shared" ref="Z6:Z14" si="4">((Y6-$E$6)/($E$7-$E$6))*7</f>
        <v>1.3228941684495543E-2</v>
      </c>
      <c r="AB6" s="1">
        <v>0</v>
      </c>
      <c r="AC6" s="16">
        <v>1045.2545</v>
      </c>
      <c r="AD6" s="3">
        <f t="shared" ref="AD6:AD14" si="5">((AC6-$E$6)/($E$7-$E$6))*7</f>
        <v>4.3466522678160223E-2</v>
      </c>
    </row>
    <row r="7" spans="1:30" ht="15" customHeight="1" x14ac:dyDescent="0.15">
      <c r="A7" s="1">
        <v>30</v>
      </c>
      <c r="B7" s="16">
        <v>1045.7535</v>
      </c>
      <c r="C7" s="3">
        <f t="shared" si="0"/>
        <v>0.6721562275017996</v>
      </c>
      <c r="D7" s="18" t="s">
        <v>14</v>
      </c>
      <c r="E7">
        <v>1050.7760000000001</v>
      </c>
      <c r="H7" s="8"/>
      <c r="I7" s="6" t="s">
        <v>15</v>
      </c>
      <c r="J7" s="11"/>
      <c r="L7" s="1">
        <v>30</v>
      </c>
      <c r="M7" s="16">
        <v>1045.5605</v>
      </c>
      <c r="N7" s="3">
        <f t="shared" si="1"/>
        <v>0.42899568034559443</v>
      </c>
      <c r="P7" s="1">
        <v>30</v>
      </c>
      <c r="Q7" s="16">
        <v>1045.643</v>
      </c>
      <c r="R7" s="3">
        <f t="shared" si="2"/>
        <v>0.53293736501079758</v>
      </c>
      <c r="T7" s="1">
        <v>30</v>
      </c>
      <c r="U7" s="16">
        <v>1045.6244999999999</v>
      </c>
      <c r="V7" s="3">
        <f t="shared" si="3"/>
        <v>0.50962922966146063</v>
      </c>
      <c r="W7" s="17"/>
      <c r="X7" s="1">
        <v>30</v>
      </c>
      <c r="Y7" s="10">
        <v>1045.5925</v>
      </c>
      <c r="Z7" s="3">
        <f t="shared" si="4"/>
        <v>0.46931245500352753</v>
      </c>
      <c r="AB7" s="1">
        <v>30</v>
      </c>
      <c r="AC7" s="16">
        <v>1045.7435</v>
      </c>
      <c r="AD7" s="3">
        <f t="shared" si="5"/>
        <v>0.65955723542117761</v>
      </c>
    </row>
    <row r="8" spans="1:30" x14ac:dyDescent="0.15">
      <c r="A8" s="1">
        <v>45</v>
      </c>
      <c r="B8" s="16">
        <v>1045.8905</v>
      </c>
      <c r="C8" s="3">
        <f t="shared" si="0"/>
        <v>0.84476241900640692</v>
      </c>
      <c r="H8" s="8"/>
      <c r="I8" s="6"/>
      <c r="J8" s="11"/>
      <c r="L8" s="1">
        <v>45</v>
      </c>
      <c r="M8" s="16">
        <v>1045.9359999999999</v>
      </c>
      <c r="N8" s="3">
        <f t="shared" si="1"/>
        <v>0.9020878329732227</v>
      </c>
      <c r="P8" s="1">
        <v>45</v>
      </c>
      <c r="Q8" s="16">
        <v>1045.7995000000001</v>
      </c>
      <c r="R8" s="3">
        <f t="shared" si="2"/>
        <v>0.73011159107277535</v>
      </c>
      <c r="T8" s="1">
        <v>45</v>
      </c>
      <c r="U8" s="16">
        <v>1046.1175000000001</v>
      </c>
      <c r="V8" s="3">
        <f t="shared" si="3"/>
        <v>1.1307595392368988</v>
      </c>
      <c r="W8" s="17"/>
      <c r="X8" s="1">
        <v>45</v>
      </c>
      <c r="Y8" s="10">
        <v>1045.865</v>
      </c>
      <c r="Z8" s="3">
        <f t="shared" si="4"/>
        <v>0.81263498920083521</v>
      </c>
      <c r="AB8" s="1">
        <v>45</v>
      </c>
      <c r="AC8" s="16">
        <v>1046.1155000000001</v>
      </c>
      <c r="AD8" s="3">
        <f t="shared" si="5"/>
        <v>1.1282397408208316</v>
      </c>
    </row>
    <row r="9" spans="1:30" x14ac:dyDescent="0.15">
      <c r="A9" s="1">
        <v>60</v>
      </c>
      <c r="B9" s="16">
        <v>1045.998</v>
      </c>
      <c r="C9" s="3">
        <f t="shared" si="0"/>
        <v>0.98020158387330825</v>
      </c>
      <c r="L9" s="1">
        <v>60</v>
      </c>
      <c r="M9" s="16">
        <v>1046.1185</v>
      </c>
      <c r="N9" s="3">
        <f t="shared" si="1"/>
        <v>1.1320194384449322</v>
      </c>
      <c r="P9" s="1">
        <v>60</v>
      </c>
      <c r="Q9" s="16">
        <v>1046.0345</v>
      </c>
      <c r="R9" s="3">
        <f t="shared" si="2"/>
        <v>1.0261879049675358</v>
      </c>
      <c r="T9" s="1">
        <v>60</v>
      </c>
      <c r="U9" s="16">
        <v>1046.194</v>
      </c>
      <c r="V9" s="3">
        <f t="shared" si="3"/>
        <v>1.2271418286536142</v>
      </c>
      <c r="W9" s="17"/>
      <c r="X9" s="1">
        <v>60</v>
      </c>
      <c r="Y9" s="10">
        <v>1046.1120000000001</v>
      </c>
      <c r="Z9" s="3">
        <f t="shared" si="4"/>
        <v>1.1238300935925709</v>
      </c>
      <c r="AB9" s="1">
        <v>60</v>
      </c>
      <c r="AC9" s="16">
        <v>1046.174</v>
      </c>
      <c r="AD9" s="3">
        <f t="shared" si="5"/>
        <v>1.2019438444923702</v>
      </c>
    </row>
    <row r="10" spans="1:30" x14ac:dyDescent="0.15">
      <c r="A10" s="1">
        <v>300</v>
      </c>
      <c r="B10" s="16">
        <v>1046.2235000000001</v>
      </c>
      <c r="C10" s="3">
        <f t="shared" si="0"/>
        <v>1.2643088552916066</v>
      </c>
      <c r="L10" s="1">
        <v>300</v>
      </c>
      <c r="M10" s="16">
        <v>1046.0754999999999</v>
      </c>
      <c r="N10" s="3">
        <f t="shared" si="1"/>
        <v>1.0778437724980572</v>
      </c>
      <c r="P10" s="1">
        <v>300</v>
      </c>
      <c r="Q10" s="16">
        <v>1046.152</v>
      </c>
      <c r="R10" s="3">
        <f t="shared" si="2"/>
        <v>1.1742260619150591</v>
      </c>
      <c r="T10" s="1">
        <v>300</v>
      </c>
      <c r="U10" s="16">
        <v>1046.21</v>
      </c>
      <c r="V10" s="3">
        <f t="shared" si="3"/>
        <v>1.2473002159827238</v>
      </c>
      <c r="W10" s="17"/>
      <c r="X10" s="1">
        <v>300</v>
      </c>
      <c r="Y10" s="10">
        <v>1046.0875000000001</v>
      </c>
      <c r="Z10" s="3">
        <f t="shared" si="4"/>
        <v>1.0929625629950326</v>
      </c>
      <c r="AB10" s="1">
        <v>300</v>
      </c>
      <c r="AC10" s="16">
        <v>1046.2985000000001</v>
      </c>
      <c r="AD10" s="3">
        <f t="shared" si="5"/>
        <v>1.3588012958964146</v>
      </c>
    </row>
    <row r="11" spans="1:30" x14ac:dyDescent="0.15">
      <c r="A11" s="1">
        <v>1500</v>
      </c>
      <c r="B11" s="16">
        <v>1046.819</v>
      </c>
      <c r="C11" s="3">
        <f t="shared" si="0"/>
        <v>2.0145788336932049</v>
      </c>
      <c r="L11" s="1">
        <v>1500</v>
      </c>
      <c r="M11" s="16">
        <v>1046.5740000000001</v>
      </c>
      <c r="N11" s="3">
        <f t="shared" si="1"/>
        <v>1.7059035277178229</v>
      </c>
      <c r="P11" s="1">
        <v>1500</v>
      </c>
      <c r="Q11" s="16">
        <v>1046.8679999999999</v>
      </c>
      <c r="R11" s="3">
        <f t="shared" si="2"/>
        <v>2.0763138948882816</v>
      </c>
      <c r="T11" s="1">
        <v>1500</v>
      </c>
      <c r="U11" s="16">
        <v>1046.6610000000001</v>
      </c>
      <c r="V11" s="3">
        <f t="shared" si="3"/>
        <v>1.8155147588193201</v>
      </c>
      <c r="W11" s="17"/>
      <c r="X11" s="1">
        <v>1500</v>
      </c>
      <c r="Y11" s="10">
        <v>1046.4145000000001</v>
      </c>
      <c r="Z11" s="3">
        <f t="shared" si="4"/>
        <v>1.5049496040317445</v>
      </c>
      <c r="AB11" s="1">
        <v>1500</v>
      </c>
      <c r="AC11" s="16">
        <v>1046.7515000000001</v>
      </c>
      <c r="AD11" s="3">
        <f t="shared" si="5"/>
        <v>1.9295356371490784</v>
      </c>
    </row>
    <row r="12" spans="1:30" x14ac:dyDescent="0.15">
      <c r="A12" s="1">
        <v>3600</v>
      </c>
      <c r="B12" s="16">
        <v>1047.165</v>
      </c>
      <c r="C12" s="3">
        <f t="shared" si="0"/>
        <v>2.4505039596831275</v>
      </c>
      <c r="L12" s="1">
        <v>3600</v>
      </c>
      <c r="M12" s="16">
        <v>1046.7635</v>
      </c>
      <c r="N12" s="3">
        <f t="shared" si="1"/>
        <v>1.9446544276457676</v>
      </c>
      <c r="P12" s="1">
        <v>3600</v>
      </c>
      <c r="Q12" s="16">
        <v>1047.07</v>
      </c>
      <c r="R12" s="3">
        <f t="shared" si="2"/>
        <v>2.3308135349170751</v>
      </c>
      <c r="T12" s="1">
        <v>3600</v>
      </c>
      <c r="U12" s="16">
        <v>1046.8140000000001</v>
      </c>
      <c r="V12" s="3">
        <f t="shared" si="3"/>
        <v>2.0082793376530375</v>
      </c>
      <c r="W12" s="17"/>
      <c r="X12" s="1">
        <v>3600</v>
      </c>
      <c r="Y12" s="10">
        <v>1046.9614999999999</v>
      </c>
      <c r="Z12" s="3">
        <f t="shared" si="4"/>
        <v>2.1941144708421403</v>
      </c>
      <c r="AB12" s="1">
        <v>3600</v>
      </c>
      <c r="AC12" s="16">
        <v>1047.1769999999999</v>
      </c>
      <c r="AD12" s="3">
        <f t="shared" si="5"/>
        <v>2.4656227501798167</v>
      </c>
    </row>
    <row r="13" spans="1:30" x14ac:dyDescent="0.15">
      <c r="A13" s="1">
        <v>7200</v>
      </c>
      <c r="B13" s="16">
        <v>1047.2194999999999</v>
      </c>
      <c r="C13" s="3">
        <f t="shared" si="0"/>
        <v>2.5191684665225318</v>
      </c>
      <c r="L13" s="1">
        <v>7200</v>
      </c>
      <c r="M13" s="16">
        <v>1046.7445</v>
      </c>
      <c r="N13" s="3">
        <f t="shared" si="1"/>
        <v>1.9207163426925571</v>
      </c>
      <c r="P13" s="1">
        <v>7200</v>
      </c>
      <c r="Q13" s="16">
        <v>1047.0775000000001</v>
      </c>
      <c r="R13" s="3">
        <f t="shared" si="2"/>
        <v>2.3402627789777566</v>
      </c>
      <c r="T13" s="1">
        <v>7200</v>
      </c>
      <c r="U13" s="16">
        <v>1046.711</v>
      </c>
      <c r="V13" s="3">
        <f t="shared" si="3"/>
        <v>1.8785097192224303</v>
      </c>
      <c r="W13" s="17"/>
      <c r="X13" s="1">
        <v>7200</v>
      </c>
      <c r="Y13" s="10">
        <v>1046.8515</v>
      </c>
      <c r="Z13" s="3">
        <f t="shared" si="4"/>
        <v>2.0555255579552982</v>
      </c>
      <c r="AB13" s="1">
        <v>7200</v>
      </c>
      <c r="AC13" s="16">
        <v>1047.1244999999999</v>
      </c>
      <c r="AD13" s="3">
        <f t="shared" si="5"/>
        <v>2.3994780417564794</v>
      </c>
    </row>
    <row r="14" spans="1:30" x14ac:dyDescent="0.15">
      <c r="A14" s="1">
        <v>14400</v>
      </c>
      <c r="B14" s="16">
        <v>1047.1955</v>
      </c>
      <c r="C14" s="3">
        <f t="shared" si="0"/>
        <v>2.4889308855291534</v>
      </c>
      <c r="L14" s="1">
        <v>14400</v>
      </c>
      <c r="M14" s="16">
        <v>1047.1980000000001</v>
      </c>
      <c r="N14" s="3">
        <f t="shared" si="1"/>
        <v>2.4920806335493806</v>
      </c>
      <c r="P14" s="1">
        <v>14400</v>
      </c>
      <c r="Q14" s="16">
        <v>1047.4684999999999</v>
      </c>
      <c r="R14" s="3">
        <f t="shared" si="2"/>
        <v>2.8328833693303346</v>
      </c>
      <c r="T14" s="1">
        <v>14400</v>
      </c>
      <c r="U14" s="16">
        <v>1046.6804999999999</v>
      </c>
      <c r="V14" s="3">
        <f t="shared" si="3"/>
        <v>1.8400827933764043</v>
      </c>
      <c r="W14" s="17"/>
      <c r="X14" s="1">
        <v>14400</v>
      </c>
      <c r="Y14" s="10">
        <v>1046.615</v>
      </c>
      <c r="Z14" s="3">
        <f t="shared" si="4"/>
        <v>1.7575593952483444</v>
      </c>
      <c r="AB14" s="1">
        <v>14400</v>
      </c>
      <c r="AC14" s="16">
        <v>1047.4335000000001</v>
      </c>
      <c r="AD14" s="3">
        <f t="shared" si="5"/>
        <v>2.788786897048301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14"/>
      <c r="R25" s="12" t="s">
        <v>3</v>
      </c>
      <c r="S25" s="14"/>
      <c r="T25" s="14"/>
      <c r="U25" s="14"/>
      <c r="V25" s="14"/>
      <c r="W25" s="14"/>
      <c r="AA25" s="12" t="s">
        <v>4</v>
      </c>
      <c r="AB25" s="14"/>
      <c r="AC25" s="14"/>
      <c r="AD25" s="14"/>
      <c r="AE25" s="14"/>
      <c r="AF25" s="14"/>
      <c r="AJ25" s="12" t="s">
        <v>5</v>
      </c>
      <c r="AK25" s="14"/>
      <c r="AL25" s="14"/>
      <c r="AM25" s="14"/>
      <c r="AN25" s="14"/>
      <c r="AO25" s="18"/>
      <c r="AP25" s="18"/>
      <c r="AR25" s="18" t="s">
        <v>6</v>
      </c>
      <c r="AS25" s="14"/>
      <c r="AT25" s="14"/>
      <c r="AU25" s="14"/>
      <c r="AV25" s="14"/>
      <c r="AW25" s="18"/>
      <c r="AX25" s="18"/>
    </row>
    <row r="26" spans="1:50" x14ac:dyDescent="0.15">
      <c r="A26" s="1" t="s">
        <v>7</v>
      </c>
      <c r="B26" s="19" t="s">
        <v>16</v>
      </c>
      <c r="C26" s="19" t="s">
        <v>17</v>
      </c>
      <c r="D26" s="15" t="s">
        <v>18</v>
      </c>
      <c r="E26" s="15" t="s">
        <v>19</v>
      </c>
      <c r="F26" s="19" t="s">
        <v>20</v>
      </c>
      <c r="G26" s="9" t="s">
        <v>21</v>
      </c>
      <c r="H26" s="4" t="s">
        <v>22</v>
      </c>
      <c r="J26" s="1" t="s">
        <v>7</v>
      </c>
      <c r="K26" s="19" t="s">
        <v>16</v>
      </c>
      <c r="L26" s="19" t="s">
        <v>17</v>
      </c>
      <c r="M26" s="15" t="s">
        <v>18</v>
      </c>
      <c r="N26" s="15" t="s">
        <v>19</v>
      </c>
      <c r="O26" s="9" t="s">
        <v>21</v>
      </c>
      <c r="P26" s="4" t="s">
        <v>22</v>
      </c>
      <c r="R26" s="1" t="s">
        <v>7</v>
      </c>
      <c r="S26" s="19" t="s">
        <v>16</v>
      </c>
      <c r="T26" s="19" t="s">
        <v>17</v>
      </c>
      <c r="U26" s="15" t="s">
        <v>18</v>
      </c>
      <c r="V26" s="15" t="s">
        <v>19</v>
      </c>
      <c r="W26" s="19" t="s">
        <v>23</v>
      </c>
      <c r="X26" s="9" t="s">
        <v>21</v>
      </c>
      <c r="Y26" s="4" t="s">
        <v>22</v>
      </c>
      <c r="AA26" s="1" t="s">
        <v>7</v>
      </c>
      <c r="AB26" s="19" t="s">
        <v>16</v>
      </c>
      <c r="AC26" s="19" t="s">
        <v>17</v>
      </c>
      <c r="AD26" s="15" t="s">
        <v>18</v>
      </c>
      <c r="AE26" s="15" t="s">
        <v>19</v>
      </c>
      <c r="AF26" s="19" t="s">
        <v>23</v>
      </c>
      <c r="AG26" s="9" t="s">
        <v>21</v>
      </c>
      <c r="AH26" s="4" t="s">
        <v>22</v>
      </c>
      <c r="AJ26" s="1" t="s">
        <v>7</v>
      </c>
      <c r="AK26" s="19" t="s">
        <v>16</v>
      </c>
      <c r="AL26" s="19" t="s">
        <v>17</v>
      </c>
      <c r="AM26" s="15" t="s">
        <v>18</v>
      </c>
      <c r="AN26" s="15" t="s">
        <v>19</v>
      </c>
      <c r="AO26" s="9" t="s">
        <v>21</v>
      </c>
      <c r="AP26" s="4" t="s">
        <v>22</v>
      </c>
      <c r="AR26" s="1" t="s">
        <v>7</v>
      </c>
      <c r="AS26" s="19" t="s">
        <v>16</v>
      </c>
      <c r="AT26" s="19" t="s">
        <v>17</v>
      </c>
      <c r="AU26" s="15" t="s">
        <v>18</v>
      </c>
      <c r="AV26" s="15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3">
        <v>1045.2919999999999</v>
      </c>
      <c r="C27" s="13">
        <v>1045.1969999999999</v>
      </c>
      <c r="D27" s="13"/>
      <c r="E27" s="13"/>
      <c r="F27" s="13"/>
      <c r="G27" s="10">
        <f t="shared" ref="G27:G35" si="6">AVERAGE(B27:F27)</f>
        <v>1045.2444999999998</v>
      </c>
      <c r="H27" s="5">
        <f t="shared" ref="H27:H35" si="7">STDEV(B27:F27)</f>
        <v>6.7175144212741317E-2</v>
      </c>
      <c r="J27" s="1">
        <v>0</v>
      </c>
      <c r="K27" s="13">
        <v>1045.3610000000001</v>
      </c>
      <c r="L27" s="13">
        <v>1045.329</v>
      </c>
      <c r="M27" s="13"/>
      <c r="N27" s="13"/>
      <c r="O27" s="10">
        <f t="shared" ref="O27:O35" si="8">AVERAGE(K27:N27)</f>
        <v>1045.345</v>
      </c>
      <c r="P27" s="5">
        <f t="shared" ref="P27:P35" si="9">STDEV(K27:N27)</f>
        <v>2.2627416998077562E-2</v>
      </c>
      <c r="R27" s="1">
        <v>0</v>
      </c>
      <c r="S27" s="13">
        <v>1045.1980000000001</v>
      </c>
      <c r="T27" s="13">
        <v>1045.2349999999999</v>
      </c>
      <c r="U27" s="13"/>
      <c r="V27" s="13"/>
      <c r="W27" s="13"/>
      <c r="X27" s="10">
        <f t="shared" ref="X27:X35" si="10">AVERAGE(S27:W27)</f>
        <v>1045.2165</v>
      </c>
      <c r="Y27" s="5">
        <f t="shared" ref="Y27:Y35" si="11">STDEV(S27:W27)</f>
        <v>2.6162950903765921E-2</v>
      </c>
      <c r="AA27" s="1">
        <v>0</v>
      </c>
      <c r="AB27" s="13">
        <v>1045.29</v>
      </c>
      <c r="AC27" s="13">
        <v>1045.2560000000001</v>
      </c>
      <c r="AD27" s="13"/>
      <c r="AE27" s="13"/>
      <c r="AF27" s="13"/>
      <c r="AG27" s="10">
        <f t="shared" ref="AG27:AG35" si="12">AVERAGE(AB27:AF27)</f>
        <v>1045.2730000000001</v>
      </c>
      <c r="AH27" s="5">
        <f t="shared" ref="AH27:AH35" si="13">STDEV(AB27:AF27)</f>
        <v>2.404163056025644E-2</v>
      </c>
      <c r="AJ27" s="1">
        <v>0</v>
      </c>
      <c r="AK27" s="13">
        <v>1045.27</v>
      </c>
      <c r="AL27" s="13">
        <v>1045.191</v>
      </c>
      <c r="AM27" s="13"/>
      <c r="AN27" s="13"/>
      <c r="AO27" s="10">
        <f t="shared" ref="AO27:AO35" si="14">AVERAGE(AK27:AN27)</f>
        <v>1045.2305000000001</v>
      </c>
      <c r="AP27" s="5">
        <f t="shared" ref="AP27:AP35" si="15">STDEV(AK27:AN27)</f>
        <v>5.5861435713702529E-2</v>
      </c>
      <c r="AR27" s="1">
        <v>0</v>
      </c>
      <c r="AS27" s="13">
        <v>1045.2840000000001</v>
      </c>
      <c r="AT27" s="13">
        <v>1045.2249999999999</v>
      </c>
      <c r="AU27" s="13"/>
      <c r="AV27" s="13"/>
      <c r="AW27" s="10">
        <f t="shared" ref="AW27:AW35" si="16">AVERAGE(AS27:AV27)</f>
        <v>1045.2545</v>
      </c>
      <c r="AX27" s="5">
        <f t="shared" ref="AX27:AX35" si="17">STDEV(AS27:AV27)</f>
        <v>4.1719300090145219E-2</v>
      </c>
    </row>
    <row r="28" spans="1:50" x14ac:dyDescent="0.15">
      <c r="A28" s="1">
        <v>30</v>
      </c>
      <c r="B28" s="13">
        <v>1045.9059999999999</v>
      </c>
      <c r="C28" s="13">
        <v>1045.6010000000001</v>
      </c>
      <c r="D28" s="13"/>
      <c r="E28" s="13"/>
      <c r="F28" s="13"/>
      <c r="G28" s="10">
        <f t="shared" si="6"/>
        <v>1045.7535</v>
      </c>
      <c r="H28" s="5">
        <f t="shared" si="7"/>
        <v>0.21566756826178124</v>
      </c>
      <c r="J28" s="1">
        <v>30</v>
      </c>
      <c r="K28" s="13">
        <v>1045.6469999999999</v>
      </c>
      <c r="L28" s="13">
        <v>1045.4739999999999</v>
      </c>
      <c r="M28" s="13"/>
      <c r="N28" s="13"/>
      <c r="O28" s="10">
        <f t="shared" si="8"/>
        <v>1045.5605</v>
      </c>
      <c r="P28" s="5">
        <f t="shared" si="9"/>
        <v>0.12232947314527401</v>
      </c>
      <c r="R28" s="1">
        <v>30</v>
      </c>
      <c r="S28" s="13">
        <v>1045.6780000000001</v>
      </c>
      <c r="T28" s="13">
        <v>1045.6079999999999</v>
      </c>
      <c r="U28" s="13"/>
      <c r="V28" s="13"/>
      <c r="W28" s="13"/>
      <c r="X28" s="10">
        <f t="shared" si="10"/>
        <v>1045.643</v>
      </c>
      <c r="Y28" s="5">
        <f t="shared" si="11"/>
        <v>4.9497474683174086E-2</v>
      </c>
      <c r="AA28" s="1">
        <v>30</v>
      </c>
      <c r="AB28" s="13">
        <v>1045.6500000000001</v>
      </c>
      <c r="AC28" s="13">
        <v>1045.5989999999999</v>
      </c>
      <c r="AD28" s="13"/>
      <c r="AE28" s="13"/>
      <c r="AF28" s="13"/>
      <c r="AG28" s="10">
        <f t="shared" si="12"/>
        <v>1045.6244999999999</v>
      </c>
      <c r="AH28" s="5">
        <f t="shared" si="13"/>
        <v>3.6062445840625824E-2</v>
      </c>
      <c r="AJ28" s="1">
        <v>30</v>
      </c>
      <c r="AK28" s="13">
        <v>1045.672</v>
      </c>
      <c r="AL28" s="13">
        <v>1045.5129999999999</v>
      </c>
      <c r="AM28" s="13"/>
      <c r="AN28" s="13"/>
      <c r="AO28" s="10">
        <f t="shared" si="14"/>
        <v>1045.5925</v>
      </c>
      <c r="AP28" s="5">
        <f t="shared" si="15"/>
        <v>0.11242997820873565</v>
      </c>
      <c r="AR28" s="1">
        <v>30</v>
      </c>
      <c r="AS28" s="13">
        <v>1045.625</v>
      </c>
      <c r="AT28" s="13">
        <v>1045.8620000000001</v>
      </c>
      <c r="AU28" s="13"/>
      <c r="AV28" s="13"/>
      <c r="AW28" s="10">
        <f t="shared" si="16"/>
        <v>1045.7435</v>
      </c>
      <c r="AX28" s="5">
        <f t="shared" si="17"/>
        <v>0.16758430714126835</v>
      </c>
    </row>
    <row r="29" spans="1:50" x14ac:dyDescent="0.15">
      <c r="A29" s="1">
        <v>45</v>
      </c>
      <c r="B29" s="13">
        <v>1046.001</v>
      </c>
      <c r="C29" s="13">
        <v>1045.78</v>
      </c>
      <c r="D29" s="1"/>
      <c r="E29" s="13"/>
      <c r="F29" s="13"/>
      <c r="G29" s="10">
        <f t="shared" si="6"/>
        <v>1045.8905</v>
      </c>
      <c r="H29" s="5">
        <f t="shared" si="7"/>
        <v>0.15627059864222956</v>
      </c>
      <c r="J29" s="1">
        <v>45</v>
      </c>
      <c r="K29" s="13">
        <v>1046.29</v>
      </c>
      <c r="L29" s="13">
        <v>1045.5820000000001</v>
      </c>
      <c r="M29" s="13"/>
      <c r="N29" s="13"/>
      <c r="O29" s="10">
        <f t="shared" si="8"/>
        <v>1045.9360000000001</v>
      </c>
      <c r="P29" s="5">
        <f t="shared" si="9"/>
        <v>0.50063160107997406</v>
      </c>
      <c r="R29" s="1">
        <v>45</v>
      </c>
      <c r="S29" s="13">
        <v>1045.893</v>
      </c>
      <c r="T29" s="13">
        <v>1045.7059999999999</v>
      </c>
      <c r="U29" s="13"/>
      <c r="V29" s="13"/>
      <c r="W29" s="13"/>
      <c r="X29" s="10">
        <f t="shared" si="10"/>
        <v>1045.7995000000001</v>
      </c>
      <c r="Y29" s="5">
        <f t="shared" si="11"/>
        <v>0.13222896808197313</v>
      </c>
      <c r="AA29" s="1">
        <v>45</v>
      </c>
      <c r="AB29" s="13">
        <v>1046.5509999999999</v>
      </c>
      <c r="AC29" s="13">
        <v>1045.684</v>
      </c>
      <c r="AD29" s="13"/>
      <c r="AE29" s="13"/>
      <c r="AF29" s="13"/>
      <c r="AG29" s="10">
        <f t="shared" si="12"/>
        <v>1046.1174999999998</v>
      </c>
      <c r="AH29" s="5">
        <f t="shared" si="13"/>
        <v>0.61306157928870975</v>
      </c>
      <c r="AJ29" s="1">
        <v>45</v>
      </c>
      <c r="AK29" s="13">
        <v>1046.056</v>
      </c>
      <c r="AL29" s="13">
        <v>1045.674</v>
      </c>
      <c r="AM29" s="13"/>
      <c r="AN29" s="13"/>
      <c r="AO29" s="10">
        <f t="shared" si="14"/>
        <v>1045.865</v>
      </c>
      <c r="AP29" s="5">
        <f t="shared" si="15"/>
        <v>0.27011479041330488</v>
      </c>
      <c r="AR29" s="1">
        <v>45</v>
      </c>
      <c r="AS29" s="13">
        <v>1046.3869999999999</v>
      </c>
      <c r="AT29" s="13">
        <v>1045.8440000000001</v>
      </c>
      <c r="AU29" s="13"/>
      <c r="AV29" s="13"/>
      <c r="AW29" s="10">
        <f t="shared" si="16"/>
        <v>1046.1154999999999</v>
      </c>
      <c r="AX29" s="5">
        <f t="shared" si="17"/>
        <v>0.38395898218421942</v>
      </c>
    </row>
    <row r="30" spans="1:50" x14ac:dyDescent="0.15">
      <c r="A30" s="1">
        <v>60</v>
      </c>
      <c r="B30" s="13">
        <v>1045.992</v>
      </c>
      <c r="C30" s="13">
        <v>1046.0039999999999</v>
      </c>
      <c r="D30" s="13"/>
      <c r="E30" s="13"/>
      <c r="F30" s="13"/>
      <c r="G30" s="10">
        <f t="shared" si="6"/>
        <v>1045.998</v>
      </c>
      <c r="H30" s="5">
        <f t="shared" si="7"/>
        <v>8.4852813741986971E-3</v>
      </c>
      <c r="J30" s="1">
        <v>60</v>
      </c>
      <c r="K30" s="13">
        <v>1046.105</v>
      </c>
      <c r="L30" s="13">
        <v>1046.1320000000001</v>
      </c>
      <c r="M30" s="13"/>
      <c r="N30" s="13"/>
      <c r="O30" s="10">
        <f t="shared" si="8"/>
        <v>1046.1185</v>
      </c>
      <c r="P30" s="5">
        <f t="shared" si="9"/>
        <v>1.9091883092067653E-2</v>
      </c>
      <c r="R30" s="1">
        <v>60</v>
      </c>
      <c r="S30" s="13">
        <v>1045.904</v>
      </c>
      <c r="T30" s="13">
        <v>1046.165</v>
      </c>
      <c r="U30" s="13"/>
      <c r="V30" s="13"/>
      <c r="W30" s="13"/>
      <c r="X30" s="10">
        <f t="shared" si="10"/>
        <v>1046.0345</v>
      </c>
      <c r="Y30" s="5">
        <f t="shared" si="11"/>
        <v>0.18455486988966574</v>
      </c>
      <c r="AA30" s="1">
        <v>60</v>
      </c>
      <c r="AB30" s="13">
        <v>1046.211</v>
      </c>
      <c r="AC30" s="13">
        <v>1046.1769999999999</v>
      </c>
      <c r="AD30" s="13"/>
      <c r="AE30" s="13"/>
      <c r="AF30" s="13"/>
      <c r="AG30" s="10">
        <f t="shared" si="12"/>
        <v>1046.194</v>
      </c>
      <c r="AH30" s="5">
        <f t="shared" si="13"/>
        <v>2.4041630560417217E-2</v>
      </c>
      <c r="AJ30" s="1">
        <v>60</v>
      </c>
      <c r="AK30" s="13">
        <v>1046.116</v>
      </c>
      <c r="AL30" s="13">
        <v>1046.1079999999999</v>
      </c>
      <c r="AM30" s="13"/>
      <c r="AN30" s="13"/>
      <c r="AO30" s="10">
        <f t="shared" si="14"/>
        <v>1046.1120000000001</v>
      </c>
      <c r="AP30" s="5">
        <f t="shared" si="15"/>
        <v>5.6568542495193906E-3</v>
      </c>
      <c r="AR30" s="1">
        <v>60</v>
      </c>
      <c r="AS30" s="13">
        <v>1046.153</v>
      </c>
      <c r="AT30" s="13">
        <v>1046.1949999999999</v>
      </c>
      <c r="AU30" s="13"/>
      <c r="AV30" s="13"/>
      <c r="AW30" s="10">
        <f t="shared" si="16"/>
        <v>1046.174</v>
      </c>
      <c r="AX30" s="5">
        <f t="shared" si="17"/>
        <v>2.969848480977583E-2</v>
      </c>
    </row>
    <row r="31" spans="1:50" x14ac:dyDescent="0.15">
      <c r="A31" s="1">
        <v>300</v>
      </c>
      <c r="B31" s="13">
        <v>1046.3340000000001</v>
      </c>
      <c r="C31" s="13">
        <v>1046.1130000000001</v>
      </c>
      <c r="D31" s="13"/>
      <c r="E31" s="13"/>
      <c r="F31" s="13"/>
      <c r="G31" s="10">
        <f t="shared" si="6"/>
        <v>1046.2235000000001</v>
      </c>
      <c r="H31" s="5">
        <f t="shared" si="7"/>
        <v>0.15627059864222956</v>
      </c>
      <c r="J31" s="1">
        <v>300</v>
      </c>
      <c r="K31" s="13">
        <v>1046.248</v>
      </c>
      <c r="L31" s="13">
        <v>1045.903</v>
      </c>
      <c r="M31" s="13"/>
      <c r="N31" s="13"/>
      <c r="O31" s="10">
        <f t="shared" si="8"/>
        <v>1046.0754999999999</v>
      </c>
      <c r="P31" s="5">
        <f t="shared" si="9"/>
        <v>0.24395183950937818</v>
      </c>
      <c r="R31" s="1">
        <v>300</v>
      </c>
      <c r="S31" s="13">
        <v>1046.268</v>
      </c>
      <c r="T31" s="13">
        <v>1046.0360000000001</v>
      </c>
      <c r="U31" s="13"/>
      <c r="V31" s="13"/>
      <c r="W31" s="13"/>
      <c r="X31" s="10">
        <f t="shared" si="10"/>
        <v>1046.152</v>
      </c>
      <c r="Y31" s="5">
        <f t="shared" si="11"/>
        <v>0.16404877323525843</v>
      </c>
      <c r="AA31" s="1">
        <v>300</v>
      </c>
      <c r="AB31" s="13">
        <v>1046.328</v>
      </c>
      <c r="AC31" s="13">
        <v>1046.0920000000001</v>
      </c>
      <c r="AD31" s="13"/>
      <c r="AE31" s="13"/>
      <c r="AF31" s="13"/>
      <c r="AG31" s="10">
        <f t="shared" si="12"/>
        <v>1046.21</v>
      </c>
      <c r="AH31" s="5">
        <f t="shared" si="13"/>
        <v>0.16687720035993775</v>
      </c>
      <c r="AJ31" s="1">
        <v>300</v>
      </c>
      <c r="AK31" s="13">
        <v>1046.191</v>
      </c>
      <c r="AL31" s="13">
        <v>1045.9839999999999</v>
      </c>
      <c r="AM31" s="13"/>
      <c r="AN31" s="13"/>
      <c r="AO31" s="10">
        <f t="shared" si="14"/>
        <v>1046.0875000000001</v>
      </c>
      <c r="AP31" s="5">
        <f t="shared" si="15"/>
        <v>0.14637110370569123</v>
      </c>
      <c r="AR31" s="1">
        <v>300</v>
      </c>
      <c r="AS31" s="13">
        <v>1046.3</v>
      </c>
      <c r="AT31" s="13">
        <v>1046.297</v>
      </c>
      <c r="AU31" s="13"/>
      <c r="AV31" s="13"/>
      <c r="AW31" s="10">
        <f t="shared" si="16"/>
        <v>1046.2984999999999</v>
      </c>
      <c r="AX31" s="5">
        <f t="shared" si="17"/>
        <v>2.1213203435094803E-3</v>
      </c>
    </row>
    <row r="32" spans="1:50" x14ac:dyDescent="0.15">
      <c r="A32" s="1">
        <v>1500</v>
      </c>
      <c r="B32" s="13">
        <v>1046.9870000000001</v>
      </c>
      <c r="C32" s="13">
        <v>1046.6510000000001</v>
      </c>
      <c r="D32" s="13"/>
      <c r="E32" s="13"/>
      <c r="F32" s="13"/>
      <c r="G32" s="10">
        <f t="shared" si="6"/>
        <v>1046.819</v>
      </c>
      <c r="H32" s="5">
        <f t="shared" si="7"/>
        <v>0.23758787847868898</v>
      </c>
      <c r="J32" s="1">
        <v>1500</v>
      </c>
      <c r="K32" s="13">
        <v>1046.74</v>
      </c>
      <c r="L32" s="13">
        <v>1046.4079999999999</v>
      </c>
      <c r="M32" s="13"/>
      <c r="N32" s="13"/>
      <c r="O32" s="10">
        <f t="shared" si="8"/>
        <v>1046.5740000000001</v>
      </c>
      <c r="P32" s="5">
        <f t="shared" si="9"/>
        <v>0.23475945135400966</v>
      </c>
      <c r="R32" s="1">
        <v>1500</v>
      </c>
      <c r="S32" s="13">
        <v>1046.8779999999999</v>
      </c>
      <c r="T32" s="13">
        <v>1046.8579999999999</v>
      </c>
      <c r="U32" s="13"/>
      <c r="V32" s="13"/>
      <c r="W32" s="13"/>
      <c r="X32" s="10">
        <f t="shared" si="10"/>
        <v>1046.8679999999999</v>
      </c>
      <c r="Y32" s="5">
        <f t="shared" si="11"/>
        <v>1.4142135623718088E-2</v>
      </c>
      <c r="AA32" s="1">
        <v>1500</v>
      </c>
      <c r="AB32" s="13">
        <v>1046.665</v>
      </c>
      <c r="AC32" s="13">
        <v>1046.6569999999999</v>
      </c>
      <c r="AD32" s="13"/>
      <c r="AE32" s="13"/>
      <c r="AF32" s="13"/>
      <c r="AG32" s="10">
        <f t="shared" si="12"/>
        <v>1046.6610000000001</v>
      </c>
      <c r="AH32" s="5">
        <f t="shared" si="13"/>
        <v>5.6568542495193906E-3</v>
      </c>
      <c r="AJ32" s="1">
        <v>1500</v>
      </c>
      <c r="AK32" s="13">
        <v>1046.3030000000001</v>
      </c>
      <c r="AL32" s="13">
        <v>1046.5260000000001</v>
      </c>
      <c r="AM32" s="13"/>
      <c r="AN32" s="13"/>
      <c r="AO32" s="10">
        <f t="shared" si="14"/>
        <v>1046.4145000000001</v>
      </c>
      <c r="AP32" s="5">
        <f t="shared" si="15"/>
        <v>0.15768481220456923</v>
      </c>
      <c r="AR32" s="1">
        <v>1500</v>
      </c>
      <c r="AS32" s="13">
        <v>1046.6379999999999</v>
      </c>
      <c r="AT32" s="13">
        <v>1046.865</v>
      </c>
      <c r="AU32" s="13"/>
      <c r="AV32" s="13"/>
      <c r="AW32" s="10">
        <f t="shared" si="16"/>
        <v>1046.7514999999999</v>
      </c>
      <c r="AX32" s="5">
        <f t="shared" si="17"/>
        <v>0.16051323932940931</v>
      </c>
    </row>
    <row r="33" spans="1:50" x14ac:dyDescent="0.15">
      <c r="A33" s="1">
        <v>3600</v>
      </c>
      <c r="B33" s="13">
        <v>1047.28</v>
      </c>
      <c r="C33" s="13">
        <v>1047.05</v>
      </c>
      <c r="D33" s="13"/>
      <c r="E33" s="13"/>
      <c r="F33" s="13"/>
      <c r="G33" s="10">
        <f t="shared" si="6"/>
        <v>1047.165</v>
      </c>
      <c r="H33" s="5">
        <f t="shared" si="7"/>
        <v>0.16263455967291879</v>
      </c>
      <c r="J33" s="1">
        <v>3600</v>
      </c>
      <c r="K33" s="13">
        <v>1047.0530000000001</v>
      </c>
      <c r="L33" s="13">
        <v>1046.4739999999999</v>
      </c>
      <c r="M33" s="13"/>
      <c r="N33" s="13"/>
      <c r="O33" s="10">
        <f t="shared" si="8"/>
        <v>1046.7635</v>
      </c>
      <c r="P33" s="5">
        <f t="shared" si="9"/>
        <v>0.40941482630713705</v>
      </c>
      <c r="R33" s="1">
        <v>3600</v>
      </c>
      <c r="S33" s="13">
        <v>1047.2439999999999</v>
      </c>
      <c r="T33" s="13">
        <v>1046.896</v>
      </c>
      <c r="U33" s="13"/>
      <c r="V33" s="13"/>
      <c r="W33" s="13"/>
      <c r="X33" s="10">
        <f t="shared" si="10"/>
        <v>1047.07</v>
      </c>
      <c r="Y33" s="5">
        <f t="shared" si="11"/>
        <v>0.24607315985288766</v>
      </c>
      <c r="AA33" s="1">
        <v>3600</v>
      </c>
      <c r="AB33" s="13">
        <v>1047.165</v>
      </c>
      <c r="AC33" s="13">
        <v>1046.463</v>
      </c>
      <c r="AD33" s="13"/>
      <c r="AE33" s="13"/>
      <c r="AF33" s="13"/>
      <c r="AG33" s="10">
        <f t="shared" si="12"/>
        <v>1046.8139999999999</v>
      </c>
      <c r="AH33" s="5">
        <f t="shared" si="13"/>
        <v>0.4963889603929551</v>
      </c>
      <c r="AJ33" s="1">
        <v>3600</v>
      </c>
      <c r="AK33" s="13">
        <v>1047.1300000000001</v>
      </c>
      <c r="AL33" s="13">
        <v>1046.7929999999999</v>
      </c>
      <c r="AM33" s="13"/>
      <c r="AN33" s="13"/>
      <c r="AO33" s="10">
        <f t="shared" si="14"/>
        <v>1046.9614999999999</v>
      </c>
      <c r="AP33" s="5">
        <f t="shared" si="15"/>
        <v>0.23829498526001958</v>
      </c>
      <c r="AR33" s="1">
        <v>3600</v>
      </c>
      <c r="AS33" s="13">
        <v>1047.1110000000001</v>
      </c>
      <c r="AT33" s="13">
        <v>1047.2429999999999</v>
      </c>
      <c r="AU33" s="13"/>
      <c r="AV33" s="13"/>
      <c r="AW33" s="10">
        <f t="shared" si="16"/>
        <v>1047.1770000000001</v>
      </c>
      <c r="AX33" s="5">
        <f t="shared" si="17"/>
        <v>9.333809511650723E-2</v>
      </c>
    </row>
    <row r="34" spans="1:50" x14ac:dyDescent="0.15">
      <c r="A34" s="1">
        <v>7200</v>
      </c>
      <c r="B34" s="13">
        <v>1047.384</v>
      </c>
      <c r="C34" s="13">
        <v>1047.0550000000001</v>
      </c>
      <c r="D34" s="13"/>
      <c r="E34" s="13"/>
      <c r="F34" s="13"/>
      <c r="G34" s="10">
        <f t="shared" si="6"/>
        <v>1047.2195000000002</v>
      </c>
      <c r="H34" s="5">
        <f t="shared" si="7"/>
        <v>0.23263813101033939</v>
      </c>
      <c r="J34" s="1">
        <v>7200</v>
      </c>
      <c r="K34" s="13">
        <v>1046.8620000000001</v>
      </c>
      <c r="L34" s="13">
        <v>1046.627</v>
      </c>
      <c r="M34" s="13"/>
      <c r="N34" s="13"/>
      <c r="O34" s="10">
        <f t="shared" si="8"/>
        <v>1046.7445</v>
      </c>
      <c r="P34" s="5">
        <f t="shared" si="9"/>
        <v>0.1661700935789287</v>
      </c>
      <c r="R34" s="1">
        <v>7200</v>
      </c>
      <c r="S34" s="13">
        <v>1047.3340000000001</v>
      </c>
      <c r="T34" s="13">
        <v>1046.8209999999999</v>
      </c>
      <c r="U34" s="13"/>
      <c r="V34" s="13"/>
      <c r="W34" s="13"/>
      <c r="X34" s="10">
        <f t="shared" si="10"/>
        <v>1047.0774999999999</v>
      </c>
      <c r="Y34" s="5">
        <f t="shared" si="11"/>
        <v>0.36274577874880309</v>
      </c>
      <c r="AA34" s="1">
        <v>7200</v>
      </c>
      <c r="AB34" s="13">
        <v>1046.9290000000001</v>
      </c>
      <c r="AC34" s="13">
        <v>1046.4929999999999</v>
      </c>
      <c r="AD34" s="13"/>
      <c r="AE34" s="13"/>
      <c r="AF34" s="13"/>
      <c r="AG34" s="10">
        <f t="shared" si="12"/>
        <v>1046.711</v>
      </c>
      <c r="AH34" s="5">
        <f t="shared" si="13"/>
        <v>0.30829855659744021</v>
      </c>
      <c r="AJ34" s="1">
        <v>7200</v>
      </c>
      <c r="AK34" s="13">
        <v>1046.8810000000001</v>
      </c>
      <c r="AL34" s="13">
        <v>1046.8219999999999</v>
      </c>
      <c r="AM34" s="13"/>
      <c r="AN34" s="13"/>
      <c r="AO34" s="10">
        <f t="shared" si="14"/>
        <v>1046.8515</v>
      </c>
      <c r="AP34" s="5">
        <f t="shared" si="15"/>
        <v>4.1719300090145219E-2</v>
      </c>
      <c r="AR34" s="1">
        <v>7200</v>
      </c>
      <c r="AS34" s="13">
        <v>1046.8869999999999</v>
      </c>
      <c r="AT34" s="13">
        <v>1047.3620000000001</v>
      </c>
      <c r="AU34" s="13"/>
      <c r="AV34" s="13"/>
      <c r="AW34" s="10">
        <f t="shared" si="16"/>
        <v>1047.1244999999999</v>
      </c>
      <c r="AX34" s="5">
        <f t="shared" si="17"/>
        <v>0.3358757210637065</v>
      </c>
    </row>
    <row r="35" spans="1:50" x14ac:dyDescent="0.15">
      <c r="A35" s="1">
        <v>14400</v>
      </c>
      <c r="B35" s="13">
        <v>1047.442</v>
      </c>
      <c r="C35" s="13">
        <v>1046.9490000000001</v>
      </c>
      <c r="D35" s="13"/>
      <c r="E35" s="13"/>
      <c r="F35" s="13"/>
      <c r="G35" s="10">
        <f t="shared" si="6"/>
        <v>1047.1955</v>
      </c>
      <c r="H35" s="5">
        <f t="shared" si="7"/>
        <v>0.3486036431249242</v>
      </c>
      <c r="J35" s="1">
        <v>14400</v>
      </c>
      <c r="K35" s="13">
        <v>1047.3050000000001</v>
      </c>
      <c r="L35" s="13">
        <v>1047.0909999999999</v>
      </c>
      <c r="M35" s="13"/>
      <c r="N35" s="13"/>
      <c r="O35" s="10">
        <f t="shared" si="8"/>
        <v>1047.1979999999999</v>
      </c>
      <c r="P35" s="5">
        <f t="shared" si="9"/>
        <v>0.15132085117404079</v>
      </c>
      <c r="R35" s="1">
        <v>14400</v>
      </c>
      <c r="S35" s="13">
        <v>1047.99</v>
      </c>
      <c r="T35" s="13">
        <v>1046.9469999999999</v>
      </c>
      <c r="U35" s="13"/>
      <c r="V35" s="13"/>
      <c r="W35" s="13"/>
      <c r="X35" s="10">
        <f t="shared" si="10"/>
        <v>1047.4684999999999</v>
      </c>
      <c r="Y35" s="5">
        <f t="shared" si="11"/>
        <v>0.73751237277765402</v>
      </c>
      <c r="AA35" s="1">
        <v>14400</v>
      </c>
      <c r="AB35" s="13">
        <v>1047.2719999999999</v>
      </c>
      <c r="AC35" s="13">
        <v>1046.0889999999999</v>
      </c>
      <c r="AD35" s="13"/>
      <c r="AE35" s="13"/>
      <c r="AF35" s="13"/>
      <c r="AG35" s="10">
        <f t="shared" si="12"/>
        <v>1046.6804999999999</v>
      </c>
      <c r="AH35" s="5">
        <f t="shared" si="13"/>
        <v>0.83650732214368062</v>
      </c>
      <c r="AJ35" s="1">
        <v>14400</v>
      </c>
      <c r="AK35" s="13">
        <v>1046.8320000000001</v>
      </c>
      <c r="AL35" s="13">
        <v>1046.3979999999999</v>
      </c>
      <c r="AM35" s="13"/>
      <c r="AN35" s="13"/>
      <c r="AO35" s="10">
        <f t="shared" si="14"/>
        <v>1046.615</v>
      </c>
      <c r="AP35" s="5">
        <f t="shared" si="15"/>
        <v>0.30688434303510054</v>
      </c>
      <c r="AR35" s="1">
        <v>14400</v>
      </c>
      <c r="AS35" s="13">
        <v>1047.2809999999999</v>
      </c>
      <c r="AT35" s="13">
        <v>1047.586</v>
      </c>
      <c r="AU35" s="13"/>
      <c r="AV35" s="13"/>
      <c r="AW35" s="10">
        <f t="shared" si="16"/>
        <v>1047.4335000000001</v>
      </c>
      <c r="AX35" s="5">
        <f t="shared" si="17"/>
        <v>0.215667568261942</v>
      </c>
    </row>
    <row r="39" spans="1:50" x14ac:dyDescent="0.15">
      <c r="A39" s="12"/>
    </row>
    <row r="40" spans="1:50" x14ac:dyDescent="0.15">
      <c r="A40" s="14"/>
    </row>
    <row r="41" spans="1:50" x14ac:dyDescent="0.15">
      <c r="A41" s="14"/>
    </row>
    <row r="42" spans="1:50" x14ac:dyDescent="0.15">
      <c r="A42" s="14"/>
    </row>
    <row r="43" spans="1:50" x14ac:dyDescent="0.15">
      <c r="A43" s="14"/>
    </row>
    <row r="44" spans="1:50" x14ac:dyDescent="0.15">
      <c r="A44" s="1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2021-08-26T02:46:27Z</dcterms:modified>
</cp:coreProperties>
</file>