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4AD68699-52F9-2440-9BCA-E4D5994E2544}" xr6:coauthVersionLast="47" xr6:coauthVersionMax="47" xr10:uidLastSave="{00000000-0000-0000-0000-000000000000}"/>
  <bookViews>
    <workbookView xWindow="3660" yWindow="460" windowWidth="2194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<sst xmlns="http://schemas.openxmlformats.org/spreadsheetml/2006/main" count="82" uniqueCount="24">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</sst>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topLeftCell="F1" zoomScale="75" workbookViewId="0">
      <selection activeCell="P30" sqref="P30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1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508.55550000000011</v>
      </c>
      <c r="C6" s="3">
        <f t="shared" ref="C6:C14" si="0">((B6-$E$6)/($E$7-$E$6))*2</f>
        <v>2.2368290746997574E-13</v>
      </c>
      <c r="D6" s="12" t="s">
        <v>10</v>
      </c>
      <c r="E6">
        <v>508.55549999999999</v>
      </c>
      <c r="G6" s="4" t="s">
        <v>11</v>
      </c>
      <c r="H6" s="5" t="s">
        <v>12</v>
      </c>
      <c r="I6" s="8" t="s">
        <v>13</v>
      </c>
      <c r="K6" s="1">
        <v>0</v>
      </c>
      <c r="L6" s="9">
        <v>508.56150000000002</v>
      </c>
      <c r="M6" s="3">
        <f t="shared" ref="M6:M14" si="1">((L6-$E$6)/($E$7-$E$6))*2</f>
        <v>1.1805213969559476E-2</v>
      </c>
      <c r="O6" s="1">
        <v>0</v>
      </c>
      <c r="P6" s="9">
        <v>508.55549999999999</v>
      </c>
      <c r="Q6" s="3">
        <f t="shared" ref="Q6:Q14" si="2">((P6-$E$6)/($E$7-$E$6))*2</f>
        <v>0</v>
      </c>
      <c r="S6" s="1">
        <v>0</v>
      </c>
      <c r="T6" s="9">
        <v>508.56299999999999</v>
      </c>
      <c r="U6" s="3">
        <f t="shared" ref="U6:U14" si="3">((T6-$E$6)/($E$7-$E$6))*2</f>
        <v>1.4756517461865463E-2</v>
      </c>
      <c r="W6" s="1">
        <v>0</v>
      </c>
      <c r="X6" s="9">
        <v>508.55500000000001</v>
      </c>
      <c r="Y6" s="3">
        <f t="shared" ref="Y6:Y14" si="4">((X6-$E$6)/($E$7-$E$6))*2</f>
        <v>-9.8376783076866261E-4</v>
      </c>
      <c r="AA6" s="1">
        <v>0</v>
      </c>
      <c r="AB6" s="9">
        <v>508.56450000000001</v>
      </c>
      <c r="AC6" s="3">
        <f t="shared" ref="AC6:AC14" si="5">((AB6-$E$6)/($E$7-$E$6))*2</f>
        <v>1.7707820954283294E-2</v>
      </c>
    </row>
    <row r="7" spans="1:29" ht="15" customHeight="1" x14ac:dyDescent="0.15">
      <c r="A7" s="1">
        <v>30</v>
      </c>
      <c r="B7" s="9">
        <v>508.7</v>
      </c>
      <c r="C7" s="3">
        <f t="shared" si="0"/>
        <v>0.28430890309885398</v>
      </c>
      <c r="D7" s="12" t="s">
        <v>14</v>
      </c>
      <c r="E7">
        <v>509.572</v>
      </c>
      <c r="G7" s="6"/>
      <c r="H7" s="4" t="s">
        <v>15</v>
      </c>
      <c r="I7" s="8"/>
      <c r="K7" s="1">
        <v>30</v>
      </c>
      <c r="L7" s="9">
        <v>508.93799999999999</v>
      </c>
      <c r="M7" s="3">
        <f t="shared" si="1"/>
        <v>0.75258239055580967</v>
      </c>
      <c r="O7" s="1">
        <v>30</v>
      </c>
      <c r="P7" s="9">
        <v>509.25299999999999</v>
      </c>
      <c r="Q7" s="3">
        <f t="shared" si="2"/>
        <v>1.3723561239547184</v>
      </c>
      <c r="S7" s="1">
        <v>30</v>
      </c>
      <c r="T7" s="9">
        <v>509.19299999999998</v>
      </c>
      <c r="U7" s="3">
        <f t="shared" si="3"/>
        <v>1.2543039842596828</v>
      </c>
      <c r="W7" s="1">
        <v>30</v>
      </c>
      <c r="X7" s="9">
        <v>509.11599999999999</v>
      </c>
      <c r="Y7" s="3">
        <f t="shared" si="4"/>
        <v>1.1028037383177298</v>
      </c>
      <c r="AA7" s="1">
        <v>30</v>
      </c>
      <c r="AB7" s="9">
        <v>508.79750000000001</v>
      </c>
      <c r="AC7" s="3">
        <f t="shared" si="5"/>
        <v>0.47614363010332866</v>
      </c>
    </row>
    <row r="8" spans="1:29" x14ac:dyDescent="0.15">
      <c r="A8" s="1">
        <v>45</v>
      </c>
      <c r="B8" s="9">
        <v>508.70350000000002</v>
      </c>
      <c r="C8" s="3">
        <f t="shared" si="0"/>
        <v>0.29119527791445832</v>
      </c>
      <c r="K8" s="1">
        <v>45</v>
      </c>
      <c r="L8" s="9">
        <v>509.09800000000001</v>
      </c>
      <c r="M8" s="3">
        <f t="shared" si="1"/>
        <v>1.067388096409275</v>
      </c>
      <c r="O8" s="1">
        <v>45</v>
      </c>
      <c r="P8" s="9">
        <v>509.15899999999999</v>
      </c>
      <c r="Q8" s="3">
        <f t="shared" si="2"/>
        <v>1.187407771765848</v>
      </c>
      <c r="S8" s="1">
        <v>45</v>
      </c>
      <c r="T8" s="9">
        <v>509.274</v>
      </c>
      <c r="U8" s="3">
        <f t="shared" si="3"/>
        <v>1.4136743728480088</v>
      </c>
      <c r="W8" s="1">
        <v>45</v>
      </c>
      <c r="X8" s="9">
        <v>509.24700000000001</v>
      </c>
      <c r="Y8" s="3">
        <f t="shared" si="4"/>
        <v>1.3605509099852706</v>
      </c>
      <c r="AA8" s="1">
        <v>45</v>
      </c>
      <c r="AB8" s="9">
        <v>508.86099999999999</v>
      </c>
      <c r="AC8" s="3">
        <f t="shared" si="5"/>
        <v>0.60108214461385667</v>
      </c>
    </row>
    <row r="9" spans="1:29" x14ac:dyDescent="0.15">
      <c r="A9" s="1">
        <v>60</v>
      </c>
      <c r="B9" s="9">
        <v>508.7475</v>
      </c>
      <c r="C9" s="3">
        <f t="shared" si="0"/>
        <v>0.37776684702411373</v>
      </c>
      <c r="K9" s="1">
        <v>60</v>
      </c>
      <c r="L9" s="9">
        <v>509.1705</v>
      </c>
      <c r="M9" s="3">
        <f t="shared" si="1"/>
        <v>1.2100344318740863</v>
      </c>
      <c r="O9" s="1">
        <v>60</v>
      </c>
      <c r="P9" s="9">
        <v>509.34050000000002</v>
      </c>
      <c r="Q9" s="3">
        <f t="shared" si="2"/>
        <v>1.5445154943433725</v>
      </c>
      <c r="S9" s="1">
        <v>60</v>
      </c>
      <c r="T9" s="9">
        <v>509.19499999999999</v>
      </c>
      <c r="U9" s="3">
        <f t="shared" si="3"/>
        <v>1.2582390555828693</v>
      </c>
      <c r="W9" s="1">
        <v>60</v>
      </c>
      <c r="X9" s="9">
        <v>509.16449999999998</v>
      </c>
      <c r="Y9" s="3">
        <f t="shared" si="4"/>
        <v>1.1982292179045269</v>
      </c>
      <c r="AA9" s="1">
        <v>60</v>
      </c>
      <c r="AB9" s="9">
        <v>509.04950000000002</v>
      </c>
      <c r="AC9" s="3">
        <f t="shared" si="5"/>
        <v>0.97196261682247798</v>
      </c>
    </row>
    <row r="10" spans="1:29" x14ac:dyDescent="0.15">
      <c r="A10" s="1">
        <v>300</v>
      </c>
      <c r="B10" s="9">
        <v>508.89299999999997</v>
      </c>
      <c r="C10" s="3">
        <f t="shared" si="0"/>
        <v>0.66404328578450511</v>
      </c>
      <c r="K10" s="1">
        <v>300</v>
      </c>
      <c r="L10" s="9">
        <v>509.14949999999999</v>
      </c>
      <c r="M10" s="3">
        <f t="shared" si="1"/>
        <v>1.1687161829807959</v>
      </c>
      <c r="O10" s="1">
        <v>300</v>
      </c>
      <c r="P10" s="9">
        <v>509.221</v>
      </c>
      <c r="Q10" s="3">
        <f t="shared" si="2"/>
        <v>1.3093949827840701</v>
      </c>
      <c r="S10" s="1">
        <v>300</v>
      </c>
      <c r="T10" s="9">
        <v>509.24</v>
      </c>
      <c r="U10" s="3">
        <f t="shared" si="3"/>
        <v>1.346778160354174</v>
      </c>
      <c r="W10" s="1">
        <v>300</v>
      </c>
      <c r="X10" s="9">
        <v>509.21499999999997</v>
      </c>
      <c r="Y10" s="3">
        <f t="shared" si="4"/>
        <v>1.2975897688145106</v>
      </c>
      <c r="AA10" s="1">
        <v>300</v>
      </c>
      <c r="AB10" s="9">
        <v>509.14049999999997</v>
      </c>
      <c r="AC10" s="3">
        <f t="shared" si="5"/>
        <v>1.1510083620265128</v>
      </c>
    </row>
    <row r="11" spans="1:29" x14ac:dyDescent="0.15">
      <c r="A11" s="1">
        <v>1500</v>
      </c>
      <c r="B11" s="9">
        <v>509.06900000000002</v>
      </c>
      <c r="C11" s="3">
        <f t="shared" si="0"/>
        <v>1.0103295622233506</v>
      </c>
      <c r="K11" s="1">
        <v>1500</v>
      </c>
      <c r="L11" s="9">
        <v>509.1875</v>
      </c>
      <c r="M11" s="3">
        <f t="shared" si="1"/>
        <v>1.2434825381210037</v>
      </c>
      <c r="O11" s="1">
        <v>1500</v>
      </c>
      <c r="P11" s="9">
        <v>509.32100000000003</v>
      </c>
      <c r="Q11" s="3">
        <f t="shared" si="2"/>
        <v>1.5061485489424999</v>
      </c>
      <c r="S11" s="1">
        <v>1500</v>
      </c>
      <c r="T11" s="9">
        <v>509.279</v>
      </c>
      <c r="U11" s="3">
        <f t="shared" si="3"/>
        <v>1.4235120511559192</v>
      </c>
      <c r="W11" s="1">
        <v>1500</v>
      </c>
      <c r="X11" s="9">
        <v>509.05450000000002</v>
      </c>
      <c r="Y11" s="3">
        <f t="shared" si="4"/>
        <v>0.98180029513038825</v>
      </c>
      <c r="AA11" s="1">
        <v>1500</v>
      </c>
      <c r="AB11" s="9">
        <v>509.2715</v>
      </c>
      <c r="AC11" s="3">
        <f t="shared" si="5"/>
        <v>1.4087555336940536</v>
      </c>
    </row>
    <row r="12" spans="1:29" x14ac:dyDescent="0.15">
      <c r="A12" s="1">
        <v>3600</v>
      </c>
      <c r="B12" s="9">
        <v>509.31</v>
      </c>
      <c r="C12" s="3">
        <f t="shared" si="0"/>
        <v>1.4845056566650301</v>
      </c>
      <c r="K12" s="1">
        <v>3600</v>
      </c>
      <c r="L12" s="9">
        <v>509.18599999999998</v>
      </c>
      <c r="M12" s="3">
        <f t="shared" si="1"/>
        <v>1.2405312346285859</v>
      </c>
      <c r="O12" s="1">
        <v>3600</v>
      </c>
      <c r="P12" s="9">
        <v>509.34550000000002</v>
      </c>
      <c r="Q12" s="3">
        <f t="shared" si="2"/>
        <v>1.5543531726512827</v>
      </c>
      <c r="S12" s="1">
        <v>3600</v>
      </c>
      <c r="T12" s="9">
        <v>509.22449999999998</v>
      </c>
      <c r="U12" s="3">
        <f t="shared" si="3"/>
        <v>1.3162813575995624</v>
      </c>
      <c r="W12" s="1">
        <v>3600</v>
      </c>
      <c r="X12" s="9">
        <v>509.25749999999999</v>
      </c>
      <c r="Y12" s="3">
        <f t="shared" si="4"/>
        <v>1.3812100344318601</v>
      </c>
      <c r="AA12" s="1">
        <v>3600</v>
      </c>
      <c r="AB12" s="9">
        <v>509.42750000000001</v>
      </c>
      <c r="AC12" s="3">
        <f t="shared" si="5"/>
        <v>1.7156910969011461</v>
      </c>
    </row>
    <row r="13" spans="1:29" x14ac:dyDescent="0.15">
      <c r="A13" s="1">
        <v>7200</v>
      </c>
      <c r="B13" s="9">
        <v>509.39350000000002</v>
      </c>
      <c r="C13" s="3">
        <f t="shared" si="0"/>
        <v>1.6487948844073113</v>
      </c>
      <c r="K13" s="1">
        <v>7200</v>
      </c>
      <c r="L13" s="9">
        <v>509.18150000000003</v>
      </c>
      <c r="M13" s="3">
        <f t="shared" si="1"/>
        <v>1.2316773241515562</v>
      </c>
      <c r="O13" s="1">
        <v>7200</v>
      </c>
      <c r="P13" s="9">
        <v>509.25549999999998</v>
      </c>
      <c r="Q13" s="3">
        <f t="shared" si="2"/>
        <v>1.3772749631086736</v>
      </c>
      <c r="S13" s="1">
        <v>7200</v>
      </c>
      <c r="T13" s="9">
        <v>509.202</v>
      </c>
      <c r="U13" s="3">
        <f t="shared" si="3"/>
        <v>1.2720118052139662</v>
      </c>
      <c r="W13" s="1">
        <v>7200</v>
      </c>
      <c r="X13" s="9">
        <v>509.19749999999999</v>
      </c>
      <c r="Y13" s="3">
        <f t="shared" si="4"/>
        <v>1.2631578947368245</v>
      </c>
      <c r="AA13" s="1">
        <v>7200</v>
      </c>
      <c r="AB13" s="9">
        <v>509.41250000000002</v>
      </c>
      <c r="AC13" s="3">
        <f t="shared" si="5"/>
        <v>1.6861780619774152</v>
      </c>
    </row>
    <row r="14" spans="1:29" x14ac:dyDescent="0.15">
      <c r="A14" s="1">
        <v>14400</v>
      </c>
      <c r="B14" s="9">
        <v>509.32600000000002</v>
      </c>
      <c r="C14" s="3">
        <f t="shared" si="0"/>
        <v>1.5159862272504101</v>
      </c>
      <c r="K14" s="1">
        <v>14400</v>
      </c>
      <c r="L14" s="7">
        <v>509.0265</v>
      </c>
      <c r="M14" s="3">
        <f t="shared" si="1"/>
        <v>0.9267092966060011</v>
      </c>
      <c r="O14" s="1">
        <v>14400</v>
      </c>
      <c r="P14" s="9">
        <v>509.3365</v>
      </c>
      <c r="Q14" s="3">
        <f t="shared" si="2"/>
        <v>1.5366453516969996</v>
      </c>
      <c r="S14" s="1">
        <v>14400</v>
      </c>
      <c r="T14" s="9">
        <v>509.27199999999999</v>
      </c>
      <c r="U14" s="3">
        <f t="shared" si="3"/>
        <v>1.4097393015248223</v>
      </c>
      <c r="W14" s="1">
        <v>14400</v>
      </c>
      <c r="X14" s="9">
        <v>508.971</v>
      </c>
      <c r="Y14" s="3">
        <f t="shared" si="4"/>
        <v>0.81751106738810719</v>
      </c>
      <c r="AA14" s="1">
        <v>14400</v>
      </c>
      <c r="AB14" s="9">
        <v>509.48899999999998</v>
      </c>
      <c r="AC14" s="3">
        <f t="shared" si="5"/>
        <v>1.8366945400884875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508.55900000000003</v>
      </c>
      <c r="C27" s="17">
        <v>508.55200000000002</v>
      </c>
      <c r="D27" s="17"/>
      <c r="E27" s="17"/>
      <c r="F27" s="17"/>
      <c r="G27" s="7">
        <f t="shared" ref="G27:G35" si="6">AVERAGE(B27:F27)</f>
        <v>508.55550000000005</v>
      </c>
      <c r="H27" s="18">
        <f t="shared" ref="H27:H35" si="7">STDEV(B27:F27)</f>
        <v>4.9497474683093696E-3</v>
      </c>
      <c r="I27" s="12"/>
      <c r="J27" s="1">
        <v>0</v>
      </c>
      <c r="K27" s="17">
        <v>508.56700000000001</v>
      </c>
      <c r="L27" s="17">
        <v>508.55599999999998</v>
      </c>
      <c r="M27" s="17"/>
      <c r="N27" s="17"/>
      <c r="O27" s="7">
        <f t="shared" ref="O27:O35" si="8">AVERAGE(K27:N27)</f>
        <v>508.56150000000002</v>
      </c>
      <c r="P27" s="18">
        <f t="shared" ref="P27:P35" si="9">STDEV(K27:N27)</f>
        <v>7.7781745930690658E-3</v>
      </c>
      <c r="R27" s="1">
        <v>0</v>
      </c>
      <c r="S27" s="17">
        <v>508.55399999999997</v>
      </c>
      <c r="T27" s="17">
        <v>508.55700000000002</v>
      </c>
      <c r="U27" s="17"/>
      <c r="V27" s="17"/>
      <c r="W27" s="17"/>
      <c r="X27" s="7">
        <f t="shared" ref="X27:X35" si="10">AVERAGE(S27:W27)</f>
        <v>508.55549999999999</v>
      </c>
      <c r="Y27" s="18">
        <f t="shared" ref="Y27:Y35" si="11">STDEV(S27:W27)</f>
        <v>2.1213203435898687E-3</v>
      </c>
      <c r="AA27" s="1">
        <v>0</v>
      </c>
      <c r="AB27" s="17">
        <v>508.55399999999997</v>
      </c>
      <c r="AC27" s="17">
        <v>508.572</v>
      </c>
      <c r="AD27" s="17"/>
      <c r="AE27" s="17"/>
      <c r="AF27" s="17"/>
      <c r="AG27" s="7">
        <f t="shared" ref="AG27:AG35" si="12">AVERAGE(AB27:AF27)</f>
        <v>508.56299999999999</v>
      </c>
      <c r="AH27" s="18">
        <f t="shared" ref="AH27:AH35" si="13">STDEV(AB27:AF27)</f>
        <v>1.2727922061378434E-2</v>
      </c>
      <c r="AJ27" s="1">
        <v>0</v>
      </c>
      <c r="AK27" s="17">
        <v>508.55900000000003</v>
      </c>
      <c r="AL27" s="17">
        <v>508.55099999999999</v>
      </c>
      <c r="AM27" s="17"/>
      <c r="AN27" s="17"/>
      <c r="AO27" s="7">
        <f t="shared" ref="AO27:AO35" si="14">AVERAGE(AK27:AN27)</f>
        <v>508.55500000000001</v>
      </c>
      <c r="AP27" s="18">
        <f t="shared" ref="AP27:AP35" si="15">STDEV(AK27:AN27)</f>
        <v>5.6568542495193906E-3</v>
      </c>
      <c r="AR27" s="1">
        <v>0</v>
      </c>
      <c r="AS27" s="17">
        <v>508.56900000000002</v>
      </c>
      <c r="AT27" s="17">
        <v>508.56</v>
      </c>
      <c r="AU27" s="17"/>
      <c r="AV27" s="17"/>
      <c r="AW27" s="7">
        <f t="shared" ref="AW27:AW35" si="16">AVERAGE(AS27:AV27)</f>
        <v>508.56450000000001</v>
      </c>
      <c r="AX27" s="18">
        <f t="shared" ref="AX27:AX35" si="17">STDEV(AS27:AV27)</f>
        <v>6.3639610306892172E-3</v>
      </c>
    </row>
    <row r="28" spans="1:50" x14ac:dyDescent="0.15">
      <c r="A28" s="1">
        <v>30</v>
      </c>
      <c r="B28" s="17">
        <v>508.73</v>
      </c>
      <c r="C28" s="17">
        <v>508.67</v>
      </c>
      <c r="D28" s="17"/>
      <c r="E28" s="17"/>
      <c r="F28" s="17"/>
      <c r="G28" s="7">
        <f t="shared" si="6"/>
        <v>508.70000000000005</v>
      </c>
      <c r="H28" s="18">
        <f t="shared" si="7"/>
        <v>4.2426406871194464E-2</v>
      </c>
      <c r="I28" s="12"/>
      <c r="J28" s="1">
        <v>30</v>
      </c>
      <c r="K28" s="17">
        <v>509.00200000000001</v>
      </c>
      <c r="L28" s="17">
        <v>508.87400000000002</v>
      </c>
      <c r="M28" s="17"/>
      <c r="N28" s="17"/>
      <c r="O28" s="7">
        <f t="shared" si="8"/>
        <v>508.93799999999999</v>
      </c>
      <c r="P28" s="18">
        <f t="shared" si="9"/>
        <v>9.0509667991868117E-2</v>
      </c>
      <c r="R28" s="1">
        <v>30</v>
      </c>
      <c r="S28" s="17">
        <v>509.363</v>
      </c>
      <c r="T28" s="17">
        <v>509.14299999999997</v>
      </c>
      <c r="U28" s="17"/>
      <c r="V28" s="17"/>
      <c r="W28" s="17"/>
      <c r="X28" s="7">
        <f t="shared" si="10"/>
        <v>509.25299999999999</v>
      </c>
      <c r="Y28" s="18">
        <f t="shared" si="11"/>
        <v>0.15556349186105975</v>
      </c>
      <c r="AA28" s="1">
        <v>30</v>
      </c>
      <c r="AB28" s="17">
        <v>509.22699999999998</v>
      </c>
      <c r="AC28" s="17">
        <v>509.15899999999999</v>
      </c>
      <c r="AD28" s="17"/>
      <c r="AE28" s="17"/>
      <c r="AF28" s="17"/>
      <c r="AG28" s="7">
        <f t="shared" si="12"/>
        <v>509.19299999999998</v>
      </c>
      <c r="AH28" s="18">
        <f t="shared" si="13"/>
        <v>4.8083261120673661E-2</v>
      </c>
      <c r="AJ28" s="1">
        <v>30</v>
      </c>
      <c r="AK28" s="17">
        <v>509.1</v>
      </c>
      <c r="AL28" s="17">
        <v>509.13200000000001</v>
      </c>
      <c r="AM28" s="17"/>
      <c r="AN28" s="17"/>
      <c r="AO28" s="7">
        <f t="shared" si="14"/>
        <v>509.11599999999999</v>
      </c>
      <c r="AP28" s="18">
        <f t="shared" si="15"/>
        <v>2.2627416997956982E-2</v>
      </c>
      <c r="AR28" s="1">
        <v>30</v>
      </c>
      <c r="AS28" s="17">
        <v>508.75299999999999</v>
      </c>
      <c r="AT28" s="17">
        <v>508.84199999999998</v>
      </c>
      <c r="AU28" s="17"/>
      <c r="AV28" s="17"/>
      <c r="AW28" s="7">
        <f t="shared" si="16"/>
        <v>508.79750000000001</v>
      </c>
      <c r="AX28" s="18">
        <f t="shared" si="17"/>
        <v>6.2932503525601771E-2</v>
      </c>
    </row>
    <row r="29" spans="1:50" x14ac:dyDescent="0.15">
      <c r="A29" s="1">
        <v>45</v>
      </c>
      <c r="B29" s="17">
        <v>508.72300000000001</v>
      </c>
      <c r="C29" s="17">
        <v>508.68400000000003</v>
      </c>
      <c r="D29" s="17"/>
      <c r="E29" s="17"/>
      <c r="F29" s="17"/>
      <c r="G29" s="7">
        <f t="shared" si="6"/>
        <v>508.70350000000002</v>
      </c>
      <c r="H29" s="18">
        <f t="shared" si="7"/>
        <v>2.757716446626635E-2</v>
      </c>
      <c r="I29" s="12"/>
      <c r="J29" s="1">
        <v>45</v>
      </c>
      <c r="K29" s="17">
        <v>509.23</v>
      </c>
      <c r="L29" s="17">
        <v>508.96600000000001</v>
      </c>
      <c r="M29" s="17"/>
      <c r="N29" s="17"/>
      <c r="O29" s="7">
        <f t="shared" si="8"/>
        <v>509.09800000000001</v>
      </c>
      <c r="P29" s="18">
        <f t="shared" si="9"/>
        <v>0.18667619023325563</v>
      </c>
      <c r="R29" s="1">
        <v>45</v>
      </c>
      <c r="S29" s="17">
        <v>509.22</v>
      </c>
      <c r="T29" s="17">
        <v>509.09800000000001</v>
      </c>
      <c r="U29" s="17"/>
      <c r="V29" s="17"/>
      <c r="W29" s="17"/>
      <c r="X29" s="7">
        <f t="shared" si="10"/>
        <v>509.15899999999999</v>
      </c>
      <c r="Y29" s="18">
        <f t="shared" si="11"/>
        <v>8.6267027304768762E-2</v>
      </c>
      <c r="AA29" s="1">
        <v>45</v>
      </c>
      <c r="AB29" s="17">
        <v>509.15899999999999</v>
      </c>
      <c r="AC29" s="17">
        <v>509.38900000000001</v>
      </c>
      <c r="AD29" s="17"/>
      <c r="AE29" s="17"/>
      <c r="AF29" s="17"/>
      <c r="AG29" s="7">
        <f t="shared" si="12"/>
        <v>509.274</v>
      </c>
      <c r="AH29" s="18">
        <f t="shared" si="13"/>
        <v>0.16263455967291879</v>
      </c>
      <c r="AJ29" s="1">
        <v>45</v>
      </c>
      <c r="AK29" s="17">
        <v>509.25400000000002</v>
      </c>
      <c r="AL29" s="17">
        <v>509.24</v>
      </c>
      <c r="AM29" s="17"/>
      <c r="AN29" s="17"/>
      <c r="AO29" s="7">
        <f t="shared" si="14"/>
        <v>509.24700000000001</v>
      </c>
      <c r="AP29" s="18">
        <f t="shared" si="15"/>
        <v>9.8994949366187392E-3</v>
      </c>
      <c r="AR29" s="1">
        <v>45</v>
      </c>
      <c r="AS29" s="17">
        <v>508.87799999999999</v>
      </c>
      <c r="AT29" s="17">
        <v>508.84399999999999</v>
      </c>
      <c r="AU29" s="17"/>
      <c r="AV29" s="17"/>
      <c r="AW29" s="7">
        <f t="shared" si="16"/>
        <v>508.86099999999999</v>
      </c>
      <c r="AX29" s="18">
        <f t="shared" si="17"/>
        <v>2.404163056033683E-2</v>
      </c>
    </row>
    <row r="30" spans="1:50" x14ac:dyDescent="0.15">
      <c r="A30" s="1">
        <v>60</v>
      </c>
      <c r="B30" s="17">
        <v>508.78300000000002</v>
      </c>
      <c r="C30" s="17">
        <v>508.71199999999999</v>
      </c>
      <c r="D30" s="17"/>
      <c r="E30" s="17"/>
      <c r="F30" s="17"/>
      <c r="G30" s="7">
        <f t="shared" si="6"/>
        <v>508.7475</v>
      </c>
      <c r="H30" s="18">
        <f t="shared" si="7"/>
        <v>5.0204581464263529E-2</v>
      </c>
      <c r="I30" s="12"/>
      <c r="J30" s="1">
        <v>60</v>
      </c>
      <c r="K30" s="17">
        <v>509.22</v>
      </c>
      <c r="L30" s="17">
        <v>509.12099999999998</v>
      </c>
      <c r="M30" s="17"/>
      <c r="N30" s="17"/>
      <c r="O30" s="7">
        <f t="shared" si="8"/>
        <v>509.1705</v>
      </c>
      <c r="P30" s="18">
        <f t="shared" si="9"/>
        <v>7.0003571337501E-2</v>
      </c>
      <c r="R30" s="1">
        <v>60</v>
      </c>
      <c r="S30" s="17">
        <v>509.50599999999997</v>
      </c>
      <c r="T30" s="17">
        <v>509.17500000000001</v>
      </c>
      <c r="U30" s="17"/>
      <c r="V30" s="17"/>
      <c r="W30" s="17"/>
      <c r="X30" s="7">
        <f t="shared" si="10"/>
        <v>509.34050000000002</v>
      </c>
      <c r="Y30" s="18">
        <f t="shared" si="11"/>
        <v>0.23405234457271926</v>
      </c>
      <c r="AA30" s="1">
        <v>60</v>
      </c>
      <c r="AB30" s="17">
        <v>509.25</v>
      </c>
      <c r="AC30" s="17">
        <v>509.14</v>
      </c>
      <c r="AD30" s="17"/>
      <c r="AE30" s="17"/>
      <c r="AF30" s="17"/>
      <c r="AG30" s="7">
        <f t="shared" si="12"/>
        <v>509.19499999999999</v>
      </c>
      <c r="AH30" s="18">
        <f t="shared" si="13"/>
        <v>7.7781745930529875E-2</v>
      </c>
      <c r="AJ30" s="1">
        <v>60</v>
      </c>
      <c r="AK30" s="17">
        <v>509.209</v>
      </c>
      <c r="AL30" s="17">
        <v>509.12</v>
      </c>
      <c r="AM30" s="17"/>
      <c r="AN30" s="17"/>
      <c r="AO30" s="7">
        <f t="shared" si="14"/>
        <v>509.16449999999998</v>
      </c>
      <c r="AP30" s="18">
        <f t="shared" si="15"/>
        <v>6.2932503525601771E-2</v>
      </c>
      <c r="AR30" s="1">
        <v>60</v>
      </c>
      <c r="AS30" s="17">
        <v>508.94099999999997</v>
      </c>
      <c r="AT30" s="17">
        <v>509.15800000000002</v>
      </c>
      <c r="AU30" s="17"/>
      <c r="AV30" s="17"/>
      <c r="AW30" s="7">
        <f t="shared" si="16"/>
        <v>509.04949999999997</v>
      </c>
      <c r="AX30" s="18">
        <f t="shared" si="17"/>
        <v>0.15344217151751008</v>
      </c>
    </row>
    <row r="31" spans="1:50" x14ac:dyDescent="0.15">
      <c r="A31" s="1">
        <v>300</v>
      </c>
      <c r="B31" s="17">
        <v>508.94600000000003</v>
      </c>
      <c r="C31" s="17">
        <v>508.84</v>
      </c>
      <c r="D31" s="17"/>
      <c r="E31" s="17"/>
      <c r="F31" s="17"/>
      <c r="G31" s="7">
        <f t="shared" si="6"/>
        <v>508.89300000000003</v>
      </c>
      <c r="H31" s="18">
        <f t="shared" si="7"/>
        <v>7.4953318805810368E-2</v>
      </c>
      <c r="I31" s="12"/>
      <c r="J31" s="1">
        <v>300</v>
      </c>
      <c r="K31" s="17">
        <v>509.28100000000001</v>
      </c>
      <c r="L31" s="17">
        <v>509.01799999999997</v>
      </c>
      <c r="M31" s="17"/>
      <c r="N31" s="17"/>
      <c r="O31" s="7">
        <f t="shared" si="8"/>
        <v>509.14949999999999</v>
      </c>
      <c r="P31" s="18">
        <f t="shared" si="9"/>
        <v>0.18596908345208579</v>
      </c>
      <c r="R31" s="1">
        <v>300</v>
      </c>
      <c r="S31" s="17">
        <v>509.44099999999997</v>
      </c>
      <c r="T31" s="17">
        <v>509.00099999999998</v>
      </c>
      <c r="U31" s="17"/>
      <c r="V31" s="17"/>
      <c r="W31" s="17"/>
      <c r="X31" s="7">
        <f t="shared" si="10"/>
        <v>509.221</v>
      </c>
      <c r="Y31" s="18">
        <f t="shared" si="11"/>
        <v>0.31112698372207931</v>
      </c>
      <c r="AA31" s="1">
        <v>300</v>
      </c>
      <c r="AB31" s="17">
        <v>509.29599999999999</v>
      </c>
      <c r="AC31" s="17">
        <v>509.18400000000003</v>
      </c>
      <c r="AD31" s="17"/>
      <c r="AE31" s="17"/>
      <c r="AF31" s="17"/>
      <c r="AG31" s="7">
        <f t="shared" si="12"/>
        <v>509.24</v>
      </c>
      <c r="AH31" s="18">
        <f t="shared" si="13"/>
        <v>7.9195959492869533E-2</v>
      </c>
      <c r="AJ31" s="1">
        <v>300</v>
      </c>
      <c r="AK31" s="17">
        <v>509.27499999999998</v>
      </c>
      <c r="AL31" s="17">
        <v>509.15499999999997</v>
      </c>
      <c r="AM31" s="17"/>
      <c r="AN31" s="17"/>
      <c r="AO31" s="7">
        <f t="shared" si="14"/>
        <v>509.21499999999997</v>
      </c>
      <c r="AP31" s="18">
        <f t="shared" si="15"/>
        <v>8.4852813742388913E-2</v>
      </c>
      <c r="AR31" s="1">
        <v>300</v>
      </c>
      <c r="AS31" s="17">
        <v>509.12799999999999</v>
      </c>
      <c r="AT31" s="17">
        <v>509.15300000000002</v>
      </c>
      <c r="AU31" s="17"/>
      <c r="AV31" s="17"/>
      <c r="AW31" s="7">
        <f t="shared" si="16"/>
        <v>509.14049999999997</v>
      </c>
      <c r="AX31" s="18">
        <f t="shared" si="17"/>
        <v>1.7677669529687804E-2</v>
      </c>
    </row>
    <row r="32" spans="1:50" x14ac:dyDescent="0.15">
      <c r="A32" s="1">
        <v>1500</v>
      </c>
      <c r="B32" s="17">
        <v>509.19299999999998</v>
      </c>
      <c r="C32" s="17">
        <v>508.94499999999999</v>
      </c>
      <c r="D32" s="17"/>
      <c r="E32" s="17"/>
      <c r="F32" s="17"/>
      <c r="G32" s="7">
        <f t="shared" si="6"/>
        <v>509.06899999999996</v>
      </c>
      <c r="H32" s="18">
        <f t="shared" si="7"/>
        <v>0.17536248173425703</v>
      </c>
      <c r="I32" s="12"/>
      <c r="J32" s="1">
        <v>1500</v>
      </c>
      <c r="K32" s="17">
        <v>509.31299999999999</v>
      </c>
      <c r="L32" s="17">
        <v>509.06200000000001</v>
      </c>
      <c r="M32" s="17"/>
      <c r="N32" s="17"/>
      <c r="O32" s="7">
        <f t="shared" si="8"/>
        <v>509.1875</v>
      </c>
      <c r="P32" s="18">
        <f t="shared" si="9"/>
        <v>0.17748380207780673</v>
      </c>
      <c r="R32" s="1">
        <v>1500</v>
      </c>
      <c r="S32" s="17">
        <v>509.44600000000003</v>
      </c>
      <c r="T32" s="17">
        <v>509.19600000000003</v>
      </c>
      <c r="U32" s="17"/>
      <c r="V32" s="17"/>
      <c r="W32" s="17"/>
      <c r="X32" s="7">
        <f t="shared" si="10"/>
        <v>509.32100000000003</v>
      </c>
      <c r="Y32" s="18">
        <f t="shared" si="11"/>
        <v>0.17677669529663689</v>
      </c>
      <c r="AA32" s="1">
        <v>1500</v>
      </c>
      <c r="AB32" s="17">
        <v>509.298</v>
      </c>
      <c r="AC32" s="17">
        <v>509.26</v>
      </c>
      <c r="AD32" s="17"/>
      <c r="AE32" s="17"/>
      <c r="AF32" s="17"/>
      <c r="AG32" s="7">
        <f t="shared" si="12"/>
        <v>509.279</v>
      </c>
      <c r="AH32" s="18">
        <f t="shared" si="13"/>
        <v>2.6870057685096524E-2</v>
      </c>
      <c r="AJ32" s="1">
        <v>1500</v>
      </c>
      <c r="AK32" s="17">
        <v>509.07</v>
      </c>
      <c r="AL32" s="17">
        <v>509.03899999999999</v>
      </c>
      <c r="AM32" s="17"/>
      <c r="AN32" s="17"/>
      <c r="AO32" s="7">
        <f t="shared" si="14"/>
        <v>509.05449999999996</v>
      </c>
      <c r="AP32" s="18">
        <f t="shared" si="15"/>
        <v>2.1920310216787153E-2</v>
      </c>
      <c r="AR32" s="1">
        <v>1500</v>
      </c>
      <c r="AS32" s="17">
        <v>509.18299999999999</v>
      </c>
      <c r="AT32" s="17">
        <v>509.36</v>
      </c>
      <c r="AU32" s="17"/>
      <c r="AV32" s="17"/>
      <c r="AW32" s="7">
        <f t="shared" si="16"/>
        <v>509.2715</v>
      </c>
      <c r="AX32" s="18">
        <f t="shared" si="17"/>
        <v>0.12515790027003371</v>
      </c>
    </row>
    <row r="33" spans="1:50" x14ac:dyDescent="0.15">
      <c r="A33" s="1">
        <v>3600</v>
      </c>
      <c r="B33" s="17">
        <v>509.38299999999998</v>
      </c>
      <c r="C33" s="17">
        <v>509.23700000000002</v>
      </c>
      <c r="D33" s="17"/>
      <c r="E33" s="17"/>
      <c r="F33" s="17"/>
      <c r="G33" s="7">
        <f t="shared" si="6"/>
        <v>509.31</v>
      </c>
      <c r="H33" s="18">
        <f t="shared" si="7"/>
        <v>0.10323759005320635</v>
      </c>
      <c r="I33" s="12"/>
      <c r="J33" s="1">
        <v>3600</v>
      </c>
      <c r="K33" s="17">
        <v>509.267</v>
      </c>
      <c r="L33" s="17">
        <v>509.10500000000002</v>
      </c>
      <c r="M33" s="17"/>
      <c r="N33" s="17"/>
      <c r="O33" s="7">
        <f t="shared" si="8"/>
        <v>509.18600000000004</v>
      </c>
      <c r="P33" s="18">
        <f t="shared" si="9"/>
        <v>0.11455129855220494</v>
      </c>
      <c r="R33" s="1">
        <v>3600</v>
      </c>
      <c r="S33" s="17">
        <v>509.48</v>
      </c>
      <c r="T33" s="17">
        <v>509.21100000000001</v>
      </c>
      <c r="U33" s="17"/>
      <c r="V33" s="17"/>
      <c r="W33" s="17"/>
      <c r="X33" s="7">
        <f t="shared" si="10"/>
        <v>509.34550000000002</v>
      </c>
      <c r="Y33" s="18">
        <f t="shared" si="11"/>
        <v>0.19021172413918513</v>
      </c>
      <c r="AA33" s="1">
        <v>3600</v>
      </c>
      <c r="AB33" s="17">
        <v>509.32100000000003</v>
      </c>
      <c r="AC33" s="17">
        <v>509.12799999999999</v>
      </c>
      <c r="AD33" s="17"/>
      <c r="AE33" s="17"/>
      <c r="AF33" s="17"/>
      <c r="AG33" s="7">
        <f t="shared" si="12"/>
        <v>509.22450000000003</v>
      </c>
      <c r="AH33" s="18">
        <f t="shared" si="13"/>
        <v>0.1364716087690323</v>
      </c>
      <c r="AJ33" s="1">
        <v>3600</v>
      </c>
      <c r="AK33" s="17">
        <v>509.26900000000001</v>
      </c>
      <c r="AL33" s="17">
        <v>509.24599999999998</v>
      </c>
      <c r="AM33" s="17"/>
      <c r="AN33" s="17"/>
      <c r="AO33" s="7">
        <f t="shared" si="14"/>
        <v>509.25749999999999</v>
      </c>
      <c r="AP33" s="18">
        <f t="shared" si="15"/>
        <v>1.6263455967307956E-2</v>
      </c>
      <c r="AR33" s="1">
        <v>3600</v>
      </c>
      <c r="AS33" s="17">
        <v>509.31599999999997</v>
      </c>
      <c r="AT33" s="17">
        <v>509.53899999999999</v>
      </c>
      <c r="AU33" s="17"/>
      <c r="AV33" s="17"/>
      <c r="AW33" s="7">
        <f t="shared" si="16"/>
        <v>509.42750000000001</v>
      </c>
      <c r="AX33" s="18">
        <f t="shared" si="17"/>
        <v>0.15768481220460942</v>
      </c>
    </row>
    <row r="34" spans="1:50" x14ac:dyDescent="0.15">
      <c r="A34" s="1">
        <v>7200</v>
      </c>
      <c r="B34" s="17">
        <v>509.51600000000002</v>
      </c>
      <c r="C34" s="17">
        <v>509.27100000000002</v>
      </c>
      <c r="D34" s="17"/>
      <c r="E34" s="17"/>
      <c r="F34" s="17"/>
      <c r="G34" s="7">
        <f t="shared" si="6"/>
        <v>509.39350000000002</v>
      </c>
      <c r="H34" s="18">
        <f t="shared" si="7"/>
        <v>0.17324116139070736</v>
      </c>
      <c r="I34" s="12"/>
      <c r="J34" s="1">
        <v>7200</v>
      </c>
      <c r="K34" s="17">
        <v>509.27800000000002</v>
      </c>
      <c r="L34" s="17">
        <v>509.08499999999998</v>
      </c>
      <c r="M34" s="17"/>
      <c r="N34" s="17"/>
      <c r="O34" s="7">
        <f t="shared" si="8"/>
        <v>509.18150000000003</v>
      </c>
      <c r="P34" s="18">
        <f t="shared" si="9"/>
        <v>0.1364716087690323</v>
      </c>
      <c r="R34" s="1">
        <v>7200</v>
      </c>
      <c r="S34" s="17">
        <v>509.40300000000002</v>
      </c>
      <c r="T34" s="17">
        <v>509.108</v>
      </c>
      <c r="U34" s="17"/>
      <c r="V34" s="17"/>
      <c r="W34" s="17"/>
      <c r="X34" s="7">
        <f t="shared" si="10"/>
        <v>509.25549999999998</v>
      </c>
      <c r="Y34" s="18">
        <f t="shared" si="11"/>
        <v>0.2085965004500428</v>
      </c>
      <c r="AA34" s="1">
        <v>7200</v>
      </c>
      <c r="AB34" s="17">
        <v>509.36099999999999</v>
      </c>
      <c r="AC34" s="17">
        <v>509.04300000000001</v>
      </c>
      <c r="AD34" s="17"/>
      <c r="AE34" s="17"/>
      <c r="AF34" s="17"/>
      <c r="AG34" s="7">
        <f t="shared" si="12"/>
        <v>509.202</v>
      </c>
      <c r="AH34" s="18">
        <f t="shared" si="13"/>
        <v>0.22485995641731052</v>
      </c>
      <c r="AJ34" s="1">
        <v>7200</v>
      </c>
      <c r="AK34" s="17">
        <v>509.25700000000001</v>
      </c>
      <c r="AL34" s="17">
        <v>509.13799999999998</v>
      </c>
      <c r="AM34" s="17"/>
      <c r="AN34" s="17"/>
      <c r="AO34" s="7">
        <f t="shared" si="14"/>
        <v>509.19749999999999</v>
      </c>
      <c r="AP34" s="18">
        <f t="shared" si="15"/>
        <v>8.4145706961219091E-2</v>
      </c>
      <c r="AR34" s="1">
        <v>7200</v>
      </c>
      <c r="AS34" s="17">
        <v>509.28800000000001</v>
      </c>
      <c r="AT34" s="17">
        <v>509.53699999999998</v>
      </c>
      <c r="AU34" s="17"/>
      <c r="AV34" s="17"/>
      <c r="AW34" s="7">
        <f t="shared" si="16"/>
        <v>509.41250000000002</v>
      </c>
      <c r="AX34" s="18">
        <f t="shared" si="17"/>
        <v>0.17606958851542687</v>
      </c>
    </row>
    <row r="35" spans="1:50" x14ac:dyDescent="0.15">
      <c r="A35" s="1">
        <v>14400</v>
      </c>
      <c r="B35" s="17">
        <v>509.44400000000002</v>
      </c>
      <c r="C35" s="17">
        <v>509.20800000000003</v>
      </c>
      <c r="D35" s="17"/>
      <c r="E35" s="17"/>
      <c r="F35" s="17"/>
      <c r="G35" s="7">
        <f t="shared" si="6"/>
        <v>509.32600000000002</v>
      </c>
      <c r="H35" s="18">
        <f t="shared" si="7"/>
        <v>0.16687720036001813</v>
      </c>
      <c r="I35" s="12"/>
      <c r="J35" s="1">
        <v>14400</v>
      </c>
      <c r="K35" s="17">
        <v>509.34699999999998</v>
      </c>
      <c r="L35" s="17">
        <v>508.70600000000002</v>
      </c>
      <c r="M35" s="17"/>
      <c r="N35" s="17"/>
      <c r="O35" s="7">
        <f t="shared" si="8"/>
        <v>509.0265</v>
      </c>
      <c r="P35" s="18">
        <f t="shared" si="9"/>
        <v>0.45325544674055057</v>
      </c>
      <c r="R35" s="1">
        <v>14400</v>
      </c>
      <c r="S35" s="17">
        <v>509.428</v>
      </c>
      <c r="T35" s="17">
        <v>509.245</v>
      </c>
      <c r="U35" s="17"/>
      <c r="V35" s="17"/>
      <c r="W35" s="17"/>
      <c r="X35" s="7">
        <f t="shared" si="10"/>
        <v>509.3365</v>
      </c>
      <c r="Y35" s="18">
        <f t="shared" si="11"/>
        <v>0.12940054095713305</v>
      </c>
      <c r="AA35" s="1">
        <v>14400</v>
      </c>
      <c r="AB35" s="17">
        <v>509.27199999999999</v>
      </c>
      <c r="AC35" s="17"/>
      <c r="AD35" s="17"/>
      <c r="AE35" s="17"/>
      <c r="AF35" s="17"/>
      <c r="AG35" s="7">
        <f t="shared" si="12"/>
        <v>509.27199999999999</v>
      </c>
      <c r="AH35" s="18" t="e">
        <f t="shared" si="13"/>
        <v>#DIV/0!</v>
      </c>
      <c r="AJ35" s="1">
        <v>14400</v>
      </c>
      <c r="AK35" s="17">
        <v>508.92899999999997</v>
      </c>
      <c r="AL35" s="17">
        <v>509.01299999999998</v>
      </c>
      <c r="AM35" s="17"/>
      <c r="AN35" s="17"/>
      <c r="AO35" s="7">
        <f t="shared" si="14"/>
        <v>508.971</v>
      </c>
      <c r="AP35" s="18">
        <f t="shared" si="15"/>
        <v>5.9396969619672245E-2</v>
      </c>
      <c r="AR35" s="1">
        <v>14400</v>
      </c>
      <c r="AS35" s="17">
        <v>509.37799999999999</v>
      </c>
      <c r="AT35" s="17">
        <v>509.6</v>
      </c>
      <c r="AU35" s="17"/>
      <c r="AV35" s="17"/>
      <c r="AW35" s="7">
        <f t="shared" si="16"/>
        <v>509.48900000000003</v>
      </c>
      <c r="AX35" s="18">
        <f t="shared" si="17"/>
        <v>0.15697770542343961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2021-08-26T02:09:45Z</dcterms:modified>
</cp:coreProperties>
</file>