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\OneDrive - ETHZ\Thesis\PM\Data_Prep_ABM\"/>
    </mc:Choice>
  </mc:AlternateContent>
  <xr:revisionPtr revIDLastSave="12" documentId="8_{C7A5AC6B-18D0-4420-9A17-2BDF63D460AB}" xr6:coauthVersionLast="36" xr6:coauthVersionMax="36" xr10:uidLastSave="{B12D8423-FB2E-433F-A778-75C82F753E84}"/>
  <bookViews>
    <workbookView xWindow="0" yWindow="0" windowWidth="21570" windowHeight="8250" xr2:uid="{12A9844B-60AC-47A0-9C57-7169E8E279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438" i="1" l="1"/>
  <c r="N1438" i="1" s="1"/>
  <c r="H1438" i="1"/>
  <c r="L1437" i="1"/>
  <c r="N1437" i="1" s="1"/>
  <c r="H1437" i="1"/>
  <c r="L1436" i="1"/>
  <c r="N1436" i="1" s="1"/>
  <c r="H1436" i="1"/>
  <c r="L385" i="1"/>
  <c r="N385" i="1" s="1"/>
  <c r="H385" i="1"/>
  <c r="L384" i="1"/>
  <c r="N384" i="1" s="1"/>
  <c r="H384" i="1"/>
  <c r="L383" i="1"/>
  <c r="N383" i="1" s="1"/>
  <c r="H383" i="1"/>
  <c r="L382" i="1"/>
  <c r="N382" i="1" s="1"/>
  <c r="H382" i="1"/>
  <c r="L381" i="1"/>
  <c r="N381" i="1" s="1"/>
  <c r="H381" i="1"/>
  <c r="L380" i="1"/>
  <c r="N380" i="1" s="1"/>
  <c r="H380" i="1"/>
  <c r="L379" i="1"/>
  <c r="N379" i="1" s="1"/>
  <c r="H379" i="1"/>
  <c r="L378" i="1"/>
  <c r="N378" i="1" s="1"/>
  <c r="H378" i="1"/>
  <c r="L377" i="1"/>
  <c r="N377" i="1" s="1"/>
  <c r="H377" i="1"/>
  <c r="L1435" i="1"/>
  <c r="H1435" i="1"/>
  <c r="L1434" i="1"/>
  <c r="N1434" i="1" s="1"/>
  <c r="H1434" i="1"/>
  <c r="L1433" i="1"/>
  <c r="H1433" i="1"/>
  <c r="L1432" i="1"/>
  <c r="N1432" i="1" s="1"/>
  <c r="H1432" i="1"/>
  <c r="L1431" i="1"/>
  <c r="N1431" i="1" s="1"/>
  <c r="H1431" i="1"/>
  <c r="L1430" i="1"/>
  <c r="N1430" i="1" s="1"/>
  <c r="H1430" i="1"/>
  <c r="L1429" i="1"/>
  <c r="N1429" i="1" s="1"/>
  <c r="H1429" i="1"/>
  <c r="L1428" i="1"/>
  <c r="N1428" i="1" s="1"/>
  <c r="H1428" i="1"/>
  <c r="L1427" i="1"/>
  <c r="N1427" i="1" s="1"/>
  <c r="H1427" i="1"/>
  <c r="L1426" i="1"/>
  <c r="N1426" i="1" s="1"/>
  <c r="H1426" i="1"/>
  <c r="M1425" i="1"/>
  <c r="L1425" i="1"/>
  <c r="N1425" i="1" s="1"/>
  <c r="H1425" i="1"/>
  <c r="L1424" i="1"/>
  <c r="N1424" i="1" s="1"/>
  <c r="H1424" i="1"/>
  <c r="L1423" i="1"/>
  <c r="N1423" i="1" s="1"/>
  <c r="H1423" i="1"/>
  <c r="L1422" i="1"/>
  <c r="N1422" i="1" s="1"/>
  <c r="H1422" i="1"/>
  <c r="L1421" i="1"/>
  <c r="N1421" i="1" s="1"/>
  <c r="H1421" i="1"/>
  <c r="L1420" i="1"/>
  <c r="N1420" i="1" s="1"/>
  <c r="H1420" i="1"/>
  <c r="L1419" i="1"/>
  <c r="H1419" i="1"/>
  <c r="L1418" i="1"/>
  <c r="N1418" i="1" s="1"/>
  <c r="H1418" i="1"/>
  <c r="L1417" i="1"/>
  <c r="H1417" i="1"/>
  <c r="L1416" i="1"/>
  <c r="N1416" i="1" s="1"/>
  <c r="H1416" i="1"/>
  <c r="L1415" i="1"/>
  <c r="N1415" i="1" s="1"/>
  <c r="H1415" i="1"/>
  <c r="L1414" i="1"/>
  <c r="N1414" i="1" s="1"/>
  <c r="H1414" i="1"/>
  <c r="L1413" i="1"/>
  <c r="N1413" i="1" s="1"/>
  <c r="H1413" i="1"/>
  <c r="L1412" i="1"/>
  <c r="N1412" i="1" s="1"/>
  <c r="H1412" i="1"/>
  <c r="L1411" i="1"/>
  <c r="N1411" i="1" s="1"/>
  <c r="H1411" i="1"/>
  <c r="L1410" i="1"/>
  <c r="N1410" i="1" s="1"/>
  <c r="H1410" i="1"/>
  <c r="L1409" i="1"/>
  <c r="N1409" i="1" s="1"/>
  <c r="H1409" i="1"/>
  <c r="L1408" i="1"/>
  <c r="N1408" i="1" s="1"/>
  <c r="H1408" i="1"/>
  <c r="L1407" i="1"/>
  <c r="N1407" i="1" s="1"/>
  <c r="H1407" i="1"/>
  <c r="L1406" i="1"/>
  <c r="N1406" i="1" s="1"/>
  <c r="H1406" i="1"/>
  <c r="L1405" i="1"/>
  <c r="N1405" i="1" s="1"/>
  <c r="H1405" i="1"/>
  <c r="L1404" i="1"/>
  <c r="N1404" i="1" s="1"/>
  <c r="H1404" i="1"/>
  <c r="L1403" i="1"/>
  <c r="H1403" i="1"/>
  <c r="L1402" i="1"/>
  <c r="N1402" i="1" s="1"/>
  <c r="H1402" i="1"/>
  <c r="L1401" i="1"/>
  <c r="H1401" i="1"/>
  <c r="L1400" i="1"/>
  <c r="N1400" i="1" s="1"/>
  <c r="H1400" i="1"/>
  <c r="L1399" i="1"/>
  <c r="N1399" i="1" s="1"/>
  <c r="H1399" i="1"/>
  <c r="L1398" i="1"/>
  <c r="N1398" i="1" s="1"/>
  <c r="H1398" i="1"/>
  <c r="L1397" i="1"/>
  <c r="N1397" i="1" s="1"/>
  <c r="H1397" i="1"/>
  <c r="L1396" i="1"/>
  <c r="N1396" i="1" s="1"/>
  <c r="H1396" i="1"/>
  <c r="M376" i="1"/>
  <c r="L376" i="1"/>
  <c r="N376" i="1" s="1"/>
  <c r="H376" i="1"/>
  <c r="L375" i="1"/>
  <c r="N375" i="1" s="1"/>
  <c r="H375" i="1"/>
  <c r="L374" i="1"/>
  <c r="N374" i="1" s="1"/>
  <c r="H374" i="1"/>
  <c r="L373" i="1"/>
  <c r="N373" i="1" s="1"/>
  <c r="H373" i="1"/>
  <c r="M372" i="1"/>
  <c r="L372" i="1"/>
  <c r="N372" i="1" s="1"/>
  <c r="H372" i="1"/>
  <c r="L371" i="1"/>
  <c r="N371" i="1" s="1"/>
  <c r="H371" i="1"/>
  <c r="L1395" i="1"/>
  <c r="N1395" i="1" s="1"/>
  <c r="H1395" i="1"/>
  <c r="L1394" i="1"/>
  <c r="N1394" i="1" s="1"/>
  <c r="H1394" i="1"/>
  <c r="L1393" i="1"/>
  <c r="H1393" i="1"/>
  <c r="L1392" i="1"/>
  <c r="N1392" i="1" s="1"/>
  <c r="H1392" i="1"/>
  <c r="L1391" i="1"/>
  <c r="H1391" i="1"/>
  <c r="L1390" i="1"/>
  <c r="N1390" i="1" s="1"/>
  <c r="H1390" i="1"/>
  <c r="L1389" i="1"/>
  <c r="N1389" i="1" s="1"/>
  <c r="H1389" i="1"/>
  <c r="L1388" i="1"/>
  <c r="N1388" i="1" s="1"/>
  <c r="H1388" i="1"/>
  <c r="L1387" i="1"/>
  <c r="N1387" i="1" s="1"/>
  <c r="H1387" i="1"/>
  <c r="L1386" i="1"/>
  <c r="N1386" i="1" s="1"/>
  <c r="H1386" i="1"/>
  <c r="L1385" i="1"/>
  <c r="N1385" i="1" s="1"/>
  <c r="H1385" i="1"/>
  <c r="L1384" i="1"/>
  <c r="N1384" i="1" s="1"/>
  <c r="H1384" i="1"/>
  <c r="M1383" i="1"/>
  <c r="L1383" i="1"/>
  <c r="N1383" i="1" s="1"/>
  <c r="H1383" i="1"/>
  <c r="L1382" i="1"/>
  <c r="N1382" i="1" s="1"/>
  <c r="H1382" i="1"/>
  <c r="L1381" i="1"/>
  <c r="N1381" i="1" s="1"/>
  <c r="H1381" i="1"/>
  <c r="L1380" i="1"/>
  <c r="N1380" i="1" s="1"/>
  <c r="H1380" i="1"/>
  <c r="L1379" i="1"/>
  <c r="N1379" i="1" s="1"/>
  <c r="H1379" i="1"/>
  <c r="L1378" i="1"/>
  <c r="N1378" i="1" s="1"/>
  <c r="H1378" i="1"/>
  <c r="L1377" i="1"/>
  <c r="H1377" i="1"/>
  <c r="L1376" i="1"/>
  <c r="N1376" i="1" s="1"/>
  <c r="H1376" i="1"/>
  <c r="L1375" i="1"/>
  <c r="H1375" i="1"/>
  <c r="L1374" i="1"/>
  <c r="N1374" i="1" s="1"/>
  <c r="H1374" i="1"/>
  <c r="L1373" i="1"/>
  <c r="N1373" i="1" s="1"/>
  <c r="H1373" i="1"/>
  <c r="L1372" i="1"/>
  <c r="H1372" i="1"/>
  <c r="L1371" i="1"/>
  <c r="N1371" i="1" s="1"/>
  <c r="H1371" i="1"/>
  <c r="L1370" i="1"/>
  <c r="H1370" i="1"/>
  <c r="L292" i="1"/>
  <c r="N292" i="1" s="1"/>
  <c r="H292" i="1"/>
  <c r="L291" i="1"/>
  <c r="H291" i="1"/>
  <c r="L290" i="1"/>
  <c r="N290" i="1" s="1"/>
  <c r="H290" i="1"/>
  <c r="L289" i="1"/>
  <c r="H289" i="1"/>
  <c r="L288" i="1"/>
  <c r="N288" i="1" s="1"/>
  <c r="H288" i="1"/>
  <c r="L287" i="1"/>
  <c r="H287" i="1"/>
  <c r="L286" i="1"/>
  <c r="H286" i="1"/>
  <c r="L285" i="1"/>
  <c r="H285" i="1"/>
  <c r="L284" i="1"/>
  <c r="H284" i="1"/>
  <c r="L1369" i="1"/>
  <c r="H1369" i="1"/>
  <c r="L1368" i="1"/>
  <c r="N1368" i="1" s="1"/>
  <c r="H1368" i="1"/>
  <c r="L1367" i="1"/>
  <c r="H1367" i="1"/>
  <c r="L283" i="1"/>
  <c r="N283" i="1" s="1"/>
  <c r="H283" i="1"/>
  <c r="L282" i="1"/>
  <c r="H282" i="1"/>
  <c r="L281" i="1"/>
  <c r="N281" i="1" s="1"/>
  <c r="H281" i="1"/>
  <c r="L280" i="1"/>
  <c r="H280" i="1"/>
  <c r="L279" i="1"/>
  <c r="N279" i="1" s="1"/>
  <c r="H279" i="1"/>
  <c r="L278" i="1"/>
  <c r="H278" i="1"/>
  <c r="L277" i="1"/>
  <c r="N277" i="1" s="1"/>
  <c r="H277" i="1"/>
  <c r="L276" i="1"/>
  <c r="H276" i="1"/>
  <c r="L275" i="1"/>
  <c r="N275" i="1" s="1"/>
  <c r="H275" i="1"/>
  <c r="L274" i="1"/>
  <c r="H274" i="1"/>
  <c r="M273" i="1"/>
  <c r="L273" i="1"/>
  <c r="N273" i="1" s="1"/>
  <c r="H273" i="1"/>
  <c r="L272" i="1"/>
  <c r="H272" i="1"/>
  <c r="L271" i="1"/>
  <c r="H271" i="1"/>
  <c r="L270" i="1"/>
  <c r="H270" i="1"/>
  <c r="L1366" i="1"/>
  <c r="H1366" i="1"/>
  <c r="L1365" i="1"/>
  <c r="H1365" i="1"/>
  <c r="L1364" i="1"/>
  <c r="N1364" i="1" s="1"/>
  <c r="H1364" i="1"/>
  <c r="L1363" i="1"/>
  <c r="H1363" i="1"/>
  <c r="L1362" i="1"/>
  <c r="N1362" i="1" s="1"/>
  <c r="H1362" i="1"/>
  <c r="L1361" i="1"/>
  <c r="H1361" i="1"/>
  <c r="L1360" i="1"/>
  <c r="N1360" i="1" s="1"/>
  <c r="H1360" i="1"/>
  <c r="L1359" i="1"/>
  <c r="H1359" i="1"/>
  <c r="L1358" i="1"/>
  <c r="N1358" i="1" s="1"/>
  <c r="H1358" i="1"/>
  <c r="L1357" i="1"/>
  <c r="H1357" i="1"/>
  <c r="L1356" i="1"/>
  <c r="N1356" i="1" s="1"/>
  <c r="H1356" i="1"/>
  <c r="L1355" i="1"/>
  <c r="H1355" i="1"/>
  <c r="L1354" i="1"/>
  <c r="H1354" i="1"/>
  <c r="L1353" i="1"/>
  <c r="H1353" i="1"/>
  <c r="L1352" i="1"/>
  <c r="H1352" i="1"/>
  <c r="L1351" i="1"/>
  <c r="H1351" i="1"/>
  <c r="M1350" i="1"/>
  <c r="L1350" i="1"/>
  <c r="N1350" i="1" s="1"/>
  <c r="H1350" i="1"/>
  <c r="L1349" i="1"/>
  <c r="H1349" i="1"/>
  <c r="L1348" i="1"/>
  <c r="H1348" i="1"/>
  <c r="L1347" i="1"/>
  <c r="H1347" i="1"/>
  <c r="L1346" i="1"/>
  <c r="N1346" i="1" s="1"/>
  <c r="H1346" i="1"/>
  <c r="L1345" i="1"/>
  <c r="H1345" i="1"/>
  <c r="L1344" i="1"/>
  <c r="H1344" i="1"/>
  <c r="L1343" i="1"/>
  <c r="H1343" i="1"/>
  <c r="L1342" i="1"/>
  <c r="N1342" i="1" s="1"/>
  <c r="H1342" i="1"/>
  <c r="L1341" i="1"/>
  <c r="H1341" i="1"/>
  <c r="L1340" i="1"/>
  <c r="N1340" i="1" s="1"/>
  <c r="H1340" i="1"/>
  <c r="L1339" i="1"/>
  <c r="H1339" i="1"/>
  <c r="L1338" i="1"/>
  <c r="H1338" i="1"/>
  <c r="L1337" i="1"/>
  <c r="H1337" i="1"/>
  <c r="N1336" i="1"/>
  <c r="L1336" i="1"/>
  <c r="M1336" i="1" s="1"/>
  <c r="H1336" i="1"/>
  <c r="L1335" i="1"/>
  <c r="H1335" i="1"/>
  <c r="L1334" i="1"/>
  <c r="M1334" i="1" s="1"/>
  <c r="H1334" i="1"/>
  <c r="L1333" i="1"/>
  <c r="H1333" i="1"/>
  <c r="L1332" i="1"/>
  <c r="N1332" i="1" s="1"/>
  <c r="H1332" i="1"/>
  <c r="L1331" i="1"/>
  <c r="H1331" i="1"/>
  <c r="M1330" i="1"/>
  <c r="L1330" i="1"/>
  <c r="N1330" i="1" s="1"/>
  <c r="H1330" i="1"/>
  <c r="L1329" i="1"/>
  <c r="H1329" i="1"/>
  <c r="L370" i="1"/>
  <c r="H370" i="1"/>
  <c r="L369" i="1"/>
  <c r="H369" i="1"/>
  <c r="L368" i="1"/>
  <c r="M368" i="1" s="1"/>
  <c r="H368" i="1"/>
  <c r="L367" i="1"/>
  <c r="H367" i="1"/>
  <c r="L366" i="1"/>
  <c r="N366" i="1" s="1"/>
  <c r="H366" i="1"/>
  <c r="L365" i="1"/>
  <c r="H365" i="1"/>
  <c r="M364" i="1"/>
  <c r="L364" i="1"/>
  <c r="N364" i="1" s="1"/>
  <c r="H364" i="1"/>
  <c r="L363" i="1"/>
  <c r="H363" i="1"/>
  <c r="L362" i="1"/>
  <c r="N362" i="1" s="1"/>
  <c r="H362" i="1"/>
  <c r="L1328" i="1"/>
  <c r="H1328" i="1"/>
  <c r="L1327" i="1"/>
  <c r="M1327" i="1" s="1"/>
  <c r="H1327" i="1"/>
  <c r="L1326" i="1"/>
  <c r="H1326" i="1"/>
  <c r="M269" i="1"/>
  <c r="L269" i="1"/>
  <c r="N269" i="1" s="1"/>
  <c r="H269" i="1"/>
  <c r="L268" i="1"/>
  <c r="H268" i="1"/>
  <c r="L267" i="1"/>
  <c r="N267" i="1" s="1"/>
  <c r="H267" i="1"/>
  <c r="L266" i="1"/>
  <c r="H266" i="1"/>
  <c r="L265" i="1"/>
  <c r="N265" i="1" s="1"/>
  <c r="H265" i="1"/>
  <c r="L264" i="1"/>
  <c r="H264" i="1"/>
  <c r="L1325" i="1"/>
  <c r="M1325" i="1" s="1"/>
  <c r="H1325" i="1"/>
  <c r="L1324" i="1"/>
  <c r="H1324" i="1"/>
  <c r="L1323" i="1"/>
  <c r="N1323" i="1" s="1"/>
  <c r="H1323" i="1"/>
  <c r="L1322" i="1"/>
  <c r="H1322" i="1"/>
  <c r="L1321" i="1"/>
  <c r="H1321" i="1"/>
  <c r="L1320" i="1"/>
  <c r="M1320" i="1" s="1"/>
  <c r="H1320" i="1"/>
  <c r="M1319" i="1"/>
  <c r="L1319" i="1"/>
  <c r="N1319" i="1" s="1"/>
  <c r="H1319" i="1"/>
  <c r="L1318" i="1"/>
  <c r="M1318" i="1" s="1"/>
  <c r="H1318" i="1"/>
  <c r="M1317" i="1"/>
  <c r="L1317" i="1"/>
  <c r="N1317" i="1" s="1"/>
  <c r="H1317" i="1"/>
  <c r="L1316" i="1"/>
  <c r="M1316" i="1" s="1"/>
  <c r="H1316" i="1"/>
  <c r="L263" i="1"/>
  <c r="N263" i="1" s="1"/>
  <c r="H263" i="1"/>
  <c r="L262" i="1"/>
  <c r="H262" i="1"/>
  <c r="L261" i="1"/>
  <c r="H261" i="1"/>
  <c r="L260" i="1"/>
  <c r="M260" i="1" s="1"/>
  <c r="H260" i="1"/>
  <c r="M259" i="1"/>
  <c r="L259" i="1"/>
  <c r="N259" i="1" s="1"/>
  <c r="H259" i="1"/>
  <c r="L258" i="1"/>
  <c r="M258" i="1" s="1"/>
  <c r="H258" i="1"/>
  <c r="L257" i="1"/>
  <c r="N257" i="1" s="1"/>
  <c r="H257" i="1"/>
  <c r="L256" i="1"/>
  <c r="M256" i="1" s="1"/>
  <c r="H256" i="1"/>
  <c r="L1315" i="1"/>
  <c r="N1315" i="1" s="1"/>
  <c r="H1315" i="1"/>
  <c r="L1314" i="1"/>
  <c r="H1314" i="1"/>
  <c r="L1313" i="1"/>
  <c r="H1313" i="1"/>
  <c r="L1312" i="1"/>
  <c r="M1312" i="1" s="1"/>
  <c r="H1312" i="1"/>
  <c r="L1311" i="1"/>
  <c r="N1311" i="1" s="1"/>
  <c r="H1311" i="1"/>
  <c r="L1310" i="1"/>
  <c r="M1310" i="1" s="1"/>
  <c r="H1310" i="1"/>
  <c r="L1309" i="1"/>
  <c r="N1309" i="1" s="1"/>
  <c r="H1309" i="1"/>
  <c r="L1308" i="1"/>
  <c r="M1308" i="1" s="1"/>
  <c r="H1308" i="1"/>
  <c r="L1307" i="1"/>
  <c r="N1307" i="1" s="1"/>
  <c r="H1307" i="1"/>
  <c r="L1306" i="1"/>
  <c r="H1306" i="1"/>
  <c r="L1305" i="1"/>
  <c r="H1305" i="1"/>
  <c r="L1304" i="1"/>
  <c r="M1304" i="1" s="1"/>
  <c r="H1304" i="1"/>
  <c r="M1303" i="1"/>
  <c r="L1303" i="1"/>
  <c r="N1303" i="1" s="1"/>
  <c r="H1303" i="1"/>
  <c r="L1302" i="1"/>
  <c r="M1302" i="1" s="1"/>
  <c r="H1302" i="1"/>
  <c r="L1301" i="1"/>
  <c r="N1301" i="1" s="1"/>
  <c r="H1301" i="1"/>
  <c r="L1300" i="1"/>
  <c r="M1300" i="1" s="1"/>
  <c r="H1300" i="1"/>
  <c r="L1299" i="1"/>
  <c r="N1299" i="1" s="1"/>
  <c r="H1299" i="1"/>
  <c r="L1298" i="1"/>
  <c r="H1298" i="1"/>
  <c r="L1297" i="1"/>
  <c r="H1297" i="1"/>
  <c r="L1296" i="1"/>
  <c r="M1296" i="1" s="1"/>
  <c r="H1296" i="1"/>
  <c r="M1295" i="1"/>
  <c r="L1295" i="1"/>
  <c r="N1295" i="1" s="1"/>
  <c r="H1295" i="1"/>
  <c r="L1294" i="1"/>
  <c r="M1294" i="1" s="1"/>
  <c r="H1294" i="1"/>
  <c r="M1293" i="1"/>
  <c r="L1293" i="1"/>
  <c r="N1293" i="1" s="1"/>
  <c r="H1293" i="1"/>
  <c r="L1292" i="1"/>
  <c r="M1292" i="1" s="1"/>
  <c r="H1292" i="1"/>
  <c r="L1291" i="1"/>
  <c r="N1291" i="1" s="1"/>
  <c r="H1291" i="1"/>
  <c r="L1290" i="1"/>
  <c r="H1290" i="1"/>
  <c r="L1289" i="1"/>
  <c r="H1289" i="1"/>
  <c r="L1288" i="1"/>
  <c r="M1288" i="1" s="1"/>
  <c r="H1288" i="1"/>
  <c r="M1287" i="1"/>
  <c r="L1287" i="1"/>
  <c r="N1287" i="1" s="1"/>
  <c r="H1287" i="1"/>
  <c r="L1286" i="1"/>
  <c r="M1286" i="1" s="1"/>
  <c r="H1286" i="1"/>
  <c r="L1285" i="1"/>
  <c r="N1285" i="1" s="1"/>
  <c r="H1285" i="1"/>
  <c r="L1284" i="1"/>
  <c r="M1284" i="1" s="1"/>
  <c r="H1284" i="1"/>
  <c r="L1283" i="1"/>
  <c r="N1283" i="1" s="1"/>
  <c r="H1283" i="1"/>
  <c r="L1282" i="1"/>
  <c r="H1282" i="1"/>
  <c r="L1281" i="1"/>
  <c r="H1281" i="1"/>
  <c r="L1280" i="1"/>
  <c r="M1280" i="1" s="1"/>
  <c r="H1280" i="1"/>
  <c r="L1279" i="1"/>
  <c r="N1279" i="1" s="1"/>
  <c r="H1279" i="1"/>
  <c r="L1278" i="1"/>
  <c r="M1278" i="1" s="1"/>
  <c r="H1278" i="1"/>
  <c r="L1277" i="1"/>
  <c r="N1277" i="1" s="1"/>
  <c r="H1277" i="1"/>
  <c r="L1276" i="1"/>
  <c r="M1276" i="1" s="1"/>
  <c r="H1276" i="1"/>
  <c r="L1275" i="1"/>
  <c r="N1275" i="1" s="1"/>
  <c r="H1275" i="1"/>
  <c r="L1274" i="1"/>
  <c r="H1274" i="1"/>
  <c r="L1273" i="1"/>
  <c r="H1273" i="1"/>
  <c r="L1272" i="1"/>
  <c r="M1272" i="1" s="1"/>
  <c r="H1272" i="1"/>
  <c r="M1271" i="1"/>
  <c r="L1271" i="1"/>
  <c r="N1271" i="1" s="1"/>
  <c r="H1271" i="1"/>
  <c r="L1270" i="1"/>
  <c r="M1270" i="1" s="1"/>
  <c r="H1270" i="1"/>
  <c r="L1269" i="1"/>
  <c r="N1269" i="1" s="1"/>
  <c r="H1269" i="1"/>
  <c r="L1268" i="1"/>
  <c r="M1268" i="1" s="1"/>
  <c r="H1268" i="1"/>
  <c r="L1267" i="1"/>
  <c r="N1267" i="1" s="1"/>
  <c r="H1267" i="1"/>
  <c r="N1266" i="1"/>
  <c r="L1266" i="1"/>
  <c r="M1266" i="1" s="1"/>
  <c r="H1266" i="1"/>
  <c r="L1265" i="1"/>
  <c r="N1265" i="1" s="1"/>
  <c r="H1265" i="1"/>
  <c r="L1264" i="1"/>
  <c r="M1264" i="1" s="1"/>
  <c r="H1264" i="1"/>
  <c r="L1263" i="1"/>
  <c r="H1263" i="1"/>
  <c r="L1262" i="1"/>
  <c r="H1262" i="1"/>
  <c r="L1261" i="1"/>
  <c r="N1261" i="1" s="1"/>
  <c r="H1261" i="1"/>
  <c r="L1260" i="1"/>
  <c r="M1260" i="1" s="1"/>
  <c r="H1260" i="1"/>
  <c r="L1259" i="1"/>
  <c r="N1259" i="1" s="1"/>
  <c r="H1259" i="1"/>
  <c r="L1258" i="1"/>
  <c r="M1258" i="1" s="1"/>
  <c r="H1258" i="1"/>
  <c r="L1257" i="1"/>
  <c r="H1257" i="1"/>
  <c r="L1256" i="1"/>
  <c r="M1256" i="1" s="1"/>
  <c r="H1256" i="1"/>
  <c r="L1255" i="1"/>
  <c r="N1255" i="1" s="1"/>
  <c r="H1255" i="1"/>
  <c r="L1254" i="1"/>
  <c r="H1254" i="1"/>
  <c r="L1253" i="1"/>
  <c r="N1253" i="1" s="1"/>
  <c r="H1253" i="1"/>
  <c r="L1252" i="1"/>
  <c r="M1252" i="1" s="1"/>
  <c r="H1252" i="1"/>
  <c r="L1251" i="1"/>
  <c r="N1251" i="1" s="1"/>
  <c r="H1251" i="1"/>
  <c r="L1250" i="1"/>
  <c r="M1250" i="1" s="1"/>
  <c r="H1250" i="1"/>
  <c r="L1249" i="1"/>
  <c r="H1249" i="1"/>
  <c r="L1248" i="1"/>
  <c r="M1248" i="1" s="1"/>
  <c r="H1248" i="1"/>
  <c r="L1247" i="1"/>
  <c r="H1247" i="1"/>
  <c r="N1246" i="1"/>
  <c r="L1246" i="1"/>
  <c r="M1246" i="1" s="1"/>
  <c r="H1246" i="1"/>
  <c r="L1245" i="1"/>
  <c r="N1245" i="1" s="1"/>
  <c r="H1245" i="1"/>
  <c r="L1244" i="1"/>
  <c r="M1244" i="1" s="1"/>
  <c r="H1244" i="1"/>
  <c r="L1243" i="1"/>
  <c r="N1243" i="1" s="1"/>
  <c r="H1243" i="1"/>
  <c r="N1242" i="1"/>
  <c r="L1242" i="1"/>
  <c r="M1242" i="1" s="1"/>
  <c r="H1242" i="1"/>
  <c r="L1241" i="1"/>
  <c r="H1241" i="1"/>
  <c r="L1240" i="1"/>
  <c r="M1240" i="1" s="1"/>
  <c r="H1240" i="1"/>
  <c r="M1239" i="1"/>
  <c r="L1239" i="1"/>
  <c r="N1239" i="1" s="1"/>
  <c r="H1239" i="1"/>
  <c r="L1238" i="1"/>
  <c r="H1238" i="1"/>
  <c r="L1237" i="1"/>
  <c r="N1237" i="1" s="1"/>
  <c r="H1237" i="1"/>
  <c r="L1236" i="1"/>
  <c r="M1236" i="1" s="1"/>
  <c r="H1236" i="1"/>
  <c r="L1235" i="1"/>
  <c r="N1235" i="1" s="1"/>
  <c r="H1235" i="1"/>
  <c r="L1234" i="1"/>
  <c r="M1234" i="1" s="1"/>
  <c r="H1234" i="1"/>
  <c r="L1233" i="1"/>
  <c r="H1233" i="1"/>
  <c r="L1232" i="1"/>
  <c r="M1232" i="1" s="1"/>
  <c r="H1232" i="1"/>
  <c r="M1231" i="1"/>
  <c r="L1231" i="1"/>
  <c r="N1231" i="1" s="1"/>
  <c r="H1231" i="1"/>
  <c r="L1230" i="1"/>
  <c r="H1230" i="1"/>
  <c r="L1229" i="1"/>
  <c r="N1229" i="1" s="1"/>
  <c r="H1229" i="1"/>
  <c r="L1228" i="1"/>
  <c r="M1228" i="1" s="1"/>
  <c r="H1228" i="1"/>
  <c r="L1227" i="1"/>
  <c r="N1227" i="1" s="1"/>
  <c r="H1227" i="1"/>
  <c r="L1226" i="1"/>
  <c r="M1226" i="1" s="1"/>
  <c r="H1226" i="1"/>
  <c r="L1225" i="1"/>
  <c r="H1225" i="1"/>
  <c r="L1224" i="1"/>
  <c r="M1224" i="1" s="1"/>
  <c r="H1224" i="1"/>
  <c r="L1223" i="1"/>
  <c r="H1223" i="1"/>
  <c r="L1222" i="1"/>
  <c r="H1222" i="1"/>
  <c r="L1221" i="1"/>
  <c r="N1221" i="1" s="1"/>
  <c r="H1221" i="1"/>
  <c r="L1220" i="1"/>
  <c r="M1220" i="1" s="1"/>
  <c r="H1220" i="1"/>
  <c r="L1219" i="1"/>
  <c r="N1219" i="1" s="1"/>
  <c r="H1219" i="1"/>
  <c r="N1218" i="1"/>
  <c r="L1218" i="1"/>
  <c r="M1218" i="1" s="1"/>
  <c r="H1218" i="1"/>
  <c r="L1217" i="1"/>
  <c r="H1217" i="1"/>
  <c r="L1216" i="1"/>
  <c r="M1216" i="1" s="1"/>
  <c r="H1216" i="1"/>
  <c r="L1215" i="1"/>
  <c r="N1215" i="1" s="1"/>
  <c r="H1215" i="1"/>
  <c r="L1214" i="1"/>
  <c r="M1214" i="1" s="1"/>
  <c r="H1214" i="1"/>
  <c r="L1213" i="1"/>
  <c r="N1213" i="1" s="1"/>
  <c r="H1213" i="1"/>
  <c r="L1212" i="1"/>
  <c r="M1212" i="1" s="1"/>
  <c r="H1212" i="1"/>
  <c r="L1211" i="1"/>
  <c r="N1211" i="1" s="1"/>
  <c r="H1211" i="1"/>
  <c r="L1210" i="1"/>
  <c r="M1210" i="1" s="1"/>
  <c r="H1210" i="1"/>
  <c r="L1209" i="1"/>
  <c r="H1209" i="1"/>
  <c r="L1208" i="1"/>
  <c r="M1208" i="1" s="1"/>
  <c r="H1208" i="1"/>
  <c r="M1207" i="1"/>
  <c r="L1207" i="1"/>
  <c r="N1207" i="1" s="1"/>
  <c r="H1207" i="1"/>
  <c r="L1206" i="1"/>
  <c r="H1206" i="1"/>
  <c r="L1205" i="1"/>
  <c r="N1205" i="1" s="1"/>
  <c r="H1205" i="1"/>
  <c r="L1204" i="1"/>
  <c r="M1204" i="1" s="1"/>
  <c r="H1204" i="1"/>
  <c r="L1203" i="1"/>
  <c r="N1203" i="1" s="1"/>
  <c r="H1203" i="1"/>
  <c r="L1202" i="1"/>
  <c r="M1202" i="1" s="1"/>
  <c r="H1202" i="1"/>
  <c r="L1201" i="1"/>
  <c r="H1201" i="1"/>
  <c r="L1200" i="1"/>
  <c r="M1200" i="1" s="1"/>
  <c r="H1200" i="1"/>
  <c r="L1199" i="1"/>
  <c r="H1199" i="1"/>
  <c r="L1198" i="1"/>
  <c r="H1198" i="1"/>
  <c r="L1197" i="1"/>
  <c r="N1197" i="1" s="1"/>
  <c r="H1197" i="1"/>
  <c r="L1196" i="1"/>
  <c r="M1196" i="1" s="1"/>
  <c r="H1196" i="1"/>
  <c r="L1195" i="1"/>
  <c r="N1195" i="1" s="1"/>
  <c r="H1195" i="1"/>
  <c r="L1194" i="1"/>
  <c r="M1194" i="1" s="1"/>
  <c r="H1194" i="1"/>
  <c r="L1193" i="1"/>
  <c r="H1193" i="1"/>
  <c r="L1192" i="1"/>
  <c r="H1192" i="1"/>
  <c r="L1191" i="1"/>
  <c r="H1191" i="1"/>
  <c r="L1190" i="1"/>
  <c r="M1190" i="1" s="1"/>
  <c r="H1190" i="1"/>
  <c r="L1189" i="1"/>
  <c r="N1189" i="1" s="1"/>
  <c r="H1189" i="1"/>
  <c r="L1188" i="1"/>
  <c r="M1188" i="1" s="1"/>
  <c r="H1188" i="1"/>
  <c r="L1187" i="1"/>
  <c r="N1187" i="1" s="1"/>
  <c r="H1187" i="1"/>
  <c r="L1186" i="1"/>
  <c r="M1186" i="1" s="1"/>
  <c r="H1186" i="1"/>
  <c r="L1185" i="1"/>
  <c r="H1185" i="1"/>
  <c r="L1184" i="1"/>
  <c r="H1184" i="1"/>
  <c r="L1183" i="1"/>
  <c r="N1183" i="1" s="1"/>
  <c r="H1183" i="1"/>
  <c r="N1182" i="1"/>
  <c r="L1182" i="1"/>
  <c r="M1182" i="1" s="1"/>
  <c r="H1182" i="1"/>
  <c r="L1181" i="1"/>
  <c r="N1181" i="1" s="1"/>
  <c r="H1181" i="1"/>
  <c r="L1180" i="1"/>
  <c r="M1180" i="1" s="1"/>
  <c r="H1180" i="1"/>
  <c r="L1179" i="1"/>
  <c r="H1179" i="1"/>
  <c r="N1178" i="1"/>
  <c r="L1178" i="1"/>
  <c r="M1178" i="1" s="1"/>
  <c r="H1178" i="1"/>
  <c r="L1177" i="1"/>
  <c r="H1177" i="1"/>
  <c r="L1176" i="1"/>
  <c r="H1176" i="1"/>
  <c r="L1175" i="1"/>
  <c r="N1175" i="1" s="1"/>
  <c r="H1175" i="1"/>
  <c r="L1174" i="1"/>
  <c r="M1174" i="1" s="1"/>
  <c r="H1174" i="1"/>
  <c r="L1173" i="1"/>
  <c r="N1173" i="1" s="1"/>
  <c r="H1173" i="1"/>
  <c r="L1172" i="1"/>
  <c r="M1172" i="1" s="1"/>
  <c r="H1172" i="1"/>
  <c r="L1171" i="1"/>
  <c r="N1171" i="1" s="1"/>
  <c r="H1171" i="1"/>
  <c r="L255" i="1"/>
  <c r="H255" i="1"/>
  <c r="L254" i="1"/>
  <c r="N254" i="1" s="1"/>
  <c r="H254" i="1"/>
  <c r="L253" i="1"/>
  <c r="M253" i="1" s="1"/>
  <c r="H253" i="1"/>
  <c r="L1170" i="1"/>
  <c r="H1170" i="1"/>
  <c r="L1169" i="1"/>
  <c r="M1169" i="1" s="1"/>
  <c r="H1169" i="1"/>
  <c r="L1168" i="1"/>
  <c r="M1168" i="1" s="1"/>
  <c r="H1168" i="1"/>
  <c r="L1167" i="1"/>
  <c r="M1167" i="1" s="1"/>
  <c r="H1167" i="1"/>
  <c r="L1166" i="1"/>
  <c r="N1166" i="1" s="1"/>
  <c r="H1166" i="1"/>
  <c r="L1165" i="1"/>
  <c r="M1165" i="1" s="1"/>
  <c r="H1165" i="1"/>
  <c r="L1164" i="1"/>
  <c r="H1164" i="1"/>
  <c r="L1163" i="1"/>
  <c r="H1163" i="1"/>
  <c r="M1162" i="1"/>
  <c r="L1162" i="1"/>
  <c r="N1162" i="1" s="1"/>
  <c r="H1162" i="1"/>
  <c r="L1161" i="1"/>
  <c r="M1161" i="1" s="1"/>
  <c r="H1161" i="1"/>
  <c r="L1160" i="1"/>
  <c r="N1160" i="1" s="1"/>
  <c r="H1160" i="1"/>
  <c r="L1159" i="1"/>
  <c r="H1159" i="1"/>
  <c r="L1158" i="1"/>
  <c r="H1158" i="1"/>
  <c r="L1157" i="1"/>
  <c r="M1157" i="1" s="1"/>
  <c r="H1157" i="1"/>
  <c r="M1156" i="1"/>
  <c r="L1156" i="1"/>
  <c r="N1156" i="1" s="1"/>
  <c r="H1156" i="1"/>
  <c r="L1155" i="1"/>
  <c r="H1155" i="1"/>
  <c r="M1154" i="1"/>
  <c r="L1154" i="1"/>
  <c r="N1154" i="1" s="1"/>
  <c r="H1154" i="1"/>
  <c r="L1153" i="1"/>
  <c r="M1153" i="1" s="1"/>
  <c r="H1153" i="1"/>
  <c r="L1152" i="1"/>
  <c r="H1152" i="1"/>
  <c r="L1151" i="1"/>
  <c r="H1151" i="1"/>
  <c r="L1150" i="1"/>
  <c r="H1150" i="1"/>
  <c r="L1149" i="1"/>
  <c r="M1149" i="1" s="1"/>
  <c r="H1149" i="1"/>
  <c r="L1148" i="1"/>
  <c r="N1148" i="1" s="1"/>
  <c r="H1148" i="1"/>
  <c r="L1147" i="1"/>
  <c r="M1147" i="1" s="1"/>
  <c r="H1147" i="1"/>
  <c r="L1146" i="1"/>
  <c r="N1146" i="1" s="1"/>
  <c r="H1146" i="1"/>
  <c r="L1145" i="1"/>
  <c r="M1145" i="1" s="1"/>
  <c r="H1145" i="1"/>
  <c r="L1144" i="1"/>
  <c r="N1144" i="1" s="1"/>
  <c r="H1144" i="1"/>
  <c r="L1143" i="1"/>
  <c r="H1143" i="1"/>
  <c r="L1142" i="1"/>
  <c r="H1142" i="1"/>
  <c r="L1141" i="1"/>
  <c r="M1141" i="1" s="1"/>
  <c r="H1141" i="1"/>
  <c r="L1140" i="1"/>
  <c r="N1140" i="1" s="1"/>
  <c r="H1140" i="1"/>
  <c r="L1139" i="1"/>
  <c r="H1139" i="1"/>
  <c r="M1138" i="1"/>
  <c r="L1138" i="1"/>
  <c r="N1138" i="1" s="1"/>
  <c r="H1138" i="1"/>
  <c r="L1137" i="1"/>
  <c r="M1137" i="1" s="1"/>
  <c r="H1137" i="1"/>
  <c r="L1136" i="1"/>
  <c r="H1136" i="1"/>
  <c r="L1135" i="1"/>
  <c r="H1135" i="1"/>
  <c r="L1134" i="1"/>
  <c r="H1134" i="1"/>
  <c r="L1133" i="1"/>
  <c r="M1133" i="1" s="1"/>
  <c r="H1133" i="1"/>
  <c r="M1132" i="1"/>
  <c r="L1132" i="1"/>
  <c r="N1132" i="1" s="1"/>
  <c r="H1132" i="1"/>
  <c r="L1131" i="1"/>
  <c r="M1131" i="1" s="1"/>
  <c r="H1131" i="1"/>
  <c r="M1130" i="1"/>
  <c r="L1130" i="1"/>
  <c r="N1130" i="1" s="1"/>
  <c r="H1130" i="1"/>
  <c r="L1129" i="1"/>
  <c r="M1129" i="1" s="1"/>
  <c r="H1129" i="1"/>
  <c r="L252" i="1"/>
  <c r="N252" i="1" s="1"/>
  <c r="H252" i="1"/>
  <c r="L251" i="1"/>
  <c r="H251" i="1"/>
  <c r="L250" i="1"/>
  <c r="H250" i="1"/>
  <c r="L249" i="1"/>
  <c r="M249" i="1" s="1"/>
  <c r="H249" i="1"/>
  <c r="M248" i="1"/>
  <c r="L248" i="1"/>
  <c r="N248" i="1" s="1"/>
  <c r="H248" i="1"/>
  <c r="L247" i="1"/>
  <c r="H247" i="1"/>
  <c r="M246" i="1"/>
  <c r="L246" i="1"/>
  <c r="N246" i="1" s="1"/>
  <c r="H246" i="1"/>
  <c r="L245" i="1"/>
  <c r="M245" i="1" s="1"/>
  <c r="H245" i="1"/>
  <c r="L244" i="1"/>
  <c r="H244" i="1"/>
  <c r="L243" i="1"/>
  <c r="H243" i="1"/>
  <c r="L242" i="1"/>
  <c r="H242" i="1"/>
  <c r="L241" i="1"/>
  <c r="M241" i="1" s="1"/>
  <c r="H241" i="1"/>
  <c r="L240" i="1"/>
  <c r="N240" i="1" s="1"/>
  <c r="H240" i="1"/>
  <c r="L239" i="1"/>
  <c r="M239" i="1" s="1"/>
  <c r="H239" i="1"/>
  <c r="L238" i="1"/>
  <c r="N238" i="1" s="1"/>
  <c r="H238" i="1"/>
  <c r="L237" i="1"/>
  <c r="M237" i="1" s="1"/>
  <c r="H237" i="1"/>
  <c r="L236" i="1"/>
  <c r="N236" i="1" s="1"/>
  <c r="H236" i="1"/>
  <c r="L235" i="1"/>
  <c r="H235" i="1"/>
  <c r="L234" i="1"/>
  <c r="H234" i="1"/>
  <c r="L1128" i="1"/>
  <c r="M1128" i="1" s="1"/>
  <c r="H1128" i="1"/>
  <c r="L1127" i="1"/>
  <c r="N1127" i="1" s="1"/>
  <c r="H1127" i="1"/>
  <c r="L1126" i="1"/>
  <c r="H1126" i="1"/>
  <c r="M1125" i="1"/>
  <c r="L1125" i="1"/>
  <c r="N1125" i="1" s="1"/>
  <c r="H1125" i="1"/>
  <c r="L1124" i="1"/>
  <c r="M1124" i="1" s="1"/>
  <c r="H1124" i="1"/>
  <c r="L1123" i="1"/>
  <c r="H1123" i="1"/>
  <c r="L1122" i="1"/>
  <c r="H1122" i="1"/>
  <c r="L1121" i="1"/>
  <c r="H1121" i="1"/>
  <c r="L1120" i="1"/>
  <c r="M1120" i="1" s="1"/>
  <c r="H1120" i="1"/>
  <c r="M1119" i="1"/>
  <c r="L1119" i="1"/>
  <c r="N1119" i="1" s="1"/>
  <c r="H1119" i="1"/>
  <c r="L1118" i="1"/>
  <c r="M1118" i="1" s="1"/>
  <c r="H1118" i="1"/>
  <c r="M1117" i="1"/>
  <c r="L1117" i="1"/>
  <c r="N1117" i="1" s="1"/>
  <c r="H1117" i="1"/>
  <c r="L1116" i="1"/>
  <c r="M1116" i="1" s="1"/>
  <c r="H1116" i="1"/>
  <c r="L1115" i="1"/>
  <c r="N1115" i="1" s="1"/>
  <c r="H1115" i="1"/>
  <c r="L1114" i="1"/>
  <c r="H1114" i="1"/>
  <c r="L1113" i="1"/>
  <c r="H1113" i="1"/>
  <c r="L1112" i="1"/>
  <c r="M1112" i="1" s="1"/>
  <c r="H1112" i="1"/>
  <c r="L1111" i="1"/>
  <c r="H1111" i="1"/>
  <c r="L1110" i="1"/>
  <c r="H1110" i="1"/>
  <c r="L1109" i="1"/>
  <c r="N1109" i="1" s="1"/>
  <c r="H1109" i="1"/>
  <c r="L1108" i="1"/>
  <c r="M1108" i="1" s="1"/>
  <c r="H1108" i="1"/>
  <c r="L1107" i="1"/>
  <c r="H1107" i="1"/>
  <c r="L1106" i="1"/>
  <c r="M1106" i="1" s="1"/>
  <c r="H1106" i="1"/>
  <c r="L233" i="1"/>
  <c r="H233" i="1"/>
  <c r="L1105" i="1"/>
  <c r="M1105" i="1" s="1"/>
  <c r="H1105" i="1"/>
  <c r="M232" i="1"/>
  <c r="L232" i="1"/>
  <c r="N232" i="1" s="1"/>
  <c r="H232" i="1"/>
  <c r="L231" i="1"/>
  <c r="H231" i="1"/>
  <c r="L230" i="1"/>
  <c r="H230" i="1"/>
  <c r="L229" i="1"/>
  <c r="M229" i="1" s="1"/>
  <c r="H229" i="1"/>
  <c r="L1104" i="1"/>
  <c r="H1104" i="1"/>
  <c r="L1103" i="1"/>
  <c r="M1103" i="1" s="1"/>
  <c r="H1103" i="1"/>
  <c r="L1102" i="1"/>
  <c r="N1102" i="1" s="1"/>
  <c r="H1102" i="1"/>
  <c r="L228" i="1"/>
  <c r="M228" i="1" s="1"/>
  <c r="H228" i="1"/>
  <c r="L227" i="1"/>
  <c r="N227" i="1" s="1"/>
  <c r="H227" i="1"/>
  <c r="N226" i="1"/>
  <c r="L226" i="1"/>
  <c r="M226" i="1" s="1"/>
  <c r="H226" i="1"/>
  <c r="L225" i="1"/>
  <c r="H225" i="1"/>
  <c r="L1101" i="1"/>
  <c r="M1101" i="1" s="1"/>
  <c r="H1101" i="1"/>
  <c r="L1100" i="1"/>
  <c r="H1100" i="1"/>
  <c r="L1099" i="1"/>
  <c r="M1099" i="1" s="1"/>
  <c r="H1099" i="1"/>
  <c r="L1098" i="1"/>
  <c r="N1098" i="1" s="1"/>
  <c r="H1098" i="1"/>
  <c r="L1097" i="1"/>
  <c r="M1097" i="1" s="1"/>
  <c r="H1097" i="1"/>
  <c r="L1096" i="1"/>
  <c r="N1096" i="1" s="1"/>
  <c r="H1096" i="1"/>
  <c r="L1095" i="1"/>
  <c r="M1095" i="1" s="1"/>
  <c r="H1095" i="1"/>
  <c r="L1094" i="1"/>
  <c r="N1094" i="1" s="1"/>
  <c r="H1094" i="1"/>
  <c r="L1093" i="1"/>
  <c r="M1093" i="1" s="1"/>
  <c r="H1093" i="1"/>
  <c r="L1092" i="1"/>
  <c r="N1092" i="1" s="1"/>
  <c r="H1092" i="1"/>
  <c r="L1091" i="1"/>
  <c r="M1091" i="1" s="1"/>
  <c r="H1091" i="1"/>
  <c r="L1090" i="1"/>
  <c r="H1090" i="1"/>
  <c r="L1089" i="1"/>
  <c r="M1089" i="1" s="1"/>
  <c r="H1089" i="1"/>
  <c r="L1088" i="1"/>
  <c r="N1088" i="1" s="1"/>
  <c r="H1088" i="1"/>
  <c r="N1087" i="1"/>
  <c r="L1087" i="1"/>
  <c r="M1087" i="1" s="1"/>
  <c r="H1087" i="1"/>
  <c r="L1086" i="1"/>
  <c r="H1086" i="1"/>
  <c r="L1085" i="1"/>
  <c r="M1085" i="1" s="1"/>
  <c r="H1085" i="1"/>
  <c r="L1084" i="1"/>
  <c r="N1084" i="1" s="1"/>
  <c r="H1084" i="1"/>
  <c r="L1083" i="1"/>
  <c r="M1083" i="1" s="1"/>
  <c r="H1083" i="1"/>
  <c r="L1082" i="1"/>
  <c r="H1082" i="1"/>
  <c r="L1081" i="1"/>
  <c r="M1081" i="1" s="1"/>
  <c r="H1081" i="1"/>
  <c r="L1080" i="1"/>
  <c r="N1080" i="1" s="1"/>
  <c r="H1080" i="1"/>
  <c r="L1079" i="1"/>
  <c r="H1079" i="1"/>
  <c r="L1078" i="1"/>
  <c r="H1078" i="1"/>
  <c r="L1077" i="1"/>
  <c r="M1077" i="1" s="1"/>
  <c r="H1077" i="1"/>
  <c r="L1076" i="1"/>
  <c r="N1076" i="1" s="1"/>
  <c r="H1076" i="1"/>
  <c r="L1075" i="1"/>
  <c r="M1075" i="1" s="1"/>
  <c r="H1075" i="1"/>
  <c r="L1074" i="1"/>
  <c r="H1074" i="1"/>
  <c r="L1073" i="1"/>
  <c r="M1073" i="1" s="1"/>
  <c r="H1073" i="1"/>
  <c r="L1072" i="1"/>
  <c r="H1072" i="1"/>
  <c r="L1071" i="1"/>
  <c r="H1071" i="1"/>
  <c r="L1070" i="1"/>
  <c r="N1070" i="1" s="1"/>
  <c r="H1070" i="1"/>
  <c r="L1069" i="1"/>
  <c r="M1069" i="1" s="1"/>
  <c r="H1069" i="1"/>
  <c r="L1068" i="1"/>
  <c r="N1068" i="1" s="1"/>
  <c r="H1068" i="1"/>
  <c r="L1067" i="1"/>
  <c r="M1067" i="1" s="1"/>
  <c r="H1067" i="1"/>
  <c r="L1066" i="1"/>
  <c r="H1066" i="1"/>
  <c r="L1065" i="1"/>
  <c r="M1065" i="1" s="1"/>
  <c r="H1065" i="1"/>
  <c r="L1064" i="1"/>
  <c r="H1064" i="1"/>
  <c r="L1063" i="1"/>
  <c r="M1063" i="1" s="1"/>
  <c r="H1063" i="1"/>
  <c r="M1062" i="1"/>
  <c r="L1062" i="1"/>
  <c r="N1062" i="1" s="1"/>
  <c r="H1062" i="1"/>
  <c r="L1061" i="1"/>
  <c r="M1061" i="1" s="1"/>
  <c r="H1061" i="1"/>
  <c r="L1060" i="1"/>
  <c r="N1060" i="1" s="1"/>
  <c r="H1060" i="1"/>
  <c r="L1059" i="1"/>
  <c r="M1059" i="1" s="1"/>
  <c r="H1059" i="1"/>
  <c r="L1058" i="1"/>
  <c r="H1058" i="1"/>
  <c r="L1057" i="1"/>
  <c r="M1057" i="1" s="1"/>
  <c r="H1057" i="1"/>
  <c r="L1056" i="1"/>
  <c r="N1056" i="1" s="1"/>
  <c r="H1056" i="1"/>
  <c r="L1055" i="1"/>
  <c r="H1055" i="1"/>
  <c r="M1054" i="1"/>
  <c r="L1054" i="1"/>
  <c r="N1054" i="1" s="1"/>
  <c r="H1054" i="1"/>
  <c r="L1053" i="1"/>
  <c r="M1053" i="1" s="1"/>
  <c r="H1053" i="1"/>
  <c r="L1052" i="1"/>
  <c r="N1052" i="1" s="1"/>
  <c r="H1052" i="1"/>
  <c r="L1051" i="1"/>
  <c r="M1051" i="1" s="1"/>
  <c r="H1051" i="1"/>
  <c r="L1050" i="1"/>
  <c r="H1050" i="1"/>
  <c r="L1049" i="1"/>
  <c r="M1049" i="1" s="1"/>
  <c r="H1049" i="1"/>
  <c r="L1048" i="1"/>
  <c r="H1048" i="1"/>
  <c r="N1047" i="1"/>
  <c r="L1047" i="1"/>
  <c r="M1047" i="1" s="1"/>
  <c r="H1047" i="1"/>
  <c r="L1046" i="1"/>
  <c r="N1046" i="1" s="1"/>
  <c r="H1046" i="1"/>
  <c r="L1045" i="1"/>
  <c r="M1045" i="1" s="1"/>
  <c r="H1045" i="1"/>
  <c r="L1044" i="1"/>
  <c r="N1044" i="1" s="1"/>
  <c r="H1044" i="1"/>
  <c r="L1043" i="1"/>
  <c r="M1043" i="1" s="1"/>
  <c r="H1043" i="1"/>
  <c r="L1042" i="1"/>
  <c r="H1042" i="1"/>
  <c r="L1041" i="1"/>
  <c r="M1041" i="1" s="1"/>
  <c r="H1041" i="1"/>
  <c r="L1040" i="1"/>
  <c r="N1040" i="1" s="1"/>
  <c r="H1040" i="1"/>
  <c r="L1039" i="1"/>
  <c r="M1039" i="1" s="1"/>
  <c r="H1039" i="1"/>
  <c r="L1038" i="1"/>
  <c r="N1038" i="1" s="1"/>
  <c r="H1038" i="1"/>
  <c r="L1037" i="1"/>
  <c r="M1037" i="1" s="1"/>
  <c r="H1037" i="1"/>
  <c r="L1036" i="1"/>
  <c r="N1036" i="1" s="1"/>
  <c r="H1036" i="1"/>
  <c r="L1035" i="1"/>
  <c r="M1035" i="1" s="1"/>
  <c r="H1035" i="1"/>
  <c r="L1034" i="1"/>
  <c r="H1034" i="1"/>
  <c r="L1033" i="1"/>
  <c r="M1033" i="1" s="1"/>
  <c r="H1033" i="1"/>
  <c r="M1032" i="1"/>
  <c r="L1032" i="1"/>
  <c r="N1032" i="1" s="1"/>
  <c r="H1032" i="1"/>
  <c r="L1031" i="1"/>
  <c r="M1031" i="1" s="1"/>
  <c r="H1031" i="1"/>
  <c r="L1030" i="1"/>
  <c r="N1030" i="1" s="1"/>
  <c r="H1030" i="1"/>
  <c r="L1029" i="1"/>
  <c r="M1029" i="1" s="1"/>
  <c r="H1029" i="1"/>
  <c r="L1028" i="1"/>
  <c r="N1028" i="1" s="1"/>
  <c r="H1028" i="1"/>
  <c r="L1027" i="1"/>
  <c r="M1027" i="1" s="1"/>
  <c r="H1027" i="1"/>
  <c r="L1026" i="1"/>
  <c r="H1026" i="1"/>
  <c r="L1025" i="1"/>
  <c r="M1025" i="1" s="1"/>
  <c r="H1025" i="1"/>
  <c r="L1024" i="1"/>
  <c r="N1024" i="1" s="1"/>
  <c r="H1024" i="1"/>
  <c r="N1023" i="1"/>
  <c r="L1023" i="1"/>
  <c r="M1023" i="1" s="1"/>
  <c r="H1023" i="1"/>
  <c r="L1022" i="1"/>
  <c r="H1022" i="1"/>
  <c r="L1021" i="1"/>
  <c r="M1021" i="1" s="1"/>
  <c r="H1021" i="1"/>
  <c r="L1020" i="1"/>
  <c r="N1020" i="1" s="1"/>
  <c r="H1020" i="1"/>
  <c r="L1019" i="1"/>
  <c r="M1019" i="1" s="1"/>
  <c r="H1019" i="1"/>
  <c r="L1018" i="1"/>
  <c r="H1018" i="1"/>
  <c r="L1017" i="1"/>
  <c r="M1017" i="1" s="1"/>
  <c r="H1017" i="1"/>
  <c r="L1016" i="1"/>
  <c r="H1016" i="1"/>
  <c r="L1015" i="1"/>
  <c r="H1015" i="1"/>
  <c r="L1014" i="1"/>
  <c r="H1014" i="1"/>
  <c r="L1013" i="1"/>
  <c r="M1013" i="1" s="1"/>
  <c r="H1013" i="1"/>
  <c r="L1012" i="1"/>
  <c r="N1012" i="1" s="1"/>
  <c r="H1012" i="1"/>
  <c r="L1011" i="1"/>
  <c r="M1011" i="1" s="1"/>
  <c r="H1011" i="1"/>
  <c r="L1010" i="1"/>
  <c r="H1010" i="1"/>
  <c r="L1009" i="1"/>
  <c r="M1009" i="1" s="1"/>
  <c r="H1009" i="1"/>
  <c r="L1008" i="1"/>
  <c r="H1008" i="1"/>
  <c r="L1007" i="1"/>
  <c r="H1007" i="1"/>
  <c r="L1006" i="1"/>
  <c r="N1006" i="1" s="1"/>
  <c r="H1006" i="1"/>
  <c r="L1005" i="1"/>
  <c r="M1005" i="1" s="1"/>
  <c r="H1005" i="1"/>
  <c r="L224" i="1"/>
  <c r="N224" i="1" s="1"/>
  <c r="H224" i="1"/>
  <c r="L223" i="1"/>
  <c r="M223" i="1" s="1"/>
  <c r="H223" i="1"/>
  <c r="L222" i="1"/>
  <c r="H222" i="1"/>
  <c r="L221" i="1"/>
  <c r="M221" i="1" s="1"/>
  <c r="H221" i="1"/>
  <c r="L220" i="1"/>
  <c r="H220" i="1"/>
  <c r="L219" i="1"/>
  <c r="M219" i="1" s="1"/>
  <c r="H219" i="1"/>
  <c r="M218" i="1"/>
  <c r="L218" i="1"/>
  <c r="N218" i="1" s="1"/>
  <c r="H218" i="1"/>
  <c r="L217" i="1"/>
  <c r="M217" i="1" s="1"/>
  <c r="H217" i="1"/>
  <c r="L216" i="1"/>
  <c r="N216" i="1" s="1"/>
  <c r="H216" i="1"/>
  <c r="L215" i="1"/>
  <c r="M215" i="1" s="1"/>
  <c r="H215" i="1"/>
  <c r="L214" i="1"/>
  <c r="H214" i="1"/>
  <c r="L213" i="1"/>
  <c r="M213" i="1" s="1"/>
  <c r="H213" i="1"/>
  <c r="L212" i="1"/>
  <c r="N212" i="1" s="1"/>
  <c r="H212" i="1"/>
  <c r="L211" i="1"/>
  <c r="M211" i="1" s="1"/>
  <c r="H211" i="1"/>
  <c r="L210" i="1"/>
  <c r="N210" i="1" s="1"/>
  <c r="H210" i="1"/>
  <c r="L209" i="1"/>
  <c r="M209" i="1" s="1"/>
  <c r="H209" i="1"/>
  <c r="L208" i="1"/>
  <c r="N208" i="1" s="1"/>
  <c r="H208" i="1"/>
  <c r="L1004" i="1"/>
  <c r="H1004" i="1"/>
  <c r="L1003" i="1"/>
  <c r="M1003" i="1" s="1"/>
  <c r="H1003" i="1"/>
  <c r="L1002" i="1"/>
  <c r="M1002" i="1" s="1"/>
  <c r="H1002" i="1"/>
  <c r="L1001" i="1"/>
  <c r="N1001" i="1" s="1"/>
  <c r="H1001" i="1"/>
  <c r="L1000" i="1"/>
  <c r="H1000" i="1"/>
  <c r="L999" i="1"/>
  <c r="H999" i="1"/>
  <c r="L998" i="1"/>
  <c r="M998" i="1" s="1"/>
  <c r="H998" i="1"/>
  <c r="L997" i="1"/>
  <c r="M997" i="1" s="1"/>
  <c r="H997" i="1"/>
  <c r="L996" i="1"/>
  <c r="M996" i="1" s="1"/>
  <c r="H996" i="1"/>
  <c r="L995" i="1"/>
  <c r="H995" i="1"/>
  <c r="L994" i="1"/>
  <c r="M994" i="1" s="1"/>
  <c r="H994" i="1"/>
  <c r="N993" i="1"/>
  <c r="L993" i="1"/>
  <c r="M993" i="1" s="1"/>
  <c r="H993" i="1"/>
  <c r="L992" i="1"/>
  <c r="H992" i="1"/>
  <c r="L991" i="1"/>
  <c r="N991" i="1" s="1"/>
  <c r="H991" i="1"/>
  <c r="L990" i="1"/>
  <c r="M990" i="1" s="1"/>
  <c r="H990" i="1"/>
  <c r="L989" i="1"/>
  <c r="N989" i="1" s="1"/>
  <c r="H989" i="1"/>
  <c r="L988" i="1"/>
  <c r="M988" i="1" s="1"/>
  <c r="H988" i="1"/>
  <c r="L987" i="1"/>
  <c r="M987" i="1" s="1"/>
  <c r="H987" i="1"/>
  <c r="L361" i="1"/>
  <c r="M361" i="1" s="1"/>
  <c r="H361" i="1"/>
  <c r="L360" i="1"/>
  <c r="N360" i="1" s="1"/>
  <c r="H360" i="1"/>
  <c r="L207" i="1"/>
  <c r="M207" i="1" s="1"/>
  <c r="H207" i="1"/>
  <c r="L206" i="1"/>
  <c r="H206" i="1"/>
  <c r="L205" i="1"/>
  <c r="M205" i="1" s="1"/>
  <c r="H205" i="1"/>
  <c r="L204" i="1"/>
  <c r="M204" i="1" s="1"/>
  <c r="H204" i="1"/>
  <c r="L986" i="1"/>
  <c r="M986" i="1" s="1"/>
  <c r="H986" i="1"/>
  <c r="L985" i="1"/>
  <c r="N985" i="1" s="1"/>
  <c r="H985" i="1"/>
  <c r="L984" i="1"/>
  <c r="M984" i="1" s="1"/>
  <c r="H984" i="1"/>
  <c r="N983" i="1"/>
  <c r="L983" i="1"/>
  <c r="M983" i="1" s="1"/>
  <c r="H983" i="1"/>
  <c r="L982" i="1"/>
  <c r="H982" i="1"/>
  <c r="L981" i="1"/>
  <c r="M981" i="1" s="1"/>
  <c r="H981" i="1"/>
  <c r="L980" i="1"/>
  <c r="M980" i="1" s="1"/>
  <c r="H980" i="1"/>
  <c r="L979" i="1"/>
  <c r="N979" i="1" s="1"/>
  <c r="H979" i="1"/>
  <c r="N978" i="1"/>
  <c r="L978" i="1"/>
  <c r="M978" i="1" s="1"/>
  <c r="H978" i="1"/>
  <c r="L977" i="1"/>
  <c r="M977" i="1" s="1"/>
  <c r="H977" i="1"/>
  <c r="L976" i="1"/>
  <c r="M976" i="1" s="1"/>
  <c r="H976" i="1"/>
  <c r="L975" i="1"/>
  <c r="M975" i="1" s="1"/>
  <c r="H975" i="1"/>
  <c r="L974" i="1"/>
  <c r="M974" i="1" s="1"/>
  <c r="H974" i="1"/>
  <c r="L973" i="1"/>
  <c r="H973" i="1"/>
  <c r="L972" i="1"/>
  <c r="M972" i="1" s="1"/>
  <c r="H972" i="1"/>
  <c r="N971" i="1"/>
  <c r="L971" i="1"/>
  <c r="M971" i="1" s="1"/>
  <c r="H971" i="1"/>
  <c r="L970" i="1"/>
  <c r="M970" i="1" s="1"/>
  <c r="H970" i="1"/>
  <c r="L969" i="1"/>
  <c r="H969" i="1"/>
  <c r="L968" i="1"/>
  <c r="M968" i="1" s="1"/>
  <c r="H968" i="1"/>
  <c r="L967" i="1"/>
  <c r="N967" i="1" s="1"/>
  <c r="H967" i="1"/>
  <c r="L966" i="1"/>
  <c r="H966" i="1"/>
  <c r="L965" i="1"/>
  <c r="N965" i="1" s="1"/>
  <c r="H965" i="1"/>
  <c r="L964" i="1"/>
  <c r="M964" i="1" s="1"/>
  <c r="H964" i="1"/>
  <c r="L963" i="1"/>
  <c r="N963" i="1" s="1"/>
  <c r="H963" i="1"/>
  <c r="L962" i="1"/>
  <c r="H962" i="1"/>
  <c r="L961" i="1"/>
  <c r="M961" i="1" s="1"/>
  <c r="H961" i="1"/>
  <c r="L960" i="1"/>
  <c r="M960" i="1" s="1"/>
  <c r="H960" i="1"/>
  <c r="M959" i="1"/>
  <c r="L959" i="1"/>
  <c r="N959" i="1" s="1"/>
  <c r="H959" i="1"/>
  <c r="L958" i="1"/>
  <c r="M958" i="1" s="1"/>
  <c r="H958" i="1"/>
  <c r="L957" i="1"/>
  <c r="H957" i="1"/>
  <c r="L956" i="1"/>
  <c r="M956" i="1" s="1"/>
  <c r="H956" i="1"/>
  <c r="L955" i="1"/>
  <c r="M955" i="1" s="1"/>
  <c r="H955" i="1"/>
  <c r="L954" i="1"/>
  <c r="M954" i="1" s="1"/>
  <c r="H954" i="1"/>
  <c r="L953" i="1"/>
  <c r="H953" i="1"/>
  <c r="L952" i="1"/>
  <c r="M952" i="1" s="1"/>
  <c r="H952" i="1"/>
  <c r="L951" i="1"/>
  <c r="N951" i="1" s="1"/>
  <c r="H951" i="1"/>
  <c r="L950" i="1"/>
  <c r="H950" i="1"/>
  <c r="L949" i="1"/>
  <c r="N949" i="1" s="1"/>
  <c r="H949" i="1"/>
  <c r="L948" i="1"/>
  <c r="M948" i="1" s="1"/>
  <c r="H948" i="1"/>
  <c r="L947" i="1"/>
  <c r="N947" i="1" s="1"/>
  <c r="H947" i="1"/>
  <c r="N946" i="1"/>
  <c r="L946" i="1"/>
  <c r="M946" i="1" s="1"/>
  <c r="H946" i="1"/>
  <c r="L945" i="1"/>
  <c r="H945" i="1"/>
  <c r="L944" i="1"/>
  <c r="H944" i="1"/>
  <c r="L943" i="1"/>
  <c r="N943" i="1" s="1"/>
  <c r="H943" i="1"/>
  <c r="L942" i="1"/>
  <c r="M942" i="1" s="1"/>
  <c r="H942" i="1"/>
  <c r="L941" i="1"/>
  <c r="H941" i="1"/>
  <c r="L940" i="1"/>
  <c r="H940" i="1"/>
  <c r="L939" i="1"/>
  <c r="H939" i="1"/>
  <c r="L938" i="1"/>
  <c r="M938" i="1" s="1"/>
  <c r="H938" i="1"/>
  <c r="M937" i="1"/>
  <c r="L937" i="1"/>
  <c r="N937" i="1" s="1"/>
  <c r="H937" i="1"/>
  <c r="L936" i="1"/>
  <c r="H936" i="1"/>
  <c r="L935" i="1"/>
  <c r="H935" i="1"/>
  <c r="L934" i="1"/>
  <c r="H934" i="1"/>
  <c r="L933" i="1"/>
  <c r="H933" i="1"/>
  <c r="L932" i="1"/>
  <c r="M932" i="1" s="1"/>
  <c r="H932" i="1"/>
  <c r="L931" i="1"/>
  <c r="H931" i="1"/>
  <c r="L359" i="1"/>
  <c r="H359" i="1"/>
  <c r="L358" i="1"/>
  <c r="M358" i="1" s="1"/>
  <c r="H358" i="1"/>
  <c r="L357" i="1"/>
  <c r="H357" i="1"/>
  <c r="L356" i="1"/>
  <c r="H356" i="1"/>
  <c r="L355" i="1"/>
  <c r="H355" i="1"/>
  <c r="L354" i="1"/>
  <c r="H354" i="1"/>
  <c r="L353" i="1"/>
  <c r="H353" i="1"/>
  <c r="L352" i="1"/>
  <c r="M352" i="1" s="1"/>
  <c r="H352" i="1"/>
  <c r="L351" i="1"/>
  <c r="M351" i="1" s="1"/>
  <c r="H351" i="1"/>
  <c r="L350" i="1"/>
  <c r="N350" i="1" s="1"/>
  <c r="H350" i="1"/>
  <c r="L349" i="1"/>
  <c r="M349" i="1" s="1"/>
  <c r="H349" i="1"/>
  <c r="L930" i="1"/>
  <c r="H930" i="1"/>
  <c r="L929" i="1"/>
  <c r="H929" i="1"/>
  <c r="L928" i="1"/>
  <c r="H928" i="1"/>
  <c r="L927" i="1"/>
  <c r="H927" i="1"/>
  <c r="M926" i="1"/>
  <c r="L926" i="1"/>
  <c r="N926" i="1" s="1"/>
  <c r="H926" i="1"/>
  <c r="L925" i="1"/>
  <c r="H925" i="1"/>
  <c r="M924" i="1"/>
  <c r="L924" i="1"/>
  <c r="N924" i="1" s="1"/>
  <c r="H924" i="1"/>
  <c r="L923" i="1"/>
  <c r="H923" i="1"/>
  <c r="M922" i="1"/>
  <c r="L922" i="1"/>
  <c r="N922" i="1" s="1"/>
  <c r="H922" i="1"/>
  <c r="L921" i="1"/>
  <c r="H921" i="1"/>
  <c r="L920" i="1"/>
  <c r="H920" i="1"/>
  <c r="L919" i="1"/>
  <c r="H919" i="1"/>
  <c r="L918" i="1"/>
  <c r="N918" i="1" s="1"/>
  <c r="H918" i="1"/>
  <c r="L917" i="1"/>
  <c r="H917" i="1"/>
  <c r="L916" i="1"/>
  <c r="N916" i="1" s="1"/>
  <c r="H916" i="1"/>
  <c r="L915" i="1"/>
  <c r="H915" i="1"/>
  <c r="L914" i="1"/>
  <c r="M914" i="1" s="1"/>
  <c r="H914" i="1"/>
  <c r="L913" i="1"/>
  <c r="H913" i="1"/>
  <c r="L912" i="1"/>
  <c r="H912" i="1"/>
  <c r="L911" i="1"/>
  <c r="H911" i="1"/>
  <c r="M910" i="1"/>
  <c r="L910" i="1"/>
  <c r="N910" i="1" s="1"/>
  <c r="H910" i="1"/>
  <c r="L909" i="1"/>
  <c r="H909" i="1"/>
  <c r="N908" i="1"/>
  <c r="M908" i="1"/>
  <c r="L908" i="1"/>
  <c r="H908" i="1"/>
  <c r="L907" i="1"/>
  <c r="H907" i="1"/>
  <c r="M906" i="1"/>
  <c r="L906" i="1"/>
  <c r="N906" i="1" s="1"/>
  <c r="H906" i="1"/>
  <c r="L905" i="1"/>
  <c r="H905" i="1"/>
  <c r="L904" i="1"/>
  <c r="H904" i="1"/>
  <c r="L903" i="1"/>
  <c r="H903" i="1"/>
  <c r="L902" i="1"/>
  <c r="H902" i="1"/>
  <c r="L901" i="1"/>
  <c r="H901" i="1"/>
  <c r="M900" i="1"/>
  <c r="L900" i="1"/>
  <c r="N900" i="1" s="1"/>
  <c r="H900" i="1"/>
  <c r="L899" i="1"/>
  <c r="H899" i="1"/>
  <c r="M898" i="1"/>
  <c r="L898" i="1"/>
  <c r="N898" i="1" s="1"/>
  <c r="H898" i="1"/>
  <c r="L897" i="1"/>
  <c r="H897" i="1"/>
  <c r="L896" i="1"/>
  <c r="H896" i="1"/>
  <c r="L895" i="1"/>
  <c r="H895" i="1"/>
  <c r="L894" i="1"/>
  <c r="N894" i="1" s="1"/>
  <c r="H894" i="1"/>
  <c r="L893" i="1"/>
  <c r="H893" i="1"/>
  <c r="L892" i="1"/>
  <c r="N892" i="1" s="1"/>
  <c r="H892" i="1"/>
  <c r="L891" i="1"/>
  <c r="H891" i="1"/>
  <c r="L890" i="1"/>
  <c r="N890" i="1" s="1"/>
  <c r="H890" i="1"/>
  <c r="L889" i="1"/>
  <c r="H889" i="1"/>
  <c r="L888" i="1"/>
  <c r="H888" i="1"/>
  <c r="L887" i="1"/>
  <c r="H887" i="1"/>
  <c r="L886" i="1"/>
  <c r="H886" i="1"/>
  <c r="L885" i="1"/>
  <c r="H885" i="1"/>
  <c r="M884" i="1"/>
  <c r="L884" i="1"/>
  <c r="N884" i="1" s="1"/>
  <c r="H884" i="1"/>
  <c r="L883" i="1"/>
  <c r="H883" i="1"/>
  <c r="M882" i="1"/>
  <c r="L882" i="1"/>
  <c r="N882" i="1" s="1"/>
  <c r="H882" i="1"/>
  <c r="L881" i="1"/>
  <c r="H881" i="1"/>
  <c r="L880" i="1"/>
  <c r="N880" i="1" s="1"/>
  <c r="H880" i="1"/>
  <c r="L879" i="1"/>
  <c r="H879" i="1"/>
  <c r="L878" i="1"/>
  <c r="N878" i="1" s="1"/>
  <c r="H878" i="1"/>
  <c r="L877" i="1"/>
  <c r="H877" i="1"/>
  <c r="M876" i="1"/>
  <c r="L876" i="1"/>
  <c r="N876" i="1" s="1"/>
  <c r="H876" i="1"/>
  <c r="L875" i="1"/>
  <c r="H875" i="1"/>
  <c r="M874" i="1"/>
  <c r="L874" i="1"/>
  <c r="N874" i="1" s="1"/>
  <c r="H874" i="1"/>
  <c r="L873" i="1"/>
  <c r="H873" i="1"/>
  <c r="L872" i="1"/>
  <c r="N872" i="1" s="1"/>
  <c r="H872" i="1"/>
  <c r="L871" i="1"/>
  <c r="H871" i="1"/>
  <c r="L870" i="1"/>
  <c r="H870" i="1"/>
  <c r="L869" i="1"/>
  <c r="H869" i="1"/>
  <c r="M868" i="1"/>
  <c r="L868" i="1"/>
  <c r="N868" i="1" s="1"/>
  <c r="H868" i="1"/>
  <c r="L867" i="1"/>
  <c r="H867" i="1"/>
  <c r="M866" i="1"/>
  <c r="L866" i="1"/>
  <c r="N866" i="1" s="1"/>
  <c r="H866" i="1"/>
  <c r="L865" i="1"/>
  <c r="H865" i="1"/>
  <c r="L864" i="1"/>
  <c r="N864" i="1" s="1"/>
  <c r="H864" i="1"/>
  <c r="L863" i="1"/>
  <c r="H863" i="1"/>
  <c r="L862" i="1"/>
  <c r="N862" i="1" s="1"/>
  <c r="H862" i="1"/>
  <c r="L861" i="1"/>
  <c r="H861" i="1"/>
  <c r="L860" i="1"/>
  <c r="N860" i="1" s="1"/>
  <c r="H860" i="1"/>
  <c r="L859" i="1"/>
  <c r="H859" i="1"/>
  <c r="L858" i="1"/>
  <c r="H858" i="1"/>
  <c r="L857" i="1"/>
  <c r="H857" i="1"/>
  <c r="L856" i="1"/>
  <c r="N856" i="1" s="1"/>
  <c r="H856" i="1"/>
  <c r="L855" i="1"/>
  <c r="H855" i="1"/>
  <c r="L854" i="1"/>
  <c r="M854" i="1" s="1"/>
  <c r="H854" i="1"/>
  <c r="L853" i="1"/>
  <c r="H853" i="1"/>
  <c r="M852" i="1"/>
  <c r="L852" i="1"/>
  <c r="N852" i="1" s="1"/>
  <c r="H852" i="1"/>
  <c r="L851" i="1"/>
  <c r="H851" i="1"/>
  <c r="M850" i="1"/>
  <c r="L850" i="1"/>
  <c r="N850" i="1" s="1"/>
  <c r="H850" i="1"/>
  <c r="L849" i="1"/>
  <c r="H849" i="1"/>
  <c r="L848" i="1"/>
  <c r="N848" i="1" s="1"/>
  <c r="H848" i="1"/>
  <c r="L847" i="1"/>
  <c r="H847" i="1"/>
  <c r="L846" i="1"/>
  <c r="H846" i="1"/>
  <c r="L845" i="1"/>
  <c r="H845" i="1"/>
  <c r="L844" i="1"/>
  <c r="N844" i="1" s="1"/>
  <c r="H844" i="1"/>
  <c r="L843" i="1"/>
  <c r="H843" i="1"/>
  <c r="M842" i="1"/>
  <c r="L842" i="1"/>
  <c r="N842" i="1" s="1"/>
  <c r="H842" i="1"/>
  <c r="L841" i="1"/>
  <c r="H841" i="1"/>
  <c r="L840" i="1"/>
  <c r="H840" i="1"/>
  <c r="L839" i="1"/>
  <c r="H839" i="1"/>
  <c r="M838" i="1"/>
  <c r="L838" i="1"/>
  <c r="N838" i="1" s="1"/>
  <c r="H838" i="1"/>
  <c r="L837" i="1"/>
  <c r="H837" i="1"/>
  <c r="L836" i="1"/>
  <c r="N836" i="1" s="1"/>
  <c r="H836" i="1"/>
  <c r="L835" i="1"/>
  <c r="H835" i="1"/>
  <c r="L834" i="1"/>
  <c r="H834" i="1"/>
  <c r="L833" i="1"/>
  <c r="H833" i="1"/>
  <c r="L832" i="1"/>
  <c r="N832" i="1" s="1"/>
  <c r="H832" i="1"/>
  <c r="L831" i="1"/>
  <c r="H831" i="1"/>
  <c r="N830" i="1"/>
  <c r="L830" i="1"/>
  <c r="M830" i="1" s="1"/>
  <c r="H830" i="1"/>
  <c r="L203" i="1"/>
  <c r="H203" i="1"/>
  <c r="L202" i="1"/>
  <c r="N202" i="1" s="1"/>
  <c r="H202" i="1"/>
  <c r="L201" i="1"/>
  <c r="H201" i="1"/>
  <c r="L200" i="1"/>
  <c r="N200" i="1" s="1"/>
  <c r="H200" i="1"/>
  <c r="L199" i="1"/>
  <c r="H199" i="1"/>
  <c r="L198" i="1"/>
  <c r="N198" i="1" s="1"/>
  <c r="H198" i="1"/>
  <c r="L197" i="1"/>
  <c r="H197" i="1"/>
  <c r="M196" i="1"/>
  <c r="L196" i="1"/>
  <c r="N196" i="1" s="1"/>
  <c r="H196" i="1"/>
  <c r="L195" i="1"/>
  <c r="H195" i="1"/>
  <c r="L194" i="1"/>
  <c r="N194" i="1" s="1"/>
  <c r="H194" i="1"/>
  <c r="L193" i="1"/>
  <c r="H193" i="1"/>
  <c r="N192" i="1"/>
  <c r="L192" i="1"/>
  <c r="M192" i="1" s="1"/>
  <c r="H192" i="1"/>
  <c r="L191" i="1"/>
  <c r="H191" i="1"/>
  <c r="M190" i="1"/>
  <c r="L190" i="1"/>
  <c r="N190" i="1" s="1"/>
  <c r="H190" i="1"/>
  <c r="L189" i="1"/>
  <c r="H189" i="1"/>
  <c r="M188" i="1"/>
  <c r="L188" i="1"/>
  <c r="N188" i="1" s="1"/>
  <c r="H188" i="1"/>
  <c r="L187" i="1"/>
  <c r="H187" i="1"/>
  <c r="L186" i="1"/>
  <c r="N186" i="1" s="1"/>
  <c r="H186" i="1"/>
  <c r="L185" i="1"/>
  <c r="H185" i="1"/>
  <c r="L184" i="1"/>
  <c r="H184" i="1"/>
  <c r="L183" i="1"/>
  <c r="H183" i="1"/>
  <c r="L182" i="1"/>
  <c r="H182" i="1"/>
  <c r="L181" i="1"/>
  <c r="N181" i="1" s="1"/>
  <c r="H181" i="1"/>
  <c r="N180" i="1"/>
  <c r="L180" i="1"/>
  <c r="M180" i="1" s="1"/>
  <c r="H180" i="1"/>
  <c r="L179" i="1"/>
  <c r="N179" i="1" s="1"/>
  <c r="H179" i="1"/>
  <c r="L178" i="1"/>
  <c r="M178" i="1" s="1"/>
  <c r="H178" i="1"/>
  <c r="L177" i="1"/>
  <c r="N177" i="1" s="1"/>
  <c r="H177" i="1"/>
  <c r="L176" i="1"/>
  <c r="H176" i="1"/>
  <c r="L175" i="1"/>
  <c r="N175" i="1" s="1"/>
  <c r="H175" i="1"/>
  <c r="L174" i="1"/>
  <c r="M174" i="1" s="1"/>
  <c r="H174" i="1"/>
  <c r="L173" i="1"/>
  <c r="H173" i="1"/>
  <c r="L172" i="1"/>
  <c r="N172" i="1" s="1"/>
  <c r="H172" i="1"/>
  <c r="L171" i="1"/>
  <c r="H171" i="1"/>
  <c r="L170" i="1"/>
  <c r="M170" i="1" s="1"/>
  <c r="H170" i="1"/>
  <c r="L169" i="1"/>
  <c r="N169" i="1" s="1"/>
  <c r="H169" i="1"/>
  <c r="L168" i="1"/>
  <c r="M168" i="1" s="1"/>
  <c r="H168" i="1"/>
  <c r="L167" i="1"/>
  <c r="N167" i="1" s="1"/>
  <c r="H167" i="1"/>
  <c r="M166" i="1"/>
  <c r="L166" i="1"/>
  <c r="N166" i="1" s="1"/>
  <c r="H166" i="1"/>
  <c r="L165" i="1"/>
  <c r="N165" i="1" s="1"/>
  <c r="H165" i="1"/>
  <c r="N164" i="1"/>
  <c r="M164" i="1"/>
  <c r="L164" i="1"/>
  <c r="H164" i="1"/>
  <c r="L163" i="1"/>
  <c r="H163" i="1"/>
  <c r="L162" i="1"/>
  <c r="N162" i="1" s="1"/>
  <c r="H162" i="1"/>
  <c r="L161" i="1"/>
  <c r="N161" i="1" s="1"/>
  <c r="H161" i="1"/>
  <c r="L160" i="1"/>
  <c r="M160" i="1" s="1"/>
  <c r="H160" i="1"/>
  <c r="M159" i="1"/>
  <c r="L159" i="1"/>
  <c r="N159" i="1" s="1"/>
  <c r="H159" i="1"/>
  <c r="M158" i="1"/>
  <c r="L158" i="1"/>
  <c r="N158" i="1" s="1"/>
  <c r="H158" i="1"/>
  <c r="L157" i="1"/>
  <c r="H157" i="1"/>
  <c r="L829" i="1"/>
  <c r="H829" i="1"/>
  <c r="L828" i="1"/>
  <c r="H828" i="1"/>
  <c r="L827" i="1"/>
  <c r="H827" i="1"/>
  <c r="L826" i="1"/>
  <c r="N826" i="1" s="1"/>
  <c r="H826" i="1"/>
  <c r="N825" i="1"/>
  <c r="L825" i="1"/>
  <c r="M825" i="1" s="1"/>
  <c r="H825" i="1"/>
  <c r="M824" i="1"/>
  <c r="L824" i="1"/>
  <c r="N824" i="1" s="1"/>
  <c r="H824" i="1"/>
  <c r="L823" i="1"/>
  <c r="N823" i="1" s="1"/>
  <c r="H823" i="1"/>
  <c r="L822" i="1"/>
  <c r="N822" i="1" s="1"/>
  <c r="H822" i="1"/>
  <c r="L821" i="1"/>
  <c r="N821" i="1" s="1"/>
  <c r="H821" i="1"/>
  <c r="L820" i="1"/>
  <c r="H820" i="1"/>
  <c r="N819" i="1"/>
  <c r="L819" i="1"/>
  <c r="M819" i="1" s="1"/>
  <c r="H819" i="1"/>
  <c r="L818" i="1"/>
  <c r="N818" i="1" s="1"/>
  <c r="H818" i="1"/>
  <c r="L817" i="1"/>
  <c r="H817" i="1"/>
  <c r="L816" i="1"/>
  <c r="N816" i="1" s="1"/>
  <c r="H816" i="1"/>
  <c r="L815" i="1"/>
  <c r="N815" i="1" s="1"/>
  <c r="H815" i="1"/>
  <c r="L814" i="1"/>
  <c r="H814" i="1"/>
  <c r="M813" i="1"/>
  <c r="L813" i="1"/>
  <c r="N813" i="1" s="1"/>
  <c r="H813" i="1"/>
  <c r="L812" i="1"/>
  <c r="H812" i="1"/>
  <c r="L811" i="1"/>
  <c r="H811" i="1"/>
  <c r="L810" i="1"/>
  <c r="N810" i="1" s="1"/>
  <c r="H810" i="1"/>
  <c r="L809" i="1"/>
  <c r="M809" i="1" s="1"/>
  <c r="H809" i="1"/>
  <c r="L808" i="1"/>
  <c r="H808" i="1"/>
  <c r="L807" i="1"/>
  <c r="N807" i="1" s="1"/>
  <c r="H807" i="1"/>
  <c r="L806" i="1"/>
  <c r="N806" i="1" s="1"/>
  <c r="H806" i="1"/>
  <c r="N805" i="1"/>
  <c r="M805" i="1"/>
  <c r="L805" i="1"/>
  <c r="H805" i="1"/>
  <c r="L804" i="1"/>
  <c r="H804" i="1"/>
  <c r="L803" i="1"/>
  <c r="N803" i="1" s="1"/>
  <c r="H803" i="1"/>
  <c r="L802" i="1"/>
  <c r="H802" i="1"/>
  <c r="L801" i="1"/>
  <c r="M801" i="1" s="1"/>
  <c r="H801" i="1"/>
  <c r="L800" i="1"/>
  <c r="N800" i="1" s="1"/>
  <c r="H800" i="1"/>
  <c r="M799" i="1"/>
  <c r="L799" i="1"/>
  <c r="N799" i="1" s="1"/>
  <c r="H799" i="1"/>
  <c r="L798" i="1"/>
  <c r="H798" i="1"/>
  <c r="L797" i="1"/>
  <c r="H797" i="1"/>
  <c r="L796" i="1"/>
  <c r="H796" i="1"/>
  <c r="L795" i="1"/>
  <c r="N795" i="1" s="1"/>
  <c r="H795" i="1"/>
  <c r="L794" i="1"/>
  <c r="N794" i="1" s="1"/>
  <c r="H794" i="1"/>
  <c r="L793" i="1"/>
  <c r="M793" i="1" s="1"/>
  <c r="H793" i="1"/>
  <c r="L792" i="1"/>
  <c r="N792" i="1" s="1"/>
  <c r="H792" i="1"/>
  <c r="L791" i="1"/>
  <c r="M791" i="1" s="1"/>
  <c r="H791" i="1"/>
  <c r="L790" i="1"/>
  <c r="H790" i="1"/>
  <c r="L789" i="1"/>
  <c r="H789" i="1"/>
  <c r="L788" i="1"/>
  <c r="N788" i="1" s="1"/>
  <c r="H788" i="1"/>
  <c r="M787" i="1"/>
  <c r="L787" i="1"/>
  <c r="N787" i="1" s="1"/>
  <c r="H787" i="1"/>
  <c r="L786" i="1"/>
  <c r="H786" i="1"/>
  <c r="L785" i="1"/>
  <c r="H785" i="1"/>
  <c r="L784" i="1"/>
  <c r="N784" i="1" s="1"/>
  <c r="H784" i="1"/>
  <c r="L783" i="1"/>
  <c r="H783" i="1"/>
  <c r="L782" i="1"/>
  <c r="H782" i="1"/>
  <c r="L781" i="1"/>
  <c r="M781" i="1" s="1"/>
  <c r="H781" i="1"/>
  <c r="L780" i="1"/>
  <c r="H780" i="1"/>
  <c r="L779" i="1"/>
  <c r="M779" i="1" s="1"/>
  <c r="H779" i="1"/>
  <c r="L778" i="1"/>
  <c r="N778" i="1" s="1"/>
  <c r="H778" i="1"/>
  <c r="L777" i="1"/>
  <c r="M777" i="1" s="1"/>
  <c r="H777" i="1"/>
  <c r="L776" i="1"/>
  <c r="H776" i="1"/>
  <c r="L775" i="1"/>
  <c r="N775" i="1" s="1"/>
  <c r="H775" i="1"/>
  <c r="L156" i="1"/>
  <c r="H156" i="1"/>
  <c r="L155" i="1"/>
  <c r="H155" i="1"/>
  <c r="M154" i="1"/>
  <c r="L154" i="1"/>
  <c r="N154" i="1" s="1"/>
  <c r="H154" i="1"/>
  <c r="L774" i="1"/>
  <c r="M774" i="1" s="1"/>
  <c r="H774" i="1"/>
  <c r="L773" i="1"/>
  <c r="H773" i="1"/>
  <c r="L772" i="1"/>
  <c r="M772" i="1" s="1"/>
  <c r="H772" i="1"/>
  <c r="L771" i="1"/>
  <c r="H771" i="1"/>
  <c r="L770" i="1"/>
  <c r="N770" i="1" s="1"/>
  <c r="H770" i="1"/>
  <c r="L769" i="1"/>
  <c r="H769" i="1"/>
  <c r="L768" i="1"/>
  <c r="M768" i="1" s="1"/>
  <c r="H768" i="1"/>
  <c r="L767" i="1"/>
  <c r="H767" i="1"/>
  <c r="L766" i="1"/>
  <c r="M766" i="1" s="1"/>
  <c r="H766" i="1"/>
  <c r="L765" i="1"/>
  <c r="N765" i="1" s="1"/>
  <c r="H765" i="1"/>
  <c r="L764" i="1"/>
  <c r="M764" i="1" s="1"/>
  <c r="H764" i="1"/>
  <c r="L763" i="1"/>
  <c r="N763" i="1" s="1"/>
  <c r="H763" i="1"/>
  <c r="L762" i="1"/>
  <c r="H762" i="1"/>
  <c r="L761" i="1"/>
  <c r="H761" i="1"/>
  <c r="L760" i="1"/>
  <c r="H760" i="1"/>
  <c r="L759" i="1"/>
  <c r="N759" i="1" s="1"/>
  <c r="H759" i="1"/>
  <c r="L758" i="1"/>
  <c r="H758" i="1"/>
  <c r="L757" i="1"/>
  <c r="H757" i="1"/>
  <c r="L348" i="1"/>
  <c r="M348" i="1" s="1"/>
  <c r="H348" i="1"/>
  <c r="L347" i="1"/>
  <c r="H347" i="1"/>
  <c r="L346" i="1"/>
  <c r="N346" i="1" s="1"/>
  <c r="H346" i="1"/>
  <c r="L345" i="1"/>
  <c r="H345" i="1"/>
  <c r="L344" i="1"/>
  <c r="H344" i="1"/>
  <c r="L343" i="1"/>
  <c r="H343" i="1"/>
  <c r="L342" i="1"/>
  <c r="N342" i="1" s="1"/>
  <c r="H342" i="1"/>
  <c r="L341" i="1"/>
  <c r="H341" i="1"/>
  <c r="L340" i="1"/>
  <c r="M340" i="1" s="1"/>
  <c r="H340" i="1"/>
  <c r="L339" i="1"/>
  <c r="H339" i="1"/>
  <c r="M338" i="1"/>
  <c r="L338" i="1"/>
  <c r="N338" i="1" s="1"/>
  <c r="H338" i="1"/>
  <c r="L337" i="1"/>
  <c r="H337" i="1"/>
  <c r="L336" i="1"/>
  <c r="M336" i="1" s="1"/>
  <c r="H336" i="1"/>
  <c r="L335" i="1"/>
  <c r="H335" i="1"/>
  <c r="L334" i="1"/>
  <c r="M334" i="1" s="1"/>
  <c r="H334" i="1"/>
  <c r="L333" i="1"/>
  <c r="H333" i="1"/>
  <c r="L332" i="1"/>
  <c r="M332" i="1" s="1"/>
  <c r="H332" i="1"/>
  <c r="L331" i="1"/>
  <c r="N331" i="1" s="1"/>
  <c r="H331" i="1"/>
  <c r="L330" i="1"/>
  <c r="H330" i="1"/>
  <c r="L329" i="1"/>
  <c r="H329" i="1"/>
  <c r="N756" i="1"/>
  <c r="L756" i="1"/>
  <c r="M756" i="1" s="1"/>
  <c r="H756" i="1"/>
  <c r="L755" i="1"/>
  <c r="H755" i="1"/>
  <c r="N754" i="1"/>
  <c r="L754" i="1"/>
  <c r="M754" i="1" s="1"/>
  <c r="H754" i="1"/>
  <c r="L753" i="1"/>
  <c r="H753" i="1"/>
  <c r="L752" i="1"/>
  <c r="M752" i="1" s="1"/>
  <c r="H752" i="1"/>
  <c r="M751" i="1"/>
  <c r="L751" i="1"/>
  <c r="N751" i="1" s="1"/>
  <c r="H751" i="1"/>
  <c r="L750" i="1"/>
  <c r="N750" i="1" s="1"/>
  <c r="H750" i="1"/>
  <c r="L749" i="1"/>
  <c r="H749" i="1"/>
  <c r="L748" i="1"/>
  <c r="M748" i="1" s="1"/>
  <c r="H748" i="1"/>
  <c r="L747" i="1"/>
  <c r="H747" i="1"/>
  <c r="L746" i="1"/>
  <c r="M746" i="1" s="1"/>
  <c r="H746" i="1"/>
  <c r="L745" i="1"/>
  <c r="H745" i="1"/>
  <c r="L744" i="1"/>
  <c r="M744" i="1" s="1"/>
  <c r="H744" i="1"/>
  <c r="L743" i="1"/>
  <c r="N743" i="1" s="1"/>
  <c r="H743" i="1"/>
  <c r="L742" i="1"/>
  <c r="H742" i="1"/>
  <c r="L741" i="1"/>
  <c r="H741" i="1"/>
  <c r="L740" i="1"/>
  <c r="M740" i="1" s="1"/>
  <c r="H740" i="1"/>
  <c r="L739" i="1"/>
  <c r="N739" i="1" s="1"/>
  <c r="H739" i="1"/>
  <c r="M738" i="1"/>
  <c r="L738" i="1"/>
  <c r="N738" i="1" s="1"/>
  <c r="H738" i="1"/>
  <c r="L737" i="1"/>
  <c r="H737" i="1"/>
  <c r="L736" i="1"/>
  <c r="M736" i="1" s="1"/>
  <c r="H736" i="1"/>
  <c r="M735" i="1"/>
  <c r="L735" i="1"/>
  <c r="N735" i="1" s="1"/>
  <c r="H735" i="1"/>
  <c r="L734" i="1"/>
  <c r="H734" i="1"/>
  <c r="L733" i="1"/>
  <c r="H733" i="1"/>
  <c r="L732" i="1"/>
  <c r="M732" i="1" s="1"/>
  <c r="H732" i="1"/>
  <c r="L731" i="1"/>
  <c r="H731" i="1"/>
  <c r="L730" i="1"/>
  <c r="N730" i="1" s="1"/>
  <c r="H730" i="1"/>
  <c r="L729" i="1"/>
  <c r="H729" i="1"/>
  <c r="L728" i="1"/>
  <c r="M728" i="1" s="1"/>
  <c r="H728" i="1"/>
  <c r="L727" i="1"/>
  <c r="N727" i="1" s="1"/>
  <c r="H727" i="1"/>
  <c r="M726" i="1"/>
  <c r="L726" i="1"/>
  <c r="N726" i="1" s="1"/>
  <c r="H726" i="1"/>
  <c r="L153" i="1"/>
  <c r="H153" i="1"/>
  <c r="L152" i="1"/>
  <c r="M152" i="1" s="1"/>
  <c r="H152" i="1"/>
  <c r="L151" i="1"/>
  <c r="N151" i="1" s="1"/>
  <c r="H151" i="1"/>
  <c r="L150" i="1"/>
  <c r="N150" i="1" s="1"/>
  <c r="H150" i="1"/>
  <c r="L725" i="1"/>
  <c r="H725" i="1"/>
  <c r="L149" i="1"/>
  <c r="H149" i="1"/>
  <c r="L148" i="1"/>
  <c r="N148" i="1" s="1"/>
  <c r="H148" i="1"/>
  <c r="L147" i="1"/>
  <c r="H147" i="1"/>
  <c r="L146" i="1"/>
  <c r="H146" i="1"/>
  <c r="L145" i="1"/>
  <c r="M145" i="1" s="1"/>
  <c r="H145" i="1"/>
  <c r="L144" i="1"/>
  <c r="H144" i="1"/>
  <c r="N143" i="1"/>
  <c r="L143" i="1"/>
  <c r="M143" i="1" s="1"/>
  <c r="H143" i="1"/>
  <c r="L142" i="1"/>
  <c r="H142" i="1"/>
  <c r="L724" i="1"/>
  <c r="M724" i="1" s="1"/>
  <c r="H724" i="1"/>
  <c r="L723" i="1"/>
  <c r="H723" i="1"/>
  <c r="L722" i="1"/>
  <c r="N722" i="1" s="1"/>
  <c r="H722" i="1"/>
  <c r="L721" i="1"/>
  <c r="H721" i="1"/>
  <c r="L720" i="1"/>
  <c r="H720" i="1"/>
  <c r="M719" i="1"/>
  <c r="L719" i="1"/>
  <c r="N719" i="1" s="1"/>
  <c r="H719" i="1"/>
  <c r="L718" i="1"/>
  <c r="M718" i="1" s="1"/>
  <c r="H718" i="1"/>
  <c r="L717" i="1"/>
  <c r="H717" i="1"/>
  <c r="L716" i="1"/>
  <c r="M716" i="1" s="1"/>
  <c r="H716" i="1"/>
  <c r="L715" i="1"/>
  <c r="N715" i="1" s="1"/>
  <c r="H715" i="1"/>
  <c r="L714" i="1"/>
  <c r="H714" i="1"/>
  <c r="L713" i="1"/>
  <c r="H713" i="1"/>
  <c r="L712" i="1"/>
  <c r="M712" i="1" s="1"/>
  <c r="H712" i="1"/>
  <c r="L141" i="1"/>
  <c r="N141" i="1" s="1"/>
  <c r="H141" i="1"/>
  <c r="L140" i="1"/>
  <c r="N140" i="1" s="1"/>
  <c r="H140" i="1"/>
  <c r="L139" i="1"/>
  <c r="H139" i="1"/>
  <c r="L138" i="1"/>
  <c r="M138" i="1" s="1"/>
  <c r="H138" i="1"/>
  <c r="L137" i="1"/>
  <c r="H137" i="1"/>
  <c r="M136" i="1"/>
  <c r="L136" i="1"/>
  <c r="N136" i="1" s="1"/>
  <c r="H136" i="1"/>
  <c r="L135" i="1"/>
  <c r="H135" i="1"/>
  <c r="L134" i="1"/>
  <c r="H134" i="1"/>
  <c r="L133" i="1"/>
  <c r="H133" i="1"/>
  <c r="L132" i="1"/>
  <c r="N132" i="1" s="1"/>
  <c r="H132" i="1"/>
  <c r="L131" i="1"/>
  <c r="H131" i="1"/>
  <c r="M130" i="1"/>
  <c r="L130" i="1"/>
  <c r="N130" i="1" s="1"/>
  <c r="H130" i="1"/>
  <c r="L129" i="1"/>
  <c r="N129" i="1" s="1"/>
  <c r="H129" i="1"/>
  <c r="L128" i="1"/>
  <c r="N128" i="1" s="1"/>
  <c r="H128" i="1"/>
  <c r="L127" i="1"/>
  <c r="H127" i="1"/>
  <c r="M328" i="1"/>
  <c r="L328" i="1"/>
  <c r="N328" i="1" s="1"/>
  <c r="H328" i="1"/>
  <c r="L327" i="1"/>
  <c r="N327" i="1" s="1"/>
  <c r="H327" i="1"/>
  <c r="L326" i="1"/>
  <c r="N326" i="1" s="1"/>
  <c r="H326" i="1"/>
  <c r="L325" i="1"/>
  <c r="N325" i="1" s="1"/>
  <c r="H325" i="1"/>
  <c r="L711" i="1"/>
  <c r="N711" i="1" s="1"/>
  <c r="H711" i="1"/>
  <c r="M710" i="1"/>
  <c r="L710" i="1"/>
  <c r="N710" i="1" s="1"/>
  <c r="H710" i="1"/>
  <c r="L709" i="1"/>
  <c r="N709" i="1" s="1"/>
  <c r="H709" i="1"/>
  <c r="L708" i="1"/>
  <c r="N708" i="1" s="1"/>
  <c r="H708" i="1"/>
  <c r="L707" i="1"/>
  <c r="N707" i="1" s="1"/>
  <c r="H707" i="1"/>
  <c r="L706" i="1"/>
  <c r="N706" i="1" s="1"/>
  <c r="H706" i="1"/>
  <c r="L705" i="1"/>
  <c r="N705" i="1" s="1"/>
  <c r="H705" i="1"/>
  <c r="L704" i="1"/>
  <c r="N704" i="1" s="1"/>
  <c r="H704" i="1"/>
  <c r="L703" i="1"/>
  <c r="N703" i="1" s="1"/>
  <c r="H703" i="1"/>
  <c r="L702" i="1"/>
  <c r="N702" i="1" s="1"/>
  <c r="H702" i="1"/>
  <c r="L701" i="1"/>
  <c r="N701" i="1" s="1"/>
  <c r="H701" i="1"/>
  <c r="L700" i="1"/>
  <c r="N700" i="1" s="1"/>
  <c r="H700" i="1"/>
  <c r="L699" i="1"/>
  <c r="N699" i="1" s="1"/>
  <c r="H699" i="1"/>
  <c r="L698" i="1"/>
  <c r="H698" i="1"/>
  <c r="L697" i="1"/>
  <c r="N697" i="1" s="1"/>
  <c r="H697" i="1"/>
  <c r="L696" i="1"/>
  <c r="H696" i="1"/>
  <c r="L695" i="1"/>
  <c r="N695" i="1" s="1"/>
  <c r="H695" i="1"/>
  <c r="L694" i="1"/>
  <c r="N694" i="1" s="1"/>
  <c r="H694" i="1"/>
  <c r="L693" i="1"/>
  <c r="N693" i="1" s="1"/>
  <c r="H693" i="1"/>
  <c r="L126" i="1"/>
  <c r="N126" i="1" s="1"/>
  <c r="H126" i="1"/>
  <c r="L125" i="1"/>
  <c r="N125" i="1" s="1"/>
  <c r="H125" i="1"/>
  <c r="L124" i="1"/>
  <c r="N124" i="1" s="1"/>
  <c r="H124" i="1"/>
  <c r="L123" i="1"/>
  <c r="N123" i="1" s="1"/>
  <c r="H123" i="1"/>
  <c r="L122" i="1"/>
  <c r="N122" i="1" s="1"/>
  <c r="H122" i="1"/>
  <c r="L121" i="1"/>
  <c r="N121" i="1" s="1"/>
  <c r="H121" i="1"/>
  <c r="L120" i="1"/>
  <c r="N120" i="1" s="1"/>
  <c r="H120" i="1"/>
  <c r="L119" i="1"/>
  <c r="N119" i="1" s="1"/>
  <c r="H119" i="1"/>
  <c r="L118" i="1"/>
  <c r="N118" i="1" s="1"/>
  <c r="H118" i="1"/>
  <c r="L117" i="1"/>
  <c r="N117" i="1" s="1"/>
  <c r="H117" i="1"/>
  <c r="M116" i="1"/>
  <c r="L116" i="1"/>
  <c r="N116" i="1" s="1"/>
  <c r="H116" i="1"/>
  <c r="L115" i="1"/>
  <c r="N115" i="1" s="1"/>
  <c r="H115" i="1"/>
  <c r="L114" i="1"/>
  <c r="N114" i="1" s="1"/>
  <c r="H114" i="1"/>
  <c r="L113" i="1"/>
  <c r="N113" i="1" s="1"/>
  <c r="H113" i="1"/>
  <c r="L112" i="1"/>
  <c r="N112" i="1" s="1"/>
  <c r="H112" i="1"/>
  <c r="L111" i="1"/>
  <c r="N111" i="1" s="1"/>
  <c r="H111" i="1"/>
  <c r="L110" i="1"/>
  <c r="N110" i="1" s="1"/>
  <c r="H110" i="1"/>
  <c r="L109" i="1"/>
  <c r="N109" i="1" s="1"/>
  <c r="H109" i="1"/>
  <c r="L108" i="1"/>
  <c r="H108" i="1"/>
  <c r="L692" i="1"/>
  <c r="N692" i="1" s="1"/>
  <c r="H692" i="1"/>
  <c r="M691" i="1"/>
  <c r="L691" i="1"/>
  <c r="N691" i="1" s="1"/>
  <c r="H691" i="1"/>
  <c r="L690" i="1"/>
  <c r="N690" i="1" s="1"/>
  <c r="H690" i="1"/>
  <c r="L689" i="1"/>
  <c r="N689" i="1" s="1"/>
  <c r="H689" i="1"/>
  <c r="L688" i="1"/>
  <c r="N688" i="1" s="1"/>
  <c r="H688" i="1"/>
  <c r="L687" i="1"/>
  <c r="N687" i="1" s="1"/>
  <c r="H687" i="1"/>
  <c r="L686" i="1"/>
  <c r="N686" i="1" s="1"/>
  <c r="H686" i="1"/>
  <c r="L685" i="1"/>
  <c r="N685" i="1" s="1"/>
  <c r="H685" i="1"/>
  <c r="L684" i="1"/>
  <c r="N684" i="1" s="1"/>
  <c r="H684" i="1"/>
  <c r="L683" i="1"/>
  <c r="N683" i="1" s="1"/>
  <c r="H683" i="1"/>
  <c r="L682" i="1"/>
  <c r="N682" i="1" s="1"/>
  <c r="H682" i="1"/>
  <c r="L681" i="1"/>
  <c r="N681" i="1" s="1"/>
  <c r="H681" i="1"/>
  <c r="L680" i="1"/>
  <c r="N680" i="1" s="1"/>
  <c r="H680" i="1"/>
  <c r="L679" i="1"/>
  <c r="N679" i="1" s="1"/>
  <c r="H679" i="1"/>
  <c r="L678" i="1"/>
  <c r="N678" i="1" s="1"/>
  <c r="H678" i="1"/>
  <c r="L677" i="1"/>
  <c r="H677" i="1"/>
  <c r="L676" i="1"/>
  <c r="N676" i="1" s="1"/>
  <c r="H676" i="1"/>
  <c r="L675" i="1"/>
  <c r="N675" i="1" s="1"/>
  <c r="H675" i="1"/>
  <c r="L674" i="1"/>
  <c r="N674" i="1" s="1"/>
  <c r="H674" i="1"/>
  <c r="L673" i="1"/>
  <c r="N673" i="1" s="1"/>
  <c r="H673" i="1"/>
  <c r="L672" i="1"/>
  <c r="N672" i="1" s="1"/>
  <c r="H672" i="1"/>
  <c r="L671" i="1"/>
  <c r="N671" i="1" s="1"/>
  <c r="H671" i="1"/>
  <c r="L670" i="1"/>
  <c r="N670" i="1" s="1"/>
  <c r="H670" i="1"/>
  <c r="M669" i="1"/>
  <c r="L669" i="1"/>
  <c r="N669" i="1" s="1"/>
  <c r="H669" i="1"/>
  <c r="L668" i="1"/>
  <c r="N668" i="1" s="1"/>
  <c r="H668" i="1"/>
  <c r="L667" i="1"/>
  <c r="H667" i="1"/>
  <c r="L666" i="1"/>
  <c r="N666" i="1" s="1"/>
  <c r="H666" i="1"/>
  <c r="L665" i="1"/>
  <c r="H665" i="1"/>
  <c r="L664" i="1"/>
  <c r="N664" i="1" s="1"/>
  <c r="H664" i="1"/>
  <c r="L663" i="1"/>
  <c r="N663" i="1" s="1"/>
  <c r="H663" i="1"/>
  <c r="L662" i="1"/>
  <c r="N662" i="1" s="1"/>
  <c r="H662" i="1"/>
  <c r="L661" i="1"/>
  <c r="N661" i="1" s="1"/>
  <c r="H661" i="1"/>
  <c r="L660" i="1"/>
  <c r="N660" i="1" s="1"/>
  <c r="H660" i="1"/>
  <c r="M659" i="1"/>
  <c r="L659" i="1"/>
  <c r="N659" i="1" s="1"/>
  <c r="H659" i="1"/>
  <c r="L658" i="1"/>
  <c r="N658" i="1" s="1"/>
  <c r="H658" i="1"/>
  <c r="L657" i="1"/>
  <c r="H657" i="1"/>
  <c r="L656" i="1"/>
  <c r="N656" i="1" s="1"/>
  <c r="H656" i="1"/>
  <c r="L655" i="1"/>
  <c r="N655" i="1" s="1"/>
  <c r="H655" i="1"/>
  <c r="L654" i="1"/>
  <c r="N654" i="1" s="1"/>
  <c r="H654" i="1"/>
  <c r="L653" i="1"/>
  <c r="N653" i="1" s="1"/>
  <c r="H653" i="1"/>
  <c r="L652" i="1"/>
  <c r="N652" i="1" s="1"/>
  <c r="H652" i="1"/>
  <c r="L651" i="1"/>
  <c r="N651" i="1" s="1"/>
  <c r="H651" i="1"/>
  <c r="L650" i="1"/>
  <c r="N650" i="1" s="1"/>
  <c r="H650" i="1"/>
  <c r="L649" i="1"/>
  <c r="N649" i="1" s="1"/>
  <c r="H649" i="1"/>
  <c r="L648" i="1"/>
  <c r="N648" i="1" s="1"/>
  <c r="H648" i="1"/>
  <c r="L647" i="1"/>
  <c r="N647" i="1" s="1"/>
  <c r="H647" i="1"/>
  <c r="L646" i="1"/>
  <c r="N646" i="1" s="1"/>
  <c r="H646" i="1"/>
  <c r="L645" i="1"/>
  <c r="N645" i="1" s="1"/>
  <c r="H645" i="1"/>
  <c r="L644" i="1"/>
  <c r="N644" i="1" s="1"/>
  <c r="H644" i="1"/>
  <c r="L643" i="1"/>
  <c r="N643" i="1" s="1"/>
  <c r="H643" i="1"/>
  <c r="L642" i="1"/>
  <c r="N642" i="1" s="1"/>
  <c r="H642" i="1"/>
  <c r="L641" i="1"/>
  <c r="N641" i="1" s="1"/>
  <c r="H641" i="1"/>
  <c r="L640" i="1"/>
  <c r="N640" i="1" s="1"/>
  <c r="H640" i="1"/>
  <c r="N639" i="1"/>
  <c r="L639" i="1"/>
  <c r="M639" i="1" s="1"/>
  <c r="H639" i="1"/>
  <c r="L638" i="1"/>
  <c r="M638" i="1" s="1"/>
  <c r="H638" i="1"/>
  <c r="N324" i="1"/>
  <c r="L324" i="1"/>
  <c r="M324" i="1" s="1"/>
  <c r="H324" i="1"/>
  <c r="N637" i="1"/>
  <c r="M637" i="1"/>
  <c r="L637" i="1"/>
  <c r="H637" i="1"/>
  <c r="L636" i="1"/>
  <c r="M636" i="1" s="1"/>
  <c r="H636" i="1"/>
  <c r="L635" i="1"/>
  <c r="H635" i="1"/>
  <c r="L634" i="1"/>
  <c r="M634" i="1" s="1"/>
  <c r="H634" i="1"/>
  <c r="L633" i="1"/>
  <c r="N633" i="1" s="1"/>
  <c r="H633" i="1"/>
  <c r="L632" i="1"/>
  <c r="M632" i="1" s="1"/>
  <c r="H632" i="1"/>
  <c r="L631" i="1"/>
  <c r="N631" i="1" s="1"/>
  <c r="H631" i="1"/>
  <c r="L630" i="1"/>
  <c r="M630" i="1" s="1"/>
  <c r="H630" i="1"/>
  <c r="L629" i="1"/>
  <c r="N629" i="1" s="1"/>
  <c r="H629" i="1"/>
  <c r="L628" i="1"/>
  <c r="H628" i="1"/>
  <c r="L627" i="1"/>
  <c r="M627" i="1" s="1"/>
  <c r="H627" i="1"/>
  <c r="L626" i="1"/>
  <c r="M626" i="1" s="1"/>
  <c r="H626" i="1"/>
  <c r="L625" i="1"/>
  <c r="H625" i="1"/>
  <c r="L624" i="1"/>
  <c r="M624" i="1" s="1"/>
  <c r="H624" i="1"/>
  <c r="L623" i="1"/>
  <c r="M623" i="1" s="1"/>
  <c r="H623" i="1"/>
  <c r="L622" i="1"/>
  <c r="M622" i="1" s="1"/>
  <c r="H622" i="1"/>
  <c r="M621" i="1"/>
  <c r="L621" i="1"/>
  <c r="N621" i="1" s="1"/>
  <c r="H621" i="1"/>
  <c r="L620" i="1"/>
  <c r="M620" i="1" s="1"/>
  <c r="H620" i="1"/>
  <c r="L619" i="1"/>
  <c r="H619" i="1"/>
  <c r="L618" i="1"/>
  <c r="M618" i="1" s="1"/>
  <c r="H618" i="1"/>
  <c r="L617" i="1"/>
  <c r="N617" i="1" s="1"/>
  <c r="H617" i="1"/>
  <c r="L107" i="1"/>
  <c r="M107" i="1" s="1"/>
  <c r="H107" i="1"/>
  <c r="L106" i="1"/>
  <c r="N106" i="1" s="1"/>
  <c r="H106" i="1"/>
  <c r="L105" i="1"/>
  <c r="M105" i="1" s="1"/>
  <c r="H105" i="1"/>
  <c r="L104" i="1"/>
  <c r="N104" i="1" s="1"/>
  <c r="H104" i="1"/>
  <c r="L616" i="1"/>
  <c r="H616" i="1"/>
  <c r="L615" i="1"/>
  <c r="M615" i="1" s="1"/>
  <c r="H615" i="1"/>
  <c r="L614" i="1"/>
  <c r="M614" i="1" s="1"/>
  <c r="H614" i="1"/>
  <c r="L613" i="1"/>
  <c r="N613" i="1" s="1"/>
  <c r="H613" i="1"/>
  <c r="L612" i="1"/>
  <c r="M612" i="1" s="1"/>
  <c r="H612" i="1"/>
  <c r="L611" i="1"/>
  <c r="M611" i="1" s="1"/>
  <c r="H611" i="1"/>
  <c r="L610" i="1"/>
  <c r="M610" i="1" s="1"/>
  <c r="H610" i="1"/>
  <c r="N609" i="1"/>
  <c r="L609" i="1"/>
  <c r="M609" i="1" s="1"/>
  <c r="H609" i="1"/>
  <c r="L608" i="1"/>
  <c r="M608" i="1" s="1"/>
  <c r="H608" i="1"/>
  <c r="L607" i="1"/>
  <c r="H607" i="1"/>
  <c r="L606" i="1"/>
  <c r="M606" i="1" s="1"/>
  <c r="H606" i="1"/>
  <c r="L605" i="1"/>
  <c r="N605" i="1" s="1"/>
  <c r="H605" i="1"/>
  <c r="L604" i="1"/>
  <c r="M604" i="1" s="1"/>
  <c r="H604" i="1"/>
  <c r="L603" i="1"/>
  <c r="N603" i="1" s="1"/>
  <c r="H603" i="1"/>
  <c r="L602" i="1"/>
  <c r="M602" i="1" s="1"/>
  <c r="H602" i="1"/>
  <c r="L601" i="1"/>
  <c r="N601" i="1" s="1"/>
  <c r="H601" i="1"/>
  <c r="L600" i="1"/>
  <c r="H600" i="1"/>
  <c r="N599" i="1"/>
  <c r="L599" i="1"/>
  <c r="M599" i="1" s="1"/>
  <c r="H599" i="1"/>
  <c r="L598" i="1"/>
  <c r="M598" i="1" s="1"/>
  <c r="H598" i="1"/>
  <c r="L597" i="1"/>
  <c r="N597" i="1" s="1"/>
  <c r="H597" i="1"/>
  <c r="L596" i="1"/>
  <c r="M596" i="1" s="1"/>
  <c r="H596" i="1"/>
  <c r="L595" i="1"/>
  <c r="M595" i="1" s="1"/>
  <c r="H595" i="1"/>
  <c r="L594" i="1"/>
  <c r="M594" i="1" s="1"/>
  <c r="H594" i="1"/>
  <c r="N593" i="1"/>
  <c r="M593" i="1"/>
  <c r="L593" i="1"/>
  <c r="H593" i="1"/>
  <c r="L592" i="1"/>
  <c r="M592" i="1" s="1"/>
  <c r="H592" i="1"/>
  <c r="L103" i="1"/>
  <c r="H103" i="1"/>
  <c r="L102" i="1"/>
  <c r="H102" i="1"/>
  <c r="L101" i="1"/>
  <c r="N101" i="1" s="1"/>
  <c r="H101" i="1"/>
  <c r="L100" i="1"/>
  <c r="M100" i="1" s="1"/>
  <c r="H100" i="1"/>
  <c r="L591" i="1"/>
  <c r="N591" i="1" s="1"/>
  <c r="H591" i="1"/>
  <c r="L590" i="1"/>
  <c r="M590" i="1" s="1"/>
  <c r="H590" i="1"/>
  <c r="L589" i="1"/>
  <c r="N589" i="1" s="1"/>
  <c r="H589" i="1"/>
  <c r="L588" i="1"/>
  <c r="H588" i="1"/>
  <c r="L587" i="1"/>
  <c r="H587" i="1"/>
  <c r="L586" i="1"/>
  <c r="M586" i="1" s="1"/>
  <c r="H586" i="1"/>
  <c r="L585" i="1"/>
  <c r="N585" i="1" s="1"/>
  <c r="H585" i="1"/>
  <c r="L584" i="1"/>
  <c r="M584" i="1" s="1"/>
  <c r="H584" i="1"/>
  <c r="L583" i="1"/>
  <c r="M583" i="1" s="1"/>
  <c r="H583" i="1"/>
  <c r="L582" i="1"/>
  <c r="M582" i="1" s="1"/>
  <c r="H582" i="1"/>
  <c r="L581" i="1"/>
  <c r="H581" i="1"/>
  <c r="L580" i="1"/>
  <c r="M580" i="1" s="1"/>
  <c r="H580" i="1"/>
  <c r="L99" i="1"/>
  <c r="H99" i="1"/>
  <c r="N98" i="1"/>
  <c r="L98" i="1"/>
  <c r="M98" i="1" s="1"/>
  <c r="H98" i="1"/>
  <c r="L97" i="1"/>
  <c r="N97" i="1" s="1"/>
  <c r="H97" i="1"/>
  <c r="L96" i="1"/>
  <c r="M96" i="1" s="1"/>
  <c r="H96" i="1"/>
  <c r="L95" i="1"/>
  <c r="N95" i="1" s="1"/>
  <c r="H95" i="1"/>
  <c r="L579" i="1"/>
  <c r="H579" i="1"/>
  <c r="L578" i="1"/>
  <c r="N578" i="1" s="1"/>
  <c r="H578" i="1"/>
  <c r="L577" i="1"/>
  <c r="H577" i="1"/>
  <c r="N576" i="1"/>
  <c r="L576" i="1"/>
  <c r="M576" i="1" s="1"/>
  <c r="H576" i="1"/>
  <c r="L94" i="1"/>
  <c r="M94" i="1" s="1"/>
  <c r="H94" i="1"/>
  <c r="L93" i="1"/>
  <c r="N93" i="1" s="1"/>
  <c r="H93" i="1"/>
  <c r="L92" i="1"/>
  <c r="M92" i="1" s="1"/>
  <c r="H92" i="1"/>
  <c r="N91" i="1"/>
  <c r="L91" i="1"/>
  <c r="M91" i="1" s="1"/>
  <c r="H91" i="1"/>
  <c r="L90" i="1"/>
  <c r="M90" i="1" s="1"/>
  <c r="H90" i="1"/>
  <c r="L89" i="1"/>
  <c r="N89" i="1" s="1"/>
  <c r="H89" i="1"/>
  <c r="L88" i="1"/>
  <c r="M88" i="1" s="1"/>
  <c r="H88" i="1"/>
  <c r="L87" i="1"/>
  <c r="H87" i="1"/>
  <c r="L86" i="1"/>
  <c r="M86" i="1" s="1"/>
  <c r="H86" i="1"/>
  <c r="L85" i="1"/>
  <c r="N85" i="1" s="1"/>
  <c r="H85" i="1"/>
  <c r="L84" i="1"/>
  <c r="M84" i="1" s="1"/>
  <c r="H84" i="1"/>
  <c r="L83" i="1"/>
  <c r="N83" i="1" s="1"/>
  <c r="H83" i="1"/>
  <c r="N82" i="1"/>
  <c r="L82" i="1"/>
  <c r="M82" i="1" s="1"/>
  <c r="H82" i="1"/>
  <c r="L575" i="1"/>
  <c r="N575" i="1" s="1"/>
  <c r="H575" i="1"/>
  <c r="L574" i="1"/>
  <c r="H574" i="1"/>
  <c r="L573" i="1"/>
  <c r="M573" i="1" s="1"/>
  <c r="H573" i="1"/>
  <c r="L572" i="1"/>
  <c r="M572" i="1" s="1"/>
  <c r="H572" i="1"/>
  <c r="M571" i="1"/>
  <c r="L571" i="1"/>
  <c r="N571" i="1" s="1"/>
  <c r="H571" i="1"/>
  <c r="L570" i="1"/>
  <c r="M570" i="1" s="1"/>
  <c r="H570" i="1"/>
  <c r="L569" i="1"/>
  <c r="H569" i="1"/>
  <c r="L568" i="1"/>
  <c r="M568" i="1" s="1"/>
  <c r="H568" i="1"/>
  <c r="L567" i="1"/>
  <c r="N567" i="1" s="1"/>
  <c r="H567" i="1"/>
  <c r="L566" i="1"/>
  <c r="M566" i="1" s="1"/>
  <c r="H566" i="1"/>
  <c r="L565" i="1"/>
  <c r="H565" i="1"/>
  <c r="L564" i="1"/>
  <c r="M564" i="1" s="1"/>
  <c r="H564" i="1"/>
  <c r="L563" i="1"/>
  <c r="N563" i="1" s="1"/>
  <c r="H563" i="1"/>
  <c r="L562" i="1"/>
  <c r="M562" i="1" s="1"/>
  <c r="H562" i="1"/>
  <c r="L561" i="1"/>
  <c r="N561" i="1" s="1"/>
  <c r="H561" i="1"/>
  <c r="L560" i="1"/>
  <c r="M560" i="1" s="1"/>
  <c r="H560" i="1"/>
  <c r="L559" i="1"/>
  <c r="N559" i="1" s="1"/>
  <c r="H559" i="1"/>
  <c r="L558" i="1"/>
  <c r="H558" i="1"/>
  <c r="L557" i="1"/>
  <c r="M557" i="1" s="1"/>
  <c r="H557" i="1"/>
  <c r="L556" i="1"/>
  <c r="M556" i="1" s="1"/>
  <c r="H556" i="1"/>
  <c r="L555" i="1"/>
  <c r="N555" i="1" s="1"/>
  <c r="H555" i="1"/>
  <c r="L554" i="1"/>
  <c r="M554" i="1" s="1"/>
  <c r="H554" i="1"/>
  <c r="L553" i="1"/>
  <c r="M553" i="1" s="1"/>
  <c r="H553" i="1"/>
  <c r="L552" i="1"/>
  <c r="M552" i="1" s="1"/>
  <c r="H552" i="1"/>
  <c r="N551" i="1"/>
  <c r="M551" i="1"/>
  <c r="L551" i="1"/>
  <c r="H551" i="1"/>
  <c r="L550" i="1"/>
  <c r="M550" i="1" s="1"/>
  <c r="H550" i="1"/>
  <c r="L549" i="1"/>
  <c r="H549" i="1"/>
  <c r="L548" i="1"/>
  <c r="M548" i="1" s="1"/>
  <c r="H548" i="1"/>
  <c r="L547" i="1"/>
  <c r="N547" i="1" s="1"/>
  <c r="H547" i="1"/>
  <c r="L546" i="1"/>
  <c r="M546" i="1" s="1"/>
  <c r="H546" i="1"/>
  <c r="L545" i="1"/>
  <c r="N545" i="1" s="1"/>
  <c r="H545" i="1"/>
  <c r="N544" i="1"/>
  <c r="L544" i="1"/>
  <c r="M544" i="1" s="1"/>
  <c r="H544" i="1"/>
  <c r="L543" i="1"/>
  <c r="N543" i="1" s="1"/>
  <c r="H543" i="1"/>
  <c r="L542" i="1"/>
  <c r="H542" i="1"/>
  <c r="N541" i="1"/>
  <c r="M541" i="1"/>
  <c r="L541" i="1"/>
  <c r="H541" i="1"/>
  <c r="L540" i="1"/>
  <c r="M540" i="1" s="1"/>
  <c r="H540" i="1"/>
  <c r="L539" i="1"/>
  <c r="N539" i="1" s="1"/>
  <c r="H539" i="1"/>
  <c r="L538" i="1"/>
  <c r="M538" i="1" s="1"/>
  <c r="H538" i="1"/>
  <c r="N537" i="1"/>
  <c r="L537" i="1"/>
  <c r="M537" i="1" s="1"/>
  <c r="H537" i="1"/>
  <c r="L536" i="1"/>
  <c r="M536" i="1" s="1"/>
  <c r="H536" i="1"/>
  <c r="M535" i="1"/>
  <c r="L535" i="1"/>
  <c r="N535" i="1" s="1"/>
  <c r="H535" i="1"/>
  <c r="L534" i="1"/>
  <c r="H534" i="1"/>
  <c r="L533" i="1"/>
  <c r="H533" i="1"/>
  <c r="L532" i="1"/>
  <c r="N532" i="1" s="1"/>
  <c r="H532" i="1"/>
  <c r="L531" i="1"/>
  <c r="H531" i="1"/>
  <c r="L530" i="1"/>
  <c r="N530" i="1" s="1"/>
  <c r="H530" i="1"/>
  <c r="L529" i="1"/>
  <c r="H529" i="1"/>
  <c r="L528" i="1"/>
  <c r="M528" i="1" s="1"/>
  <c r="H528" i="1"/>
  <c r="L527" i="1"/>
  <c r="H527" i="1"/>
  <c r="L526" i="1"/>
  <c r="H526" i="1"/>
  <c r="L525" i="1"/>
  <c r="H525" i="1"/>
  <c r="L524" i="1"/>
  <c r="N524" i="1" s="1"/>
  <c r="H524" i="1"/>
  <c r="L523" i="1"/>
  <c r="H523" i="1"/>
  <c r="L522" i="1"/>
  <c r="N522" i="1" s="1"/>
  <c r="H522" i="1"/>
  <c r="L521" i="1"/>
  <c r="H521" i="1"/>
  <c r="N520" i="1"/>
  <c r="L520" i="1"/>
  <c r="M520" i="1" s="1"/>
  <c r="H520" i="1"/>
  <c r="L519" i="1"/>
  <c r="H519" i="1"/>
  <c r="L518" i="1"/>
  <c r="H518" i="1"/>
  <c r="L517" i="1"/>
  <c r="H517" i="1"/>
  <c r="L516" i="1"/>
  <c r="N516" i="1" s="1"/>
  <c r="H516" i="1"/>
  <c r="L515" i="1"/>
  <c r="H515" i="1"/>
  <c r="L514" i="1"/>
  <c r="N514" i="1" s="1"/>
  <c r="H514" i="1"/>
  <c r="L513" i="1"/>
  <c r="H513" i="1"/>
  <c r="N512" i="1"/>
  <c r="L512" i="1"/>
  <c r="M512" i="1" s="1"/>
  <c r="H512" i="1"/>
  <c r="L81" i="1"/>
  <c r="H81" i="1"/>
  <c r="L80" i="1"/>
  <c r="H80" i="1"/>
  <c r="L79" i="1"/>
  <c r="H79" i="1"/>
  <c r="L78" i="1"/>
  <c r="N78" i="1" s="1"/>
  <c r="H78" i="1"/>
  <c r="L77" i="1"/>
  <c r="H77" i="1"/>
  <c r="L76" i="1"/>
  <c r="N76" i="1" s="1"/>
  <c r="H76" i="1"/>
  <c r="L75" i="1"/>
  <c r="H75" i="1"/>
  <c r="N74" i="1"/>
  <c r="L74" i="1"/>
  <c r="M74" i="1" s="1"/>
  <c r="H74" i="1"/>
  <c r="L73" i="1"/>
  <c r="H73" i="1"/>
  <c r="L72" i="1"/>
  <c r="H72" i="1"/>
  <c r="L71" i="1"/>
  <c r="H71" i="1"/>
  <c r="L511" i="1"/>
  <c r="N511" i="1" s="1"/>
  <c r="H511" i="1"/>
  <c r="L70" i="1"/>
  <c r="H70" i="1"/>
  <c r="L69" i="1"/>
  <c r="N69" i="1" s="1"/>
  <c r="H69" i="1"/>
  <c r="L68" i="1"/>
  <c r="H68" i="1"/>
  <c r="L67" i="1"/>
  <c r="M67" i="1" s="1"/>
  <c r="H67" i="1"/>
  <c r="L323" i="1"/>
  <c r="H323" i="1"/>
  <c r="M322" i="1"/>
  <c r="L322" i="1"/>
  <c r="N322" i="1" s="1"/>
  <c r="H322" i="1"/>
  <c r="L321" i="1"/>
  <c r="H321" i="1"/>
  <c r="L510" i="1"/>
  <c r="N510" i="1" s="1"/>
  <c r="H510" i="1"/>
  <c r="L509" i="1"/>
  <c r="H509" i="1"/>
  <c r="L508" i="1"/>
  <c r="N508" i="1" s="1"/>
  <c r="H508" i="1"/>
  <c r="L66" i="1"/>
  <c r="N66" i="1" s="1"/>
  <c r="H66" i="1"/>
  <c r="M65" i="1"/>
  <c r="L65" i="1"/>
  <c r="N65" i="1" s="1"/>
  <c r="H65" i="1"/>
  <c r="L64" i="1"/>
  <c r="N64" i="1" s="1"/>
  <c r="H64" i="1"/>
  <c r="L63" i="1"/>
  <c r="M63" i="1" s="1"/>
  <c r="H63" i="1"/>
  <c r="L62" i="1"/>
  <c r="N62" i="1" s="1"/>
  <c r="H62" i="1"/>
  <c r="L61" i="1"/>
  <c r="N61" i="1" s="1"/>
  <c r="H61" i="1"/>
  <c r="L60" i="1"/>
  <c r="H60" i="1"/>
  <c r="L59" i="1"/>
  <c r="H59" i="1"/>
  <c r="L58" i="1"/>
  <c r="N58" i="1" s="1"/>
  <c r="H58" i="1"/>
  <c r="L57" i="1"/>
  <c r="N57" i="1" s="1"/>
  <c r="H57" i="1"/>
  <c r="L56" i="1"/>
  <c r="N56" i="1" s="1"/>
  <c r="H56" i="1"/>
  <c r="L55" i="1"/>
  <c r="N55" i="1" s="1"/>
  <c r="H55" i="1"/>
  <c r="L507" i="1"/>
  <c r="N507" i="1" s="1"/>
  <c r="H507" i="1"/>
  <c r="L506" i="1"/>
  <c r="M506" i="1" s="1"/>
  <c r="H506" i="1"/>
  <c r="L505" i="1"/>
  <c r="H505" i="1"/>
  <c r="L504" i="1"/>
  <c r="N504" i="1" s="1"/>
  <c r="H504" i="1"/>
  <c r="L503" i="1"/>
  <c r="N503" i="1" s="1"/>
  <c r="H503" i="1"/>
  <c r="L502" i="1"/>
  <c r="N502" i="1" s="1"/>
  <c r="H502" i="1"/>
  <c r="L501" i="1"/>
  <c r="N501" i="1" s="1"/>
  <c r="H501" i="1"/>
  <c r="L500" i="1"/>
  <c r="M500" i="1" s="1"/>
  <c r="H500" i="1"/>
  <c r="L320" i="1"/>
  <c r="N320" i="1" s="1"/>
  <c r="H320" i="1"/>
  <c r="L319" i="1"/>
  <c r="N319" i="1" s="1"/>
  <c r="H319" i="1"/>
  <c r="M318" i="1"/>
  <c r="L318" i="1"/>
  <c r="N318" i="1" s="1"/>
  <c r="H318" i="1"/>
  <c r="L317" i="1"/>
  <c r="H317" i="1"/>
  <c r="L316" i="1"/>
  <c r="N316" i="1" s="1"/>
  <c r="H316" i="1"/>
  <c r="L315" i="1"/>
  <c r="N315" i="1" s="1"/>
  <c r="H315" i="1"/>
  <c r="L314" i="1"/>
  <c r="N314" i="1" s="1"/>
  <c r="H314" i="1"/>
  <c r="L313" i="1"/>
  <c r="N313" i="1" s="1"/>
  <c r="H313" i="1"/>
  <c r="L312" i="1"/>
  <c r="H312" i="1"/>
  <c r="L311" i="1"/>
  <c r="M311" i="1" s="1"/>
  <c r="H311" i="1"/>
  <c r="L310" i="1"/>
  <c r="H310" i="1"/>
  <c r="L309" i="1"/>
  <c r="N309" i="1" s="1"/>
  <c r="H309" i="1"/>
  <c r="L308" i="1"/>
  <c r="N308" i="1" s="1"/>
  <c r="H308" i="1"/>
  <c r="M307" i="1"/>
  <c r="L307" i="1"/>
  <c r="N307" i="1" s="1"/>
  <c r="H307" i="1"/>
  <c r="L306" i="1"/>
  <c r="N306" i="1" s="1"/>
  <c r="H306" i="1"/>
  <c r="L305" i="1"/>
  <c r="M305" i="1" s="1"/>
  <c r="H305" i="1"/>
  <c r="L304" i="1"/>
  <c r="N304" i="1" s="1"/>
  <c r="H304" i="1"/>
  <c r="L303" i="1"/>
  <c r="N303" i="1" s="1"/>
  <c r="H303" i="1"/>
  <c r="L302" i="1"/>
  <c r="N302" i="1" s="1"/>
  <c r="H302" i="1"/>
  <c r="L301" i="1"/>
  <c r="H301" i="1"/>
  <c r="L54" i="1"/>
  <c r="N54" i="1" s="1"/>
  <c r="H54" i="1"/>
  <c r="L499" i="1"/>
  <c r="N499" i="1" s="1"/>
  <c r="H499" i="1"/>
  <c r="L498" i="1"/>
  <c r="N498" i="1" s="1"/>
  <c r="H498" i="1"/>
  <c r="L497" i="1"/>
  <c r="N497" i="1" s="1"/>
  <c r="H497" i="1"/>
  <c r="M496" i="1"/>
  <c r="L496" i="1"/>
  <c r="N496" i="1" s="1"/>
  <c r="H496" i="1"/>
  <c r="L495" i="1"/>
  <c r="M495" i="1" s="1"/>
  <c r="H495" i="1"/>
  <c r="L494" i="1"/>
  <c r="H494" i="1"/>
  <c r="N493" i="1"/>
  <c r="L493" i="1"/>
  <c r="M493" i="1" s="1"/>
  <c r="H493" i="1"/>
  <c r="L492" i="1"/>
  <c r="N492" i="1" s="1"/>
  <c r="H492" i="1"/>
  <c r="M491" i="1"/>
  <c r="L491" i="1"/>
  <c r="N491" i="1" s="1"/>
  <c r="H491" i="1"/>
  <c r="L490" i="1"/>
  <c r="N490" i="1" s="1"/>
  <c r="H490" i="1"/>
  <c r="L489" i="1"/>
  <c r="M489" i="1" s="1"/>
  <c r="H489" i="1"/>
  <c r="L488" i="1"/>
  <c r="N488" i="1" s="1"/>
  <c r="H488" i="1"/>
  <c r="N53" i="1"/>
  <c r="L53" i="1"/>
  <c r="M53" i="1" s="1"/>
  <c r="H53" i="1"/>
  <c r="M52" i="1"/>
  <c r="L52" i="1"/>
  <c r="N52" i="1" s="1"/>
  <c r="H52" i="1"/>
  <c r="L51" i="1"/>
  <c r="H51" i="1"/>
  <c r="L50" i="1"/>
  <c r="N50" i="1" s="1"/>
  <c r="H50" i="1"/>
  <c r="L49" i="1"/>
  <c r="N49" i="1" s="1"/>
  <c r="H49" i="1"/>
  <c r="L487" i="1"/>
  <c r="N487" i="1" s="1"/>
  <c r="H487" i="1"/>
  <c r="L486" i="1"/>
  <c r="N486" i="1" s="1"/>
  <c r="H486" i="1"/>
  <c r="M485" i="1"/>
  <c r="L485" i="1"/>
  <c r="N485" i="1" s="1"/>
  <c r="H485" i="1"/>
  <c r="L484" i="1"/>
  <c r="H484" i="1"/>
  <c r="L483" i="1"/>
  <c r="H483" i="1"/>
  <c r="L482" i="1"/>
  <c r="N482" i="1" s="1"/>
  <c r="H482" i="1"/>
  <c r="L481" i="1"/>
  <c r="N481" i="1" s="1"/>
  <c r="H481" i="1"/>
  <c r="M480" i="1"/>
  <c r="L480" i="1"/>
  <c r="N480" i="1" s="1"/>
  <c r="H480" i="1"/>
  <c r="L479" i="1"/>
  <c r="N479" i="1" s="1"/>
  <c r="H479" i="1"/>
  <c r="L478" i="1"/>
  <c r="H478" i="1"/>
  <c r="L477" i="1"/>
  <c r="N477" i="1" s="1"/>
  <c r="H477" i="1"/>
  <c r="L48" i="1"/>
  <c r="N48" i="1" s="1"/>
  <c r="H48" i="1"/>
  <c r="L47" i="1"/>
  <c r="N47" i="1" s="1"/>
  <c r="H47" i="1"/>
  <c r="L46" i="1"/>
  <c r="N46" i="1" s="1"/>
  <c r="H46" i="1"/>
  <c r="L45" i="1"/>
  <c r="N45" i="1" s="1"/>
  <c r="H45" i="1"/>
  <c r="L44" i="1"/>
  <c r="H44" i="1"/>
  <c r="L476" i="1"/>
  <c r="N476" i="1" s="1"/>
  <c r="H476" i="1"/>
  <c r="L43" i="1"/>
  <c r="N43" i="1" s="1"/>
  <c r="H43" i="1"/>
  <c r="M42" i="1"/>
  <c r="L42" i="1"/>
  <c r="N42" i="1" s="1"/>
  <c r="H42" i="1"/>
  <c r="L475" i="1"/>
  <c r="M475" i="1" s="1"/>
  <c r="H475" i="1"/>
  <c r="L41" i="1"/>
  <c r="N41" i="1" s="1"/>
  <c r="H41" i="1"/>
  <c r="L474" i="1"/>
  <c r="N474" i="1" s="1"/>
  <c r="H474" i="1"/>
  <c r="L473" i="1"/>
  <c r="H473" i="1"/>
  <c r="L472" i="1"/>
  <c r="N472" i="1" s="1"/>
  <c r="H472" i="1"/>
  <c r="L471" i="1"/>
  <c r="N471" i="1" s="1"/>
  <c r="H471" i="1"/>
  <c r="N470" i="1"/>
  <c r="L470" i="1"/>
  <c r="M470" i="1" s="1"/>
  <c r="H470" i="1"/>
  <c r="L469" i="1"/>
  <c r="N469" i="1" s="1"/>
  <c r="H469" i="1"/>
  <c r="L40" i="1"/>
  <c r="N40" i="1" s="1"/>
  <c r="H40" i="1"/>
  <c r="L39" i="1"/>
  <c r="N39" i="1" s="1"/>
  <c r="H39" i="1"/>
  <c r="L38" i="1"/>
  <c r="N38" i="1" s="1"/>
  <c r="H38" i="1"/>
  <c r="M468" i="1"/>
  <c r="L468" i="1"/>
  <c r="N468" i="1" s="1"/>
  <c r="H468" i="1"/>
  <c r="L467" i="1"/>
  <c r="H467" i="1"/>
  <c r="L466" i="1"/>
  <c r="N466" i="1" s="1"/>
  <c r="H466" i="1"/>
  <c r="L465" i="1"/>
  <c r="N465" i="1" s="1"/>
  <c r="H465" i="1"/>
  <c r="L464" i="1"/>
  <c r="N464" i="1" s="1"/>
  <c r="H464" i="1"/>
  <c r="N463" i="1"/>
  <c r="L463" i="1"/>
  <c r="M463" i="1" s="1"/>
  <c r="H463" i="1"/>
  <c r="L462" i="1"/>
  <c r="N462" i="1" s="1"/>
  <c r="H462" i="1"/>
  <c r="N461" i="1"/>
  <c r="M461" i="1"/>
  <c r="L461" i="1"/>
  <c r="H461" i="1"/>
  <c r="L460" i="1"/>
  <c r="H460" i="1"/>
  <c r="L459" i="1"/>
  <c r="H459" i="1"/>
  <c r="L458" i="1"/>
  <c r="N458" i="1" s="1"/>
  <c r="H458" i="1"/>
  <c r="L457" i="1"/>
  <c r="M457" i="1" s="1"/>
  <c r="H457" i="1"/>
  <c r="L456" i="1"/>
  <c r="N456" i="1" s="1"/>
  <c r="H456" i="1"/>
  <c r="N455" i="1"/>
  <c r="M455" i="1"/>
  <c r="L455" i="1"/>
  <c r="H455" i="1"/>
  <c r="L454" i="1"/>
  <c r="N454" i="1" s="1"/>
  <c r="H454" i="1"/>
  <c r="L453" i="1"/>
  <c r="N453" i="1" s="1"/>
  <c r="H453" i="1"/>
  <c r="L452" i="1"/>
  <c r="N452" i="1" s="1"/>
  <c r="H452" i="1"/>
  <c r="L451" i="1"/>
  <c r="H451" i="1"/>
  <c r="L450" i="1"/>
  <c r="N450" i="1" s="1"/>
  <c r="H450" i="1"/>
  <c r="L37" i="1"/>
  <c r="N37" i="1" s="1"/>
  <c r="H37" i="1"/>
  <c r="L36" i="1"/>
  <c r="N36" i="1" s="1"/>
  <c r="H36" i="1"/>
  <c r="L449" i="1"/>
  <c r="M449" i="1" s="1"/>
  <c r="H449" i="1"/>
  <c r="M448" i="1"/>
  <c r="L448" i="1"/>
  <c r="N448" i="1" s="1"/>
  <c r="H448" i="1"/>
  <c r="L300" i="1"/>
  <c r="N300" i="1" s="1"/>
  <c r="H300" i="1"/>
  <c r="L447" i="1"/>
  <c r="H447" i="1"/>
  <c r="M446" i="1"/>
  <c r="L446" i="1"/>
  <c r="N446" i="1" s="1"/>
  <c r="H446" i="1"/>
  <c r="L445" i="1"/>
  <c r="N445" i="1" s="1"/>
  <c r="H445" i="1"/>
  <c r="L444" i="1"/>
  <c r="H444" i="1"/>
  <c r="L443" i="1"/>
  <c r="N443" i="1" s="1"/>
  <c r="H443" i="1"/>
  <c r="L442" i="1"/>
  <c r="N442" i="1" s="1"/>
  <c r="H442" i="1"/>
  <c r="L441" i="1"/>
  <c r="N441" i="1" s="1"/>
  <c r="H441" i="1"/>
  <c r="L440" i="1"/>
  <c r="N440" i="1" s="1"/>
  <c r="H440" i="1"/>
  <c r="L439" i="1"/>
  <c r="N439" i="1" s="1"/>
  <c r="H439" i="1"/>
  <c r="L438" i="1"/>
  <c r="H438" i="1"/>
  <c r="L437" i="1"/>
  <c r="N437" i="1" s="1"/>
  <c r="H437" i="1"/>
  <c r="L436" i="1"/>
  <c r="N436" i="1" s="1"/>
  <c r="H436" i="1"/>
  <c r="M435" i="1"/>
  <c r="L435" i="1"/>
  <c r="N435" i="1" s="1"/>
  <c r="H435" i="1"/>
  <c r="L35" i="1"/>
  <c r="M35" i="1" s="1"/>
  <c r="H35" i="1"/>
  <c r="L434" i="1"/>
  <c r="N434" i="1" s="1"/>
  <c r="H434" i="1"/>
  <c r="L34" i="1"/>
  <c r="H34" i="1"/>
  <c r="L433" i="1"/>
  <c r="H433" i="1"/>
  <c r="M432" i="1"/>
  <c r="L432" i="1"/>
  <c r="N432" i="1" s="1"/>
  <c r="H432" i="1"/>
  <c r="L431" i="1"/>
  <c r="N431" i="1" s="1"/>
  <c r="H431" i="1"/>
  <c r="N430" i="1"/>
  <c r="L430" i="1"/>
  <c r="M430" i="1" s="1"/>
  <c r="H430" i="1"/>
  <c r="L429" i="1"/>
  <c r="N429" i="1" s="1"/>
  <c r="H429" i="1"/>
  <c r="L33" i="1"/>
  <c r="H33" i="1"/>
  <c r="M32" i="1"/>
  <c r="L32" i="1"/>
  <c r="N32" i="1" s="1"/>
  <c r="H32" i="1"/>
  <c r="L31" i="1"/>
  <c r="N31" i="1" s="1"/>
  <c r="H31" i="1"/>
  <c r="L30" i="1"/>
  <c r="H30" i="1"/>
  <c r="L29" i="1"/>
  <c r="H29" i="1"/>
  <c r="L28" i="1"/>
  <c r="N28" i="1" s="1"/>
  <c r="H28" i="1"/>
  <c r="L27" i="1"/>
  <c r="N27" i="1" s="1"/>
  <c r="H27" i="1"/>
  <c r="M26" i="1"/>
  <c r="L26" i="1"/>
  <c r="N26" i="1" s="1"/>
  <c r="H26" i="1"/>
  <c r="L25" i="1"/>
  <c r="M25" i="1" s="1"/>
  <c r="H25" i="1"/>
  <c r="L24" i="1"/>
  <c r="N24" i="1" s="1"/>
  <c r="H24" i="1"/>
  <c r="L23" i="1"/>
  <c r="N23" i="1" s="1"/>
  <c r="H23" i="1"/>
  <c r="L22" i="1"/>
  <c r="H22" i="1"/>
  <c r="L21" i="1"/>
  <c r="H21" i="1"/>
  <c r="L20" i="1"/>
  <c r="N20" i="1" s="1"/>
  <c r="H20" i="1"/>
  <c r="N19" i="1"/>
  <c r="L19" i="1"/>
  <c r="M19" i="1" s="1"/>
  <c r="H19" i="1"/>
  <c r="L18" i="1"/>
  <c r="N18" i="1" s="1"/>
  <c r="H18" i="1"/>
  <c r="N17" i="1"/>
  <c r="M17" i="1"/>
  <c r="L17" i="1"/>
  <c r="H17" i="1"/>
  <c r="L16" i="1"/>
  <c r="N16" i="1" s="1"/>
  <c r="H16" i="1"/>
  <c r="L15" i="1"/>
  <c r="N15" i="1" s="1"/>
  <c r="H15" i="1"/>
  <c r="M14" i="1"/>
  <c r="L14" i="1"/>
  <c r="N14" i="1" s="1"/>
  <c r="H14" i="1"/>
  <c r="L13" i="1"/>
  <c r="H13" i="1"/>
  <c r="L12" i="1"/>
  <c r="N12" i="1" s="1"/>
  <c r="H12" i="1"/>
  <c r="L11" i="1"/>
  <c r="N11" i="1" s="1"/>
  <c r="H11" i="1"/>
  <c r="L428" i="1"/>
  <c r="N428" i="1" s="1"/>
  <c r="H428" i="1"/>
  <c r="N427" i="1"/>
  <c r="L427" i="1"/>
  <c r="M427" i="1" s="1"/>
  <c r="H427" i="1"/>
  <c r="L426" i="1"/>
  <c r="N426" i="1" s="1"/>
  <c r="H426" i="1"/>
  <c r="M425" i="1"/>
  <c r="L425" i="1"/>
  <c r="N425" i="1" s="1"/>
  <c r="H425" i="1"/>
  <c r="L424" i="1"/>
  <c r="H424" i="1"/>
  <c r="M423" i="1"/>
  <c r="L423" i="1"/>
  <c r="N423" i="1" s="1"/>
  <c r="H423" i="1"/>
  <c r="L422" i="1"/>
  <c r="N422" i="1" s="1"/>
  <c r="H422" i="1"/>
  <c r="L10" i="1"/>
  <c r="M10" i="1" s="1"/>
  <c r="H10" i="1"/>
  <c r="L9" i="1"/>
  <c r="N9" i="1" s="1"/>
  <c r="H9" i="1"/>
  <c r="L8" i="1"/>
  <c r="N8" i="1" s="1"/>
  <c r="H8" i="1"/>
  <c r="L7" i="1"/>
  <c r="H7" i="1"/>
  <c r="L421" i="1"/>
  <c r="N421" i="1" s="1"/>
  <c r="H421" i="1"/>
  <c r="L299" i="1"/>
  <c r="N299" i="1" s="1"/>
  <c r="H299" i="1"/>
  <c r="L298" i="1"/>
  <c r="H298" i="1"/>
  <c r="L297" i="1"/>
  <c r="N297" i="1" s="1"/>
  <c r="H297" i="1"/>
  <c r="L296" i="1"/>
  <c r="N296" i="1" s="1"/>
  <c r="H296" i="1"/>
  <c r="L295" i="1"/>
  <c r="N295" i="1" s="1"/>
  <c r="H295" i="1"/>
  <c r="N420" i="1"/>
  <c r="L420" i="1"/>
  <c r="M420" i="1" s="1"/>
  <c r="H420" i="1"/>
  <c r="L294" i="1"/>
  <c r="N294" i="1" s="1"/>
  <c r="H294" i="1"/>
  <c r="L6" i="1"/>
  <c r="H6" i="1"/>
  <c r="L5" i="1"/>
  <c r="H5" i="1"/>
  <c r="L4" i="1"/>
  <c r="N4" i="1" s="1"/>
  <c r="H4" i="1"/>
  <c r="L419" i="1"/>
  <c r="N419" i="1" s="1"/>
  <c r="H419" i="1"/>
  <c r="L418" i="1"/>
  <c r="M418" i="1" s="1"/>
  <c r="H418" i="1"/>
  <c r="L417" i="1"/>
  <c r="N417" i="1" s="1"/>
  <c r="H417" i="1"/>
  <c r="L416" i="1"/>
  <c r="H416" i="1"/>
  <c r="L415" i="1"/>
  <c r="N415" i="1" s="1"/>
  <c r="H415" i="1"/>
  <c r="L414" i="1"/>
  <c r="N414" i="1" s="1"/>
  <c r="H414" i="1"/>
  <c r="L413" i="1"/>
  <c r="H413" i="1"/>
  <c r="L412" i="1"/>
  <c r="H412" i="1"/>
  <c r="L411" i="1"/>
  <c r="N411" i="1" s="1"/>
  <c r="H411" i="1"/>
  <c r="L410" i="1"/>
  <c r="N410" i="1" s="1"/>
  <c r="H410" i="1"/>
  <c r="L409" i="1"/>
  <c r="N409" i="1" s="1"/>
  <c r="H409" i="1"/>
  <c r="L408" i="1"/>
  <c r="M408" i="1" s="1"/>
  <c r="H408" i="1"/>
  <c r="L3" i="1"/>
  <c r="N3" i="1" s="1"/>
  <c r="H3" i="1"/>
  <c r="L293" i="1"/>
  <c r="N293" i="1" s="1"/>
  <c r="H293" i="1"/>
  <c r="L407" i="1"/>
  <c r="H407" i="1"/>
  <c r="L406" i="1"/>
  <c r="N406" i="1" s="1"/>
  <c r="H406" i="1"/>
  <c r="L405" i="1"/>
  <c r="N405" i="1" s="1"/>
  <c r="H405" i="1"/>
  <c r="L404" i="1"/>
  <c r="M404" i="1" s="1"/>
  <c r="H404" i="1"/>
  <c r="L403" i="1"/>
  <c r="N403" i="1" s="1"/>
  <c r="H403" i="1"/>
  <c r="L402" i="1"/>
  <c r="N402" i="1" s="1"/>
  <c r="H402" i="1"/>
  <c r="L401" i="1"/>
  <c r="N401" i="1" s="1"/>
  <c r="H401" i="1"/>
  <c r="L2" i="1"/>
  <c r="N2" i="1" s="1"/>
  <c r="H2" i="1"/>
  <c r="L400" i="1"/>
  <c r="N400" i="1" s="1"/>
  <c r="H400" i="1"/>
  <c r="L399" i="1"/>
  <c r="H399" i="1"/>
  <c r="L398" i="1"/>
  <c r="N398" i="1" s="1"/>
  <c r="H398" i="1"/>
  <c r="L397" i="1"/>
  <c r="N397" i="1" s="1"/>
  <c r="H397" i="1"/>
  <c r="L396" i="1"/>
  <c r="N396" i="1" s="1"/>
  <c r="H396" i="1"/>
  <c r="L395" i="1"/>
  <c r="M395" i="1" s="1"/>
  <c r="H395" i="1"/>
  <c r="L394" i="1"/>
  <c r="N394" i="1" s="1"/>
  <c r="H394" i="1"/>
  <c r="L393" i="1"/>
  <c r="N393" i="1" s="1"/>
  <c r="H393" i="1"/>
  <c r="L392" i="1"/>
  <c r="H392" i="1"/>
  <c r="L391" i="1"/>
  <c r="N391" i="1" s="1"/>
  <c r="H391" i="1"/>
  <c r="L390" i="1"/>
  <c r="N390" i="1" s="1"/>
  <c r="H390" i="1"/>
  <c r="L389" i="1"/>
  <c r="M389" i="1" s="1"/>
  <c r="H389" i="1"/>
  <c r="L388" i="1"/>
  <c r="N388" i="1" s="1"/>
  <c r="H388" i="1"/>
  <c r="M387" i="1"/>
  <c r="L387" i="1"/>
  <c r="N387" i="1" s="1"/>
  <c r="H387" i="1"/>
  <c r="L386" i="1"/>
  <c r="H386" i="1"/>
  <c r="N623" i="1" l="1"/>
  <c r="N634" i="1"/>
  <c r="M409" i="1"/>
  <c r="M401" i="1"/>
  <c r="M293" i="1"/>
  <c r="M4" i="1"/>
  <c r="N10" i="1"/>
  <c r="M23" i="1"/>
  <c r="N449" i="1"/>
  <c r="N457" i="1"/>
  <c r="M41" i="1"/>
  <c r="M502" i="1"/>
  <c r="N528" i="1"/>
  <c r="M585" i="1"/>
  <c r="N595" i="1"/>
  <c r="N606" i="1"/>
  <c r="M613" i="1"/>
  <c r="N627" i="1"/>
  <c r="M643" i="1"/>
  <c r="M700" i="1"/>
  <c r="M140" i="1"/>
  <c r="M148" i="1"/>
  <c r="M346" i="1"/>
  <c r="N777" i="1"/>
  <c r="M792" i="1"/>
  <c r="M803" i="1"/>
  <c r="N809" i="1"/>
  <c r="N174" i="1"/>
  <c r="M202" i="1"/>
  <c r="M892" i="1"/>
  <c r="M965" i="1"/>
  <c r="N968" i="1"/>
  <c r="N975" i="1"/>
  <c r="N987" i="1"/>
  <c r="M1096" i="1"/>
  <c r="M240" i="1"/>
  <c r="M1148" i="1"/>
  <c r="M1285" i="1"/>
  <c r="M257" i="1"/>
  <c r="M265" i="1"/>
  <c r="M1421" i="1"/>
  <c r="N389" i="1"/>
  <c r="M396" i="1"/>
  <c r="M406" i="1"/>
  <c r="M8" i="1"/>
  <c r="N35" i="1"/>
  <c r="M441" i="1"/>
  <c r="M452" i="1"/>
  <c r="N475" i="1"/>
  <c r="M47" i="1"/>
  <c r="M302" i="1"/>
  <c r="M507" i="1"/>
  <c r="N553" i="1"/>
  <c r="N564" i="1"/>
  <c r="N590" i="1"/>
  <c r="N105" i="1"/>
  <c r="M675" i="1"/>
  <c r="M694" i="1"/>
  <c r="M763" i="1"/>
  <c r="M807" i="1"/>
  <c r="M821" i="1"/>
  <c r="M179" i="1"/>
  <c r="M200" i="1"/>
  <c r="N854" i="1"/>
  <c r="M890" i="1"/>
  <c r="N914" i="1"/>
  <c r="M350" i="1"/>
  <c r="N204" i="1"/>
  <c r="M210" i="1"/>
  <c r="M1040" i="1"/>
  <c r="M238" i="1"/>
  <c r="M1146" i="1"/>
  <c r="N1167" i="1"/>
  <c r="N1250" i="1"/>
  <c r="M1279" i="1"/>
  <c r="M1311" i="1"/>
  <c r="M290" i="1"/>
  <c r="M1407" i="1"/>
  <c r="N418" i="1"/>
  <c r="M393" i="1"/>
  <c r="M415" i="1"/>
  <c r="M299" i="1"/>
  <c r="M24" i="1"/>
  <c r="N67" i="1"/>
  <c r="N557" i="1"/>
  <c r="M89" i="1"/>
  <c r="M683" i="1"/>
  <c r="M326" i="1"/>
  <c r="M141" i="1"/>
  <c r="M722" i="1"/>
  <c r="M743" i="1"/>
  <c r="M162" i="1"/>
  <c r="M844" i="1"/>
  <c r="M862" i="1"/>
  <c r="N253" i="1"/>
  <c r="N1214" i="1"/>
  <c r="N1258" i="1"/>
  <c r="M1269" i="1"/>
  <c r="M1301" i="1"/>
  <c r="N772" i="1"/>
  <c r="M1001" i="1"/>
  <c r="M1127" i="1"/>
  <c r="M1140" i="1"/>
  <c r="N1165" i="1"/>
  <c r="N1226" i="1"/>
  <c r="M1277" i="1"/>
  <c r="M1309" i="1"/>
  <c r="M380" i="1"/>
  <c r="M581" i="1"/>
  <c r="N581" i="1"/>
  <c r="N696" i="1"/>
  <c r="M696" i="1"/>
  <c r="M247" i="1"/>
  <c r="N247" i="1"/>
  <c r="M1155" i="1"/>
  <c r="N1155" i="1"/>
  <c r="N1223" i="1"/>
  <c r="M1223" i="1"/>
  <c r="M400" i="1"/>
  <c r="M402" i="1"/>
  <c r="N7" i="1"/>
  <c r="M7" i="1"/>
  <c r="N33" i="1"/>
  <c r="M33" i="1"/>
  <c r="M474" i="1"/>
  <c r="M309" i="1"/>
  <c r="N506" i="1"/>
  <c r="M72" i="1"/>
  <c r="N72" i="1"/>
  <c r="M579" i="1"/>
  <c r="N579" i="1"/>
  <c r="N796" i="1"/>
  <c r="M796" i="1"/>
  <c r="N820" i="1"/>
  <c r="M820" i="1"/>
  <c r="M846" i="1"/>
  <c r="N846" i="1"/>
  <c r="N1016" i="1"/>
  <c r="M1016" i="1"/>
  <c r="N1100" i="1"/>
  <c r="M1100" i="1"/>
  <c r="N244" i="1"/>
  <c r="M244" i="1"/>
  <c r="N1152" i="1"/>
  <c r="M1152" i="1"/>
  <c r="N1338" i="1"/>
  <c r="M1338" i="1"/>
  <c r="N30" i="1"/>
  <c r="M30" i="1"/>
  <c r="M444" i="1"/>
  <c r="N444" i="1"/>
  <c r="M484" i="1"/>
  <c r="N484" i="1"/>
  <c r="M80" i="1"/>
  <c r="N80" i="1"/>
  <c r="N108" i="1"/>
  <c r="M108" i="1"/>
  <c r="N137" i="1"/>
  <c r="M137" i="1"/>
  <c r="N731" i="1"/>
  <c r="M731" i="1"/>
  <c r="N343" i="1"/>
  <c r="M343" i="1"/>
  <c r="M391" i="1"/>
  <c r="M394" i="1"/>
  <c r="M464" i="1"/>
  <c r="M40" i="1"/>
  <c r="M54" i="1"/>
  <c r="M303" i="1"/>
  <c r="N500" i="1"/>
  <c r="M518" i="1"/>
  <c r="N518" i="1"/>
  <c r="N134" i="1"/>
  <c r="M134" i="1"/>
  <c r="N886" i="1"/>
  <c r="M886" i="1"/>
  <c r="N969" i="1"/>
  <c r="M969" i="1"/>
  <c r="M370" i="1"/>
  <c r="N370" i="1"/>
  <c r="N21" i="1"/>
  <c r="M21" i="1"/>
  <c r="M526" i="1"/>
  <c r="N526" i="1"/>
  <c r="M102" i="1"/>
  <c r="N102" i="1"/>
  <c r="N625" i="1"/>
  <c r="M625" i="1"/>
  <c r="M858" i="1"/>
  <c r="N858" i="1"/>
  <c r="M1000" i="1"/>
  <c r="N1000" i="1"/>
  <c r="M1055" i="1"/>
  <c r="N1055" i="1"/>
  <c r="M1126" i="1"/>
  <c r="N1126" i="1"/>
  <c r="M1139" i="1"/>
  <c r="N1139" i="1"/>
  <c r="N1179" i="1"/>
  <c r="M1179" i="1"/>
  <c r="N413" i="1"/>
  <c r="M413" i="1"/>
  <c r="N6" i="1"/>
  <c r="M6" i="1"/>
  <c r="N459" i="1"/>
  <c r="M459" i="1"/>
  <c r="M478" i="1"/>
  <c r="N478" i="1"/>
  <c r="M534" i="1"/>
  <c r="N534" i="1"/>
  <c r="M587" i="1"/>
  <c r="N587" i="1"/>
  <c r="M811" i="1"/>
  <c r="N811" i="1"/>
  <c r="N1048" i="1"/>
  <c r="M1048" i="1"/>
  <c r="N1123" i="1"/>
  <c r="M1123" i="1"/>
  <c r="N1136" i="1"/>
  <c r="M1136" i="1"/>
  <c r="N1247" i="1"/>
  <c r="M1247" i="1"/>
  <c r="N60" i="1"/>
  <c r="M60" i="1"/>
  <c r="M720" i="1"/>
  <c r="N720" i="1"/>
  <c r="N386" i="1"/>
  <c r="M386" i="1"/>
  <c r="M569" i="1"/>
  <c r="N569" i="1"/>
  <c r="N665" i="1"/>
  <c r="M665" i="1"/>
  <c r="N808" i="1"/>
  <c r="M808" i="1"/>
  <c r="N829" i="1"/>
  <c r="M829" i="1"/>
  <c r="M834" i="1"/>
  <c r="N834" i="1"/>
  <c r="M359" i="1"/>
  <c r="N359" i="1"/>
  <c r="N416" i="1"/>
  <c r="M416" i="1"/>
  <c r="N34" i="1"/>
  <c r="M34" i="1"/>
  <c r="N312" i="1"/>
  <c r="M312" i="1"/>
  <c r="N723" i="1"/>
  <c r="M723" i="1"/>
  <c r="M184" i="1"/>
  <c r="N184" i="1"/>
  <c r="N870" i="1"/>
  <c r="M870" i="1"/>
  <c r="N902" i="1"/>
  <c r="M902" i="1"/>
  <c r="M930" i="1"/>
  <c r="N930" i="1"/>
  <c r="M1230" i="1"/>
  <c r="N1230" i="1"/>
  <c r="M316" i="1"/>
  <c r="M319" i="1"/>
  <c r="M504" i="1"/>
  <c r="N63" i="1"/>
  <c r="M510" i="1"/>
  <c r="M511" i="1"/>
  <c r="M78" i="1"/>
  <c r="M516" i="1"/>
  <c r="M524" i="1"/>
  <c r="M532" i="1"/>
  <c r="N560" i="1"/>
  <c r="M567" i="1"/>
  <c r="N573" i="1"/>
  <c r="N86" i="1"/>
  <c r="M597" i="1"/>
  <c r="N636" i="1"/>
  <c r="M640" i="1"/>
  <c r="M673" i="1"/>
  <c r="M708" i="1"/>
  <c r="M327" i="1"/>
  <c r="M128" i="1"/>
  <c r="N752" i="1"/>
  <c r="M759" i="1"/>
  <c r="N766" i="1"/>
  <c r="M784" i="1"/>
  <c r="M800" i="1"/>
  <c r="M815" i="1"/>
  <c r="M175" i="1"/>
  <c r="M918" i="1"/>
  <c r="N942" i="1"/>
  <c r="N1039" i="1"/>
  <c r="M1046" i="1"/>
  <c r="M1094" i="1"/>
  <c r="N1168" i="1"/>
  <c r="M1171" i="1"/>
  <c r="N1210" i="1"/>
  <c r="N1234" i="1"/>
  <c r="M1255" i="1"/>
  <c r="M1275" i="1"/>
  <c r="N1278" i="1"/>
  <c r="M1291" i="1"/>
  <c r="N1294" i="1"/>
  <c r="M1307" i="1"/>
  <c r="N1310" i="1"/>
  <c r="M263" i="1"/>
  <c r="N1318" i="1"/>
  <c r="N1325" i="1"/>
  <c r="M1332" i="1"/>
  <c r="M1358" i="1"/>
  <c r="M1381" i="1"/>
  <c r="M374" i="1"/>
  <c r="M378" i="1"/>
  <c r="M362" i="1"/>
  <c r="N368" i="1"/>
  <c r="N395" i="1"/>
  <c r="M295" i="1"/>
  <c r="M16" i="1"/>
  <c r="M439" i="1"/>
  <c r="M442" i="1"/>
  <c r="M300" i="1"/>
  <c r="M454" i="1"/>
  <c r="M472" i="1"/>
  <c r="M45" i="1"/>
  <c r="M48" i="1"/>
  <c r="M482" i="1"/>
  <c r="N489" i="1"/>
  <c r="N495" i="1"/>
  <c r="M58" i="1"/>
  <c r="M61" i="1"/>
  <c r="M508" i="1"/>
  <c r="M69" i="1"/>
  <c r="M76" i="1"/>
  <c r="M514" i="1"/>
  <c r="M522" i="1"/>
  <c r="M530" i="1"/>
  <c r="N548" i="1"/>
  <c r="M93" i="1"/>
  <c r="N611" i="1"/>
  <c r="N630" i="1"/>
  <c r="N638" i="1"/>
  <c r="M681" i="1"/>
  <c r="M325" i="1"/>
  <c r="M715" i="1"/>
  <c r="N145" i="1"/>
  <c r="M151" i="1"/>
  <c r="M730" i="1"/>
  <c r="N736" i="1"/>
  <c r="M739" i="1"/>
  <c r="M750" i="1"/>
  <c r="M331" i="1"/>
  <c r="M342" i="1"/>
  <c r="N774" i="1"/>
  <c r="M788" i="1"/>
  <c r="M795" i="1"/>
  <c r="N160" i="1"/>
  <c r="M194" i="1"/>
  <c r="M878" i="1"/>
  <c r="M894" i="1"/>
  <c r="M916" i="1"/>
  <c r="N958" i="1"/>
  <c r="N974" i="1"/>
  <c r="N977" i="1"/>
  <c r="M991" i="1"/>
  <c r="N211" i="1"/>
  <c r="M1080" i="1"/>
  <c r="M1115" i="1"/>
  <c r="N1118" i="1"/>
  <c r="M236" i="1"/>
  <c r="N239" i="1"/>
  <c r="M252" i="1"/>
  <c r="N1131" i="1"/>
  <c r="M1144" i="1"/>
  <c r="N1147" i="1"/>
  <c r="M1160" i="1"/>
  <c r="M1166" i="1"/>
  <c r="M254" i="1"/>
  <c r="N1200" i="1"/>
  <c r="M1368" i="1"/>
  <c r="M1385" i="1"/>
  <c r="M1405" i="1"/>
  <c r="M1423" i="1"/>
  <c r="M382" i="1"/>
  <c r="M1175" i="1"/>
  <c r="N404" i="1"/>
  <c r="N408" i="1"/>
  <c r="M294" i="1"/>
  <c r="M428" i="1"/>
  <c r="N25" i="1"/>
  <c r="M36" i="1"/>
  <c r="M39" i="1"/>
  <c r="M50" i="1"/>
  <c r="N305" i="1"/>
  <c r="N311" i="1"/>
  <c r="M539" i="1"/>
  <c r="M555" i="1"/>
  <c r="N583" i="1"/>
  <c r="N602" i="1"/>
  <c r="N615" i="1"/>
  <c r="N618" i="1"/>
  <c r="M649" i="1"/>
  <c r="M685" i="1"/>
  <c r="M126" i="1"/>
  <c r="M775" i="1"/>
  <c r="M816" i="1"/>
  <c r="M186" i="1"/>
  <c r="M836" i="1"/>
  <c r="M848" i="1"/>
  <c r="M860" i="1"/>
  <c r="N981" i="1"/>
  <c r="N984" i="1"/>
  <c r="M360" i="1"/>
  <c r="M1030" i="1"/>
  <c r="M1102" i="1"/>
  <c r="N1172" i="1"/>
  <c r="M1215" i="1"/>
  <c r="N1264" i="1"/>
  <c r="M1267" i="1"/>
  <c r="N1270" i="1"/>
  <c r="M1283" i="1"/>
  <c r="N1286" i="1"/>
  <c r="M1299" i="1"/>
  <c r="N1302" i="1"/>
  <c r="M1315" i="1"/>
  <c r="N258" i="1"/>
  <c r="N1327" i="1"/>
  <c r="M366" i="1"/>
  <c r="M1409" i="1"/>
  <c r="N433" i="1"/>
  <c r="M433" i="1"/>
  <c r="M68" i="1"/>
  <c r="N68" i="1"/>
  <c r="M607" i="1"/>
  <c r="N607" i="1"/>
  <c r="M301" i="1"/>
  <c r="N301" i="1"/>
  <c r="N310" i="1"/>
  <c r="M310" i="1"/>
  <c r="M323" i="1"/>
  <c r="N323" i="1"/>
  <c r="M73" i="1"/>
  <c r="N73" i="1"/>
  <c r="M81" i="1"/>
  <c r="N81" i="1"/>
  <c r="M519" i="1"/>
  <c r="N519" i="1"/>
  <c r="M527" i="1"/>
  <c r="N527" i="1"/>
  <c r="M577" i="1"/>
  <c r="N577" i="1"/>
  <c r="M99" i="1"/>
  <c r="N99" i="1"/>
  <c r="N412" i="1"/>
  <c r="M412" i="1"/>
  <c r="N13" i="1"/>
  <c r="M13" i="1"/>
  <c r="N438" i="1"/>
  <c r="M438" i="1"/>
  <c r="N467" i="1"/>
  <c r="M467" i="1"/>
  <c r="M317" i="1"/>
  <c r="N317" i="1"/>
  <c r="M574" i="1"/>
  <c r="N574" i="1"/>
  <c r="M87" i="1"/>
  <c r="N87" i="1"/>
  <c r="M440" i="1"/>
  <c r="M38" i="1"/>
  <c r="M588" i="1"/>
  <c r="N588" i="1"/>
  <c r="N392" i="1"/>
  <c r="M392" i="1"/>
  <c r="N5" i="1"/>
  <c r="M5" i="1"/>
  <c r="N22" i="1"/>
  <c r="M22" i="1"/>
  <c r="N447" i="1"/>
  <c r="M447" i="1"/>
  <c r="N505" i="1"/>
  <c r="M505" i="1"/>
  <c r="M321" i="1"/>
  <c r="N321" i="1"/>
  <c r="M71" i="1"/>
  <c r="N71" i="1"/>
  <c r="M79" i="1"/>
  <c r="N79" i="1"/>
  <c r="M517" i="1"/>
  <c r="N517" i="1"/>
  <c r="M525" i="1"/>
  <c r="N525" i="1"/>
  <c r="M533" i="1"/>
  <c r="N533" i="1"/>
  <c r="M558" i="1"/>
  <c r="N558" i="1"/>
  <c r="M565" i="1"/>
  <c r="N565" i="1"/>
  <c r="N407" i="1"/>
  <c r="M407" i="1"/>
  <c r="M513" i="1"/>
  <c r="N513" i="1"/>
  <c r="M414" i="1"/>
  <c r="M15" i="1"/>
  <c r="M103" i="1"/>
  <c r="N103" i="1"/>
  <c r="N473" i="1"/>
  <c r="M473" i="1"/>
  <c r="M2" i="1"/>
  <c r="M421" i="1"/>
  <c r="M31" i="1"/>
  <c r="M453" i="1"/>
  <c r="M46" i="1"/>
  <c r="M59" i="1"/>
  <c r="N59" i="1"/>
  <c r="M542" i="1"/>
  <c r="N542" i="1"/>
  <c r="M549" i="1"/>
  <c r="N549" i="1"/>
  <c r="N494" i="1"/>
  <c r="M494" i="1"/>
  <c r="M529" i="1"/>
  <c r="N529" i="1"/>
  <c r="N483" i="1"/>
  <c r="M483" i="1"/>
  <c r="M509" i="1"/>
  <c r="N509" i="1"/>
  <c r="M70" i="1"/>
  <c r="N70" i="1"/>
  <c r="M77" i="1"/>
  <c r="N77" i="1"/>
  <c r="M515" i="1"/>
  <c r="N515" i="1"/>
  <c r="M523" i="1"/>
  <c r="N523" i="1"/>
  <c r="M531" i="1"/>
  <c r="N531" i="1"/>
  <c r="M628" i="1"/>
  <c r="N628" i="1"/>
  <c r="M635" i="1"/>
  <c r="N635" i="1"/>
  <c r="N127" i="1"/>
  <c r="M127" i="1"/>
  <c r="N758" i="1"/>
  <c r="M758" i="1"/>
  <c r="N424" i="1"/>
  <c r="M424" i="1"/>
  <c r="N460" i="1"/>
  <c r="M460" i="1"/>
  <c r="M75" i="1"/>
  <c r="N75" i="1"/>
  <c r="M521" i="1"/>
  <c r="N521" i="1"/>
  <c r="M600" i="1"/>
  <c r="N600" i="1"/>
  <c r="M399" i="1"/>
  <c r="N399" i="1"/>
  <c r="M3" i="1"/>
  <c r="M298" i="1"/>
  <c r="N298" i="1"/>
  <c r="M426" i="1"/>
  <c r="N29" i="1"/>
  <c r="M29" i="1"/>
  <c r="M434" i="1"/>
  <c r="N451" i="1"/>
  <c r="M451" i="1"/>
  <c r="M462" i="1"/>
  <c r="N44" i="1"/>
  <c r="M44" i="1"/>
  <c r="M51" i="1"/>
  <c r="N51" i="1"/>
  <c r="M616" i="1"/>
  <c r="N616" i="1"/>
  <c r="M619" i="1"/>
  <c r="N619" i="1"/>
  <c r="N182" i="1"/>
  <c r="M182" i="1"/>
  <c r="M481" i="1"/>
  <c r="M49" i="1"/>
  <c r="M492" i="1"/>
  <c r="M499" i="1"/>
  <c r="M308" i="1"/>
  <c r="M315" i="1"/>
  <c r="M503" i="1"/>
  <c r="M57" i="1"/>
  <c r="M66" i="1"/>
  <c r="N540" i="1"/>
  <c r="M547" i="1"/>
  <c r="N556" i="1"/>
  <c r="M563" i="1"/>
  <c r="N572" i="1"/>
  <c r="M85" i="1"/>
  <c r="N94" i="1"/>
  <c r="M97" i="1"/>
  <c r="N586" i="1"/>
  <c r="M101" i="1"/>
  <c r="N598" i="1"/>
  <c r="M605" i="1"/>
  <c r="N614" i="1"/>
  <c r="M617" i="1"/>
  <c r="N626" i="1"/>
  <c r="M633" i="1"/>
  <c r="N667" i="1"/>
  <c r="M667" i="1"/>
  <c r="M704" i="1"/>
  <c r="N176" i="1"/>
  <c r="M176" i="1"/>
  <c r="N928" i="1"/>
  <c r="M928" i="1"/>
  <c r="M939" i="1"/>
  <c r="N939" i="1"/>
  <c r="N1014" i="1"/>
  <c r="M1014" i="1"/>
  <c r="N1064" i="1"/>
  <c r="M1064" i="1"/>
  <c r="N1072" i="1"/>
  <c r="M1072" i="1"/>
  <c r="N1107" i="1"/>
  <c r="M1107" i="1"/>
  <c r="N1111" i="1"/>
  <c r="M1111" i="1"/>
  <c r="N1121" i="1"/>
  <c r="M1121" i="1"/>
  <c r="N242" i="1"/>
  <c r="M242" i="1"/>
  <c r="N1134" i="1"/>
  <c r="M1134" i="1"/>
  <c r="N1150" i="1"/>
  <c r="M1150" i="1"/>
  <c r="M1184" i="1"/>
  <c r="N1184" i="1"/>
  <c r="M1192" i="1"/>
  <c r="N1192" i="1"/>
  <c r="N1263" i="1"/>
  <c r="M1263" i="1"/>
  <c r="M1282" i="1"/>
  <c r="N1282" i="1"/>
  <c r="M1298" i="1"/>
  <c r="N1298" i="1"/>
  <c r="M1314" i="1"/>
  <c r="N1314" i="1"/>
  <c r="N1401" i="1"/>
  <c r="M1401" i="1"/>
  <c r="M1004" i="1"/>
  <c r="N1004" i="1"/>
  <c r="M1238" i="1"/>
  <c r="N1238" i="1"/>
  <c r="M390" i="1"/>
  <c r="M397" i="1"/>
  <c r="M405" i="1"/>
  <c r="M410" i="1"/>
  <c r="M419" i="1"/>
  <c r="M296" i="1"/>
  <c r="M422" i="1"/>
  <c r="M11" i="1"/>
  <c r="M20" i="1"/>
  <c r="M27" i="1"/>
  <c r="M431" i="1"/>
  <c r="M436" i="1"/>
  <c r="M445" i="1"/>
  <c r="M37" i="1"/>
  <c r="M458" i="1"/>
  <c r="M465" i="1"/>
  <c r="M471" i="1"/>
  <c r="M43" i="1"/>
  <c r="M479" i="1"/>
  <c r="M486" i="1"/>
  <c r="M490" i="1"/>
  <c r="M497" i="1"/>
  <c r="M306" i="1"/>
  <c r="M313" i="1"/>
  <c r="M501" i="1"/>
  <c r="M55" i="1"/>
  <c r="M64" i="1"/>
  <c r="N538" i="1"/>
  <c r="M545" i="1"/>
  <c r="N554" i="1"/>
  <c r="M561" i="1"/>
  <c r="N570" i="1"/>
  <c r="M83" i="1"/>
  <c r="N92" i="1"/>
  <c r="M95" i="1"/>
  <c r="N584" i="1"/>
  <c r="M591" i="1"/>
  <c r="N596" i="1"/>
  <c r="M603" i="1"/>
  <c r="N612" i="1"/>
  <c r="M106" i="1"/>
  <c r="N624" i="1"/>
  <c r="M631" i="1"/>
  <c r="N742" i="1"/>
  <c r="M742" i="1"/>
  <c r="N817" i="1"/>
  <c r="M817" i="1"/>
  <c r="N170" i="1"/>
  <c r="M872" i="1"/>
  <c r="M388" i="1"/>
  <c r="M403" i="1"/>
  <c r="M417" i="1"/>
  <c r="M9" i="1"/>
  <c r="M18" i="1"/>
  <c r="M429" i="1"/>
  <c r="M443" i="1"/>
  <c r="M456" i="1"/>
  <c r="M469" i="1"/>
  <c r="M477" i="1"/>
  <c r="M488" i="1"/>
  <c r="M304" i="1"/>
  <c r="M320" i="1"/>
  <c r="M62" i="1"/>
  <c r="N536" i="1"/>
  <c r="M543" i="1"/>
  <c r="N552" i="1"/>
  <c r="M559" i="1"/>
  <c r="N568" i="1"/>
  <c r="M575" i="1"/>
  <c r="N90" i="1"/>
  <c r="M578" i="1"/>
  <c r="N582" i="1"/>
  <c r="M589" i="1"/>
  <c r="N594" i="1"/>
  <c r="M601" i="1"/>
  <c r="N610" i="1"/>
  <c r="M104" i="1"/>
  <c r="N622" i="1"/>
  <c r="M629" i="1"/>
  <c r="M653" i="1"/>
  <c r="N657" i="1"/>
  <c r="M657" i="1"/>
  <c r="N698" i="1"/>
  <c r="M698" i="1"/>
  <c r="M823" i="1"/>
  <c r="M167" i="1"/>
  <c r="N550" i="1"/>
  <c r="N566" i="1"/>
  <c r="N88" i="1"/>
  <c r="N580" i="1"/>
  <c r="N592" i="1"/>
  <c r="N608" i="1"/>
  <c r="N620" i="1"/>
  <c r="M122" i="1"/>
  <c r="N771" i="1"/>
  <c r="M771" i="1"/>
  <c r="N781" i="1"/>
  <c r="N791" i="1"/>
  <c r="M797" i="1"/>
  <c r="N797" i="1"/>
  <c r="N677" i="1"/>
  <c r="M677" i="1"/>
  <c r="N1104" i="1"/>
  <c r="M1104" i="1"/>
  <c r="N1177" i="1"/>
  <c r="M1177" i="1"/>
  <c r="N1366" i="1"/>
  <c r="M1366" i="1"/>
  <c r="N1419" i="1"/>
  <c r="M1419" i="1"/>
  <c r="N133" i="1"/>
  <c r="M133" i="1"/>
  <c r="M149" i="1"/>
  <c r="N149" i="1"/>
  <c r="N840" i="1"/>
  <c r="M840" i="1"/>
  <c r="M398" i="1"/>
  <c r="M411" i="1"/>
  <c r="M297" i="1"/>
  <c r="M12" i="1"/>
  <c r="M28" i="1"/>
  <c r="M437" i="1"/>
  <c r="M450" i="1"/>
  <c r="M466" i="1"/>
  <c r="M476" i="1"/>
  <c r="M487" i="1"/>
  <c r="M498" i="1"/>
  <c r="M314" i="1"/>
  <c r="M56" i="1"/>
  <c r="N546" i="1"/>
  <c r="N562" i="1"/>
  <c r="N84" i="1"/>
  <c r="N96" i="1"/>
  <c r="N100" i="1"/>
  <c r="N604" i="1"/>
  <c r="N107" i="1"/>
  <c r="N632" i="1"/>
  <c r="M112" i="1"/>
  <c r="N339" i="1"/>
  <c r="M339" i="1"/>
  <c r="N767" i="1"/>
  <c r="M767" i="1"/>
  <c r="N912" i="1"/>
  <c r="M912" i="1"/>
  <c r="N356" i="1"/>
  <c r="M356" i="1"/>
  <c r="N953" i="1"/>
  <c r="M953" i="1"/>
  <c r="M1071" i="1"/>
  <c r="N1071" i="1"/>
  <c r="M1079" i="1"/>
  <c r="N1079" i="1"/>
  <c r="M1110" i="1"/>
  <c r="N1110" i="1"/>
  <c r="M1114" i="1"/>
  <c r="N1114" i="1"/>
  <c r="M235" i="1"/>
  <c r="N235" i="1"/>
  <c r="M251" i="1"/>
  <c r="N251" i="1"/>
  <c r="M1143" i="1"/>
  <c r="N1143" i="1"/>
  <c r="M1159" i="1"/>
  <c r="N1159" i="1"/>
  <c r="N1191" i="1"/>
  <c r="M1191" i="1"/>
  <c r="N1199" i="1"/>
  <c r="M1199" i="1"/>
  <c r="M1262" i="1"/>
  <c r="N1262" i="1"/>
  <c r="N1281" i="1"/>
  <c r="M1281" i="1"/>
  <c r="N1297" i="1"/>
  <c r="M1297" i="1"/>
  <c r="N1313" i="1"/>
  <c r="M1313" i="1"/>
  <c r="N1321" i="1"/>
  <c r="M1321" i="1"/>
  <c r="N1354" i="1"/>
  <c r="M1354" i="1"/>
  <c r="N1377" i="1"/>
  <c r="M1377" i="1"/>
  <c r="N1433" i="1"/>
  <c r="M1433" i="1"/>
  <c r="N330" i="1"/>
  <c r="M330" i="1"/>
  <c r="M785" i="1"/>
  <c r="N785" i="1"/>
  <c r="N812" i="1"/>
  <c r="M812" i="1"/>
  <c r="N888" i="1"/>
  <c r="M888" i="1"/>
  <c r="N904" i="1"/>
  <c r="M904" i="1"/>
  <c r="M936" i="1"/>
  <c r="N936" i="1"/>
  <c r="N1022" i="1"/>
  <c r="M1022" i="1"/>
  <c r="N225" i="1"/>
  <c r="M225" i="1"/>
  <c r="M1163" i="1"/>
  <c r="N1163" i="1"/>
  <c r="N286" i="1"/>
  <c r="M286" i="1"/>
  <c r="N1393" i="1"/>
  <c r="M1393" i="1"/>
  <c r="N131" i="1"/>
  <c r="M131" i="1"/>
  <c r="N755" i="1"/>
  <c r="M755" i="1"/>
  <c r="N347" i="1"/>
  <c r="M347" i="1"/>
  <c r="N762" i="1"/>
  <c r="M762" i="1"/>
  <c r="N171" i="1"/>
  <c r="M171" i="1"/>
  <c r="N995" i="1"/>
  <c r="M995" i="1"/>
  <c r="M1007" i="1"/>
  <c r="N1007" i="1"/>
  <c r="M1015" i="1"/>
  <c r="N1015" i="1"/>
  <c r="M1122" i="1"/>
  <c r="N1122" i="1"/>
  <c r="M243" i="1"/>
  <c r="N243" i="1"/>
  <c r="M1135" i="1"/>
  <c r="N1135" i="1"/>
  <c r="M1151" i="1"/>
  <c r="N1151" i="1"/>
  <c r="M1222" i="1"/>
  <c r="N1222" i="1"/>
  <c r="N1273" i="1"/>
  <c r="M1273" i="1"/>
  <c r="N1289" i="1"/>
  <c r="M1289" i="1"/>
  <c r="N1305" i="1"/>
  <c r="M1305" i="1"/>
  <c r="N261" i="1"/>
  <c r="M261" i="1"/>
  <c r="N1375" i="1"/>
  <c r="M1375" i="1"/>
  <c r="N1435" i="1"/>
  <c r="M1435" i="1"/>
  <c r="M641" i="1"/>
  <c r="M651" i="1"/>
  <c r="M661" i="1"/>
  <c r="M120" i="1"/>
  <c r="M702" i="1"/>
  <c r="N714" i="1"/>
  <c r="M714" i="1"/>
  <c r="N147" i="1"/>
  <c r="M147" i="1"/>
  <c r="N152" i="1"/>
  <c r="M727" i="1"/>
  <c r="N746" i="1"/>
  <c r="N334" i="1"/>
  <c r="M344" i="1"/>
  <c r="N344" i="1"/>
  <c r="N776" i="1"/>
  <c r="M776" i="1"/>
  <c r="N779" i="1"/>
  <c r="N801" i="1"/>
  <c r="N804" i="1"/>
  <c r="M804" i="1"/>
  <c r="N827" i="1"/>
  <c r="M827" i="1"/>
  <c r="N168" i="1"/>
  <c r="M832" i="1"/>
  <c r="M864" i="1"/>
  <c r="N920" i="1"/>
  <c r="M920" i="1"/>
  <c r="N933" i="1"/>
  <c r="M933" i="1"/>
  <c r="M962" i="1"/>
  <c r="N962" i="1"/>
  <c r="N230" i="1"/>
  <c r="M230" i="1"/>
  <c r="N1164" i="1"/>
  <c r="M1164" i="1"/>
  <c r="N1170" i="1"/>
  <c r="M1170" i="1"/>
  <c r="N1417" i="1"/>
  <c r="M1417" i="1"/>
  <c r="N135" i="1"/>
  <c r="M135" i="1"/>
  <c r="N144" i="1"/>
  <c r="M144" i="1"/>
  <c r="N734" i="1"/>
  <c r="M734" i="1"/>
  <c r="N783" i="1"/>
  <c r="M783" i="1"/>
  <c r="N163" i="1"/>
  <c r="M163" i="1"/>
  <c r="M355" i="1"/>
  <c r="N355" i="1"/>
  <c r="N220" i="1"/>
  <c r="M220" i="1"/>
  <c r="N1008" i="1"/>
  <c r="M1008" i="1"/>
  <c r="N1078" i="1"/>
  <c r="M1078" i="1"/>
  <c r="N233" i="1"/>
  <c r="M233" i="1"/>
  <c r="N1113" i="1"/>
  <c r="M1113" i="1"/>
  <c r="N234" i="1"/>
  <c r="M234" i="1"/>
  <c r="N250" i="1"/>
  <c r="M250" i="1"/>
  <c r="N1142" i="1"/>
  <c r="M1142" i="1"/>
  <c r="N1158" i="1"/>
  <c r="M1158" i="1"/>
  <c r="M255" i="1"/>
  <c r="N255" i="1"/>
  <c r="M1198" i="1"/>
  <c r="N1198" i="1"/>
  <c r="M1254" i="1"/>
  <c r="N1254" i="1"/>
  <c r="M1274" i="1"/>
  <c r="N1274" i="1"/>
  <c r="M1290" i="1"/>
  <c r="N1290" i="1"/>
  <c r="M1306" i="1"/>
  <c r="N1306" i="1"/>
  <c r="M262" i="1"/>
  <c r="N262" i="1"/>
  <c r="N1403" i="1"/>
  <c r="M1403" i="1"/>
  <c r="M645" i="1"/>
  <c r="M689" i="1"/>
  <c r="M114" i="1"/>
  <c r="M124" i="1"/>
  <c r="M706" i="1"/>
  <c r="M129" i="1"/>
  <c r="M132" i="1"/>
  <c r="N718" i="1"/>
  <c r="M150" i="1"/>
  <c r="N747" i="1"/>
  <c r="M747" i="1"/>
  <c r="N335" i="1"/>
  <c r="M335" i="1"/>
  <c r="M770" i="1"/>
  <c r="N780" i="1"/>
  <c r="M780" i="1"/>
  <c r="N828" i="1"/>
  <c r="M828" i="1"/>
  <c r="M172" i="1"/>
  <c r="N178" i="1"/>
  <c r="M198" i="1"/>
  <c r="M856" i="1"/>
  <c r="M880" i="1"/>
  <c r="N896" i="1"/>
  <c r="M896" i="1"/>
  <c r="M945" i="1"/>
  <c r="N945" i="1"/>
  <c r="N1086" i="1"/>
  <c r="M1086" i="1"/>
  <c r="M231" i="1"/>
  <c r="N231" i="1"/>
  <c r="M1176" i="1"/>
  <c r="N1176" i="1"/>
  <c r="M1206" i="1"/>
  <c r="N1206" i="1"/>
  <c r="N1391" i="1"/>
  <c r="M1391" i="1"/>
  <c r="N349" i="1"/>
  <c r="N352" i="1"/>
  <c r="N358" i="1"/>
  <c r="N207" i="1"/>
  <c r="M1024" i="1"/>
  <c r="N1031" i="1"/>
  <c r="M1038" i="1"/>
  <c r="M1088" i="1"/>
  <c r="N1095" i="1"/>
  <c r="M1098" i="1"/>
  <c r="M227" i="1"/>
  <c r="N1116" i="1"/>
  <c r="N1124" i="1"/>
  <c r="N237" i="1"/>
  <c r="N245" i="1"/>
  <c r="N1129" i="1"/>
  <c r="N1137" i="1"/>
  <c r="N1145" i="1"/>
  <c r="N1153" i="1"/>
  <c r="N1161" i="1"/>
  <c r="N1174" i="1"/>
  <c r="N1208" i="1"/>
  <c r="N1224" i="1"/>
  <c r="N1240" i="1"/>
  <c r="N1256" i="1"/>
  <c r="M1265" i="1"/>
  <c r="N1276" i="1"/>
  <c r="N1284" i="1"/>
  <c r="N1292" i="1"/>
  <c r="N1300" i="1"/>
  <c r="N1308" i="1"/>
  <c r="N256" i="1"/>
  <c r="N1316" i="1"/>
  <c r="N1334" i="1"/>
  <c r="M1340" i="1"/>
  <c r="M275" i="1"/>
  <c r="M1387" i="1"/>
  <c r="M1397" i="1"/>
  <c r="M1413" i="1"/>
  <c r="M1429" i="1"/>
  <c r="M1436" i="1"/>
  <c r="M1411" i="1"/>
  <c r="M1427" i="1"/>
  <c r="M384" i="1"/>
  <c r="M943" i="1"/>
  <c r="M949" i="1"/>
  <c r="N952" i="1"/>
  <c r="N955" i="1"/>
  <c r="N961" i="1"/>
  <c r="M985" i="1"/>
  <c r="N988" i="1"/>
  <c r="N994" i="1"/>
  <c r="N997" i="1"/>
  <c r="N1003" i="1"/>
  <c r="M212" i="1"/>
  <c r="N219" i="1"/>
  <c r="M1006" i="1"/>
  <c r="M1056" i="1"/>
  <c r="N1063" i="1"/>
  <c r="M1070" i="1"/>
  <c r="M1109" i="1"/>
  <c r="N1120" i="1"/>
  <c r="N1128" i="1"/>
  <c r="N241" i="1"/>
  <c r="N249" i="1"/>
  <c r="N1133" i="1"/>
  <c r="N1141" i="1"/>
  <c r="N1149" i="1"/>
  <c r="N1157" i="1"/>
  <c r="N1169" i="1"/>
  <c r="M1173" i="1"/>
  <c r="M1183" i="1"/>
  <c r="N1190" i="1"/>
  <c r="N1216" i="1"/>
  <c r="N1232" i="1"/>
  <c r="N1248" i="1"/>
  <c r="M1261" i="1"/>
  <c r="N1272" i="1"/>
  <c r="N1280" i="1"/>
  <c r="N1288" i="1"/>
  <c r="N1296" i="1"/>
  <c r="N1304" i="1"/>
  <c r="N1312" i="1"/>
  <c r="N260" i="1"/>
  <c r="N1320" i="1"/>
  <c r="M1323" i="1"/>
  <c r="M267" i="1"/>
  <c r="M1356" i="1"/>
  <c r="M288" i="1"/>
  <c r="M1379" i="1"/>
  <c r="M1395" i="1"/>
  <c r="M1342" i="1"/>
  <c r="M277" i="1"/>
  <c r="M1389" i="1"/>
  <c r="M1399" i="1"/>
  <c r="M1415" i="1"/>
  <c r="M1431" i="1"/>
  <c r="M1438" i="1"/>
  <c r="N790" i="1"/>
  <c r="M790" i="1"/>
  <c r="N1217" i="1"/>
  <c r="M1217" i="1"/>
  <c r="N1233" i="1"/>
  <c r="M1233" i="1"/>
  <c r="N1249" i="1"/>
  <c r="M1249" i="1"/>
  <c r="N271" i="1"/>
  <c r="M271" i="1"/>
  <c r="M644" i="1"/>
  <c r="M652" i="1"/>
  <c r="M660" i="1"/>
  <c r="M668" i="1"/>
  <c r="M676" i="1"/>
  <c r="M684" i="1"/>
  <c r="M692" i="1"/>
  <c r="M115" i="1"/>
  <c r="M123" i="1"/>
  <c r="M697" i="1"/>
  <c r="M705" i="1"/>
  <c r="N713" i="1"/>
  <c r="M713" i="1"/>
  <c r="N724" i="1"/>
  <c r="N729" i="1"/>
  <c r="M729" i="1"/>
  <c r="N748" i="1"/>
  <c r="N337" i="1"/>
  <c r="M337" i="1"/>
  <c r="N348" i="1"/>
  <c r="N155" i="1"/>
  <c r="M155" i="1"/>
  <c r="M935" i="1"/>
  <c r="N935" i="1"/>
  <c r="M992" i="1"/>
  <c r="N992" i="1"/>
  <c r="N1074" i="1"/>
  <c r="M1074" i="1"/>
  <c r="M647" i="1"/>
  <c r="M655" i="1"/>
  <c r="M663" i="1"/>
  <c r="M671" i="1"/>
  <c r="M679" i="1"/>
  <c r="M687" i="1"/>
  <c r="M110" i="1"/>
  <c r="M118" i="1"/>
  <c r="N716" i="1"/>
  <c r="N725" i="1"/>
  <c r="M725" i="1"/>
  <c r="N740" i="1"/>
  <c r="N329" i="1"/>
  <c r="M329" i="1"/>
  <c r="N340" i="1"/>
  <c r="N782" i="1"/>
  <c r="M782" i="1"/>
  <c r="N793" i="1"/>
  <c r="N721" i="1"/>
  <c r="M721" i="1"/>
  <c r="M642" i="1"/>
  <c r="M650" i="1"/>
  <c r="M658" i="1"/>
  <c r="M666" i="1"/>
  <c r="M674" i="1"/>
  <c r="M682" i="1"/>
  <c r="M690" i="1"/>
  <c r="M113" i="1"/>
  <c r="M121" i="1"/>
  <c r="M695" i="1"/>
  <c r="M703" i="1"/>
  <c r="M711" i="1"/>
  <c r="N138" i="1"/>
  <c r="N142" i="1"/>
  <c r="M142" i="1"/>
  <c r="N732" i="1"/>
  <c r="N749" i="1"/>
  <c r="M749" i="1"/>
  <c r="N332" i="1"/>
  <c r="N757" i="1"/>
  <c r="M757" i="1"/>
  <c r="N768" i="1"/>
  <c r="N156" i="1"/>
  <c r="M156" i="1"/>
  <c r="N941" i="1"/>
  <c r="M941" i="1"/>
  <c r="N717" i="1"/>
  <c r="M717" i="1"/>
  <c r="N741" i="1"/>
  <c r="M741" i="1"/>
  <c r="N341" i="1"/>
  <c r="M341" i="1"/>
  <c r="N760" i="1"/>
  <c r="M760" i="1"/>
  <c r="N814" i="1"/>
  <c r="M814" i="1"/>
  <c r="N173" i="1"/>
  <c r="M173" i="1"/>
  <c r="N737" i="1"/>
  <c r="M737" i="1"/>
  <c r="N345" i="1"/>
  <c r="M345" i="1"/>
  <c r="M648" i="1"/>
  <c r="M656" i="1"/>
  <c r="M664" i="1"/>
  <c r="M672" i="1"/>
  <c r="M680" i="1"/>
  <c r="M688" i="1"/>
  <c r="M111" i="1"/>
  <c r="M119" i="1"/>
  <c r="M693" i="1"/>
  <c r="M701" i="1"/>
  <c r="M709" i="1"/>
  <c r="N139" i="1"/>
  <c r="M139" i="1"/>
  <c r="N733" i="1"/>
  <c r="M733" i="1"/>
  <c r="N744" i="1"/>
  <c r="N333" i="1"/>
  <c r="M333" i="1"/>
  <c r="N769" i="1"/>
  <c r="M769" i="1"/>
  <c r="N786" i="1"/>
  <c r="M786" i="1"/>
  <c r="N802" i="1"/>
  <c r="M802" i="1"/>
  <c r="N773" i="1"/>
  <c r="M773" i="1"/>
  <c r="N798" i="1"/>
  <c r="M798" i="1"/>
  <c r="N1010" i="1"/>
  <c r="M1010" i="1"/>
  <c r="N153" i="1"/>
  <c r="M153" i="1"/>
  <c r="N753" i="1"/>
  <c r="M753" i="1"/>
  <c r="N761" i="1"/>
  <c r="M761" i="1"/>
  <c r="N789" i="1"/>
  <c r="M789" i="1"/>
  <c r="N157" i="1"/>
  <c r="M157" i="1"/>
  <c r="M646" i="1"/>
  <c r="M654" i="1"/>
  <c r="M662" i="1"/>
  <c r="M670" i="1"/>
  <c r="M678" i="1"/>
  <c r="M686" i="1"/>
  <c r="M109" i="1"/>
  <c r="M117" i="1"/>
  <c r="M125" i="1"/>
  <c r="M699" i="1"/>
  <c r="M707" i="1"/>
  <c r="N712" i="1"/>
  <c r="N146" i="1"/>
  <c r="M146" i="1"/>
  <c r="N728" i="1"/>
  <c r="N745" i="1"/>
  <c r="M745" i="1"/>
  <c r="N336" i="1"/>
  <c r="N764" i="1"/>
  <c r="N185" i="1"/>
  <c r="M185" i="1"/>
  <c r="N193" i="1"/>
  <c r="M193" i="1"/>
  <c r="N201" i="1"/>
  <c r="M201" i="1"/>
  <c r="N835" i="1"/>
  <c r="M835" i="1"/>
  <c r="N843" i="1"/>
  <c r="M843" i="1"/>
  <c r="N851" i="1"/>
  <c r="M851" i="1"/>
  <c r="N859" i="1"/>
  <c r="M859" i="1"/>
  <c r="N867" i="1"/>
  <c r="M867" i="1"/>
  <c r="N875" i="1"/>
  <c r="M875" i="1"/>
  <c r="N883" i="1"/>
  <c r="M883" i="1"/>
  <c r="N891" i="1"/>
  <c r="M891" i="1"/>
  <c r="N899" i="1"/>
  <c r="M899" i="1"/>
  <c r="N907" i="1"/>
  <c r="M907" i="1"/>
  <c r="N915" i="1"/>
  <c r="M915" i="1"/>
  <c r="N923" i="1"/>
  <c r="M923" i="1"/>
  <c r="M944" i="1"/>
  <c r="N944" i="1"/>
  <c r="M950" i="1"/>
  <c r="N950" i="1"/>
  <c r="N1034" i="1"/>
  <c r="M1034" i="1"/>
  <c r="N957" i="1"/>
  <c r="M957" i="1"/>
  <c r="N999" i="1"/>
  <c r="M999" i="1"/>
  <c r="N214" i="1"/>
  <c r="M214" i="1"/>
  <c r="N1058" i="1"/>
  <c r="M1058" i="1"/>
  <c r="M765" i="1"/>
  <c r="M778" i="1"/>
  <c r="M794" i="1"/>
  <c r="M810" i="1"/>
  <c r="M826" i="1"/>
  <c r="M169" i="1"/>
  <c r="N183" i="1"/>
  <c r="M183" i="1"/>
  <c r="N191" i="1"/>
  <c r="M191" i="1"/>
  <c r="N199" i="1"/>
  <c r="M199" i="1"/>
  <c r="N833" i="1"/>
  <c r="M833" i="1"/>
  <c r="N841" i="1"/>
  <c r="M841" i="1"/>
  <c r="N849" i="1"/>
  <c r="M849" i="1"/>
  <c r="N857" i="1"/>
  <c r="M857" i="1"/>
  <c r="N865" i="1"/>
  <c r="M865" i="1"/>
  <c r="N873" i="1"/>
  <c r="M873" i="1"/>
  <c r="N881" i="1"/>
  <c r="M881" i="1"/>
  <c r="N889" i="1"/>
  <c r="M889" i="1"/>
  <c r="N897" i="1"/>
  <c r="M897" i="1"/>
  <c r="N905" i="1"/>
  <c r="M905" i="1"/>
  <c r="N913" i="1"/>
  <c r="M913" i="1"/>
  <c r="N921" i="1"/>
  <c r="M921" i="1"/>
  <c r="M929" i="1"/>
  <c r="N929" i="1"/>
  <c r="M353" i="1"/>
  <c r="N353" i="1"/>
  <c r="M966" i="1"/>
  <c r="N966" i="1"/>
  <c r="N1018" i="1"/>
  <c r="M1018" i="1"/>
  <c r="N1082" i="1"/>
  <c r="M1082" i="1"/>
  <c r="N973" i="1"/>
  <c r="M973" i="1"/>
  <c r="N1042" i="1"/>
  <c r="M1042" i="1"/>
  <c r="M806" i="1"/>
  <c r="M822" i="1"/>
  <c r="M165" i="1"/>
  <c r="M181" i="1"/>
  <c r="N189" i="1"/>
  <c r="M189" i="1"/>
  <c r="N197" i="1"/>
  <c r="M197" i="1"/>
  <c r="N831" i="1"/>
  <c r="M831" i="1"/>
  <c r="N839" i="1"/>
  <c r="M839" i="1"/>
  <c r="N847" i="1"/>
  <c r="M847" i="1"/>
  <c r="N855" i="1"/>
  <c r="M855" i="1"/>
  <c r="N863" i="1"/>
  <c r="M863" i="1"/>
  <c r="N871" i="1"/>
  <c r="M871" i="1"/>
  <c r="N879" i="1"/>
  <c r="M879" i="1"/>
  <c r="N887" i="1"/>
  <c r="M887" i="1"/>
  <c r="N895" i="1"/>
  <c r="M895" i="1"/>
  <c r="N903" i="1"/>
  <c r="M903" i="1"/>
  <c r="N911" i="1"/>
  <c r="M911" i="1"/>
  <c r="N919" i="1"/>
  <c r="M919" i="1"/>
  <c r="N927" i="1"/>
  <c r="M927" i="1"/>
  <c r="N354" i="1"/>
  <c r="M354" i="1"/>
  <c r="M982" i="1"/>
  <c r="N982" i="1"/>
  <c r="N222" i="1"/>
  <c r="M222" i="1"/>
  <c r="N1066" i="1"/>
  <c r="M1066" i="1"/>
  <c r="M357" i="1"/>
  <c r="N357" i="1"/>
  <c r="N931" i="1"/>
  <c r="M931" i="1"/>
  <c r="M934" i="1"/>
  <c r="N934" i="1"/>
  <c r="M940" i="1"/>
  <c r="N940" i="1"/>
  <c r="N1026" i="1"/>
  <c r="M1026" i="1"/>
  <c r="N1090" i="1"/>
  <c r="M1090" i="1"/>
  <c r="M818" i="1"/>
  <c r="M161" i="1"/>
  <c r="M177" i="1"/>
  <c r="N187" i="1"/>
  <c r="M187" i="1"/>
  <c r="N195" i="1"/>
  <c r="M195" i="1"/>
  <c r="N203" i="1"/>
  <c r="M203" i="1"/>
  <c r="N837" i="1"/>
  <c r="M837" i="1"/>
  <c r="N845" i="1"/>
  <c r="M845" i="1"/>
  <c r="N853" i="1"/>
  <c r="M853" i="1"/>
  <c r="N861" i="1"/>
  <c r="M861" i="1"/>
  <c r="N869" i="1"/>
  <c r="M869" i="1"/>
  <c r="N877" i="1"/>
  <c r="M877" i="1"/>
  <c r="N885" i="1"/>
  <c r="M885" i="1"/>
  <c r="N893" i="1"/>
  <c r="M893" i="1"/>
  <c r="N901" i="1"/>
  <c r="M901" i="1"/>
  <c r="N909" i="1"/>
  <c r="M909" i="1"/>
  <c r="N917" i="1"/>
  <c r="M917" i="1"/>
  <c r="N925" i="1"/>
  <c r="M925" i="1"/>
  <c r="N206" i="1"/>
  <c r="M206" i="1"/>
  <c r="N1050" i="1"/>
  <c r="M1050" i="1"/>
  <c r="N1201" i="1"/>
  <c r="M1201" i="1"/>
  <c r="N932" i="1"/>
  <c r="N948" i="1"/>
  <c r="N964" i="1"/>
  <c r="N980" i="1"/>
  <c r="N990" i="1"/>
  <c r="N209" i="1"/>
  <c r="N217" i="1"/>
  <c r="N1005" i="1"/>
  <c r="N1013" i="1"/>
  <c r="N1021" i="1"/>
  <c r="N1029" i="1"/>
  <c r="N1037" i="1"/>
  <c r="N1045" i="1"/>
  <c r="N1053" i="1"/>
  <c r="N1061" i="1"/>
  <c r="N1069" i="1"/>
  <c r="N1077" i="1"/>
  <c r="N1085" i="1"/>
  <c r="N1093" i="1"/>
  <c r="N1101" i="1"/>
  <c r="N229" i="1"/>
  <c r="N1108" i="1"/>
  <c r="N1185" i="1"/>
  <c r="M1185" i="1"/>
  <c r="M951" i="1"/>
  <c r="N960" i="1"/>
  <c r="M967" i="1"/>
  <c r="N976" i="1"/>
  <c r="N361" i="1"/>
  <c r="N1002" i="1"/>
  <c r="N215" i="1"/>
  <c r="N223" i="1"/>
  <c r="N1011" i="1"/>
  <c r="N1019" i="1"/>
  <c r="N1027" i="1"/>
  <c r="N1035" i="1"/>
  <c r="N1043" i="1"/>
  <c r="N1051" i="1"/>
  <c r="N1059" i="1"/>
  <c r="N1067" i="1"/>
  <c r="N1075" i="1"/>
  <c r="N1083" i="1"/>
  <c r="N1091" i="1"/>
  <c r="N1099" i="1"/>
  <c r="N1103" i="1"/>
  <c r="N1106" i="1"/>
  <c r="N1209" i="1"/>
  <c r="M1209" i="1"/>
  <c r="N1225" i="1"/>
  <c r="M1225" i="1"/>
  <c r="N1241" i="1"/>
  <c r="M1241" i="1"/>
  <c r="N1257" i="1"/>
  <c r="M1257" i="1"/>
  <c r="M947" i="1"/>
  <c r="N956" i="1"/>
  <c r="M963" i="1"/>
  <c r="N972" i="1"/>
  <c r="M979" i="1"/>
  <c r="N205" i="1"/>
  <c r="M989" i="1"/>
  <c r="N998" i="1"/>
  <c r="M208" i="1"/>
  <c r="N213" i="1"/>
  <c r="N221" i="1"/>
  <c r="N1009" i="1"/>
  <c r="N1017" i="1"/>
  <c r="N1025" i="1"/>
  <c r="N1033" i="1"/>
  <c r="N1041" i="1"/>
  <c r="N1049" i="1"/>
  <c r="N1057" i="1"/>
  <c r="N1065" i="1"/>
  <c r="N1073" i="1"/>
  <c r="N1081" i="1"/>
  <c r="N1089" i="1"/>
  <c r="N1097" i="1"/>
  <c r="N228" i="1"/>
  <c r="N1105" i="1"/>
  <c r="N1112" i="1"/>
  <c r="N1193" i="1"/>
  <c r="M1193" i="1"/>
  <c r="N351" i="1"/>
  <c r="N938" i="1"/>
  <c r="N954" i="1"/>
  <c r="N970" i="1"/>
  <c r="N986" i="1"/>
  <c r="N996" i="1"/>
  <c r="M216" i="1"/>
  <c r="M224" i="1"/>
  <c r="M1012" i="1"/>
  <c r="M1020" i="1"/>
  <c r="M1028" i="1"/>
  <c r="M1036" i="1"/>
  <c r="M1044" i="1"/>
  <c r="M1052" i="1"/>
  <c r="M1060" i="1"/>
  <c r="M1068" i="1"/>
  <c r="M1076" i="1"/>
  <c r="M1084" i="1"/>
  <c r="M1092" i="1"/>
  <c r="N1347" i="1"/>
  <c r="M1347" i="1"/>
  <c r="N1180" i="1"/>
  <c r="N1188" i="1"/>
  <c r="N1196" i="1"/>
  <c r="N1204" i="1"/>
  <c r="N1212" i="1"/>
  <c r="N1220" i="1"/>
  <c r="N1228" i="1"/>
  <c r="N1236" i="1"/>
  <c r="N1244" i="1"/>
  <c r="N1252" i="1"/>
  <c r="N1260" i="1"/>
  <c r="N1268" i="1"/>
  <c r="N1351" i="1"/>
  <c r="M1351" i="1"/>
  <c r="N1344" i="1"/>
  <c r="M1344" i="1"/>
  <c r="N1348" i="1"/>
  <c r="M1348" i="1"/>
  <c r="N1355" i="1"/>
  <c r="M1355" i="1"/>
  <c r="N287" i="1"/>
  <c r="M287" i="1"/>
  <c r="N1186" i="1"/>
  <c r="N1194" i="1"/>
  <c r="N1202" i="1"/>
  <c r="N1352" i="1"/>
  <c r="M1352" i="1"/>
  <c r="N284" i="1"/>
  <c r="M284" i="1"/>
  <c r="M1181" i="1"/>
  <c r="M1189" i="1"/>
  <c r="M1197" i="1"/>
  <c r="M1205" i="1"/>
  <c r="M1213" i="1"/>
  <c r="M1221" i="1"/>
  <c r="M1229" i="1"/>
  <c r="M1237" i="1"/>
  <c r="M1245" i="1"/>
  <c r="M1253" i="1"/>
  <c r="M1187" i="1"/>
  <c r="M1195" i="1"/>
  <c r="M1203" i="1"/>
  <c r="M1211" i="1"/>
  <c r="M1219" i="1"/>
  <c r="M1227" i="1"/>
  <c r="M1235" i="1"/>
  <c r="M1243" i="1"/>
  <c r="M1251" i="1"/>
  <c r="M1259" i="1"/>
  <c r="N1339" i="1"/>
  <c r="M1339" i="1"/>
  <c r="N274" i="1"/>
  <c r="M274" i="1"/>
  <c r="N1322" i="1"/>
  <c r="M1322" i="1"/>
  <c r="N268" i="1"/>
  <c r="M268" i="1"/>
  <c r="N365" i="1"/>
  <c r="M365" i="1"/>
  <c r="N1331" i="1"/>
  <c r="M1331" i="1"/>
  <c r="N1349" i="1"/>
  <c r="M1349" i="1"/>
  <c r="N1365" i="1"/>
  <c r="M1365" i="1"/>
  <c r="N1367" i="1"/>
  <c r="M1367" i="1"/>
  <c r="N1343" i="1"/>
  <c r="M1343" i="1"/>
  <c r="M1346" i="1"/>
  <c r="N1359" i="1"/>
  <c r="M1359" i="1"/>
  <c r="M1362" i="1"/>
  <c r="N278" i="1"/>
  <c r="M278" i="1"/>
  <c r="M281" i="1"/>
  <c r="N291" i="1"/>
  <c r="M291" i="1"/>
  <c r="M1371" i="1"/>
  <c r="N266" i="1"/>
  <c r="M266" i="1"/>
  <c r="N363" i="1"/>
  <c r="M363" i="1"/>
  <c r="N1329" i="1"/>
  <c r="M1329" i="1"/>
  <c r="N1337" i="1"/>
  <c r="M1337" i="1"/>
  <c r="N1353" i="1"/>
  <c r="M1353" i="1"/>
  <c r="N272" i="1"/>
  <c r="M272" i="1"/>
  <c r="N285" i="1"/>
  <c r="M285" i="1"/>
  <c r="N1363" i="1"/>
  <c r="M1363" i="1"/>
  <c r="N282" i="1"/>
  <c r="M282" i="1"/>
  <c r="N1372" i="1"/>
  <c r="M1372" i="1"/>
  <c r="N264" i="1"/>
  <c r="M264" i="1"/>
  <c r="N1328" i="1"/>
  <c r="M1328" i="1"/>
  <c r="N369" i="1"/>
  <c r="M369" i="1"/>
  <c r="N1335" i="1"/>
  <c r="M1335" i="1"/>
  <c r="N1341" i="1"/>
  <c r="M1341" i="1"/>
  <c r="N1357" i="1"/>
  <c r="M1357" i="1"/>
  <c r="M1360" i="1"/>
  <c r="N276" i="1"/>
  <c r="M276" i="1"/>
  <c r="M279" i="1"/>
  <c r="N289" i="1"/>
  <c r="M289" i="1"/>
  <c r="M292" i="1"/>
  <c r="N270" i="1"/>
  <c r="M270" i="1"/>
  <c r="N1369" i="1"/>
  <c r="M1369" i="1"/>
  <c r="N1324" i="1"/>
  <c r="M1324" i="1"/>
  <c r="N1326" i="1"/>
  <c r="M1326" i="1"/>
  <c r="N367" i="1"/>
  <c r="M367" i="1"/>
  <c r="N1333" i="1"/>
  <c r="M1333" i="1"/>
  <c r="N1345" i="1"/>
  <c r="M1345" i="1"/>
  <c r="N1361" i="1"/>
  <c r="M1361" i="1"/>
  <c r="M1364" i="1"/>
  <c r="N280" i="1"/>
  <c r="M280" i="1"/>
  <c r="M283" i="1"/>
  <c r="N1370" i="1"/>
  <c r="M1370" i="1"/>
  <c r="M1373" i="1"/>
  <c r="M1374" i="1"/>
  <c r="M1376" i="1"/>
  <c r="M1378" i="1"/>
  <c r="M1380" i="1"/>
  <c r="M1382" i="1"/>
  <c r="M1384" i="1"/>
  <c r="M1386" i="1"/>
  <c r="M1388" i="1"/>
  <c r="M1390" i="1"/>
  <c r="M1392" i="1"/>
  <c r="M1394" i="1"/>
  <c r="M371" i="1"/>
  <c r="M373" i="1"/>
  <c r="M375" i="1"/>
  <c r="M1396" i="1"/>
  <c r="M1398" i="1"/>
  <c r="M1400" i="1"/>
  <c r="M1402" i="1"/>
  <c r="M1404" i="1"/>
  <c r="M1406" i="1"/>
  <c r="M1408" i="1"/>
  <c r="M1410" i="1"/>
  <c r="M1412" i="1"/>
  <c r="M1414" i="1"/>
  <c r="M1416" i="1"/>
  <c r="M1418" i="1"/>
  <c r="M1420" i="1"/>
  <c r="M1422" i="1"/>
  <c r="M1424" i="1"/>
  <c r="M1426" i="1"/>
  <c r="M1428" i="1"/>
  <c r="M1430" i="1"/>
  <c r="M1432" i="1"/>
  <c r="M1434" i="1"/>
  <c r="M377" i="1"/>
  <c r="M379" i="1"/>
  <c r="M381" i="1"/>
  <c r="M383" i="1"/>
  <c r="M385" i="1"/>
  <c r="M1437" i="1"/>
</calcChain>
</file>

<file path=xl/sharedStrings.xml><?xml version="1.0" encoding="utf-8"?>
<sst xmlns="http://schemas.openxmlformats.org/spreadsheetml/2006/main" count="5764" uniqueCount="2902">
  <si>
    <t>bldg_id</t>
  </si>
  <si>
    <t>Name_Type</t>
  </si>
  <si>
    <t>Plot_ID</t>
  </si>
  <si>
    <t>Building_Type</t>
  </si>
  <si>
    <t>Building_Type_Category</t>
  </si>
  <si>
    <t>Num_EGIDs</t>
  </si>
  <si>
    <t>Num_Occupants</t>
  </si>
  <si>
    <t>Num_Smart_Meters</t>
  </si>
  <si>
    <t>Owner_Type</t>
  </si>
  <si>
    <t>GRID_MWhyr</t>
  </si>
  <si>
    <t>Areas_Correct</t>
  </si>
  <si>
    <t>PV_Size</t>
  </si>
  <si>
    <t>PV_Size_Category</t>
  </si>
  <si>
    <t>PV_Subsidy</t>
  </si>
  <si>
    <t>Part_Comm_YN</t>
  </si>
  <si>
    <t>MINERGIE</t>
  </si>
  <si>
    <t>Z0003</t>
  </si>
  <si>
    <t>Z0003_R</t>
  </si>
  <si>
    <t>Residential</t>
  </si>
  <si>
    <t>Z0004</t>
  </si>
  <si>
    <t>Z0004_R</t>
  </si>
  <si>
    <t>Z0005</t>
  </si>
  <si>
    <t>Z0005_R</t>
  </si>
  <si>
    <t>Z0006</t>
  </si>
  <si>
    <t>Z0006_R</t>
  </si>
  <si>
    <t>Z0007</t>
  </si>
  <si>
    <t>Z0007_R</t>
  </si>
  <si>
    <t>Z0008</t>
  </si>
  <si>
    <t>Z0008_R</t>
  </si>
  <si>
    <t>Z0009</t>
  </si>
  <si>
    <t>Z0009_R</t>
  </si>
  <si>
    <t>Z0010</t>
  </si>
  <si>
    <t>Z0010_R</t>
  </si>
  <si>
    <t>Z0012</t>
  </si>
  <si>
    <t>Z0012_R</t>
  </si>
  <si>
    <t>Mixed-Use-Residential</t>
  </si>
  <si>
    <t>Z0013</t>
  </si>
  <si>
    <t>Z0013_R</t>
  </si>
  <si>
    <t>Z0015</t>
  </si>
  <si>
    <t>Z0015_R</t>
  </si>
  <si>
    <t>Z0020</t>
  </si>
  <si>
    <t>Z0020_R</t>
  </si>
  <si>
    <t>Z0021</t>
  </si>
  <si>
    <t>Z0021_R</t>
  </si>
  <si>
    <t>Z0023</t>
  </si>
  <si>
    <t>Z0023_R</t>
  </si>
  <si>
    <t>Z0024</t>
  </si>
  <si>
    <t>Z0024_R</t>
  </si>
  <si>
    <t>Z0025</t>
  </si>
  <si>
    <t>Z0025_C</t>
  </si>
  <si>
    <t>Industry</t>
  </si>
  <si>
    <t>Commercial</t>
  </si>
  <si>
    <t>Z0026</t>
  </si>
  <si>
    <t>Z0026_R</t>
  </si>
  <si>
    <t>Z0027</t>
  </si>
  <si>
    <t>Z0027_R</t>
  </si>
  <si>
    <t>Z0030</t>
  </si>
  <si>
    <t>Z0030_R</t>
  </si>
  <si>
    <t>Z0031</t>
  </si>
  <si>
    <t>Z0031_R</t>
  </si>
  <si>
    <t>Z0032</t>
  </si>
  <si>
    <t>Z0032_R</t>
  </si>
  <si>
    <t>Z0033</t>
  </si>
  <si>
    <t>Z0033_R</t>
  </si>
  <si>
    <t>Z0035</t>
  </si>
  <si>
    <t>Z0035_R</t>
  </si>
  <si>
    <t>Z0038</t>
  </si>
  <si>
    <t>Z0038_P</t>
  </si>
  <si>
    <t>School</t>
  </si>
  <si>
    <t>Public</t>
  </si>
  <si>
    <t>Z0039</t>
  </si>
  <si>
    <t>Z0039_C</t>
  </si>
  <si>
    <t>No Occupancy</t>
  </si>
  <si>
    <t>Z0041</t>
  </si>
  <si>
    <t>Z0041_R</t>
  </si>
  <si>
    <t>Z0042</t>
  </si>
  <si>
    <t>Z0042_R</t>
  </si>
  <si>
    <t>Z0048</t>
  </si>
  <si>
    <t>Z0048_R</t>
  </si>
  <si>
    <t>Z0049</t>
  </si>
  <si>
    <t>Z0049_R</t>
  </si>
  <si>
    <t>Z0050</t>
  </si>
  <si>
    <t>Z0050_R</t>
  </si>
  <si>
    <t>Z0051</t>
  </si>
  <si>
    <t>Z0051_R</t>
  </si>
  <si>
    <t>Z0052</t>
  </si>
  <si>
    <t>Z0052_R</t>
  </si>
  <si>
    <t>Z0053</t>
  </si>
  <si>
    <t>Z0053_R</t>
  </si>
  <si>
    <t>Z0054</t>
  </si>
  <si>
    <t>Z0054_R</t>
  </si>
  <si>
    <t>Z0055</t>
  </si>
  <si>
    <t>Z0055_R</t>
  </si>
  <si>
    <t>Z0056</t>
  </si>
  <si>
    <t>Z0056_R</t>
  </si>
  <si>
    <t>Z0057</t>
  </si>
  <si>
    <t>Z0057_R</t>
  </si>
  <si>
    <t>Z0058</t>
  </si>
  <si>
    <t>Z0058_C</t>
  </si>
  <si>
    <t>Auditorium</t>
  </si>
  <si>
    <t>Z0060</t>
  </si>
  <si>
    <t>Z0060_C</t>
  </si>
  <si>
    <t>Z0062</t>
  </si>
  <si>
    <t>Z0062_C</t>
  </si>
  <si>
    <t>Gym</t>
  </si>
  <si>
    <t>Z0063</t>
  </si>
  <si>
    <t>Z0063_P</t>
  </si>
  <si>
    <t>Z0064</t>
  </si>
  <si>
    <t>Z0064_R</t>
  </si>
  <si>
    <t>Z0065</t>
  </si>
  <si>
    <t>Z0065_P</t>
  </si>
  <si>
    <t>Z0066</t>
  </si>
  <si>
    <t>Z0066_P</t>
  </si>
  <si>
    <t>Z0068</t>
  </si>
  <si>
    <t>Z0068_P</t>
  </si>
  <si>
    <t>Z0069</t>
  </si>
  <si>
    <t>Z0069_P</t>
  </si>
  <si>
    <t>Z0070</t>
  </si>
  <si>
    <t>Z0070_P</t>
  </si>
  <si>
    <t>Z0071</t>
  </si>
  <si>
    <t>Z0071_R</t>
  </si>
  <si>
    <t>Z0072</t>
  </si>
  <si>
    <t>Z0072_C</t>
  </si>
  <si>
    <t>Office</t>
  </si>
  <si>
    <t>Z0074</t>
  </si>
  <si>
    <t>Z0074_C</t>
  </si>
  <si>
    <t>Z0075</t>
  </si>
  <si>
    <t>Z0075_C</t>
  </si>
  <si>
    <t>Z0078</t>
  </si>
  <si>
    <t>Z0078_C</t>
  </si>
  <si>
    <t>Z0079</t>
  </si>
  <si>
    <t>Z0079_R</t>
  </si>
  <si>
    <t>Z0080</t>
  </si>
  <si>
    <t>Z0080_R</t>
  </si>
  <si>
    <t>Z0088</t>
  </si>
  <si>
    <t>Z0088_R</t>
  </si>
  <si>
    <t>Z0089</t>
  </si>
  <si>
    <t>Z0089_R</t>
  </si>
  <si>
    <t>Z0091</t>
  </si>
  <si>
    <t>Z0091_R</t>
  </si>
  <si>
    <t>Z0092</t>
  </si>
  <si>
    <t>Z0092_R</t>
  </si>
  <si>
    <t>Z0093</t>
  </si>
  <si>
    <t>Z0093_R</t>
  </si>
  <si>
    <t>Z0094</t>
  </si>
  <si>
    <t>Z0094_C</t>
  </si>
  <si>
    <t>Supermarket</t>
  </si>
  <si>
    <t>Z0095</t>
  </si>
  <si>
    <t>Z0095_C</t>
  </si>
  <si>
    <t>Z0096</t>
  </si>
  <si>
    <t>Z0096_C</t>
  </si>
  <si>
    <t>Z0097</t>
  </si>
  <si>
    <t>Z0097_C</t>
  </si>
  <si>
    <t>Z0098</t>
  </si>
  <si>
    <t>Z0098_C</t>
  </si>
  <si>
    <t>Z0099</t>
  </si>
  <si>
    <t>Z0099_C</t>
  </si>
  <si>
    <t>Z0100</t>
  </si>
  <si>
    <t>Z0100_C</t>
  </si>
  <si>
    <t>Z0101</t>
  </si>
  <si>
    <t>Z0101_C</t>
  </si>
  <si>
    <t>Z0102</t>
  </si>
  <si>
    <t>Z0102_C</t>
  </si>
  <si>
    <t>Z0103</t>
  </si>
  <si>
    <t>Z0103_C</t>
  </si>
  <si>
    <t>Z0104</t>
  </si>
  <si>
    <t>Z0104_C</t>
  </si>
  <si>
    <t>Z0105</t>
  </si>
  <si>
    <t>Z0105_C</t>
  </si>
  <si>
    <t>Z0108</t>
  </si>
  <si>
    <t>Z0108_C</t>
  </si>
  <si>
    <t>Z0109</t>
  </si>
  <si>
    <t>Z0109_C</t>
  </si>
  <si>
    <t>Z0111</t>
  </si>
  <si>
    <t>Z0111_C</t>
  </si>
  <si>
    <t>Z0112</t>
  </si>
  <si>
    <t>Z0112_C</t>
  </si>
  <si>
    <t>Z0113</t>
  </si>
  <si>
    <t>Z0113_C</t>
  </si>
  <si>
    <t>Z0114</t>
  </si>
  <si>
    <t>Z0114_C</t>
  </si>
  <si>
    <t>Z0115</t>
  </si>
  <si>
    <t>Z0115_C</t>
  </si>
  <si>
    <t>Z0116</t>
  </si>
  <si>
    <t>Z0116_C</t>
  </si>
  <si>
    <t>Z0117</t>
  </si>
  <si>
    <t>Z0117_C</t>
  </si>
  <si>
    <t>Z0118</t>
  </si>
  <si>
    <t>Z0118_C</t>
  </si>
  <si>
    <t>Z0119</t>
  </si>
  <si>
    <t>Z0119_C</t>
  </si>
  <si>
    <t>Z0120</t>
  </si>
  <si>
    <t>Z0120_R</t>
  </si>
  <si>
    <t>Z0121</t>
  </si>
  <si>
    <t>Z0121_R</t>
  </si>
  <si>
    <t>Z0122</t>
  </si>
  <si>
    <t>Z0122_R</t>
  </si>
  <si>
    <t>Z0123</t>
  </si>
  <si>
    <t>Z0123_R</t>
  </si>
  <si>
    <t>Z0124</t>
  </si>
  <si>
    <t>Z0124_R</t>
  </si>
  <si>
    <t>Z0125</t>
  </si>
  <si>
    <t>Z0125_C</t>
  </si>
  <si>
    <t>Z0126</t>
  </si>
  <si>
    <t>Z0126_R</t>
  </si>
  <si>
    <t>Z0127</t>
  </si>
  <si>
    <t>Z0127_C</t>
  </si>
  <si>
    <t>Z0128</t>
  </si>
  <si>
    <t>Z0128_R</t>
  </si>
  <si>
    <t>Z0129</t>
  </si>
  <si>
    <t>Z0129_R</t>
  </si>
  <si>
    <t>Z0130</t>
  </si>
  <si>
    <t>Z0130_R</t>
  </si>
  <si>
    <t>Z0132</t>
  </si>
  <si>
    <t>Z0132_R</t>
  </si>
  <si>
    <t>Z0133</t>
  </si>
  <si>
    <t>Z0133_R</t>
  </si>
  <si>
    <t>Z0134</t>
  </si>
  <si>
    <t>Z0134_R</t>
  </si>
  <si>
    <t>Z0135</t>
  </si>
  <si>
    <t>Z0135_R</t>
  </si>
  <si>
    <t>Z0136</t>
  </si>
  <si>
    <t>Z0136_R</t>
  </si>
  <si>
    <t>Z0137</t>
  </si>
  <si>
    <t>Z0137_R</t>
  </si>
  <si>
    <t>Z0138</t>
  </si>
  <si>
    <t>Z0138_R</t>
  </si>
  <si>
    <t>Z0139</t>
  </si>
  <si>
    <t>Z0139_R</t>
  </si>
  <si>
    <t>Z0140</t>
  </si>
  <si>
    <t>Z0140_R</t>
  </si>
  <si>
    <t>Z0141</t>
  </si>
  <si>
    <t>Z0141_R</t>
  </si>
  <si>
    <t>Z0142</t>
  </si>
  <si>
    <t>Z0142_P</t>
  </si>
  <si>
    <t>Z0143</t>
  </si>
  <si>
    <t>Z0143_R</t>
  </si>
  <si>
    <t>Z0146</t>
  </si>
  <si>
    <t>Z0146_R</t>
  </si>
  <si>
    <t>Z0147</t>
  </si>
  <si>
    <t>Z0147_C</t>
  </si>
  <si>
    <t>Z0148</t>
  </si>
  <si>
    <t>Z0148_C</t>
  </si>
  <si>
    <t>Z0149</t>
  </si>
  <si>
    <t>Z0149_R</t>
  </si>
  <si>
    <t>Z0150</t>
  </si>
  <si>
    <t>Z0150_R</t>
  </si>
  <si>
    <t>Z0151</t>
  </si>
  <si>
    <t>Z0151_R</t>
  </si>
  <si>
    <t>Z0152</t>
  </si>
  <si>
    <t>Z0152_R</t>
  </si>
  <si>
    <t>Z0153</t>
  </si>
  <si>
    <t>Z0153_R</t>
  </si>
  <si>
    <t>Z0154</t>
  </si>
  <si>
    <t>Z0154_R</t>
  </si>
  <si>
    <t>Z0155</t>
  </si>
  <si>
    <t>Z0155_R</t>
  </si>
  <si>
    <t>Z0156</t>
  </si>
  <si>
    <t>Z0156_R</t>
  </si>
  <si>
    <t>Z0157</t>
  </si>
  <si>
    <t>Z0157_R</t>
  </si>
  <si>
    <t>Z0158</t>
  </si>
  <si>
    <t>Z0158_R</t>
  </si>
  <si>
    <t>Z0159</t>
  </si>
  <si>
    <t>Z0159_R</t>
  </si>
  <si>
    <t>Z0160</t>
  </si>
  <si>
    <t>Z0160_R</t>
  </si>
  <si>
    <t>Z0161</t>
  </si>
  <si>
    <t>Z0161_R</t>
  </si>
  <si>
    <t>Z0162</t>
  </si>
  <si>
    <t>Z0162_R</t>
  </si>
  <si>
    <t>Z0163</t>
  </si>
  <si>
    <t>Z0163_R</t>
  </si>
  <si>
    <t>Z0164</t>
  </si>
  <si>
    <t>Z0164_R</t>
  </si>
  <si>
    <t>Z0165</t>
  </si>
  <si>
    <t>Z0165_R</t>
  </si>
  <si>
    <t>Z0167</t>
  </si>
  <si>
    <t>Z0167_R</t>
  </si>
  <si>
    <t>Z0173</t>
  </si>
  <si>
    <t>Z0173_R</t>
  </si>
  <si>
    <t>Z0174</t>
  </si>
  <si>
    <t>Z0174_C</t>
  </si>
  <si>
    <t>Z0178</t>
  </si>
  <si>
    <t>Z0178_C</t>
  </si>
  <si>
    <t>Z0179</t>
  </si>
  <si>
    <t>Z0179_C</t>
  </si>
  <si>
    <t>Z0181</t>
  </si>
  <si>
    <t>Z0181_R</t>
  </si>
  <si>
    <t>Z0182</t>
  </si>
  <si>
    <t>Z0182_R</t>
  </si>
  <si>
    <t>Z0183</t>
  </si>
  <si>
    <t>Z0183_R</t>
  </si>
  <si>
    <t>Z0184</t>
  </si>
  <si>
    <t>Z0184_R</t>
  </si>
  <si>
    <t>Z0185</t>
  </si>
  <si>
    <t>Z0185_R</t>
  </si>
  <si>
    <t>Z0186</t>
  </si>
  <si>
    <t>Z0186_R</t>
  </si>
  <si>
    <t>Z0187</t>
  </si>
  <si>
    <t>Z0187_C</t>
  </si>
  <si>
    <t>Z0188</t>
  </si>
  <si>
    <t>Z0188_R</t>
  </si>
  <si>
    <t>Z0189</t>
  </si>
  <si>
    <t>Z0189_C</t>
  </si>
  <si>
    <t>Z0190</t>
  </si>
  <si>
    <t>Z0190_C</t>
  </si>
  <si>
    <t>Z0191</t>
  </si>
  <si>
    <t>Z0191_R</t>
  </si>
  <si>
    <t>Z0192</t>
  </si>
  <si>
    <t>Z0192_C</t>
  </si>
  <si>
    <t>Z0193</t>
  </si>
  <si>
    <t>Z0193_C</t>
  </si>
  <si>
    <t>Z0194</t>
  </si>
  <si>
    <t>Z0194_C</t>
  </si>
  <si>
    <t>Z0195</t>
  </si>
  <si>
    <t>Z0195_C</t>
  </si>
  <si>
    <t>Z0196</t>
  </si>
  <si>
    <t>Z0196_C</t>
  </si>
  <si>
    <t>Z0197</t>
  </si>
  <si>
    <t>Z0197_R</t>
  </si>
  <si>
    <t>Z0198</t>
  </si>
  <si>
    <t>Z0198_R</t>
  </si>
  <si>
    <t>Z0199</t>
  </si>
  <si>
    <t>Z0199_R</t>
  </si>
  <si>
    <t>Z0200</t>
  </si>
  <si>
    <t>Z0200_R</t>
  </si>
  <si>
    <t>Z0201</t>
  </si>
  <si>
    <t>Z0201_R</t>
  </si>
  <si>
    <t>Z0202</t>
  </si>
  <si>
    <t>Z0202_R</t>
  </si>
  <si>
    <t>Z0203</t>
  </si>
  <si>
    <t>Z0203_R</t>
  </si>
  <si>
    <t>Z0204</t>
  </si>
  <si>
    <t>Z0204_R</t>
  </si>
  <si>
    <t>Z0205</t>
  </si>
  <si>
    <t>Z0205_R</t>
  </si>
  <si>
    <t>Z0209</t>
  </si>
  <si>
    <t>Z0209_R</t>
  </si>
  <si>
    <t>Z0210</t>
  </si>
  <si>
    <t>Z0210_R</t>
  </si>
  <si>
    <t>Z0211</t>
  </si>
  <si>
    <t>Z0211_C</t>
  </si>
  <si>
    <t>Z0213</t>
  </si>
  <si>
    <t>Z0213_C</t>
  </si>
  <si>
    <t>Z0214</t>
  </si>
  <si>
    <t>Z0214_C</t>
  </si>
  <si>
    <t>Z0215</t>
  </si>
  <si>
    <t>Z0215_C</t>
  </si>
  <si>
    <t>Z0216</t>
  </si>
  <si>
    <t>Z0216_C</t>
  </si>
  <si>
    <t>Z0218</t>
  </si>
  <si>
    <t>Z0218_R</t>
  </si>
  <si>
    <t>Z0229</t>
  </si>
  <si>
    <t>Z0229_R</t>
  </si>
  <si>
    <t>Z0230</t>
  </si>
  <si>
    <t>Z0230_R</t>
  </si>
  <si>
    <t>Z0234</t>
  </si>
  <si>
    <t>Z0234_R</t>
  </si>
  <si>
    <t>Z0235</t>
  </si>
  <si>
    <t>Z0235_R</t>
  </si>
  <si>
    <t>Z0236</t>
  </si>
  <si>
    <t>Z0236_R</t>
  </si>
  <si>
    <t>Z0237</t>
  </si>
  <si>
    <t>Z0237_R</t>
  </si>
  <si>
    <t>Z0238</t>
  </si>
  <si>
    <t>Z0238_R</t>
  </si>
  <si>
    <t>Z0239</t>
  </si>
  <si>
    <t>Z0239_R</t>
  </si>
  <si>
    <t>Z0240</t>
  </si>
  <si>
    <t>Z0240_R</t>
  </si>
  <si>
    <t>Z0241</t>
  </si>
  <si>
    <t>Z0241_R</t>
  </si>
  <si>
    <t>Z0243</t>
  </si>
  <si>
    <t>Z0243_R</t>
  </si>
  <si>
    <t>Z0244</t>
  </si>
  <si>
    <t>Z0244_C</t>
  </si>
  <si>
    <t>Z0245</t>
  </si>
  <si>
    <t>Z0245_P</t>
  </si>
  <si>
    <t>Z0246</t>
  </si>
  <si>
    <t>Z0246_P</t>
  </si>
  <si>
    <t>Z0247</t>
  </si>
  <si>
    <t>Z0247_P</t>
  </si>
  <si>
    <t>Z0248</t>
  </si>
  <si>
    <t>Z0248_P</t>
  </si>
  <si>
    <t>Z0249</t>
  </si>
  <si>
    <t>Z0249_P</t>
  </si>
  <si>
    <t>Z0250</t>
  </si>
  <si>
    <t>Z0250_P</t>
  </si>
  <si>
    <t>Z0251</t>
  </si>
  <si>
    <t>Z0251_P</t>
  </si>
  <si>
    <t>Z0252</t>
  </si>
  <si>
    <t>Z0252_P</t>
  </si>
  <si>
    <t>Z0253</t>
  </si>
  <si>
    <t>Z0253_P</t>
  </si>
  <si>
    <t>Z0254</t>
  </si>
  <si>
    <t>Z0254_P</t>
  </si>
  <si>
    <t>Z0255</t>
  </si>
  <si>
    <t>Z0255_P</t>
  </si>
  <si>
    <t>Z0256</t>
  </si>
  <si>
    <t>Z0256_P</t>
  </si>
  <si>
    <t>Z0257</t>
  </si>
  <si>
    <t>Z0257_P</t>
  </si>
  <si>
    <t>Z0258</t>
  </si>
  <si>
    <t>Z0258_P</t>
  </si>
  <si>
    <t>Z0259</t>
  </si>
  <si>
    <t>Z0259_P</t>
  </si>
  <si>
    <t>Z0260</t>
  </si>
  <si>
    <t>Z0260_P</t>
  </si>
  <si>
    <t>Z0261</t>
  </si>
  <si>
    <t>Z0261_P</t>
  </si>
  <si>
    <t>Z0262</t>
  </si>
  <si>
    <t>Z0262_P</t>
  </si>
  <si>
    <t>Z0263</t>
  </si>
  <si>
    <t>Z0263_P</t>
  </si>
  <si>
    <t>Z0264</t>
  </si>
  <si>
    <t>Z0264_P</t>
  </si>
  <si>
    <t>Z0265</t>
  </si>
  <si>
    <t>Z0265_R</t>
  </si>
  <si>
    <t>Z0266</t>
  </si>
  <si>
    <t>Z0266_R</t>
  </si>
  <si>
    <t>Z0267</t>
  </si>
  <si>
    <t>Z0267_R</t>
  </si>
  <si>
    <t>Z0268</t>
  </si>
  <si>
    <t>Z0268_R</t>
  </si>
  <si>
    <t>Z0269</t>
  </si>
  <si>
    <t>Z0269_R</t>
  </si>
  <si>
    <t>Z0270</t>
  </si>
  <si>
    <t>Z0270_R</t>
  </si>
  <si>
    <t>Z0271</t>
  </si>
  <si>
    <t>Z0271_R</t>
  </si>
  <si>
    <t>Z0272</t>
  </si>
  <si>
    <t>Z0272_R</t>
  </si>
  <si>
    <t>Z0274</t>
  </si>
  <si>
    <t>Z0274_C</t>
  </si>
  <si>
    <t>Z0275</t>
  </si>
  <si>
    <t>Z0275_C</t>
  </si>
  <si>
    <t>Z0276</t>
  </si>
  <si>
    <t>Z0276_C</t>
  </si>
  <si>
    <t>Z0278</t>
  </si>
  <si>
    <t>Z0278_C</t>
  </si>
  <si>
    <t>Z0279</t>
  </si>
  <si>
    <t>Z0279_C</t>
  </si>
  <si>
    <t>Z0280</t>
  </si>
  <si>
    <t>Z0280_C</t>
  </si>
  <si>
    <t>Z0281</t>
  </si>
  <si>
    <t>Z0281_C</t>
  </si>
  <si>
    <t>Z0282</t>
  </si>
  <si>
    <t>Z0282_C</t>
  </si>
  <si>
    <t>Z0283</t>
  </si>
  <si>
    <t>Z0283_C</t>
  </si>
  <si>
    <t>Z0284</t>
  </si>
  <si>
    <t>Z0284_C</t>
  </si>
  <si>
    <t>Z0285</t>
  </si>
  <si>
    <t>Z0285_C</t>
  </si>
  <si>
    <t>Z0286</t>
  </si>
  <si>
    <t>Z0286_C</t>
  </si>
  <si>
    <t>Z0287</t>
  </si>
  <si>
    <t>Z0287_R</t>
  </si>
  <si>
    <t>Z0288</t>
  </si>
  <si>
    <t>Z0288_R</t>
  </si>
  <si>
    <t>Z0289</t>
  </si>
  <si>
    <t>Z0289_R</t>
  </si>
  <si>
    <t>Z0291</t>
  </si>
  <si>
    <t>Z0291_P</t>
  </si>
  <si>
    <t>Z0292</t>
  </si>
  <si>
    <t>Z0292_P</t>
  </si>
  <si>
    <t>Z0293</t>
  </si>
  <si>
    <t>Z0293_P</t>
  </si>
  <si>
    <t>Z0294</t>
  </si>
  <si>
    <t>Z0294_C</t>
  </si>
  <si>
    <t>Z0295</t>
  </si>
  <si>
    <t>Z0295_C</t>
  </si>
  <si>
    <t>Z0296</t>
  </si>
  <si>
    <t>Z0296_C</t>
  </si>
  <si>
    <t>Z0297</t>
  </si>
  <si>
    <t>Z0297_C</t>
  </si>
  <si>
    <t>Z0298</t>
  </si>
  <si>
    <t>Z0298_R</t>
  </si>
  <si>
    <t>Z0299</t>
  </si>
  <si>
    <t>Z0299_C</t>
  </si>
  <si>
    <t>Z0300</t>
  </si>
  <si>
    <t>Z0300_C</t>
  </si>
  <si>
    <t>Z0301</t>
  </si>
  <si>
    <t>Z0301_C</t>
  </si>
  <si>
    <t>Z0302</t>
  </si>
  <si>
    <t>Z0302_C</t>
  </si>
  <si>
    <t>Z0303</t>
  </si>
  <si>
    <t>Z0303_C</t>
  </si>
  <si>
    <t>Z0304</t>
  </si>
  <si>
    <t>Z0304_C</t>
  </si>
  <si>
    <t>Z0305</t>
  </si>
  <si>
    <t>Z0305_C</t>
  </si>
  <si>
    <t>Z0306</t>
  </si>
  <si>
    <t>Z0306_C</t>
  </si>
  <si>
    <t>Z0307</t>
  </si>
  <si>
    <t>Z0307_C</t>
  </si>
  <si>
    <t>Z0308</t>
  </si>
  <si>
    <t>Z0308_C</t>
  </si>
  <si>
    <t>Z0309</t>
  </si>
  <si>
    <t>Z0309_C</t>
  </si>
  <si>
    <t>Z0310</t>
  </si>
  <si>
    <t>Z0310_R</t>
  </si>
  <si>
    <t>Z0311</t>
  </si>
  <si>
    <t>Z0311_R</t>
  </si>
  <si>
    <t>Z0312</t>
  </si>
  <si>
    <t>Z0312_R</t>
  </si>
  <si>
    <t>Z0313</t>
  </si>
  <si>
    <t>Z0313_R</t>
  </si>
  <si>
    <t>Z0314</t>
  </si>
  <si>
    <t>Z0314_R</t>
  </si>
  <si>
    <t>Z0315</t>
  </si>
  <si>
    <t>Z0315_R</t>
  </si>
  <si>
    <t>Z0316</t>
  </si>
  <si>
    <t>Z0316_R</t>
  </si>
  <si>
    <t>Z0317</t>
  </si>
  <si>
    <t>Z0317_R</t>
  </si>
  <si>
    <t>Z0318</t>
  </si>
  <si>
    <t>Z0318_R</t>
  </si>
  <si>
    <t>Z0319</t>
  </si>
  <si>
    <t>Z0319_R</t>
  </si>
  <si>
    <t>Z0320</t>
  </si>
  <si>
    <t>Z0320_R</t>
  </si>
  <si>
    <t>Z0321</t>
  </si>
  <si>
    <t>Z0321_R</t>
  </si>
  <si>
    <t>Z0322</t>
  </si>
  <si>
    <t>Z0322_R</t>
  </si>
  <si>
    <t>Z0323</t>
  </si>
  <si>
    <t>Z0323_R</t>
  </si>
  <si>
    <t>Z0324</t>
  </si>
  <si>
    <t>Z0324_R</t>
  </si>
  <si>
    <t>Z0325</t>
  </si>
  <si>
    <t>Z0325_R</t>
  </si>
  <si>
    <t>Z0326</t>
  </si>
  <si>
    <t>Z0326_R</t>
  </si>
  <si>
    <t>Z0327</t>
  </si>
  <si>
    <t>Z0327_R</t>
  </si>
  <si>
    <t>Z0328</t>
  </si>
  <si>
    <t>Z0328_R</t>
  </si>
  <si>
    <t>Z0329</t>
  </si>
  <si>
    <t>Z0329_R</t>
  </si>
  <si>
    <t>Z0330</t>
  </si>
  <si>
    <t>Z0330_R</t>
  </si>
  <si>
    <t>Z0331</t>
  </si>
  <si>
    <t>Z0331_R</t>
  </si>
  <si>
    <t>Z0332</t>
  </si>
  <si>
    <t>Z0332_R</t>
  </si>
  <si>
    <t>Z0333</t>
  </si>
  <si>
    <t>Z0333_R</t>
  </si>
  <si>
    <t>Z0334</t>
  </si>
  <si>
    <t>Z0334_R</t>
  </si>
  <si>
    <t>Z0335</t>
  </si>
  <si>
    <t>Z0335_R</t>
  </si>
  <si>
    <t>Z0338</t>
  </si>
  <si>
    <t>Z0338_R</t>
  </si>
  <si>
    <t>Z0339</t>
  </si>
  <si>
    <t>Z0339_R</t>
  </si>
  <si>
    <t>Z0340</t>
  </si>
  <si>
    <t>Z0340_R</t>
  </si>
  <si>
    <t>Z0341</t>
  </si>
  <si>
    <t>Z0341_R</t>
  </si>
  <si>
    <t>Z0342</t>
  </si>
  <si>
    <t>Z0342_R</t>
  </si>
  <si>
    <t>Z0343</t>
  </si>
  <si>
    <t>Z0343_R</t>
  </si>
  <si>
    <t>Z0344</t>
  </si>
  <si>
    <t>Z0344_R</t>
  </si>
  <si>
    <t>Z0350</t>
  </si>
  <si>
    <t>Z0350_R</t>
  </si>
  <si>
    <t>Z0351</t>
  </si>
  <si>
    <t>Z0351_R</t>
  </si>
  <si>
    <t>Z0352</t>
  </si>
  <si>
    <t>Z0352_R</t>
  </si>
  <si>
    <t>Z0353</t>
  </si>
  <si>
    <t>Z0353_R</t>
  </si>
  <si>
    <t>Z0354</t>
  </si>
  <si>
    <t>Z0354_R</t>
  </si>
  <si>
    <t>Z0355</t>
  </si>
  <si>
    <t>Z0355_R</t>
  </si>
  <si>
    <t>Z0356</t>
  </si>
  <si>
    <t>Z0356_R</t>
  </si>
  <si>
    <t>Z0357</t>
  </si>
  <si>
    <t>Z0357_R</t>
  </si>
  <si>
    <t>Z0359</t>
  </si>
  <si>
    <t>Z0359_R</t>
  </si>
  <si>
    <t>Z0360</t>
  </si>
  <si>
    <t>Z0360_R</t>
  </si>
  <si>
    <t>Z0361</t>
  </si>
  <si>
    <t>Z0361_R</t>
  </si>
  <si>
    <t>Z0362</t>
  </si>
  <si>
    <t>Z0362_R</t>
  </si>
  <si>
    <t>Z0381</t>
  </si>
  <si>
    <t>Z0381_R</t>
  </si>
  <si>
    <t>Z0386</t>
  </si>
  <si>
    <t>Z0386_R</t>
  </si>
  <si>
    <t>Z0387</t>
  </si>
  <si>
    <t>Z0387_R</t>
  </si>
  <si>
    <t>Z0388</t>
  </si>
  <si>
    <t>Z0388_R</t>
  </si>
  <si>
    <t>Z0389</t>
  </si>
  <si>
    <t>Z0389_R</t>
  </si>
  <si>
    <t>Z0390</t>
  </si>
  <si>
    <t>Z0390_R</t>
  </si>
  <si>
    <t>Z0391</t>
  </si>
  <si>
    <t>Z0391_R</t>
  </si>
  <si>
    <t>Z0392</t>
  </si>
  <si>
    <t>Z0392_R</t>
  </si>
  <si>
    <t>Z0393</t>
  </si>
  <si>
    <t>Z0393_R</t>
  </si>
  <si>
    <t>Z0394</t>
  </si>
  <si>
    <t>Z0394_R</t>
  </si>
  <si>
    <t>Z0395</t>
  </si>
  <si>
    <t>Z0395_R</t>
  </si>
  <si>
    <t>Z0398</t>
  </si>
  <si>
    <t>Z0398_R</t>
  </si>
  <si>
    <t>Z0401</t>
  </si>
  <si>
    <t>Z0401_R</t>
  </si>
  <si>
    <t>Z0402</t>
  </si>
  <si>
    <t>Z0402_R</t>
  </si>
  <si>
    <t>Z0409</t>
  </si>
  <si>
    <t>Z0409_R</t>
  </si>
  <si>
    <t>Z0419</t>
  </si>
  <si>
    <t>Z0419_R</t>
  </si>
  <si>
    <t>Z0420</t>
  </si>
  <si>
    <t>Z0420_R</t>
  </si>
  <si>
    <t>Z0432</t>
  </si>
  <si>
    <t>Z0432_R</t>
  </si>
  <si>
    <t>Z0433</t>
  </si>
  <si>
    <t>Z0433_R</t>
  </si>
  <si>
    <t>Z0434</t>
  </si>
  <si>
    <t>Z0434_C</t>
  </si>
  <si>
    <t>Z0435</t>
  </si>
  <si>
    <t>Z0435_C</t>
  </si>
  <si>
    <t>Z0436</t>
  </si>
  <si>
    <t>Z0436_C</t>
  </si>
  <si>
    <t>Z0437</t>
  </si>
  <si>
    <t>Z0437_C</t>
  </si>
  <si>
    <t>Z0438</t>
  </si>
  <si>
    <t>Z0438_C</t>
  </si>
  <si>
    <t>Z0439</t>
  </si>
  <si>
    <t>Z0439_C</t>
  </si>
  <si>
    <t>Z0441</t>
  </si>
  <si>
    <t>Z0441_C</t>
  </si>
  <si>
    <t>Z0443</t>
  </si>
  <si>
    <t>Z0443_C</t>
  </si>
  <si>
    <t>Z0444</t>
  </si>
  <si>
    <t>Z0444_C</t>
  </si>
  <si>
    <t>Z0445</t>
  </si>
  <si>
    <t>Z0445_C</t>
  </si>
  <si>
    <t>Z0446</t>
  </si>
  <si>
    <t>Z0446_C</t>
  </si>
  <si>
    <t>Z0447</t>
  </si>
  <si>
    <t>Z0447_C</t>
  </si>
  <si>
    <t>Z0448</t>
  </si>
  <si>
    <t>Z0448_C</t>
  </si>
  <si>
    <t>Z0449</t>
  </si>
  <si>
    <t>Z0449_R</t>
  </si>
  <si>
    <t>Z0450</t>
  </si>
  <si>
    <t>Z0450_R</t>
  </si>
  <si>
    <t>Z0451</t>
  </si>
  <si>
    <t>Z0451_R</t>
  </si>
  <si>
    <t>Z0453</t>
  </si>
  <si>
    <t>Z0453_R</t>
  </si>
  <si>
    <t>Z0454</t>
  </si>
  <si>
    <t>Z0454_C</t>
  </si>
  <si>
    <t>Z0455</t>
  </si>
  <si>
    <t>Z0455_C</t>
  </si>
  <si>
    <t>Z0457</t>
  </si>
  <si>
    <t>Z0457_C</t>
  </si>
  <si>
    <t>Z0458</t>
  </si>
  <si>
    <t>Z0458_C</t>
  </si>
  <si>
    <t>Z0459</t>
  </si>
  <si>
    <t>Z0459_C</t>
  </si>
  <si>
    <t>Z0460</t>
  </si>
  <si>
    <t>Z0460_R</t>
  </si>
  <si>
    <t>Z0461</t>
  </si>
  <si>
    <t>Z0461_R</t>
  </si>
  <si>
    <t>Z0462</t>
  </si>
  <si>
    <t>Z0462_R</t>
  </si>
  <si>
    <t>Z0463</t>
  </si>
  <si>
    <t>Z0463_R</t>
  </si>
  <si>
    <t>Z0464</t>
  </si>
  <si>
    <t>Z0464_R</t>
  </si>
  <si>
    <t>Z0465</t>
  </si>
  <si>
    <t>Z0465_R</t>
  </si>
  <si>
    <t>Z0466</t>
  </si>
  <si>
    <t>Z0466_R</t>
  </si>
  <si>
    <t>Z0468</t>
  </si>
  <si>
    <t>Z0468_R</t>
  </si>
  <si>
    <t>Z0469</t>
  </si>
  <si>
    <t>Z0469_R</t>
  </si>
  <si>
    <t>Z0470</t>
  </si>
  <si>
    <t>Z0470_R</t>
  </si>
  <si>
    <t>Z0471</t>
  </si>
  <si>
    <t>Z0471_R</t>
  </si>
  <si>
    <t>Z0472</t>
  </si>
  <si>
    <t>Z0472_R</t>
  </si>
  <si>
    <t>Z0473</t>
  </si>
  <si>
    <t>Z0473_C</t>
  </si>
  <si>
    <t>Z0474</t>
  </si>
  <si>
    <t>Z0474_C</t>
  </si>
  <si>
    <t>Z0475</t>
  </si>
  <si>
    <t>Z0475_C</t>
  </si>
  <si>
    <t>Z0476</t>
  </si>
  <si>
    <t>Z0476_C</t>
  </si>
  <si>
    <t>Z0477</t>
  </si>
  <si>
    <t>Z0477_R</t>
  </si>
  <si>
    <t>Z0478</t>
  </si>
  <si>
    <t>Z0478_R</t>
  </si>
  <si>
    <t>Z0479</t>
  </si>
  <si>
    <t>Z0479_R</t>
  </si>
  <si>
    <t>Z0480</t>
  </si>
  <si>
    <t>Z0480_R</t>
  </si>
  <si>
    <t>Z0481</t>
  </si>
  <si>
    <t>Z0481_R</t>
  </si>
  <si>
    <t>Z0482</t>
  </si>
  <si>
    <t>Z0482_R</t>
  </si>
  <si>
    <t>Z0483</t>
  </si>
  <si>
    <t>Z0483_R</t>
  </si>
  <si>
    <t>Z0484</t>
  </si>
  <si>
    <t>Z0484_R</t>
  </si>
  <si>
    <t>Z0485</t>
  </si>
  <si>
    <t>Z0485_R</t>
  </si>
  <si>
    <t>Z0486</t>
  </si>
  <si>
    <t>Z0486_R</t>
  </si>
  <si>
    <t>Z0487</t>
  </si>
  <si>
    <t>Z0487_R</t>
  </si>
  <si>
    <t>Z0488</t>
  </si>
  <si>
    <t>Z0488_R</t>
  </si>
  <si>
    <t>Z0489</t>
  </si>
  <si>
    <t>Z0489_R</t>
  </si>
  <si>
    <t>Z0490</t>
  </si>
  <si>
    <t>Z0490_R</t>
  </si>
  <si>
    <t>Z0491</t>
  </si>
  <si>
    <t>Z0491_R</t>
  </si>
  <si>
    <t>Z0492</t>
  </si>
  <si>
    <t>Z0492_R</t>
  </si>
  <si>
    <t>Z0494</t>
  </si>
  <si>
    <t>Z0494_R</t>
  </si>
  <si>
    <t>Z0496</t>
  </si>
  <si>
    <t>Z0496_R</t>
  </si>
  <si>
    <t>Z0497</t>
  </si>
  <si>
    <t>Z0497_R</t>
  </si>
  <si>
    <t>Z0498</t>
  </si>
  <si>
    <t>Z0498_R</t>
  </si>
  <si>
    <t>Z0499</t>
  </si>
  <si>
    <t>Z0499_R</t>
  </si>
  <si>
    <t>Z0500</t>
  </si>
  <si>
    <t>Z0500_R</t>
  </si>
  <si>
    <t>Z0501</t>
  </si>
  <si>
    <t>Z0501_R</t>
  </si>
  <si>
    <t>Z0502</t>
  </si>
  <si>
    <t>Z0502_R</t>
  </si>
  <si>
    <t>Z0503</t>
  </si>
  <si>
    <t>Z0503_R</t>
  </si>
  <si>
    <t>Z0504</t>
  </si>
  <si>
    <t>Z0504_C</t>
  </si>
  <si>
    <t>Z0505</t>
  </si>
  <si>
    <t>Z0505_C</t>
  </si>
  <si>
    <t>Z0506</t>
  </si>
  <si>
    <t>Z0506_C</t>
  </si>
  <si>
    <t>Z0507</t>
  </si>
  <si>
    <t>Z0507_C</t>
  </si>
  <si>
    <t>Z0508</t>
  </si>
  <si>
    <t>Z0508_R</t>
  </si>
  <si>
    <t>Z0509</t>
  </si>
  <si>
    <t>Z0509_R</t>
  </si>
  <si>
    <t>Z0510</t>
  </si>
  <si>
    <t>Z0510_R</t>
  </si>
  <si>
    <t>Z0511</t>
  </si>
  <si>
    <t>Z0511_R</t>
  </si>
  <si>
    <t>Z0512</t>
  </si>
  <si>
    <t>Z0512_R</t>
  </si>
  <si>
    <t>Z0513</t>
  </si>
  <si>
    <t>Z0513_R</t>
  </si>
  <si>
    <t>Z0514</t>
  </si>
  <si>
    <t>Z0514_R</t>
  </si>
  <si>
    <t>Z0516</t>
  </si>
  <si>
    <t>Z0516_R</t>
  </si>
  <si>
    <t>Z0517</t>
  </si>
  <si>
    <t>Z0517_R</t>
  </si>
  <si>
    <t>Z0518</t>
  </si>
  <si>
    <t>Z0518_R</t>
  </si>
  <si>
    <t>Z0519</t>
  </si>
  <si>
    <t>Z0519_R</t>
  </si>
  <si>
    <t>Z0520</t>
  </si>
  <si>
    <t>Z0520_R</t>
  </si>
  <si>
    <t>Z0521</t>
  </si>
  <si>
    <t>Z0521_R</t>
  </si>
  <si>
    <t>Z0523</t>
  </si>
  <si>
    <t>Z0523_R</t>
  </si>
  <si>
    <t>Z0524</t>
  </si>
  <si>
    <t>Z0524_R</t>
  </si>
  <si>
    <t>Z0525</t>
  </si>
  <si>
    <t>Z0525_R</t>
  </si>
  <si>
    <t>Z0526</t>
  </si>
  <si>
    <t>Z0526_R</t>
  </si>
  <si>
    <t>Z0527</t>
  </si>
  <si>
    <t>Z0527_R</t>
  </si>
  <si>
    <t>Z0528</t>
  </si>
  <si>
    <t>Z0528_R</t>
  </si>
  <si>
    <t>Z0529</t>
  </si>
  <si>
    <t>Z0529_R</t>
  </si>
  <si>
    <t>Z0530</t>
  </si>
  <si>
    <t>Z0530_R</t>
  </si>
  <si>
    <t>Z0531</t>
  </si>
  <si>
    <t>Z0531_P</t>
  </si>
  <si>
    <t>Z0532</t>
  </si>
  <si>
    <t>Z0532_R</t>
  </si>
  <si>
    <t>Z0533</t>
  </si>
  <si>
    <t>Z0533_R</t>
  </si>
  <si>
    <t>Z0534</t>
  </si>
  <si>
    <t>Z0534_R</t>
  </si>
  <si>
    <t>Z0535</t>
  </si>
  <si>
    <t>Z0535_R</t>
  </si>
  <si>
    <t>Z0536</t>
  </si>
  <si>
    <t>Z0536_R</t>
  </si>
  <si>
    <t>Z0537</t>
  </si>
  <si>
    <t>Z0537_R</t>
  </si>
  <si>
    <t>Z0538</t>
  </si>
  <si>
    <t>Z0538_R</t>
  </si>
  <si>
    <t>Z0539</t>
  </si>
  <si>
    <t>Z0539_R</t>
  </si>
  <si>
    <t>Z0540</t>
  </si>
  <si>
    <t>Z0540_R</t>
  </si>
  <si>
    <t>Z0541</t>
  </si>
  <si>
    <t>Z0541_R</t>
  </si>
  <si>
    <t>Z0542</t>
  </si>
  <si>
    <t>Z0542_R</t>
  </si>
  <si>
    <t>Z0543</t>
  </si>
  <si>
    <t>Z0543_R</t>
  </si>
  <si>
    <t>Z0544</t>
  </si>
  <si>
    <t>Z0544_R</t>
  </si>
  <si>
    <t>Z0545</t>
  </si>
  <si>
    <t>Z0545_R</t>
  </si>
  <si>
    <t>Z0546</t>
  </si>
  <si>
    <t>Z0546_R</t>
  </si>
  <si>
    <t>Z0547</t>
  </si>
  <si>
    <t>Z0547_R</t>
  </si>
  <si>
    <t>Z0549</t>
  </si>
  <si>
    <t>Z0549_R</t>
  </si>
  <si>
    <t>Z0550</t>
  </si>
  <si>
    <t>Z0550_R</t>
  </si>
  <si>
    <t>Z0551</t>
  </si>
  <si>
    <t>Z0551_R</t>
  </si>
  <si>
    <t>Z0552</t>
  </si>
  <si>
    <t>Z0552_R</t>
  </si>
  <si>
    <t>Z0553</t>
  </si>
  <si>
    <t>Z0553_R</t>
  </si>
  <si>
    <t>Z0554</t>
  </si>
  <si>
    <t>Z0554_R</t>
  </si>
  <si>
    <t>Z0555</t>
  </si>
  <si>
    <t>Z0555_R</t>
  </si>
  <si>
    <t>Z0556</t>
  </si>
  <si>
    <t>Z0556_R</t>
  </si>
  <si>
    <t>Z0557</t>
  </si>
  <si>
    <t>Z0557_R</t>
  </si>
  <si>
    <t>Z0558</t>
  </si>
  <si>
    <t>Z0558_R</t>
  </si>
  <si>
    <t>Z0559</t>
  </si>
  <si>
    <t>Z0559_R</t>
  </si>
  <si>
    <t>Z0560</t>
  </si>
  <si>
    <t>Z0560_R</t>
  </si>
  <si>
    <t>Z0561</t>
  </si>
  <si>
    <t>Z0561_R</t>
  </si>
  <si>
    <t>Z0562</t>
  </si>
  <si>
    <t>Z0562_R</t>
  </si>
  <si>
    <t>Z0563</t>
  </si>
  <si>
    <t>Z0563_R</t>
  </si>
  <si>
    <t>Z0564</t>
  </si>
  <si>
    <t>Z0564_R</t>
  </si>
  <si>
    <t>Z0565</t>
  </si>
  <si>
    <t>Z0565_R</t>
  </si>
  <si>
    <t>Z0566</t>
  </si>
  <si>
    <t>Z0566_R</t>
  </si>
  <si>
    <t>Z0567</t>
  </si>
  <si>
    <t>Z0567_R</t>
  </si>
  <si>
    <t>Z0568</t>
  </si>
  <si>
    <t>Z0568_R</t>
  </si>
  <si>
    <t>Z0569</t>
  </si>
  <si>
    <t>Z0569_R</t>
  </si>
  <si>
    <t>Z0570</t>
  </si>
  <si>
    <t>Z0570_R</t>
  </si>
  <si>
    <t>Z0571</t>
  </si>
  <si>
    <t>Z0571_R</t>
  </si>
  <si>
    <t>Z0572</t>
  </si>
  <si>
    <t>Z0572_R</t>
  </si>
  <si>
    <t>Z0573</t>
  </si>
  <si>
    <t>Z0573_R</t>
  </si>
  <si>
    <t>Z0574</t>
  </si>
  <si>
    <t>Z0574_R</t>
  </si>
  <si>
    <t>Z0575</t>
  </si>
  <si>
    <t>Z0575_R</t>
  </si>
  <si>
    <t>Z0576</t>
  </si>
  <si>
    <t>Z0576_R</t>
  </si>
  <si>
    <t>Z0577</t>
  </si>
  <si>
    <t>Z0577_R</t>
  </si>
  <si>
    <t>Z0578</t>
  </si>
  <si>
    <t>Z0578_R</t>
  </si>
  <si>
    <t>Z0579</t>
  </si>
  <si>
    <t>Z0579_R</t>
  </si>
  <si>
    <t>Z0580</t>
  </si>
  <si>
    <t>Z0580_R</t>
  </si>
  <si>
    <t>Z0581</t>
  </si>
  <si>
    <t>Z0581_R</t>
  </si>
  <si>
    <t>Z0582</t>
  </si>
  <si>
    <t>Z0582_R</t>
  </si>
  <si>
    <t>Z0583</t>
  </si>
  <si>
    <t>Z0583_R</t>
  </si>
  <si>
    <t>Z0584</t>
  </si>
  <si>
    <t>Z0584_R</t>
  </si>
  <si>
    <t>Z0585</t>
  </si>
  <si>
    <t>Z0585_R</t>
  </si>
  <si>
    <t>Z0586</t>
  </si>
  <si>
    <t>Z0586_R</t>
  </si>
  <si>
    <t>Z0587</t>
  </si>
  <si>
    <t>Z0587_R</t>
  </si>
  <si>
    <t>Z0588</t>
  </si>
  <si>
    <t>Z0588_C</t>
  </si>
  <si>
    <t>Z0589</t>
  </si>
  <si>
    <t>Z0589_C</t>
  </si>
  <si>
    <t>Z0591</t>
  </si>
  <si>
    <t>Z0591_C</t>
  </si>
  <si>
    <t>Z0592</t>
  </si>
  <si>
    <t>Z0592_C</t>
  </si>
  <si>
    <t>Z0593</t>
  </si>
  <si>
    <t>Z0593_C</t>
  </si>
  <si>
    <t>Z0594</t>
  </si>
  <si>
    <t>Z0594_C</t>
  </si>
  <si>
    <t>Z0595</t>
  </si>
  <si>
    <t>Z0595_C</t>
  </si>
  <si>
    <t>Z0596</t>
  </si>
  <si>
    <t>Z0596_C</t>
  </si>
  <si>
    <t>Z0602</t>
  </si>
  <si>
    <t>Z0602_C</t>
  </si>
  <si>
    <t>Z0610</t>
  </si>
  <si>
    <t>Z0610_C</t>
  </si>
  <si>
    <t>Z0611</t>
  </si>
  <si>
    <t>Z0611_C</t>
  </si>
  <si>
    <t>Z0612</t>
  </si>
  <si>
    <t>Z0612_C</t>
  </si>
  <si>
    <t>Z0614</t>
  </si>
  <si>
    <t>Z0614_C</t>
  </si>
  <si>
    <t>Z0615</t>
  </si>
  <si>
    <t>Z0615_C</t>
  </si>
  <si>
    <t>Z0616</t>
  </si>
  <si>
    <t>Z0616_C</t>
  </si>
  <si>
    <t>Z0617</t>
  </si>
  <si>
    <t>Z0617_C</t>
  </si>
  <si>
    <t>Z0619</t>
  </si>
  <si>
    <t>Z0619_C</t>
  </si>
  <si>
    <t>Z0621</t>
  </si>
  <si>
    <t>Z0621_C</t>
  </si>
  <si>
    <t>Z0622</t>
  </si>
  <si>
    <t>Z0622_C</t>
  </si>
  <si>
    <t>Z0623</t>
  </si>
  <si>
    <t>Z0623_R</t>
  </si>
  <si>
    <t>Z0624</t>
  </si>
  <si>
    <t>Z0624_R</t>
  </si>
  <si>
    <t>Z0625</t>
  </si>
  <si>
    <t>Z0625_R</t>
  </si>
  <si>
    <t>Z0626</t>
  </si>
  <si>
    <t>Z0626_R</t>
  </si>
  <si>
    <t>Z0627</t>
  </si>
  <si>
    <t>Z0627_R</t>
  </si>
  <si>
    <t>Z0628</t>
  </si>
  <si>
    <t>Z0628_R</t>
  </si>
  <si>
    <t>Z0629</t>
  </si>
  <si>
    <t>Z0629_R</t>
  </si>
  <si>
    <t>Z0630</t>
  </si>
  <si>
    <t>Z0630_R</t>
  </si>
  <si>
    <t>Z0631</t>
  </si>
  <si>
    <t>Z0631_R</t>
  </si>
  <si>
    <t>Z0632</t>
  </si>
  <si>
    <t>Z0632_R</t>
  </si>
  <si>
    <t>Z0633</t>
  </si>
  <si>
    <t>Z0633_R</t>
  </si>
  <si>
    <t>Z0634</t>
  </si>
  <si>
    <t>Z0634_R</t>
  </si>
  <si>
    <t>Z0635</t>
  </si>
  <si>
    <t>Z0635_R</t>
  </si>
  <si>
    <t>Z0636</t>
  </si>
  <si>
    <t>Z0636_R</t>
  </si>
  <si>
    <t>Z0637</t>
  </si>
  <si>
    <t>Z0637_R</t>
  </si>
  <si>
    <t>Z0638</t>
  </si>
  <si>
    <t>Z0638_R</t>
  </si>
  <si>
    <t>Z0639</t>
  </si>
  <si>
    <t>Z0639_R</t>
  </si>
  <si>
    <t>Z0640</t>
  </si>
  <si>
    <t>Z0640_R</t>
  </si>
  <si>
    <t>Z0641</t>
  </si>
  <si>
    <t>Z0641_R</t>
  </si>
  <si>
    <t>Z0643</t>
  </si>
  <si>
    <t>Z0643_P</t>
  </si>
  <si>
    <t>Z0644</t>
  </si>
  <si>
    <t>Z0644_P</t>
  </si>
  <si>
    <t>Z0646</t>
  </si>
  <si>
    <t>Z0646_P</t>
  </si>
  <si>
    <t>Z0647</t>
  </si>
  <si>
    <t>Z0647_P</t>
  </si>
  <si>
    <t>Z0649</t>
  </si>
  <si>
    <t>Z0649_C</t>
  </si>
  <si>
    <t>Z0650</t>
  </si>
  <si>
    <t>Z0650_C</t>
  </si>
  <si>
    <t>Z0651</t>
  </si>
  <si>
    <t>Z0651_C</t>
  </si>
  <si>
    <t>Z0652</t>
  </si>
  <si>
    <t>Z0652_C</t>
  </si>
  <si>
    <t>Z0653</t>
  </si>
  <si>
    <t>Z0653_C</t>
  </si>
  <si>
    <t>Z0654</t>
  </si>
  <si>
    <t>Z0654_C</t>
  </si>
  <si>
    <t>Z0655</t>
  </si>
  <si>
    <t>Z0655_C</t>
  </si>
  <si>
    <t>Z0656</t>
  </si>
  <si>
    <t>Z0656_C</t>
  </si>
  <si>
    <t>Z0657</t>
  </si>
  <si>
    <t>Z0657_C</t>
  </si>
  <si>
    <t>Z0658</t>
  </si>
  <si>
    <t>Z0658_C</t>
  </si>
  <si>
    <t>Z0659</t>
  </si>
  <si>
    <t>Z0659_C</t>
  </si>
  <si>
    <t>Z0660</t>
  </si>
  <si>
    <t>Z0660_C</t>
  </si>
  <si>
    <t>Z0661</t>
  </si>
  <si>
    <t>Z0661_C</t>
  </si>
  <si>
    <t>Z0662</t>
  </si>
  <si>
    <t>Z0662_C</t>
  </si>
  <si>
    <t>Z0663</t>
  </si>
  <si>
    <t>Z0663_C</t>
  </si>
  <si>
    <t>Z0664</t>
  </si>
  <si>
    <t>Z0664_R</t>
  </si>
  <si>
    <t>Z0665</t>
  </si>
  <si>
    <t>Z0665_R</t>
  </si>
  <si>
    <t>Z0666</t>
  </si>
  <si>
    <t>Z0666_R</t>
  </si>
  <si>
    <t>Z0667</t>
  </si>
  <si>
    <t>Z0667_R</t>
  </si>
  <si>
    <t>Z0668</t>
  </si>
  <si>
    <t>Z0668_R</t>
  </si>
  <si>
    <t>Z0669</t>
  </si>
  <si>
    <t>Z0669_R</t>
  </si>
  <si>
    <t>Z0670</t>
  </si>
  <si>
    <t>Z0670_R</t>
  </si>
  <si>
    <t>Z0671</t>
  </si>
  <si>
    <t>Z0671_R</t>
  </si>
  <si>
    <t>Z0672</t>
  </si>
  <si>
    <t>Z0672_R</t>
  </si>
  <si>
    <t>Z0673</t>
  </si>
  <si>
    <t>Z0673_R</t>
  </si>
  <si>
    <t>Z0674</t>
  </si>
  <si>
    <t>Z0674_R</t>
  </si>
  <si>
    <t>Z0675</t>
  </si>
  <si>
    <t>Z0675_R</t>
  </si>
  <si>
    <t>Z0676</t>
  </si>
  <si>
    <t>Z0676_R</t>
  </si>
  <si>
    <t>Z0677</t>
  </si>
  <si>
    <t>Z0677_C</t>
  </si>
  <si>
    <t>Z0678</t>
  </si>
  <si>
    <t>Z0678_C</t>
  </si>
  <si>
    <t>Z0679</t>
  </si>
  <si>
    <t>Z0679_C</t>
  </si>
  <si>
    <t>Z0680</t>
  </si>
  <si>
    <t>Z0680_C</t>
  </si>
  <si>
    <t>Z0681</t>
  </si>
  <si>
    <t>Z0681_C</t>
  </si>
  <si>
    <t>Z0682</t>
  </si>
  <si>
    <t>Z0682_C</t>
  </si>
  <si>
    <t>Z0683</t>
  </si>
  <si>
    <t>Z0683_C</t>
  </si>
  <si>
    <t>Z0684</t>
  </si>
  <si>
    <t>Z0684_C</t>
  </si>
  <si>
    <t>Z0685</t>
  </si>
  <si>
    <t>Z0685_R</t>
  </si>
  <si>
    <t>Z0686</t>
  </si>
  <si>
    <t>Z0686_C</t>
  </si>
  <si>
    <t>Z0687</t>
  </si>
  <si>
    <t>Z0687_C</t>
  </si>
  <si>
    <t>Z0690</t>
  </si>
  <si>
    <t>Z0690_C</t>
  </si>
  <si>
    <t>Z0691</t>
  </si>
  <si>
    <t>Z0691_C</t>
  </si>
  <si>
    <t>Z0692</t>
  </si>
  <si>
    <t>Z0692_R</t>
  </si>
  <si>
    <t>Z0693</t>
  </si>
  <si>
    <t>Z0693_R</t>
  </si>
  <si>
    <t>Z0694</t>
  </si>
  <si>
    <t>Z0694_R</t>
  </si>
  <si>
    <t>Z0695</t>
  </si>
  <si>
    <t>Z0695_R</t>
  </si>
  <si>
    <t>Z0696</t>
  </si>
  <si>
    <t>Z0696_R</t>
  </si>
  <si>
    <t>Z0697</t>
  </si>
  <si>
    <t>Z0697_R</t>
  </si>
  <si>
    <t>Z0698</t>
  </si>
  <si>
    <t>Z0698_R</t>
  </si>
  <si>
    <t>Z0699</t>
  </si>
  <si>
    <t>Z0699_R</t>
  </si>
  <si>
    <t>Z0700</t>
  </si>
  <si>
    <t>Z0700_R</t>
  </si>
  <si>
    <t>Z0701</t>
  </si>
  <si>
    <t>Z0701_R</t>
  </si>
  <si>
    <t>Z0702</t>
  </si>
  <si>
    <t>Z0702_R</t>
  </si>
  <si>
    <t>Z0703</t>
  </si>
  <si>
    <t>Z0703_R</t>
  </si>
  <si>
    <t>Z0704</t>
  </si>
  <si>
    <t>Z0704_R</t>
  </si>
  <si>
    <t>Z0705</t>
  </si>
  <si>
    <t>Z0705_R</t>
  </si>
  <si>
    <t>Z0706</t>
  </si>
  <si>
    <t>Z0706_R</t>
  </si>
  <si>
    <t>Z0707</t>
  </si>
  <si>
    <t>Z0707_R</t>
  </si>
  <si>
    <t>Z0708</t>
  </si>
  <si>
    <t>Z0708_R</t>
  </si>
  <si>
    <t>Z0709</t>
  </si>
  <si>
    <t>Z0709_R</t>
  </si>
  <si>
    <t>Z0710</t>
  </si>
  <si>
    <t>Z0710_R</t>
  </si>
  <si>
    <t>Z0711</t>
  </si>
  <si>
    <t>Z0711_R</t>
  </si>
  <si>
    <t>Z0712</t>
  </si>
  <si>
    <t>Z0712_R</t>
  </si>
  <si>
    <t>Z0713</t>
  </si>
  <si>
    <t>Z0713_R</t>
  </si>
  <si>
    <t>Z0714</t>
  </si>
  <si>
    <t>Z0714_R</t>
  </si>
  <si>
    <t>Z0715</t>
  </si>
  <si>
    <t>Z0715_R</t>
  </si>
  <si>
    <t>Z0716</t>
  </si>
  <si>
    <t>Z0716_R</t>
  </si>
  <si>
    <t>Z0717</t>
  </si>
  <si>
    <t>Z0717_R</t>
  </si>
  <si>
    <t>Z0718</t>
  </si>
  <si>
    <t>Z0718_R</t>
  </si>
  <si>
    <t>Z0719</t>
  </si>
  <si>
    <t>Z0719_R</t>
  </si>
  <si>
    <t>Z0720</t>
  </si>
  <si>
    <t>Z0720_R</t>
  </si>
  <si>
    <t>Z0721</t>
  </si>
  <si>
    <t>Z0721_R</t>
  </si>
  <si>
    <t>Z0722</t>
  </si>
  <si>
    <t>Z0722_R</t>
  </si>
  <si>
    <t>Z0723</t>
  </si>
  <si>
    <t>Z0723_P</t>
  </si>
  <si>
    <t>Z0725</t>
  </si>
  <si>
    <t>Z0725_P</t>
  </si>
  <si>
    <t>Z0726</t>
  </si>
  <si>
    <t>Z0726_P</t>
  </si>
  <si>
    <t>Z0727</t>
  </si>
  <si>
    <t>Z0727_P</t>
  </si>
  <si>
    <t>Z0728</t>
  </si>
  <si>
    <t>Z0728_P</t>
  </si>
  <si>
    <t>Z0729</t>
  </si>
  <si>
    <t>Z0729_P</t>
  </si>
  <si>
    <t>Z0730</t>
  </si>
  <si>
    <t>Z0730_P</t>
  </si>
  <si>
    <t>Z0731</t>
  </si>
  <si>
    <t>Z0731_P</t>
  </si>
  <si>
    <t>Z0732</t>
  </si>
  <si>
    <t>Z0732_P</t>
  </si>
  <si>
    <t>Z0733</t>
  </si>
  <si>
    <t>Z0733_P</t>
  </si>
  <si>
    <t>Z0734</t>
  </si>
  <si>
    <t>Z0734_P</t>
  </si>
  <si>
    <t>Z0736</t>
  </si>
  <si>
    <t>Z0736_P</t>
  </si>
  <si>
    <t>Z0737</t>
  </si>
  <si>
    <t>Z0737_P</t>
  </si>
  <si>
    <t>Z0738</t>
  </si>
  <si>
    <t>Z0738_P</t>
  </si>
  <si>
    <t>Z0739</t>
  </si>
  <si>
    <t>Z0739_P</t>
  </si>
  <si>
    <t>Z0740</t>
  </si>
  <si>
    <t>Z0740_P</t>
  </si>
  <si>
    <t>Z0741</t>
  </si>
  <si>
    <t>Z0741_P</t>
  </si>
  <si>
    <t>Z0742</t>
  </si>
  <si>
    <t>Z0742_P</t>
  </si>
  <si>
    <t>Z0743</t>
  </si>
  <si>
    <t>Z0743_P</t>
  </si>
  <si>
    <t>Z0744</t>
  </si>
  <si>
    <t>Z0744_P</t>
  </si>
  <si>
    <t>Z0745</t>
  </si>
  <si>
    <t>Z0745_R</t>
  </si>
  <si>
    <t>Z0746</t>
  </si>
  <si>
    <t>Z0746_R</t>
  </si>
  <si>
    <t>Z0747</t>
  </si>
  <si>
    <t>Z0747_R</t>
  </si>
  <si>
    <t>Z0748</t>
  </si>
  <si>
    <t>Z0748_R</t>
  </si>
  <si>
    <t>Z0749</t>
  </si>
  <si>
    <t>Z0749_R</t>
  </si>
  <si>
    <t>Z0750</t>
  </si>
  <si>
    <t>Z0750_R</t>
  </si>
  <si>
    <t>Z0751</t>
  </si>
  <si>
    <t>Z0751_R</t>
  </si>
  <si>
    <t>Z0752</t>
  </si>
  <si>
    <t>Z0752_R</t>
  </si>
  <si>
    <t>Z0753</t>
  </si>
  <si>
    <t>Z0753_R</t>
  </si>
  <si>
    <t>Z0754</t>
  </si>
  <si>
    <t>Z0754_R</t>
  </si>
  <si>
    <t>Z0755</t>
  </si>
  <si>
    <t>Z0755_R</t>
  </si>
  <si>
    <t>Z0756</t>
  </si>
  <si>
    <t>Z0756_R</t>
  </si>
  <si>
    <t>Z0757</t>
  </si>
  <si>
    <t>Z0757_R</t>
  </si>
  <si>
    <t>Z0758</t>
  </si>
  <si>
    <t>Z0758_R</t>
  </si>
  <si>
    <t>Z0759</t>
  </si>
  <si>
    <t>Z0759_R</t>
  </si>
  <si>
    <t>Z0760</t>
  </si>
  <si>
    <t>Z0760_R</t>
  </si>
  <si>
    <t>Z0761</t>
  </si>
  <si>
    <t>Z0761_R</t>
  </si>
  <si>
    <t>Z0762</t>
  </si>
  <si>
    <t>Z0762_R</t>
  </si>
  <si>
    <t>Z0763</t>
  </si>
  <si>
    <t>Z0763_C</t>
  </si>
  <si>
    <t>Z0764</t>
  </si>
  <si>
    <t>Z0764_C</t>
  </si>
  <si>
    <t>Z0767</t>
  </si>
  <si>
    <t>Z0767_C</t>
  </si>
  <si>
    <t>Z0768</t>
  </si>
  <si>
    <t>Z0768_R</t>
  </si>
  <si>
    <t>Z0769</t>
  </si>
  <si>
    <t>Z0769_R</t>
  </si>
  <si>
    <t>Z0770</t>
  </si>
  <si>
    <t>Z0770_R</t>
  </si>
  <si>
    <t>Z0771</t>
  </si>
  <si>
    <t>Z0771_R</t>
  </si>
  <si>
    <t>Z0772</t>
  </si>
  <si>
    <t>Z0772_R</t>
  </si>
  <si>
    <t>Z0773</t>
  </si>
  <si>
    <t>Z0773_R</t>
  </si>
  <si>
    <t>Z0774</t>
  </si>
  <si>
    <t>Z0774_R</t>
  </si>
  <si>
    <t>Z0775</t>
  </si>
  <si>
    <t>Z0775_R</t>
  </si>
  <si>
    <t>Z0776</t>
  </si>
  <si>
    <t>Z0776_R</t>
  </si>
  <si>
    <t>Z0777</t>
  </si>
  <si>
    <t>Z0777_R</t>
  </si>
  <si>
    <t>Z0778</t>
  </si>
  <si>
    <t>Z0778_R</t>
  </si>
  <si>
    <t>Z0779</t>
  </si>
  <si>
    <t>Z0779_R</t>
  </si>
  <si>
    <t>Z0780</t>
  </si>
  <si>
    <t>Z0780_R</t>
  </si>
  <si>
    <t>Z0781</t>
  </si>
  <si>
    <t>Z0781_R</t>
  </si>
  <si>
    <t>Z0782</t>
  </si>
  <si>
    <t>Z0782_R</t>
  </si>
  <si>
    <t>Z0783</t>
  </si>
  <si>
    <t>Z0783_R</t>
  </si>
  <si>
    <t>Z0784</t>
  </si>
  <si>
    <t>Z0784_R</t>
  </si>
  <si>
    <t>Z0785</t>
  </si>
  <si>
    <t>Z0785_R</t>
  </si>
  <si>
    <t>Z0786</t>
  </si>
  <si>
    <t>Z0786_R</t>
  </si>
  <si>
    <t>Z0787</t>
  </si>
  <si>
    <t>Z0787_R</t>
  </si>
  <si>
    <t>Z0788</t>
  </si>
  <si>
    <t>Z0788_R</t>
  </si>
  <si>
    <t>Z0789</t>
  </si>
  <si>
    <t>Z0789_R</t>
  </si>
  <si>
    <t>Z0790</t>
  </si>
  <si>
    <t>Z0790_R</t>
  </si>
  <si>
    <t>Z0791</t>
  </si>
  <si>
    <t>Z0791_R</t>
  </si>
  <si>
    <t>Z0792</t>
  </si>
  <si>
    <t>Z0792_R</t>
  </si>
  <si>
    <t>Z0793</t>
  </si>
  <si>
    <t>Z0793_R</t>
  </si>
  <si>
    <t>Z0794</t>
  </si>
  <si>
    <t>Z0794_R</t>
  </si>
  <si>
    <t>Z0795</t>
  </si>
  <si>
    <t>Z0795_R</t>
  </si>
  <si>
    <t>Z0796</t>
  </si>
  <si>
    <t>Z0796_R</t>
  </si>
  <si>
    <t>Z0797</t>
  </si>
  <si>
    <t>Z0797_R</t>
  </si>
  <si>
    <t>Z0798</t>
  </si>
  <si>
    <t>Z0798_R</t>
  </si>
  <si>
    <t>Z0799</t>
  </si>
  <si>
    <t>Z0799_R</t>
  </si>
  <si>
    <t>Z0800</t>
  </si>
  <si>
    <t>Z0800_R</t>
  </si>
  <si>
    <t>Z0801</t>
  </si>
  <si>
    <t>Z0801_R</t>
  </si>
  <si>
    <t>Z0802</t>
  </si>
  <si>
    <t>Z0802_R</t>
  </si>
  <si>
    <t>Z0803</t>
  </si>
  <si>
    <t>Z0803_R</t>
  </si>
  <si>
    <t>Z0804</t>
  </si>
  <si>
    <t>Z0804_R</t>
  </si>
  <si>
    <t>Z0805</t>
  </si>
  <si>
    <t>Z0805_R</t>
  </si>
  <si>
    <t>Z0806</t>
  </si>
  <si>
    <t>Z0806_R</t>
  </si>
  <si>
    <t>Z0807</t>
  </si>
  <si>
    <t>Z0807_R</t>
  </si>
  <si>
    <t>Z0808</t>
  </si>
  <si>
    <t>Z0808_R</t>
  </si>
  <si>
    <t>Z0809</t>
  </si>
  <si>
    <t>Z0809_R</t>
  </si>
  <si>
    <t>Z0810</t>
  </si>
  <si>
    <t>Z0810_R</t>
  </si>
  <si>
    <t>Z0811</t>
  </si>
  <si>
    <t>Z0811_R</t>
  </si>
  <si>
    <t>Z0813</t>
  </si>
  <si>
    <t>Z0813_R</t>
  </si>
  <si>
    <t>Z0814</t>
  </si>
  <si>
    <t>Z0814_R</t>
  </si>
  <si>
    <t>Z0815</t>
  </si>
  <si>
    <t>Z0815_R</t>
  </si>
  <si>
    <t>Z0816</t>
  </si>
  <si>
    <t>Z0816_R</t>
  </si>
  <si>
    <t>Z0817</t>
  </si>
  <si>
    <t>Z0817_R</t>
  </si>
  <si>
    <t>Z0818</t>
  </si>
  <si>
    <t>Z0818_R</t>
  </si>
  <si>
    <t>Z0819</t>
  </si>
  <si>
    <t>Z0819_R</t>
  </si>
  <si>
    <t>Z0820</t>
  </si>
  <si>
    <t>Z0820_R</t>
  </si>
  <si>
    <t>Z0821</t>
  </si>
  <si>
    <t>Z0821_R</t>
  </si>
  <si>
    <t>Z0822</t>
  </si>
  <si>
    <t>Z0822_R</t>
  </si>
  <si>
    <t>Z0823</t>
  </si>
  <si>
    <t>Z0823_R</t>
  </si>
  <si>
    <t>Z0824</t>
  </si>
  <si>
    <t>Z0824_C</t>
  </si>
  <si>
    <t>Z0825</t>
  </si>
  <si>
    <t>Z0825_C</t>
  </si>
  <si>
    <t>Z0826</t>
  </si>
  <si>
    <t>Z0826_C</t>
  </si>
  <si>
    <t>Z0827</t>
  </si>
  <si>
    <t>Z0827_C</t>
  </si>
  <si>
    <t>Z0828</t>
  </si>
  <si>
    <t>Z0828_C</t>
  </si>
  <si>
    <t>Z0829</t>
  </si>
  <si>
    <t>Z0829_C</t>
  </si>
  <si>
    <t>Z0830</t>
  </si>
  <si>
    <t>Z0830_C</t>
  </si>
  <si>
    <t>Z0831</t>
  </si>
  <si>
    <t>Z0831_C</t>
  </si>
  <si>
    <t>Z0832</t>
  </si>
  <si>
    <t>Z0832_C</t>
  </si>
  <si>
    <t>Z0833</t>
  </si>
  <si>
    <t>Z0833_C</t>
  </si>
  <si>
    <t>Z0834</t>
  </si>
  <si>
    <t>Z0834_C</t>
  </si>
  <si>
    <t>Z0835</t>
  </si>
  <si>
    <t>Z0835_C</t>
  </si>
  <si>
    <t>Z0836</t>
  </si>
  <si>
    <t>Z0836_C</t>
  </si>
  <si>
    <t>Z0837</t>
  </si>
  <si>
    <t>Z0837_C</t>
  </si>
  <si>
    <t>Z0838</t>
  </si>
  <si>
    <t>Z0838_C</t>
  </si>
  <si>
    <t>Z0840</t>
  </si>
  <si>
    <t>Z0840_C</t>
  </si>
  <si>
    <t>Z0841</t>
  </si>
  <si>
    <t>Z0841_C</t>
  </si>
  <si>
    <t>Z0842</t>
  </si>
  <si>
    <t>Z0842_C</t>
  </si>
  <si>
    <t>Z0843</t>
  </si>
  <si>
    <t>Z0843_C</t>
  </si>
  <si>
    <t>Z0844</t>
  </si>
  <si>
    <t>Z0844_C</t>
  </si>
  <si>
    <t>Z0846</t>
  </si>
  <si>
    <t>Z0846_C</t>
  </si>
  <si>
    <t>Z0847</t>
  </si>
  <si>
    <t>Z0847_C</t>
  </si>
  <si>
    <t>Z0848</t>
  </si>
  <si>
    <t>Z0848_C</t>
  </si>
  <si>
    <t>Z0849</t>
  </si>
  <si>
    <t>Z0849_C</t>
  </si>
  <si>
    <t>Z0850</t>
  </si>
  <si>
    <t>Z0850_C</t>
  </si>
  <si>
    <t>Z0851</t>
  </si>
  <si>
    <t>Z0851_C</t>
  </si>
  <si>
    <t>Z0852</t>
  </si>
  <si>
    <t>Z0852_C</t>
  </si>
  <si>
    <t>Z0853</t>
  </si>
  <si>
    <t>Z0853_C</t>
  </si>
  <si>
    <t>Z0856</t>
  </si>
  <si>
    <t>Z0856_C</t>
  </si>
  <si>
    <t>Z0857</t>
  </si>
  <si>
    <t>Z0857_C</t>
  </si>
  <si>
    <t>Z0858</t>
  </si>
  <si>
    <t>Z0858_C</t>
  </si>
  <si>
    <t>Z0860</t>
  </si>
  <si>
    <t>Z0860_C</t>
  </si>
  <si>
    <t>Z0861</t>
  </si>
  <si>
    <t>Z0861_C</t>
  </si>
  <si>
    <t>Z0862</t>
  </si>
  <si>
    <t>Z0862_C</t>
  </si>
  <si>
    <t>Z0863</t>
  </si>
  <si>
    <t>Z0863_C</t>
  </si>
  <si>
    <t>Z0864</t>
  </si>
  <si>
    <t>Z0864_C</t>
  </si>
  <si>
    <t>Z0865</t>
  </si>
  <si>
    <t>Z0865_C</t>
  </si>
  <si>
    <t>Z0866</t>
  </si>
  <si>
    <t>Z0866_C</t>
  </si>
  <si>
    <t>Z0867</t>
  </si>
  <si>
    <t>Z0867_C</t>
  </si>
  <si>
    <t>Z0868</t>
  </si>
  <si>
    <t>Z0868_C</t>
  </si>
  <si>
    <t>Z0871</t>
  </si>
  <si>
    <t>Z0871_C</t>
  </si>
  <si>
    <t>Z0874</t>
  </si>
  <si>
    <t>Z0874_C</t>
  </si>
  <si>
    <t>Z0875</t>
  </si>
  <si>
    <t>Z0875_C</t>
  </si>
  <si>
    <t>Z0876</t>
  </si>
  <si>
    <t>Z0876_C</t>
  </si>
  <si>
    <t>Z0877</t>
  </si>
  <si>
    <t>Z0877_C</t>
  </si>
  <si>
    <t>Z0878</t>
  </si>
  <si>
    <t>Z0878_C</t>
  </si>
  <si>
    <t>Z0879</t>
  </si>
  <si>
    <t>Z0879_C</t>
  </si>
  <si>
    <t>Z0880</t>
  </si>
  <si>
    <t>Z0880_R</t>
  </si>
  <si>
    <t>Z0881</t>
  </si>
  <si>
    <t>Z0881_R</t>
  </si>
  <si>
    <t>Z0882</t>
  </si>
  <si>
    <t>Z0882_R</t>
  </si>
  <si>
    <t>Z0883</t>
  </si>
  <si>
    <t>Z0883_R</t>
  </si>
  <si>
    <t>Z0884</t>
  </si>
  <si>
    <t>Z0884_R</t>
  </si>
  <si>
    <t>Z0885</t>
  </si>
  <si>
    <t>Z0885_R</t>
  </si>
  <si>
    <t>Z0886</t>
  </si>
  <si>
    <t>Z0886_R</t>
  </si>
  <si>
    <t>Z0887</t>
  </si>
  <si>
    <t>Z0887_R</t>
  </si>
  <si>
    <t>Z0888</t>
  </si>
  <si>
    <t>Z0888_R</t>
  </si>
  <si>
    <t>Z0889</t>
  </si>
  <si>
    <t>Z0889_R</t>
  </si>
  <si>
    <t>Z0890</t>
  </si>
  <si>
    <t>Z0890_R</t>
  </si>
  <si>
    <t>Z0891</t>
  </si>
  <si>
    <t>Z0891_R</t>
  </si>
  <si>
    <t>Z0892</t>
  </si>
  <si>
    <t>Z0892_R</t>
  </si>
  <si>
    <t>Z0893</t>
  </si>
  <si>
    <t>Z0893_R</t>
  </si>
  <si>
    <t>Z0894</t>
  </si>
  <si>
    <t>Z0894_R</t>
  </si>
  <si>
    <t>Z0895</t>
  </si>
  <si>
    <t>Z0895_R</t>
  </si>
  <si>
    <t>Z0896</t>
  </si>
  <si>
    <t>Z0896_R</t>
  </si>
  <si>
    <t>Z0897</t>
  </si>
  <si>
    <t>Z0897_R</t>
  </si>
  <si>
    <t>Z0898</t>
  </si>
  <si>
    <t>Z0898_R</t>
  </si>
  <si>
    <t>Z0899</t>
  </si>
  <si>
    <t>Z0899_R</t>
  </si>
  <si>
    <t>Z0900</t>
  </si>
  <si>
    <t>Z0900_R</t>
  </si>
  <si>
    <t>Z0901</t>
  </si>
  <si>
    <t>Z0901_R</t>
  </si>
  <si>
    <t>Z0902</t>
  </si>
  <si>
    <t>Z0902_R</t>
  </si>
  <si>
    <t>Z0903</t>
  </si>
  <si>
    <t>Z0903_R</t>
  </si>
  <si>
    <t>Z0904</t>
  </si>
  <si>
    <t>Z0904_R</t>
  </si>
  <si>
    <t>Z0905</t>
  </si>
  <si>
    <t>Z0905_R</t>
  </si>
  <si>
    <t>Z0906</t>
  </si>
  <si>
    <t>Z0906_R</t>
  </si>
  <si>
    <t>Z0908</t>
  </si>
  <si>
    <t>Z0908_R</t>
  </si>
  <si>
    <t>Z0909</t>
  </si>
  <si>
    <t>Z0909_R</t>
  </si>
  <si>
    <t>Z0910</t>
  </si>
  <si>
    <t>Z0910_R</t>
  </si>
  <si>
    <t>Z0912</t>
  </si>
  <si>
    <t>Z0912_R</t>
  </si>
  <si>
    <t>Z0913</t>
  </si>
  <si>
    <t>Z0913_R</t>
  </si>
  <si>
    <t>Z0914</t>
  </si>
  <si>
    <t>Z0914_R</t>
  </si>
  <si>
    <t>Z0915</t>
  </si>
  <si>
    <t>Z0915_R</t>
  </si>
  <si>
    <t>Z0916</t>
  </si>
  <si>
    <t>Z0916_R</t>
  </si>
  <si>
    <t>Z0917</t>
  </si>
  <si>
    <t>Z0917_R</t>
  </si>
  <si>
    <t>Z0918</t>
  </si>
  <si>
    <t>Z0918_R</t>
  </si>
  <si>
    <t>Z0919</t>
  </si>
  <si>
    <t>Z0919_R</t>
  </si>
  <si>
    <t>Z0920</t>
  </si>
  <si>
    <t>Z0920_R</t>
  </si>
  <si>
    <t>Z0921</t>
  </si>
  <si>
    <t>Z0921_R</t>
  </si>
  <si>
    <t>Z0922</t>
  </si>
  <si>
    <t>Z0922_R</t>
  </si>
  <si>
    <t>Z0923</t>
  </si>
  <si>
    <t>Z0923_R</t>
  </si>
  <si>
    <t>Z0924</t>
  </si>
  <si>
    <t>Z0924_R</t>
  </si>
  <si>
    <t>Z0925</t>
  </si>
  <si>
    <t>Z0925_R</t>
  </si>
  <si>
    <t>Z0926</t>
  </si>
  <si>
    <t>Z0926_R</t>
  </si>
  <si>
    <t>Z0927</t>
  </si>
  <si>
    <t>Z0927_R</t>
  </si>
  <si>
    <t>Z0928</t>
  </si>
  <si>
    <t>Z0928_R</t>
  </si>
  <si>
    <t>Z0929</t>
  </si>
  <si>
    <t>Z0929_R</t>
  </si>
  <si>
    <t>Z0930</t>
  </si>
  <si>
    <t>Z0930_R</t>
  </si>
  <si>
    <t>Z0931</t>
  </si>
  <si>
    <t>Z0931_R</t>
  </si>
  <si>
    <t>Z0932</t>
  </si>
  <si>
    <t>Z0932_R</t>
  </si>
  <si>
    <t>Z0933</t>
  </si>
  <si>
    <t>Z0933_R</t>
  </si>
  <si>
    <t>Z0934</t>
  </si>
  <si>
    <t>Z0934_R</t>
  </si>
  <si>
    <t>Z0935</t>
  </si>
  <si>
    <t>Z0935_R</t>
  </si>
  <si>
    <t>Z0936</t>
  </si>
  <si>
    <t>Z0936_R</t>
  </si>
  <si>
    <t>Z0937</t>
  </si>
  <si>
    <t>Z0937_R</t>
  </si>
  <si>
    <t>Z0938</t>
  </si>
  <si>
    <t>Z0938_R</t>
  </si>
  <si>
    <t>Z0939</t>
  </si>
  <si>
    <t>Z0939_R</t>
  </si>
  <si>
    <t>Z0940</t>
  </si>
  <si>
    <t>Z0940_R</t>
  </si>
  <si>
    <t>Z0941</t>
  </si>
  <si>
    <t>Z0941_R</t>
  </si>
  <si>
    <t>Z0942</t>
  </si>
  <si>
    <t>Z0942_R</t>
  </si>
  <si>
    <t>Z0943</t>
  </si>
  <si>
    <t>Z0943_R</t>
  </si>
  <si>
    <t>Z0944</t>
  </si>
  <si>
    <t>Z0944_R</t>
  </si>
  <si>
    <t>Z0945</t>
  </si>
  <si>
    <t>Z0945_R</t>
  </si>
  <si>
    <t>Z0946</t>
  </si>
  <si>
    <t>Z0946_R</t>
  </si>
  <si>
    <t>Z0947</t>
  </si>
  <si>
    <t>Z0947_R</t>
  </si>
  <si>
    <t>Z0948</t>
  </si>
  <si>
    <t>Z0948_R</t>
  </si>
  <si>
    <t>Z0949</t>
  </si>
  <si>
    <t>Z0949_R</t>
  </si>
  <si>
    <t>Z0950</t>
  </si>
  <si>
    <t>Z0950_R</t>
  </si>
  <si>
    <t>Z0951</t>
  </si>
  <si>
    <t>Z0951_R</t>
  </si>
  <si>
    <t>Z0952</t>
  </si>
  <si>
    <t>Z0952_R</t>
  </si>
  <si>
    <t>Z0953</t>
  </si>
  <si>
    <t>Z0953_R</t>
  </si>
  <si>
    <t>Z0954</t>
  </si>
  <si>
    <t>Z0954_R</t>
  </si>
  <si>
    <t>Z0955</t>
  </si>
  <si>
    <t>Z0955_R</t>
  </si>
  <si>
    <t>Z0956</t>
  </si>
  <si>
    <t>Z0956_R</t>
  </si>
  <si>
    <t>Z0957</t>
  </si>
  <si>
    <t>Z0957_R</t>
  </si>
  <si>
    <t>Z0960</t>
  </si>
  <si>
    <t>Z0960_R</t>
  </si>
  <si>
    <t>Z0961</t>
  </si>
  <si>
    <t>Z0961_R</t>
  </si>
  <si>
    <t>Z0962</t>
  </si>
  <si>
    <t>Z0962_R</t>
  </si>
  <si>
    <t>Z0963</t>
  </si>
  <si>
    <t>Z0963_R</t>
  </si>
  <si>
    <t>Z0964</t>
  </si>
  <si>
    <t>Z0964_R</t>
  </si>
  <si>
    <t>Z0965</t>
  </si>
  <si>
    <t>Z0965_R</t>
  </si>
  <si>
    <t>Z0966</t>
  </si>
  <si>
    <t>Z0966_R</t>
  </si>
  <si>
    <t>Z0967</t>
  </si>
  <si>
    <t>Z0967_R</t>
  </si>
  <si>
    <t>Z0969</t>
  </si>
  <si>
    <t>Z0969_R</t>
  </si>
  <si>
    <t>Z0970</t>
  </si>
  <si>
    <t>Z0970_R</t>
  </si>
  <si>
    <t>Z0971</t>
  </si>
  <si>
    <t>Z0971_R</t>
  </si>
  <si>
    <t>Z0972</t>
  </si>
  <si>
    <t>Z0972_R</t>
  </si>
  <si>
    <t>Z0973</t>
  </si>
  <si>
    <t>Z0973_R</t>
  </si>
  <si>
    <t>Z0974</t>
  </si>
  <si>
    <t>Z0974_R</t>
  </si>
  <si>
    <t>Z0975</t>
  </si>
  <si>
    <t>Z0975_R</t>
  </si>
  <si>
    <t>Z0976</t>
  </si>
  <si>
    <t>Z0976_R</t>
  </si>
  <si>
    <t>Z0977</t>
  </si>
  <si>
    <t>Z0977_R</t>
  </si>
  <si>
    <t>Z0978</t>
  </si>
  <si>
    <t>Z0978_R</t>
  </si>
  <si>
    <t>Z0979</t>
  </si>
  <si>
    <t>Z0979_R</t>
  </si>
  <si>
    <t>Z0980</t>
  </si>
  <si>
    <t>Z0980_R</t>
  </si>
  <si>
    <t>Z0981</t>
  </si>
  <si>
    <t>Z0981_R</t>
  </si>
  <si>
    <t>Z0982</t>
  </si>
  <si>
    <t>Z0982_R</t>
  </si>
  <si>
    <t>Z0983</t>
  </si>
  <si>
    <t>Z0983_R</t>
  </si>
  <si>
    <t>Z0984</t>
  </si>
  <si>
    <t>Z0984_R</t>
  </si>
  <si>
    <t>Z0985</t>
  </si>
  <si>
    <t>Z0985_R</t>
  </si>
  <si>
    <t>Z0987</t>
  </si>
  <si>
    <t>Z0987_P</t>
  </si>
  <si>
    <t>Z0988</t>
  </si>
  <si>
    <t>Z0988_P</t>
  </si>
  <si>
    <t>Z0989</t>
  </si>
  <si>
    <t>Z0989_P</t>
  </si>
  <si>
    <t>Z0990</t>
  </si>
  <si>
    <t>Z0990_P</t>
  </si>
  <si>
    <t>Z0991</t>
  </si>
  <si>
    <t>Z0991_P</t>
  </si>
  <si>
    <t>Z0992</t>
  </si>
  <si>
    <t>Z0992_P</t>
  </si>
  <si>
    <t>Z0993</t>
  </si>
  <si>
    <t>Z0993_P</t>
  </si>
  <si>
    <t>Z0994</t>
  </si>
  <si>
    <t>Z0994_P</t>
  </si>
  <si>
    <t>Z0995</t>
  </si>
  <si>
    <t>Z0995_P</t>
  </si>
  <si>
    <t>Z0996</t>
  </si>
  <si>
    <t>Z0996_P</t>
  </si>
  <si>
    <t>Z0997</t>
  </si>
  <si>
    <t>Z0997_P</t>
  </si>
  <si>
    <t>Z0998</t>
  </si>
  <si>
    <t>Z0998_R</t>
  </si>
  <si>
    <t>Z0999</t>
  </si>
  <si>
    <t>Z0999_R</t>
  </si>
  <si>
    <t>Z1000</t>
  </si>
  <si>
    <t>Z1000_R</t>
  </si>
  <si>
    <t>Z1001</t>
  </si>
  <si>
    <t>Z1001_R</t>
  </si>
  <si>
    <t>Z1002</t>
  </si>
  <si>
    <t>Z1002_R</t>
  </si>
  <si>
    <t>Z1003</t>
  </si>
  <si>
    <t>Z1003_R</t>
  </si>
  <si>
    <t>Z1004</t>
  </si>
  <si>
    <t>Z1004_R</t>
  </si>
  <si>
    <t>Z1005</t>
  </si>
  <si>
    <t>Z1005_R</t>
  </si>
  <si>
    <t>Z1006</t>
  </si>
  <si>
    <t>Z1006_R</t>
  </si>
  <si>
    <t>Z1007</t>
  </si>
  <si>
    <t>Z1007_R</t>
  </si>
  <si>
    <t>Z1008</t>
  </si>
  <si>
    <t>Z1008_R</t>
  </si>
  <si>
    <t>Z1009</t>
  </si>
  <si>
    <t>Z1009_R</t>
  </si>
  <si>
    <t>Z1010</t>
  </si>
  <si>
    <t>Z1010_R</t>
  </si>
  <si>
    <t>Z1011</t>
  </si>
  <si>
    <t>Z1011_R</t>
  </si>
  <si>
    <t>Z1012</t>
  </si>
  <si>
    <t>Z1012_R</t>
  </si>
  <si>
    <t>Z1013</t>
  </si>
  <si>
    <t>Z1013_R</t>
  </si>
  <si>
    <t>Z1014</t>
  </si>
  <si>
    <t>Z1014_R</t>
  </si>
  <si>
    <t>Z1015</t>
  </si>
  <si>
    <t>Z1015_R</t>
  </si>
  <si>
    <t>Z1016</t>
  </si>
  <si>
    <t>Z1016_R</t>
  </si>
  <si>
    <t>Z1017</t>
  </si>
  <si>
    <t>Z1017_R</t>
  </si>
  <si>
    <t>Z1018</t>
  </si>
  <si>
    <t>Z1018_R</t>
  </si>
  <si>
    <t>Z1019</t>
  </si>
  <si>
    <t>Z1019_R</t>
  </si>
  <si>
    <t>Z1020</t>
  </si>
  <si>
    <t>Z1020_R</t>
  </si>
  <si>
    <t>Z1021</t>
  </si>
  <si>
    <t>Z1021_R</t>
  </si>
  <si>
    <t>Z1022</t>
  </si>
  <si>
    <t>Z1022_R</t>
  </si>
  <si>
    <t>Z1023</t>
  </si>
  <si>
    <t>Z1023_R</t>
  </si>
  <si>
    <t>Z1024</t>
  </si>
  <si>
    <t>Z1024_R</t>
  </si>
  <si>
    <t>Z1025</t>
  </si>
  <si>
    <t>Z1025_R</t>
  </si>
  <si>
    <t>Z1026</t>
  </si>
  <si>
    <t>Z1026_R</t>
  </si>
  <si>
    <t>Z1027</t>
  </si>
  <si>
    <t>Z1027_R</t>
  </si>
  <si>
    <t>Z1028</t>
  </si>
  <si>
    <t>Z1028_R</t>
  </si>
  <si>
    <t>Z1029</t>
  </si>
  <si>
    <t>Z1029_R</t>
  </si>
  <si>
    <t>Z1030</t>
  </si>
  <si>
    <t>Z1030_R</t>
  </si>
  <si>
    <t>Z1031</t>
  </si>
  <si>
    <t>Z1031_R</t>
  </si>
  <si>
    <t>Z1032</t>
  </si>
  <si>
    <t>Z1032_R</t>
  </si>
  <si>
    <t>Z1033</t>
  </si>
  <si>
    <t>Z1033_R</t>
  </si>
  <si>
    <t>Z1034</t>
  </si>
  <si>
    <t>Z1034_R</t>
  </si>
  <si>
    <t>Z1035</t>
  </si>
  <si>
    <t>Z1035_R</t>
  </si>
  <si>
    <t>Z1036</t>
  </si>
  <si>
    <t>Z1036_R</t>
  </si>
  <si>
    <t>Z1037</t>
  </si>
  <si>
    <t>Z1037_R</t>
  </si>
  <si>
    <t>Z1038</t>
  </si>
  <si>
    <t>Z1038_R</t>
  </si>
  <si>
    <t>Z1039</t>
  </si>
  <si>
    <t>Z1039_R</t>
  </si>
  <si>
    <t>Z1040</t>
  </si>
  <si>
    <t>Z1040_R</t>
  </si>
  <si>
    <t>Z1041</t>
  </si>
  <si>
    <t>Z1041_R</t>
  </si>
  <si>
    <t>Z1042</t>
  </si>
  <si>
    <t>Z1042_R</t>
  </si>
  <si>
    <t>Z1043</t>
  </si>
  <si>
    <t>Z1043_R</t>
  </si>
  <si>
    <t>Z1044</t>
  </si>
  <si>
    <t>Z1044_R</t>
  </si>
  <si>
    <t>Z1045</t>
  </si>
  <si>
    <t>Z1045_R</t>
  </si>
  <si>
    <t>Z1046</t>
  </si>
  <si>
    <t>Z1046_R</t>
  </si>
  <si>
    <t>Z1047</t>
  </si>
  <si>
    <t>Z1047_R</t>
  </si>
  <si>
    <t>Z1048</t>
  </si>
  <si>
    <t>Z1048_R</t>
  </si>
  <si>
    <t>Z1049</t>
  </si>
  <si>
    <t>Z1049_R</t>
  </si>
  <si>
    <t>Z1050</t>
  </si>
  <si>
    <t>Z1050_R</t>
  </si>
  <si>
    <t>Z1051</t>
  </si>
  <si>
    <t>Z1051_R</t>
  </si>
  <si>
    <t>Z1052</t>
  </si>
  <si>
    <t>Z1052_R</t>
  </si>
  <si>
    <t>Z1053</t>
  </si>
  <si>
    <t>Z1053_R</t>
  </si>
  <si>
    <t>Z1054</t>
  </si>
  <si>
    <t>Z1054_C</t>
  </si>
  <si>
    <t>Z1055</t>
  </si>
  <si>
    <t>Z1055_C</t>
  </si>
  <si>
    <t>Z1056</t>
  </si>
  <si>
    <t>Z1056_C</t>
  </si>
  <si>
    <t>Z1057</t>
  </si>
  <si>
    <t>Z1057_C</t>
  </si>
  <si>
    <t>Z1058</t>
  </si>
  <si>
    <t>Z1058_P</t>
  </si>
  <si>
    <t>Z1059</t>
  </si>
  <si>
    <t>Z1059_P</t>
  </si>
  <si>
    <t>Z1060</t>
  </si>
  <si>
    <t>Z1060_R</t>
  </si>
  <si>
    <t>Z1061</t>
  </si>
  <si>
    <t>Z1061_R</t>
  </si>
  <si>
    <t>Z1062</t>
  </si>
  <si>
    <t>Z1062_R</t>
  </si>
  <si>
    <t>Z1063</t>
  </si>
  <si>
    <t>Z1063_R</t>
  </si>
  <si>
    <t>Z1064</t>
  </si>
  <si>
    <t>Z1064_R</t>
  </si>
  <si>
    <t>Z1065</t>
  </si>
  <si>
    <t>Z1065_R</t>
  </si>
  <si>
    <t>Z1066</t>
  </si>
  <si>
    <t>Z1066_R</t>
  </si>
  <si>
    <t>Z1067</t>
  </si>
  <si>
    <t>Z1067_R</t>
  </si>
  <si>
    <t>Z1068</t>
  </si>
  <si>
    <t>Z1068_R</t>
  </si>
  <si>
    <t>Z1069</t>
  </si>
  <si>
    <t>Z1069_R</t>
  </si>
  <si>
    <t>Z1070</t>
  </si>
  <si>
    <t>Z1070_R</t>
  </si>
  <si>
    <t>Z1072</t>
  </si>
  <si>
    <t>Z1072_R</t>
  </si>
  <si>
    <t>Z1073</t>
  </si>
  <si>
    <t>Z1073_R</t>
  </si>
  <si>
    <t>Z1074</t>
  </si>
  <si>
    <t>Z1074_R</t>
  </si>
  <si>
    <t>Z1075</t>
  </si>
  <si>
    <t>Z1075_R</t>
  </si>
  <si>
    <t>Z1076</t>
  </si>
  <si>
    <t>Z1076_R</t>
  </si>
  <si>
    <t>Z1080</t>
  </si>
  <si>
    <t>Z1080_R</t>
  </si>
  <si>
    <t>Z1081</t>
  </si>
  <si>
    <t>Z1081_R</t>
  </si>
  <si>
    <t>Z1082</t>
  </si>
  <si>
    <t>Z1082_C</t>
  </si>
  <si>
    <t>Hospitality</t>
  </si>
  <si>
    <t>Z1083</t>
  </si>
  <si>
    <t>Z1083_C</t>
  </si>
  <si>
    <t>Z1084</t>
  </si>
  <si>
    <t>Z1084_C</t>
  </si>
  <si>
    <t>Z1085</t>
  </si>
  <si>
    <t>Z1085_C</t>
  </si>
  <si>
    <t>Z1086</t>
  </si>
  <si>
    <t>Z1086_C</t>
  </si>
  <si>
    <t>Z1087</t>
  </si>
  <si>
    <t>Z1087_C</t>
  </si>
  <si>
    <t>Z1088</t>
  </si>
  <si>
    <t>Z1088_C</t>
  </si>
  <si>
    <t>Z1089</t>
  </si>
  <si>
    <t>Z1089_C</t>
  </si>
  <si>
    <t>Z1090</t>
  </si>
  <si>
    <t>Z1090_C</t>
  </si>
  <si>
    <t>Z1091</t>
  </si>
  <si>
    <t>Z1091_C</t>
  </si>
  <si>
    <t>Z1092</t>
  </si>
  <si>
    <t>Z1092_C</t>
  </si>
  <si>
    <t>Z1093</t>
  </si>
  <si>
    <t>Z1093_C</t>
  </si>
  <si>
    <t>Z1094</t>
  </si>
  <si>
    <t>Z1094_C</t>
  </si>
  <si>
    <t>Z1095</t>
  </si>
  <si>
    <t>Z1095_C</t>
  </si>
  <si>
    <t>Z1096</t>
  </si>
  <si>
    <t>Z1096_C</t>
  </si>
  <si>
    <t>Z1097</t>
  </si>
  <si>
    <t>Z1097_C</t>
  </si>
  <si>
    <t>Z1098</t>
  </si>
  <si>
    <t>Z1098_C</t>
  </si>
  <si>
    <t>Z1099</t>
  </si>
  <si>
    <t>Z1099_R</t>
  </si>
  <si>
    <t>Z1100</t>
  </si>
  <si>
    <t>Z1100_R</t>
  </si>
  <si>
    <t>Z1101</t>
  </si>
  <si>
    <t>Z1101_R</t>
  </si>
  <si>
    <t>Z1102</t>
  </si>
  <si>
    <t>Z1102_R</t>
  </si>
  <si>
    <t>Z1104</t>
  </si>
  <si>
    <t>Z1104_R</t>
  </si>
  <si>
    <t>Z1105</t>
  </si>
  <si>
    <t>Z1105_R</t>
  </si>
  <si>
    <t>Z1106</t>
  </si>
  <si>
    <t>Z1106_R</t>
  </si>
  <si>
    <t>Z1107</t>
  </si>
  <si>
    <t>Z1107_R</t>
  </si>
  <si>
    <t>Z1108</t>
  </si>
  <si>
    <t>Z1108_R</t>
  </si>
  <si>
    <t>Z1109</t>
  </si>
  <si>
    <t>Z1109_R</t>
  </si>
  <si>
    <t>Z1110</t>
  </si>
  <si>
    <t>Z1110_R</t>
  </si>
  <si>
    <t>Z1111</t>
  </si>
  <si>
    <t>Z1111_R</t>
  </si>
  <si>
    <t>Z1112</t>
  </si>
  <si>
    <t>Z1112_R</t>
  </si>
  <si>
    <t>Z1113</t>
  </si>
  <si>
    <t>Z1113_R</t>
  </si>
  <si>
    <t>Z1114</t>
  </si>
  <si>
    <t>Z1114_R</t>
  </si>
  <si>
    <t>Z1115</t>
  </si>
  <si>
    <t>Z1115_R</t>
  </si>
  <si>
    <t>Z1116</t>
  </si>
  <si>
    <t>Z1116_R</t>
  </si>
  <si>
    <t>Z1118</t>
  </si>
  <si>
    <t>Z1118_R</t>
  </si>
  <si>
    <t>Z1119</t>
  </si>
  <si>
    <t>Z1119_R</t>
  </si>
  <si>
    <t>Z1120</t>
  </si>
  <si>
    <t>Z1120_R</t>
  </si>
  <si>
    <t>Z1121</t>
  </si>
  <si>
    <t>Z1121_R</t>
  </si>
  <si>
    <t>Z1122</t>
  </si>
  <si>
    <t>Z1122_R</t>
  </si>
  <si>
    <t>Z1123</t>
  </si>
  <si>
    <t>Z1123_R</t>
  </si>
  <si>
    <t>Z1124</t>
  </si>
  <si>
    <t>Z1124_R</t>
  </si>
  <si>
    <t>Z1125</t>
  </si>
  <si>
    <t>Z1125_R</t>
  </si>
  <si>
    <t>Z1126</t>
  </si>
  <si>
    <t>Z1126_R</t>
  </si>
  <si>
    <t>Z1127</t>
  </si>
  <si>
    <t>Z1127_R</t>
  </si>
  <si>
    <t>Z1129</t>
  </si>
  <si>
    <t>Z1129_R</t>
  </si>
  <si>
    <t>Z1130</t>
  </si>
  <si>
    <t>Z1130_R</t>
  </si>
  <si>
    <t>Z1131</t>
  </si>
  <si>
    <t>Z1131_R</t>
  </si>
  <si>
    <t>Z1132</t>
  </si>
  <si>
    <t>Z1132_R</t>
  </si>
  <si>
    <t>Z1133</t>
  </si>
  <si>
    <t>Z1133_R</t>
  </si>
  <si>
    <t>Z1134</t>
  </si>
  <si>
    <t>Z1134_R</t>
  </si>
  <si>
    <t>Z1135</t>
  </si>
  <si>
    <t>Z1135_R</t>
  </si>
  <si>
    <t>Z1136</t>
  </si>
  <si>
    <t>Z1136_R</t>
  </si>
  <si>
    <t>Z1137</t>
  </si>
  <si>
    <t>Z1137_R</t>
  </si>
  <si>
    <t>Z1138</t>
  </si>
  <si>
    <t>Z1138_R</t>
  </si>
  <si>
    <t>Z1139</t>
  </si>
  <si>
    <t>Z1139_R</t>
  </si>
  <si>
    <t>Z1140</t>
  </si>
  <si>
    <t>Z1140_R</t>
  </si>
  <si>
    <t>Z1141</t>
  </si>
  <si>
    <t>Z1141_R</t>
  </si>
  <si>
    <t>Z1142</t>
  </si>
  <si>
    <t>Z1142_R</t>
  </si>
  <si>
    <t>Z1143</t>
  </si>
  <si>
    <t>Z1143_R</t>
  </si>
  <si>
    <t>Z1145</t>
  </si>
  <si>
    <t>Z1145_R</t>
  </si>
  <si>
    <t>Z1146</t>
  </si>
  <si>
    <t>Z1146_R</t>
  </si>
  <si>
    <t>Z1147</t>
  </si>
  <si>
    <t>Z1147_R</t>
  </si>
  <si>
    <t>Z1148</t>
  </si>
  <si>
    <t>Z1148_R</t>
  </si>
  <si>
    <t>Z1149</t>
  </si>
  <si>
    <t>Z1149_R</t>
  </si>
  <si>
    <t>Z1150</t>
  </si>
  <si>
    <t>Z1150_R</t>
  </si>
  <si>
    <t>Z1151</t>
  </si>
  <si>
    <t>Z1151_R</t>
  </si>
  <si>
    <t>Z1152</t>
  </si>
  <si>
    <t>Z1152_R</t>
  </si>
  <si>
    <t>Z1153</t>
  </si>
  <si>
    <t>Z1153_R</t>
  </si>
  <si>
    <t>Z1154</t>
  </si>
  <si>
    <t>Z1154_R</t>
  </si>
  <si>
    <t>Z1155</t>
  </si>
  <si>
    <t>Z1155_R</t>
  </si>
  <si>
    <t>Z1156</t>
  </si>
  <si>
    <t>Z1156_R</t>
  </si>
  <si>
    <t>Z1157</t>
  </si>
  <si>
    <t>Z1157_R</t>
  </si>
  <si>
    <t>Z1158</t>
  </si>
  <si>
    <t>Z1158_R</t>
  </si>
  <si>
    <t>Z1159</t>
  </si>
  <si>
    <t>Z1159_R</t>
  </si>
  <si>
    <t>Z1160</t>
  </si>
  <si>
    <t>Z1160_R</t>
  </si>
  <si>
    <t>Z1161</t>
  </si>
  <si>
    <t>Z1161_R</t>
  </si>
  <si>
    <t>Z1162</t>
  </si>
  <si>
    <t>Z1162_R</t>
  </si>
  <si>
    <t>Z1163</t>
  </si>
  <si>
    <t>Z1163_R</t>
  </si>
  <si>
    <t>Z1164</t>
  </si>
  <si>
    <t>Z1164_R</t>
  </si>
  <si>
    <t>Z1165</t>
  </si>
  <si>
    <t>Z1165_R</t>
  </si>
  <si>
    <t>Z1166</t>
  </si>
  <si>
    <t>Z1166_R</t>
  </si>
  <si>
    <t>Z1167</t>
  </si>
  <si>
    <t>Z1167_R</t>
  </si>
  <si>
    <t>Z1168</t>
  </si>
  <si>
    <t>Z1168_R</t>
  </si>
  <si>
    <t>Z1169</t>
  </si>
  <si>
    <t>Z1169_R</t>
  </si>
  <si>
    <t>Z1170</t>
  </si>
  <si>
    <t>Z1170_R</t>
  </si>
  <si>
    <t>Z1171</t>
  </si>
  <si>
    <t>Z1171_R</t>
  </si>
  <si>
    <t>Z1172</t>
  </si>
  <si>
    <t>Z1172_R</t>
  </si>
  <si>
    <t>Z1173</t>
  </si>
  <si>
    <t>Z1173_R</t>
  </si>
  <si>
    <t>Z1174</t>
  </si>
  <si>
    <t>Z1174_R</t>
  </si>
  <si>
    <t>Z1175</t>
  </si>
  <si>
    <t>Z1175_R</t>
  </si>
  <si>
    <t>Z1176</t>
  </si>
  <si>
    <t>Z1176_R</t>
  </si>
  <si>
    <t>Z1177</t>
  </si>
  <si>
    <t>Z1177_R</t>
  </si>
  <si>
    <t>Z1178</t>
  </si>
  <si>
    <t>Z1178_R</t>
  </si>
  <si>
    <t>Z1179</t>
  </si>
  <si>
    <t>Z1179_R</t>
  </si>
  <si>
    <t>Z1180</t>
  </si>
  <si>
    <t>Z1180_R</t>
  </si>
  <si>
    <t>Z1181</t>
  </si>
  <si>
    <t>Z1181_R</t>
  </si>
  <si>
    <t>Z1182</t>
  </si>
  <si>
    <t>Z1182_R</t>
  </si>
  <si>
    <t>Z1183</t>
  </si>
  <si>
    <t>Z1183_R</t>
  </si>
  <si>
    <t>Z1184</t>
  </si>
  <si>
    <t>Z1184_R</t>
  </si>
  <si>
    <t>Z1189</t>
  </si>
  <si>
    <t>Z1189_R</t>
  </si>
  <si>
    <t>Z1190</t>
  </si>
  <si>
    <t>Z1190_R</t>
  </si>
  <si>
    <t>Z1191</t>
  </si>
  <si>
    <t>Z1191_R</t>
  </si>
  <si>
    <t>Z1192</t>
  </si>
  <si>
    <t>Z1192_R</t>
  </si>
  <si>
    <t>Z1193</t>
  </si>
  <si>
    <t>Z1193_R</t>
  </si>
  <si>
    <t>Z1194</t>
  </si>
  <si>
    <t>Z1194_R</t>
  </si>
  <si>
    <t>Z1195</t>
  </si>
  <si>
    <t>Z1195_R</t>
  </si>
  <si>
    <t>Z1196</t>
  </si>
  <si>
    <t>Z1196_R</t>
  </si>
  <si>
    <t>Z1197</t>
  </si>
  <si>
    <t>Z1197_R</t>
  </si>
  <si>
    <t>Z1198</t>
  </si>
  <si>
    <t>Z1198_R</t>
  </si>
  <si>
    <t>Z1199</t>
  </si>
  <si>
    <t>Z1199_R</t>
  </si>
  <si>
    <t>Z1200</t>
  </si>
  <si>
    <t>Z1200_R</t>
  </si>
  <si>
    <t>Z1201</t>
  </si>
  <si>
    <t>Z1201_R</t>
  </si>
  <si>
    <t>Z1202</t>
  </si>
  <si>
    <t>Z1202_R</t>
  </si>
  <si>
    <t>Z1203</t>
  </si>
  <si>
    <t>Z1203_R</t>
  </si>
  <si>
    <t>Z1204</t>
  </si>
  <si>
    <t>Z1204_C</t>
  </si>
  <si>
    <t>Z1205</t>
  </si>
  <si>
    <t>Z1205_C</t>
  </si>
  <si>
    <t>Z1206</t>
  </si>
  <si>
    <t>Z1206_C</t>
  </si>
  <si>
    <t>Z1207</t>
  </si>
  <si>
    <t>Z1207_C</t>
  </si>
  <si>
    <t>Z1210</t>
  </si>
  <si>
    <t>Z1210_R</t>
  </si>
  <si>
    <t>Z1212</t>
  </si>
  <si>
    <t>Z1212_R</t>
  </si>
  <si>
    <t>Z1213</t>
  </si>
  <si>
    <t>Z1213_R</t>
  </si>
  <si>
    <t>Z1214</t>
  </si>
  <si>
    <t>Z1214_C</t>
  </si>
  <si>
    <t>Z1215</t>
  </si>
  <si>
    <t>Z1215_C</t>
  </si>
  <si>
    <t>Z1218</t>
  </si>
  <si>
    <t>Z1218_C</t>
  </si>
  <si>
    <t>Z1219</t>
  </si>
  <si>
    <t>Z1219_C</t>
  </si>
  <si>
    <t>Z1220</t>
  </si>
  <si>
    <t>Z1220_R</t>
  </si>
  <si>
    <t>Z1221</t>
  </si>
  <si>
    <t>Z1221_C</t>
  </si>
  <si>
    <t>Z1223</t>
  </si>
  <si>
    <t>Z1223_R</t>
  </si>
  <si>
    <t>Z1224</t>
  </si>
  <si>
    <t>Z1224_R</t>
  </si>
  <si>
    <t>Z1226</t>
  </si>
  <si>
    <t>Z1226_R</t>
  </si>
  <si>
    <t>Z1227</t>
  </si>
  <si>
    <t>Z1227_R</t>
  </si>
  <si>
    <t>Z1228</t>
  </si>
  <si>
    <t>Z1228_R</t>
  </si>
  <si>
    <t>Z1229</t>
  </si>
  <si>
    <t>Z1229_R</t>
  </si>
  <si>
    <t>Z1230</t>
  </si>
  <si>
    <t>Z1230_R</t>
  </si>
  <si>
    <t>Z1236</t>
  </si>
  <si>
    <t>Z1236_R</t>
  </si>
  <si>
    <t>Z1237</t>
  </si>
  <si>
    <t>Z1237_R</t>
  </si>
  <si>
    <t>Z1238</t>
  </si>
  <si>
    <t>Z1238_R</t>
  </si>
  <si>
    <t>Z1239</t>
  </si>
  <si>
    <t>Z1239_R</t>
  </si>
  <si>
    <t>Z1240</t>
  </si>
  <si>
    <t>Z1240_R</t>
  </si>
  <si>
    <t>Z1241</t>
  </si>
  <si>
    <t>Z1241_R</t>
  </si>
  <si>
    <t>Z1243</t>
  </si>
  <si>
    <t>Z1243_R</t>
  </si>
  <si>
    <t>Z1244</t>
  </si>
  <si>
    <t>Z1244_R</t>
  </si>
  <si>
    <t>Z1246</t>
  </si>
  <si>
    <t>Z1246_R</t>
  </si>
  <si>
    <t>Z1247</t>
  </si>
  <si>
    <t>Z1247_R</t>
  </si>
  <si>
    <t>Z1248</t>
  </si>
  <si>
    <t>Z1248_R</t>
  </si>
  <si>
    <t>Z1250</t>
  </si>
  <si>
    <t>Z1250_R</t>
  </si>
  <si>
    <t>Z1251</t>
  </si>
  <si>
    <t>Z1251_R</t>
  </si>
  <si>
    <t>Z1252</t>
  </si>
  <si>
    <t>Z1252_R</t>
  </si>
  <si>
    <t>Z1253</t>
  </si>
  <si>
    <t>Z1253_R</t>
  </si>
  <si>
    <t>Z1254</t>
  </si>
  <si>
    <t>Z1254_R</t>
  </si>
  <si>
    <t>Z1256</t>
  </si>
  <si>
    <t>Z1256_C</t>
  </si>
  <si>
    <t>Z1257</t>
  </si>
  <si>
    <t>Z1257_C</t>
  </si>
  <si>
    <t>Z1258</t>
  </si>
  <si>
    <t>Z1258_C</t>
  </si>
  <si>
    <t>Z1259</t>
  </si>
  <si>
    <t>Z1259_C</t>
  </si>
  <si>
    <t>Z1260</t>
  </si>
  <si>
    <t>Z1260_C</t>
  </si>
  <si>
    <t>Z1261</t>
  </si>
  <si>
    <t>Z1261_C</t>
  </si>
  <si>
    <t>Z1262</t>
  </si>
  <si>
    <t>Z1262_C</t>
  </si>
  <si>
    <t>Z1263</t>
  </si>
  <si>
    <t>Z1263_C</t>
  </si>
  <si>
    <t>Z1264</t>
  </si>
  <si>
    <t>Z1264_C</t>
  </si>
  <si>
    <t>Z1265</t>
  </si>
  <si>
    <t>Z1265_C</t>
  </si>
  <si>
    <t>Z1266</t>
  </si>
  <si>
    <t>Z1266_C</t>
  </si>
  <si>
    <t>Z1267</t>
  </si>
  <si>
    <t>Z1267_C</t>
  </si>
  <si>
    <t>Z1270</t>
  </si>
  <si>
    <t>Z1270_C</t>
  </si>
  <si>
    <t>Z1272</t>
  </si>
  <si>
    <t>Z1272_C</t>
  </si>
  <si>
    <t>Z1274</t>
  </si>
  <si>
    <t>Z1274_C</t>
  </si>
  <si>
    <t>Z1275</t>
  </si>
  <si>
    <t>Z1275_C</t>
  </si>
  <si>
    <t>Z1276</t>
  </si>
  <si>
    <t>Z1276_C</t>
  </si>
  <si>
    <t>Z1277</t>
  </si>
  <si>
    <t>Z1277_C</t>
  </si>
  <si>
    <t>Z1279</t>
  </si>
  <si>
    <t>Z1279_C</t>
  </si>
  <si>
    <t>Z1280</t>
  </si>
  <si>
    <t>Z1280_R</t>
  </si>
  <si>
    <t>Z1281</t>
  </si>
  <si>
    <t>Z1281_R</t>
  </si>
  <si>
    <t>Z1282</t>
  </si>
  <si>
    <t>Z1282_R</t>
  </si>
  <si>
    <t>Z1283</t>
  </si>
  <si>
    <t>Z1283_R</t>
  </si>
  <si>
    <t>Z1285</t>
  </si>
  <si>
    <t>Z1285_R</t>
  </si>
  <si>
    <t>Z1286</t>
  </si>
  <si>
    <t>Z1286_R</t>
  </si>
  <si>
    <t>Z1288</t>
  </si>
  <si>
    <t>Z1288_R</t>
  </si>
  <si>
    <t>Z1292</t>
  </si>
  <si>
    <t>Z1292_R</t>
  </si>
  <si>
    <t>Z1293</t>
  </si>
  <si>
    <t>Z1293_R</t>
  </si>
  <si>
    <t>Z1295</t>
  </si>
  <si>
    <t>Z1295_R</t>
  </si>
  <si>
    <t>Z1296</t>
  </si>
  <si>
    <t>Z1296_R</t>
  </si>
  <si>
    <t>Z1297</t>
  </si>
  <si>
    <t>Z1297_R</t>
  </si>
  <si>
    <t>Z1298</t>
  </si>
  <si>
    <t>Z1298_R</t>
  </si>
  <si>
    <t>Z1299</t>
  </si>
  <si>
    <t>Z1299_R</t>
  </si>
  <si>
    <t>Z1300</t>
  </si>
  <si>
    <t>Z1300_R</t>
  </si>
  <si>
    <t>Z1301</t>
  </si>
  <si>
    <t>Z1301_R</t>
  </si>
  <si>
    <t>Z1303</t>
  </si>
  <si>
    <t>Z1303_R</t>
  </si>
  <si>
    <t>Z1304</t>
  </si>
  <si>
    <t>Z1304_R</t>
  </si>
  <si>
    <t>Z1305</t>
  </si>
  <si>
    <t>Z1305_R</t>
  </si>
  <si>
    <t>Z1308</t>
  </si>
  <si>
    <t>Z1308_R</t>
  </si>
  <si>
    <t>Z1309</t>
  </si>
  <si>
    <t>Z1309_R</t>
  </si>
  <si>
    <t>Z1310</t>
  </si>
  <si>
    <t>Z1310_R</t>
  </si>
  <si>
    <t>Z1315</t>
  </si>
  <si>
    <t>Z1315_R</t>
  </si>
  <si>
    <t>Z1316</t>
  </si>
  <si>
    <t>Z1316_R</t>
  </si>
  <si>
    <t>Z1318</t>
  </si>
  <si>
    <t>Z1318_R</t>
  </si>
  <si>
    <t>Z1322</t>
  </si>
  <si>
    <t>Z1322_R</t>
  </si>
  <si>
    <t>Z1324</t>
  </si>
  <si>
    <t>Z1324_R</t>
  </si>
  <si>
    <t>Z1325</t>
  </si>
  <si>
    <t>Z1325_R</t>
  </si>
  <si>
    <t>Z1330</t>
  </si>
  <si>
    <t>Z1330_R</t>
  </si>
  <si>
    <t>Z1333</t>
  </si>
  <si>
    <t>Z1333_R</t>
  </si>
  <si>
    <t>Z1336</t>
  </si>
  <si>
    <t>Z1336_R</t>
  </si>
  <si>
    <t>Z1343</t>
  </si>
  <si>
    <t>Z1343_R</t>
  </si>
  <si>
    <t>Z1346</t>
  </si>
  <si>
    <t>Z1346_R</t>
  </si>
  <si>
    <t>Z1347</t>
  </si>
  <si>
    <t>Z1347_R</t>
  </si>
  <si>
    <t>Z1353</t>
  </si>
  <si>
    <t>Z1353_R</t>
  </si>
  <si>
    <t>Z1354</t>
  </si>
  <si>
    <t>Z1354_R</t>
  </si>
  <si>
    <t>Z1355</t>
  </si>
  <si>
    <t>Z1355_R</t>
  </si>
  <si>
    <t>Z1356</t>
  </si>
  <si>
    <t>Z1356_R</t>
  </si>
  <si>
    <t>Z1357</t>
  </si>
  <si>
    <t>Z1357_R</t>
  </si>
  <si>
    <t>Z1360</t>
  </si>
  <si>
    <t>Z1360_R</t>
  </si>
  <si>
    <t>Z1361</t>
  </si>
  <si>
    <t>Z1361_R</t>
  </si>
  <si>
    <t>Z1362</t>
  </si>
  <si>
    <t>Z1362_R</t>
  </si>
  <si>
    <t>Z1363</t>
  </si>
  <si>
    <t>Z1363_C</t>
  </si>
  <si>
    <t>Z1364</t>
  </si>
  <si>
    <t>Z1364_C</t>
  </si>
  <si>
    <t>Z1365</t>
  </si>
  <si>
    <t>Z1365_C</t>
  </si>
  <si>
    <t>Z1366</t>
  </si>
  <si>
    <t>Z1366_R</t>
  </si>
  <si>
    <t>Z1367</t>
  </si>
  <si>
    <t>Z1367_R</t>
  </si>
  <si>
    <t>Z1368</t>
  </si>
  <si>
    <t>Z1368_R</t>
  </si>
  <si>
    <t>Z1370</t>
  </si>
  <si>
    <t>Z1370_R</t>
  </si>
  <si>
    <t>Z1371</t>
  </si>
  <si>
    <t>Z1371_R</t>
  </si>
  <si>
    <t>Z1373</t>
  </si>
  <si>
    <t>Z1373_R</t>
  </si>
  <si>
    <t>Z1374</t>
  </si>
  <si>
    <t>Z1374_R</t>
  </si>
  <si>
    <t>Z1376</t>
  </si>
  <si>
    <t>Z1376_R</t>
  </si>
  <si>
    <t>Z1377</t>
  </si>
  <si>
    <t>Z1377_R</t>
  </si>
  <si>
    <t>Z1378</t>
  </si>
  <si>
    <t>Z1378_R</t>
  </si>
  <si>
    <t>Z1379</t>
  </si>
  <si>
    <t>Z1379_R</t>
  </si>
  <si>
    <t>Z1380</t>
  </si>
  <si>
    <t>Z1380_R</t>
  </si>
  <si>
    <t>Z1388</t>
  </si>
  <si>
    <t>Z1388_R</t>
  </si>
  <si>
    <t>Z1389</t>
  </si>
  <si>
    <t>Z1389_R</t>
  </si>
  <si>
    <t>Z1394</t>
  </si>
  <si>
    <t>Z1394_R</t>
  </si>
  <si>
    <t>Z1395</t>
  </si>
  <si>
    <t>Z1395_R</t>
  </si>
  <si>
    <t>Z1396</t>
  </si>
  <si>
    <t>Z1396_R</t>
  </si>
  <si>
    <t>Z1397</t>
  </si>
  <si>
    <t>Z1397_R</t>
  </si>
  <si>
    <t>Z1398</t>
  </si>
  <si>
    <t>Z1398_R</t>
  </si>
  <si>
    <t>Z1399</t>
  </si>
  <si>
    <t>Z1399_R</t>
  </si>
  <si>
    <t>Z1400</t>
  </si>
  <si>
    <t>Z1400_R</t>
  </si>
  <si>
    <t>Z1401</t>
  </si>
  <si>
    <t>Z1401_R</t>
  </si>
  <si>
    <t>Z1402</t>
  </si>
  <si>
    <t>Z1402_R</t>
  </si>
  <si>
    <t>Z1403</t>
  </si>
  <si>
    <t>Z1403_R</t>
  </si>
  <si>
    <t>Z1411</t>
  </si>
  <si>
    <t>Z1411_R</t>
  </si>
  <si>
    <t>Z1412</t>
  </si>
  <si>
    <t>Z1412_R</t>
  </si>
  <si>
    <t>Z1415</t>
  </si>
  <si>
    <t>Z1415_R</t>
  </si>
  <si>
    <t>Z1416</t>
  </si>
  <si>
    <t>Z1416_R</t>
  </si>
  <si>
    <t>Z1417</t>
  </si>
  <si>
    <t>Z1417_R</t>
  </si>
  <si>
    <t>Z1418</t>
  </si>
  <si>
    <t>Z1418_R</t>
  </si>
  <si>
    <t>Z1420</t>
  </si>
  <si>
    <t>Z1420_R</t>
  </si>
  <si>
    <t>Z1421</t>
  </si>
  <si>
    <t>Z1421_R</t>
  </si>
  <si>
    <t>Z1422</t>
  </si>
  <si>
    <t>Z1422_R</t>
  </si>
  <si>
    <t>Z1424</t>
  </si>
  <si>
    <t>Z1424_R</t>
  </si>
  <si>
    <t>Z1425</t>
  </si>
  <si>
    <t>Z1425_R</t>
  </si>
  <si>
    <t>Z1426</t>
  </si>
  <si>
    <t>Z1426_R</t>
  </si>
  <si>
    <t>Z1427</t>
  </si>
  <si>
    <t>Z1427_R</t>
  </si>
  <si>
    <t>Z1428</t>
  </si>
  <si>
    <t>Z1428_R</t>
  </si>
  <si>
    <t>Z1429</t>
  </si>
  <si>
    <t>Z1429_R</t>
  </si>
  <si>
    <t>Z1430</t>
  </si>
  <si>
    <t>Z1430_R</t>
  </si>
  <si>
    <t>Z1433</t>
  </si>
  <si>
    <t>Z1433_R</t>
  </si>
  <si>
    <t>Z1434</t>
  </si>
  <si>
    <t>Z1434_R</t>
  </si>
  <si>
    <t>Z1435</t>
  </si>
  <si>
    <t>Z1435_R</t>
  </si>
  <si>
    <t>Z1436</t>
  </si>
  <si>
    <t>Z1436_R</t>
  </si>
  <si>
    <t>Z1437</t>
  </si>
  <si>
    <t>Z1437_R</t>
  </si>
  <si>
    <t>Z1438</t>
  </si>
  <si>
    <t>Z1438_R</t>
  </si>
  <si>
    <t>Z1439</t>
  </si>
  <si>
    <t>Z1439_R</t>
  </si>
  <si>
    <t>Z1440</t>
  </si>
  <si>
    <t>Z1440_R</t>
  </si>
  <si>
    <t>Z1441</t>
  </si>
  <si>
    <t>Z1441_R</t>
  </si>
  <si>
    <t>Z1443</t>
  </si>
  <si>
    <t>Z1443_R</t>
  </si>
  <si>
    <t>Z1444</t>
  </si>
  <si>
    <t>Z1444_R</t>
  </si>
  <si>
    <t>Z1445</t>
  </si>
  <si>
    <t>Z1445_R</t>
  </si>
  <si>
    <t>Z1446</t>
  </si>
  <si>
    <t>Z1446_R</t>
  </si>
  <si>
    <t>Z1447</t>
  </si>
  <si>
    <t>Z1447_R</t>
  </si>
  <si>
    <t>Z1448</t>
  </si>
  <si>
    <t>Z1448_R</t>
  </si>
  <si>
    <t>Z1449</t>
  </si>
  <si>
    <t>Z1449_R</t>
  </si>
  <si>
    <t>Z1452</t>
  </si>
  <si>
    <t>Z1452_R</t>
  </si>
  <si>
    <t>Z1453</t>
  </si>
  <si>
    <t>Z1453_R</t>
  </si>
  <si>
    <t>Z1455</t>
  </si>
  <si>
    <t>Z1455_R</t>
  </si>
  <si>
    <t>Z1456</t>
  </si>
  <si>
    <t>Z1456_R</t>
  </si>
  <si>
    <t>Z1457</t>
  </si>
  <si>
    <t>Z1457_R</t>
  </si>
  <si>
    <t>Z1458</t>
  </si>
  <si>
    <t>Z1458_R</t>
  </si>
  <si>
    <t>Z1459</t>
  </si>
  <si>
    <t>Z1459_R</t>
  </si>
  <si>
    <t>Z1461</t>
  </si>
  <si>
    <t>Z1461_R</t>
  </si>
  <si>
    <t>Z1462</t>
  </si>
  <si>
    <t>Z1462_R</t>
  </si>
  <si>
    <t>Z1463</t>
  </si>
  <si>
    <t>Z1463_R</t>
  </si>
  <si>
    <t>Z1464</t>
  </si>
  <si>
    <t>Z1464_R</t>
  </si>
  <si>
    <t>Z1465</t>
  </si>
  <si>
    <t>Z1465_R</t>
  </si>
  <si>
    <t>Z1466</t>
  </si>
  <si>
    <t>Z1466_R</t>
  </si>
  <si>
    <t>Z1467</t>
  </si>
  <si>
    <t>Z1467_R</t>
  </si>
  <si>
    <t>Z1468</t>
  </si>
  <si>
    <t>Z1468_R</t>
  </si>
  <si>
    <t>Z1469</t>
  </si>
  <si>
    <t>Z1469_R</t>
  </si>
  <si>
    <t>Z1470</t>
  </si>
  <si>
    <t>Z1470_R</t>
  </si>
  <si>
    <t>Z1471</t>
  </si>
  <si>
    <t>Z1471_R</t>
  </si>
  <si>
    <t>Z1472</t>
  </si>
  <si>
    <t>Z1472_R</t>
  </si>
  <si>
    <t>Z1473</t>
  </si>
  <si>
    <t>Z1473_R</t>
  </si>
  <si>
    <t>Z1474</t>
  </si>
  <si>
    <t>Z1474_R</t>
  </si>
  <si>
    <t>Z1475</t>
  </si>
  <si>
    <t>Z1475_R</t>
  </si>
  <si>
    <t>Z1476</t>
  </si>
  <si>
    <t>Z1476_R</t>
  </si>
  <si>
    <t>Z1477</t>
  </si>
  <si>
    <t>Z1477_R</t>
  </si>
  <si>
    <t>Z1478</t>
  </si>
  <si>
    <t>Z1478_R</t>
  </si>
  <si>
    <t>Z1479</t>
  </si>
  <si>
    <t>Z1479_R</t>
  </si>
  <si>
    <t>Z1480</t>
  </si>
  <si>
    <t>Z1480_R</t>
  </si>
  <si>
    <t>Z1481</t>
  </si>
  <si>
    <t>Z1481_R</t>
  </si>
  <si>
    <t>Z1482</t>
  </si>
  <si>
    <t>Z1482_R</t>
  </si>
  <si>
    <t>Z1483</t>
  </si>
  <si>
    <t>Z1483_R</t>
  </si>
  <si>
    <t>Z1484</t>
  </si>
  <si>
    <t>Z1484_R</t>
  </si>
  <si>
    <t>Z1485</t>
  </si>
  <si>
    <t>Z1485_R</t>
  </si>
  <si>
    <t>Z1486</t>
  </si>
  <si>
    <t>Z1486_R</t>
  </si>
  <si>
    <t>Z1487</t>
  </si>
  <si>
    <t>Z1487_R</t>
  </si>
  <si>
    <t>Z1488</t>
  </si>
  <si>
    <t>Z1488_R</t>
  </si>
  <si>
    <t>Z1489</t>
  </si>
  <si>
    <t>Z1489_R</t>
  </si>
  <si>
    <t>Z1490</t>
  </si>
  <si>
    <t>Z1490_R</t>
  </si>
  <si>
    <t>Z1491</t>
  </si>
  <si>
    <t>Z1491_R</t>
  </si>
  <si>
    <t>Z1492</t>
  </si>
  <si>
    <t>Z1492_R</t>
  </si>
  <si>
    <t>Z1493</t>
  </si>
  <si>
    <t>Z1493_R</t>
  </si>
  <si>
    <t>Z1494</t>
  </si>
  <si>
    <t>Z1494_R</t>
  </si>
  <si>
    <t>Z1495</t>
  </si>
  <si>
    <t>Z1495_R</t>
  </si>
  <si>
    <t>Z1496</t>
  </si>
  <si>
    <t>Z1496_R</t>
  </si>
  <si>
    <t>Z1497</t>
  </si>
  <si>
    <t>Z1497_R</t>
  </si>
  <si>
    <t>Z1498</t>
  </si>
  <si>
    <t>Z1498_R</t>
  </si>
  <si>
    <t>Z1500</t>
  </si>
  <si>
    <t>Z1500_R</t>
  </si>
  <si>
    <t>Z1501</t>
  </si>
  <si>
    <t>Z1501_R</t>
  </si>
  <si>
    <t>Z1502</t>
  </si>
  <si>
    <t>Z1502_R</t>
  </si>
  <si>
    <t>Z1503</t>
  </si>
  <si>
    <t>Z1503_R</t>
  </si>
  <si>
    <t>Z1504</t>
  </si>
  <si>
    <t>Z1504_R</t>
  </si>
  <si>
    <t>Z1505</t>
  </si>
  <si>
    <t>Z1505_R</t>
  </si>
  <si>
    <t>Z1506</t>
  </si>
  <si>
    <t>Z1506_R</t>
  </si>
  <si>
    <t>Z1507</t>
  </si>
  <si>
    <t>Z1507_R</t>
  </si>
  <si>
    <t>Z1508</t>
  </si>
  <si>
    <t>Z1508_R</t>
  </si>
  <si>
    <t>Z1509</t>
  </si>
  <si>
    <t>Z1509_R</t>
  </si>
  <si>
    <t>Z1510</t>
  </si>
  <si>
    <t>Z1510_R</t>
  </si>
  <si>
    <t>Z1511</t>
  </si>
  <si>
    <t>Z1511_R</t>
  </si>
  <si>
    <t>Z1512</t>
  </si>
  <si>
    <t>Z1512_R</t>
  </si>
  <si>
    <t>Z1514</t>
  </si>
  <si>
    <t>Z1514_R</t>
  </si>
  <si>
    <t>Z1515</t>
  </si>
  <si>
    <t>Z1515_R</t>
  </si>
  <si>
    <t>Z1516</t>
  </si>
  <si>
    <t>Z1516_R</t>
  </si>
  <si>
    <t>Z1517</t>
  </si>
  <si>
    <t>Z1517_R</t>
  </si>
  <si>
    <t>Z1518</t>
  </si>
  <si>
    <t>Z1518_R</t>
  </si>
  <si>
    <t>Z1519</t>
  </si>
  <si>
    <t>Z1519_R</t>
  </si>
  <si>
    <t>Z1520</t>
  </si>
  <si>
    <t>Z1520_R</t>
  </si>
  <si>
    <t>Z1522</t>
  </si>
  <si>
    <t>Z1522_R</t>
  </si>
  <si>
    <t>Z1523</t>
  </si>
  <si>
    <t>Z1523_R</t>
  </si>
  <si>
    <t>Z1524</t>
  </si>
  <si>
    <t>Z1524_R</t>
  </si>
  <si>
    <t>Z1525</t>
  </si>
  <si>
    <t>Z1525_R</t>
  </si>
  <si>
    <t>Z1526</t>
  </si>
  <si>
    <t>Z1526_R</t>
  </si>
  <si>
    <t>Z1527</t>
  </si>
  <si>
    <t>Z1527_R</t>
  </si>
  <si>
    <t>Z1528</t>
  </si>
  <si>
    <t>Z1528_R</t>
  </si>
  <si>
    <t>Z1529</t>
  </si>
  <si>
    <t>Z1529_R</t>
  </si>
  <si>
    <t>Z1530</t>
  </si>
  <si>
    <t>Z1530_R</t>
  </si>
  <si>
    <t>Z1531</t>
  </si>
  <si>
    <t>Z1531_R</t>
  </si>
  <si>
    <t>Z1532</t>
  </si>
  <si>
    <t>Z1532_R</t>
  </si>
  <si>
    <t>Z1533</t>
  </si>
  <si>
    <t>Z1533_R</t>
  </si>
  <si>
    <t>Z1535</t>
  </si>
  <si>
    <t>Z1535_R</t>
  </si>
  <si>
    <t>Z1536</t>
  </si>
  <si>
    <t>Z1536_R</t>
  </si>
  <si>
    <t>Z1537</t>
  </si>
  <si>
    <t>Z1537_R</t>
  </si>
  <si>
    <t>Z1538</t>
  </si>
  <si>
    <t>Z1538_R</t>
  </si>
  <si>
    <t>Z1539</t>
  </si>
  <si>
    <t>Z1539_R</t>
  </si>
  <si>
    <t>Z1540</t>
  </si>
  <si>
    <t>Z1540_R</t>
  </si>
  <si>
    <t>Z1541</t>
  </si>
  <si>
    <t>Z1541_R</t>
  </si>
  <si>
    <t>Z1542</t>
  </si>
  <si>
    <t>Z1542_R</t>
  </si>
  <si>
    <t>Z1543</t>
  </si>
  <si>
    <t>Z1543_R</t>
  </si>
  <si>
    <t>Z1545</t>
  </si>
  <si>
    <t>Z1545_R</t>
  </si>
  <si>
    <t>Z1546</t>
  </si>
  <si>
    <t>Z1546_R</t>
  </si>
  <si>
    <t>Z1547</t>
  </si>
  <si>
    <t>Z1547_R</t>
  </si>
  <si>
    <t>Z1548</t>
  </si>
  <si>
    <t>Z1548_C</t>
  </si>
  <si>
    <t>Z1549</t>
  </si>
  <si>
    <t>Z1549_C</t>
  </si>
  <si>
    <t>Z1550</t>
  </si>
  <si>
    <t>Z1550_C</t>
  </si>
  <si>
    <t>Z1551</t>
  </si>
  <si>
    <t>Z1551_C</t>
  </si>
  <si>
    <t>Z1552</t>
  </si>
  <si>
    <t>Z1552_C</t>
  </si>
  <si>
    <t>Z1553</t>
  </si>
  <si>
    <t>Z1553_C</t>
  </si>
  <si>
    <t>Z1554</t>
  </si>
  <si>
    <t>Z1554_C</t>
  </si>
  <si>
    <t>Z1555</t>
  </si>
  <si>
    <t>Z1555_C</t>
  </si>
  <si>
    <t>Z1556</t>
  </si>
  <si>
    <t>Z1556_R</t>
  </si>
  <si>
    <t>Z1557</t>
  </si>
  <si>
    <t>Z1557_R</t>
  </si>
  <si>
    <t>Z1560</t>
  </si>
  <si>
    <t>Z1560_R</t>
  </si>
  <si>
    <t>Z1562</t>
  </si>
  <si>
    <t>Z1562_R</t>
  </si>
  <si>
    <t>Z1563</t>
  </si>
  <si>
    <t>Z1563_R</t>
  </si>
  <si>
    <t>Z1564</t>
  </si>
  <si>
    <t>Z1564_R</t>
  </si>
  <si>
    <t>Z1565</t>
  </si>
  <si>
    <t>Z1565_R</t>
  </si>
  <si>
    <t>Z1566</t>
  </si>
  <si>
    <t>Z1566_R</t>
  </si>
  <si>
    <t>Z1567</t>
  </si>
  <si>
    <t>Z1567_R</t>
  </si>
  <si>
    <t>Z1568</t>
  </si>
  <si>
    <t>Z1568_R</t>
  </si>
  <si>
    <t>Z1571</t>
  </si>
  <si>
    <t>Z1571_C</t>
  </si>
  <si>
    <t>Z1574</t>
  </si>
  <si>
    <t>Z1574_C</t>
  </si>
  <si>
    <t>Z1575</t>
  </si>
  <si>
    <t>Z1575_C</t>
  </si>
  <si>
    <t>Z1577</t>
  </si>
  <si>
    <t>Z1577_C</t>
  </si>
  <si>
    <t>Z1578</t>
  </si>
  <si>
    <t>Z1578_C</t>
  </si>
  <si>
    <t>Z1581</t>
  </si>
  <si>
    <t>Z1581_C</t>
  </si>
  <si>
    <t>Z1582</t>
  </si>
  <si>
    <t>Z1582_R</t>
  </si>
  <si>
    <t>Z1584</t>
  </si>
  <si>
    <t>Z1584_R</t>
  </si>
  <si>
    <t>Z1586</t>
  </si>
  <si>
    <t>Z1586_R</t>
  </si>
  <si>
    <t>Z1587</t>
  </si>
  <si>
    <t>Z1587_P</t>
  </si>
  <si>
    <t>Z1588</t>
  </si>
  <si>
    <t>Z1588_P</t>
  </si>
  <si>
    <t>Z1590</t>
  </si>
  <si>
    <t>Z1590_P</t>
  </si>
  <si>
    <t>Z1591</t>
  </si>
  <si>
    <t>Z1591_P</t>
  </si>
  <si>
    <t>Z1592</t>
  </si>
  <si>
    <t>Z1592_P</t>
  </si>
  <si>
    <t>Z1593</t>
  </si>
  <si>
    <t>Z1593_P</t>
  </si>
  <si>
    <t>Z1596</t>
  </si>
  <si>
    <t>Z1596_P</t>
  </si>
  <si>
    <t>Z1597</t>
  </si>
  <si>
    <t>Z1597_P</t>
  </si>
  <si>
    <t>Z1598</t>
  </si>
  <si>
    <t>Z1598_P</t>
  </si>
  <si>
    <t>Z1600</t>
  </si>
  <si>
    <t>Z1600_R</t>
  </si>
  <si>
    <t>Z1604</t>
  </si>
  <si>
    <t>Z1604_R</t>
  </si>
  <si>
    <t>Z1605</t>
  </si>
  <si>
    <t>Z1605_R</t>
  </si>
  <si>
    <t>Z1606</t>
  </si>
  <si>
    <t>Z1606_R</t>
  </si>
  <si>
    <t>Z1607</t>
  </si>
  <si>
    <t>Z1607_R</t>
  </si>
  <si>
    <t>Z1608</t>
  </si>
  <si>
    <t>Z1608_R</t>
  </si>
  <si>
    <t>Z1615</t>
  </si>
  <si>
    <t>Z1615_R</t>
  </si>
  <si>
    <t>Z1616</t>
  </si>
  <si>
    <t>Z1616_R</t>
  </si>
  <si>
    <t>Z1617</t>
  </si>
  <si>
    <t>Z1617_R</t>
  </si>
  <si>
    <t>Z1618</t>
  </si>
  <si>
    <t>Z1618_R</t>
  </si>
  <si>
    <t>Z1619</t>
  </si>
  <si>
    <t>Z1619_R</t>
  </si>
  <si>
    <t>Z1621</t>
  </si>
  <si>
    <t>Z1621_R</t>
  </si>
  <si>
    <t>Z1622</t>
  </si>
  <si>
    <t>Z1622_R</t>
  </si>
  <si>
    <t>Z1623</t>
  </si>
  <si>
    <t>Z1623_R</t>
  </si>
  <si>
    <t>Z1624</t>
  </si>
  <si>
    <t>Z1624_R</t>
  </si>
  <si>
    <t>Z1625</t>
  </si>
  <si>
    <t>Z1625_R</t>
  </si>
  <si>
    <t>Z1626</t>
  </si>
  <si>
    <t>Z1626_R</t>
  </si>
  <si>
    <t>Z1644</t>
  </si>
  <si>
    <t>Z1644_R</t>
  </si>
  <si>
    <t>Z1645</t>
  </si>
  <si>
    <t>Z1645_R</t>
  </si>
  <si>
    <t>Z1646</t>
  </si>
  <si>
    <t>Z1646_R</t>
  </si>
  <si>
    <t>Z1647</t>
  </si>
  <si>
    <t>Z1647_R</t>
  </si>
  <si>
    <t>Z1649</t>
  </si>
  <si>
    <t>Z1649_R</t>
  </si>
  <si>
    <t>Z1650</t>
  </si>
  <si>
    <t>Z1650_R</t>
  </si>
  <si>
    <t>Z1651</t>
  </si>
  <si>
    <t>Z1651_R</t>
  </si>
  <si>
    <t>Z1656</t>
  </si>
  <si>
    <t>Z1656_R</t>
  </si>
  <si>
    <t>Z1657</t>
  </si>
  <si>
    <t>Z1657_R</t>
  </si>
  <si>
    <t>Z1658</t>
  </si>
  <si>
    <t>Z1658_R</t>
  </si>
  <si>
    <t>Z1659</t>
  </si>
  <si>
    <t>Z1659_R</t>
  </si>
  <si>
    <t>Z1660</t>
  </si>
  <si>
    <t>Z1660_R</t>
  </si>
  <si>
    <t>Z1661</t>
  </si>
  <si>
    <t>Z1661_R</t>
  </si>
  <si>
    <t>Z1663</t>
  </si>
  <si>
    <t>Z1663_R</t>
  </si>
  <si>
    <t>Z1664</t>
  </si>
  <si>
    <t>Z1664_R</t>
  </si>
  <si>
    <t>Z1666</t>
  </si>
  <si>
    <t>Z1666_R</t>
  </si>
  <si>
    <t>Z1669</t>
  </si>
  <si>
    <t>Z1669_R</t>
  </si>
  <si>
    <t>Z1671</t>
  </si>
  <si>
    <t>Z1671_R</t>
  </si>
  <si>
    <t>Z1673</t>
  </si>
  <si>
    <t>Z1673_R</t>
  </si>
  <si>
    <t>Z1678</t>
  </si>
  <si>
    <t>Z1678_R</t>
  </si>
  <si>
    <t>Z1680</t>
  </si>
  <si>
    <t>Z1680_R</t>
  </si>
  <si>
    <t>Z1681</t>
  </si>
  <si>
    <t>Z1681_C</t>
  </si>
  <si>
    <t>Z1682</t>
  </si>
  <si>
    <t>Z1682_C</t>
  </si>
  <si>
    <t>Z1683</t>
  </si>
  <si>
    <t>Z1683_C</t>
  </si>
  <si>
    <t>Z1684</t>
  </si>
  <si>
    <t>Z1684_C</t>
  </si>
  <si>
    <t>Z1685</t>
  </si>
  <si>
    <t>Z1685_C</t>
  </si>
  <si>
    <t>Z1686</t>
  </si>
  <si>
    <t>Z1686_C</t>
  </si>
  <si>
    <t>Z1687</t>
  </si>
  <si>
    <t>Z1687_C</t>
  </si>
  <si>
    <t>Z1688</t>
  </si>
  <si>
    <t>Z1688_C</t>
  </si>
  <si>
    <t>Z1691</t>
  </si>
  <si>
    <t>Z1691_C</t>
  </si>
  <si>
    <t>Z1692</t>
  </si>
  <si>
    <t>Z1692_C</t>
  </si>
  <si>
    <t>Z1694</t>
  </si>
  <si>
    <t>Z1694_C</t>
  </si>
  <si>
    <t>Z1695</t>
  </si>
  <si>
    <t>Z1695_C</t>
  </si>
  <si>
    <t>Z1696</t>
  </si>
  <si>
    <t>Z1696_C</t>
  </si>
  <si>
    <t>Z1697</t>
  </si>
  <si>
    <t>Z1697_C</t>
  </si>
  <si>
    <t>Z1701</t>
  </si>
  <si>
    <t>Z1701_R</t>
  </si>
  <si>
    <t>Z1702</t>
  </si>
  <si>
    <t>Z1702_R</t>
  </si>
  <si>
    <t>Z1703</t>
  </si>
  <si>
    <t>Z1703_R</t>
  </si>
  <si>
    <t>Z1704</t>
  </si>
  <si>
    <t>Z1704_C</t>
  </si>
  <si>
    <t>Z1707</t>
  </si>
  <si>
    <t>Z1707_C</t>
  </si>
  <si>
    <t>Z1708</t>
  </si>
  <si>
    <t>Z1708_C</t>
  </si>
  <si>
    <t>Z1709</t>
  </si>
  <si>
    <t>Z1709_C</t>
  </si>
  <si>
    <t>Z1710</t>
  </si>
  <si>
    <t>Z1710_C</t>
  </si>
  <si>
    <t>Z1711</t>
  </si>
  <si>
    <t>Z1711_C</t>
  </si>
  <si>
    <t>Z1712</t>
  </si>
  <si>
    <t>Z1712_C</t>
  </si>
  <si>
    <t>Z1713</t>
  </si>
  <si>
    <t>Z1713_C</t>
  </si>
  <si>
    <t>Z1714</t>
  </si>
  <si>
    <t>Z1714_C</t>
  </si>
  <si>
    <t>Z1717</t>
  </si>
  <si>
    <t>Z1717_R</t>
  </si>
  <si>
    <t>Z1719</t>
  </si>
  <si>
    <t>Z1719_R</t>
  </si>
  <si>
    <t>Z1720</t>
  </si>
  <si>
    <t>Z1720_R</t>
  </si>
  <si>
    <t>Z1721</t>
  </si>
  <si>
    <t>Z1721_R</t>
  </si>
  <si>
    <t>Z1722</t>
  </si>
  <si>
    <t>Z1722_R</t>
  </si>
  <si>
    <t>Z1724</t>
  </si>
  <si>
    <t>Z1724_R</t>
  </si>
  <si>
    <t>Z1725</t>
  </si>
  <si>
    <t>Z1725_R</t>
  </si>
  <si>
    <t>Z1726</t>
  </si>
  <si>
    <t>Z1726_R</t>
  </si>
  <si>
    <t>Z1729</t>
  </si>
  <si>
    <t>Z1729_R</t>
  </si>
  <si>
    <t>Z1730</t>
  </si>
  <si>
    <t>Z1730_R</t>
  </si>
  <si>
    <t>Z1731</t>
  </si>
  <si>
    <t>Z1731_R</t>
  </si>
  <si>
    <t>Z1732</t>
  </si>
  <si>
    <t>Z1732_R</t>
  </si>
  <si>
    <t>Z1733</t>
  </si>
  <si>
    <t>Z1733_R</t>
  </si>
  <si>
    <t>Z1736</t>
  </si>
  <si>
    <t>Z1736_R</t>
  </si>
  <si>
    <t>Z1738</t>
  </si>
  <si>
    <t>Z1738_R</t>
  </si>
  <si>
    <t>Z1739</t>
  </si>
  <si>
    <t>Z1739_R</t>
  </si>
  <si>
    <t>Z1744</t>
  </si>
  <si>
    <t>Z1744_R</t>
  </si>
  <si>
    <t>Z1746</t>
  </si>
  <si>
    <t>Z1746_R</t>
  </si>
  <si>
    <t>Z1761</t>
  </si>
  <si>
    <t>Z1761_R</t>
  </si>
  <si>
    <t>Z1764</t>
  </si>
  <si>
    <t>Z1764_R</t>
  </si>
  <si>
    <t>Z1766</t>
  </si>
  <si>
    <t>Z1766_R</t>
  </si>
  <si>
    <t>Z1767</t>
  </si>
  <si>
    <t>Z1767_R</t>
  </si>
  <si>
    <t>Z1768</t>
  </si>
  <si>
    <t>Z1768_R</t>
  </si>
  <si>
    <t>Z1771</t>
  </si>
  <si>
    <t>Z1771_R</t>
  </si>
  <si>
    <t>Z1777</t>
  </si>
  <si>
    <t>Z1777_R</t>
  </si>
  <si>
    <t>Z1781</t>
  </si>
  <si>
    <t>Z1781_R</t>
  </si>
  <si>
    <t>Z1786</t>
  </si>
  <si>
    <t>Z1786_P</t>
  </si>
  <si>
    <t>Z1787</t>
  </si>
  <si>
    <t>Z1787_P</t>
  </si>
  <si>
    <t>Z1788</t>
  </si>
  <si>
    <t>Z1788_P</t>
  </si>
  <si>
    <t>Z1789</t>
  </si>
  <si>
    <t>Z1789_P</t>
  </si>
  <si>
    <t>Z1790</t>
  </si>
  <si>
    <t>Z1790_P</t>
  </si>
  <si>
    <t>Z1794</t>
  </si>
  <si>
    <t>Z1794_P</t>
  </si>
  <si>
    <t>Z1795</t>
  </si>
  <si>
    <t>Z1795_R</t>
  </si>
  <si>
    <t>Z1802</t>
  </si>
  <si>
    <t>Z1802_R</t>
  </si>
  <si>
    <t>Z1810</t>
  </si>
  <si>
    <t>Z1810_R</t>
  </si>
  <si>
    <t>Z1811</t>
  </si>
  <si>
    <t>Z1811_R</t>
  </si>
  <si>
    <t>Z1812</t>
  </si>
  <si>
    <t>Z1812_R</t>
  </si>
  <si>
    <t>Z1820</t>
  </si>
  <si>
    <t>Z1820_R</t>
  </si>
  <si>
    <t>Z1823</t>
  </si>
  <si>
    <t>Z1823_R</t>
  </si>
  <si>
    <t>Z1824</t>
  </si>
  <si>
    <t>Z1824_R</t>
  </si>
  <si>
    <t>Z1826</t>
  </si>
  <si>
    <t>Z1826_R</t>
  </si>
  <si>
    <t>Z1830</t>
  </si>
  <si>
    <t>Z1830_R</t>
  </si>
  <si>
    <t>Z1835</t>
  </si>
  <si>
    <t>Z1835_R</t>
  </si>
  <si>
    <t>Z1843</t>
  </si>
  <si>
    <t>Z1843_R</t>
  </si>
  <si>
    <t>Z1844</t>
  </si>
  <si>
    <t>Z1844_R</t>
  </si>
  <si>
    <t>Z1849</t>
  </si>
  <si>
    <t>Z1849_R</t>
  </si>
  <si>
    <t>Z1866</t>
  </si>
  <si>
    <t>Z1866_R</t>
  </si>
  <si>
    <t>Z1867</t>
  </si>
  <si>
    <t>Z1867_R</t>
  </si>
  <si>
    <t>Z1868</t>
  </si>
  <si>
    <t>Z1868_R</t>
  </si>
  <si>
    <t>Z1871</t>
  </si>
  <si>
    <t>Z1871_R</t>
  </si>
  <si>
    <t>Z1873</t>
  </si>
  <si>
    <t>Z1873_R</t>
  </si>
  <si>
    <t>Z1874</t>
  </si>
  <si>
    <t>Z1874_R</t>
  </si>
  <si>
    <t>Z1876</t>
  </si>
  <si>
    <t>Z1876_R</t>
  </si>
  <si>
    <t>Z1879</t>
  </si>
  <si>
    <t>Z1879_R</t>
  </si>
  <si>
    <t>Z1880</t>
  </si>
  <si>
    <t>Z1880_R</t>
  </si>
  <si>
    <t>Z1881</t>
  </si>
  <si>
    <t>Z1881_R</t>
  </si>
  <si>
    <t>Z1882</t>
  </si>
  <si>
    <t>Z1882_R</t>
  </si>
  <si>
    <t>Z1883</t>
  </si>
  <si>
    <t>Z1883_R</t>
  </si>
  <si>
    <t>Z1887</t>
  </si>
  <si>
    <t>Z1887_R</t>
  </si>
  <si>
    <t>Z1888</t>
  </si>
  <si>
    <t>Z1888_R</t>
  </si>
  <si>
    <t>Z1889</t>
  </si>
  <si>
    <t>Z1889_R</t>
  </si>
  <si>
    <t>Z1890</t>
  </si>
  <si>
    <t>Z1890_R</t>
  </si>
  <si>
    <t>Z1895</t>
  </si>
  <si>
    <t>Z1895_R</t>
  </si>
  <si>
    <t>Z1896</t>
  </si>
  <si>
    <t>Z1896_R</t>
  </si>
  <si>
    <t>Z1898</t>
  </si>
  <si>
    <t>Z1898_R</t>
  </si>
  <si>
    <t>Z1900</t>
  </si>
  <si>
    <t>Z1900_R</t>
  </si>
  <si>
    <t>Z1902</t>
  </si>
  <si>
    <t>Z1902_R</t>
  </si>
  <si>
    <t>Z1904</t>
  </si>
  <si>
    <t>Z1904_R</t>
  </si>
  <si>
    <t>Z1905</t>
  </si>
  <si>
    <t>Z1905_R</t>
  </si>
  <si>
    <t>Z1906</t>
  </si>
  <si>
    <t>Z1906_R</t>
  </si>
  <si>
    <t>Z1907</t>
  </si>
  <si>
    <t>Z1907_R</t>
  </si>
  <si>
    <t>Z1917</t>
  </si>
  <si>
    <t>Z1917_R</t>
  </si>
  <si>
    <t>Z1923</t>
  </si>
  <si>
    <t>Z1923_P</t>
  </si>
  <si>
    <t>Z1928</t>
  </si>
  <si>
    <t>Z1928_P</t>
  </si>
  <si>
    <t>Z1935</t>
  </si>
  <si>
    <t>Z1935_P</t>
  </si>
  <si>
    <t>Z1939</t>
  </si>
  <si>
    <t>Z1939_P</t>
  </si>
  <si>
    <t>Z1943</t>
  </si>
  <si>
    <t>Z1943_P</t>
  </si>
  <si>
    <t>Z1970</t>
  </si>
  <si>
    <t>Z1970_P</t>
  </si>
  <si>
    <t>Z1973</t>
  </si>
  <si>
    <t>Z1973_P</t>
  </si>
  <si>
    <t>Z1975</t>
  </si>
  <si>
    <t>Z1975_P</t>
  </si>
  <si>
    <t>Z1981</t>
  </si>
  <si>
    <t>Z1981_P</t>
  </si>
  <si>
    <t>Z1982</t>
  </si>
  <si>
    <t>Z1982_R</t>
  </si>
  <si>
    <t>Z1983</t>
  </si>
  <si>
    <t>Z1983_R</t>
  </si>
  <si>
    <t>Z1987</t>
  </si>
  <si>
    <t>Z1987_R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</si>
</sst>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2D5A-4B66-406E-83F7-BFDC2AC8344D}">
  <dimension ref="A1:P1438"/>
  <sheetViews>
    <sheetView tabSelected="1" topLeftCell="A1375" workbookViewId="0">
      <selection activeCell="N1392" sqref="N1392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48</v>
      </c>
      <c r="B2" t="s">
        <v>49</v>
      </c>
      <c r="C2">
        <v>417</v>
      </c>
      <c r="D2" t="s">
        <v>50</v>
      </c>
      <c r="E2" t="s">
        <v>51</v>
      </c>
      <c r="F2">
        <v>1</v>
      </c>
      <c r="G2">
        <v>11</v>
      </c>
      <c r="H2">
        <f>IF(E2=$D$2,INT(G2/2.23)+F2,F2)</f>
        <v>1</v>
      </c>
      <c r="J2">
        <v>13.958</v>
      </c>
      <c r="K2">
        <v>56.925304493699997</v>
      </c>
      <c r="L2">
        <f>INT(K2/6)</f>
        <v>9</v>
      </c>
      <c r="M2" t="str">
        <f>IF(L2&gt;=100,"Large","Small")</f>
        <v>Small</v>
      </c>
      <c r="N2">
        <f>1600+L2*460</f>
        <v>5740</v>
      </c>
      <c r="O2">
        <v>1</v>
      </c>
      <c r="P2">
        <v>0</v>
      </c>
    </row>
    <row r="3" spans="1:16" x14ac:dyDescent="0.25">
      <c r="A3" t="s">
        <v>70</v>
      </c>
      <c r="B3" t="s">
        <v>71</v>
      </c>
      <c r="C3">
        <v>455</v>
      </c>
      <c r="D3" t="s">
        <v>72</v>
      </c>
      <c r="E3" t="s">
        <v>51</v>
      </c>
      <c r="F3">
        <v>1</v>
      </c>
      <c r="G3">
        <v>947</v>
      </c>
      <c r="H3">
        <f>IF(E3=$D$2,INT(G3/2.23)+F3,F3)</f>
        <v>1</v>
      </c>
      <c r="J3">
        <v>223.99199999999999</v>
      </c>
      <c r="K3">
        <v>946.18259561959997</v>
      </c>
      <c r="L3">
        <f>INT(K3/6)</f>
        <v>157</v>
      </c>
      <c r="M3" t="str">
        <f>IF(L3&gt;=100,"Large","Small")</f>
        <v>Large</v>
      </c>
      <c r="N3">
        <f>1400+L3*300</f>
        <v>48500</v>
      </c>
      <c r="O3">
        <v>0</v>
      </c>
      <c r="P3">
        <v>0</v>
      </c>
    </row>
    <row r="4" spans="1:16" x14ac:dyDescent="0.25">
      <c r="A4" t="s">
        <v>97</v>
      </c>
      <c r="B4" t="s">
        <v>98</v>
      </c>
      <c r="C4">
        <v>327</v>
      </c>
      <c r="D4" t="s">
        <v>99</v>
      </c>
      <c r="E4" t="s">
        <v>51</v>
      </c>
      <c r="F4">
        <v>1</v>
      </c>
      <c r="G4">
        <v>184</v>
      </c>
      <c r="H4">
        <f>IF(E4=$D$2,INT(G4/2.23)+F4,F4)</f>
        <v>1</v>
      </c>
      <c r="J4">
        <v>11.877000000000001</v>
      </c>
      <c r="K4">
        <v>460.29191996840001</v>
      </c>
      <c r="L4">
        <f>INT(K4/6)</f>
        <v>76</v>
      </c>
      <c r="M4" t="str">
        <f>IF(L4&gt;=100,"Large","Small")</f>
        <v>Small</v>
      </c>
      <c r="N4">
        <f>1600+L4*340</f>
        <v>27440</v>
      </c>
      <c r="O4">
        <v>1</v>
      </c>
      <c r="P4">
        <v>0</v>
      </c>
    </row>
    <row r="5" spans="1:16" x14ac:dyDescent="0.25">
      <c r="A5" t="s">
        <v>100</v>
      </c>
      <c r="B5" t="s">
        <v>101</v>
      </c>
      <c r="C5">
        <v>282</v>
      </c>
      <c r="D5" t="s">
        <v>99</v>
      </c>
      <c r="E5" t="s">
        <v>51</v>
      </c>
      <c r="F5">
        <v>1</v>
      </c>
      <c r="G5">
        <v>1150</v>
      </c>
      <c r="H5">
        <f>IF(E5=$D$2,INT(G5/2.23)+F5,F5)</f>
        <v>1</v>
      </c>
      <c r="J5">
        <v>729.86500000000001</v>
      </c>
      <c r="K5">
        <v>1368.2141775652001</v>
      </c>
      <c r="L5">
        <f>INT(K5/6)</f>
        <v>228</v>
      </c>
      <c r="M5" t="str">
        <f>IF(L5&gt;=100,"Large","Small")</f>
        <v>Large</v>
      </c>
      <c r="N5">
        <f>1400+L5*300</f>
        <v>69800</v>
      </c>
      <c r="O5">
        <v>1</v>
      </c>
      <c r="P5">
        <v>0</v>
      </c>
    </row>
    <row r="6" spans="1:16" x14ac:dyDescent="0.25">
      <c r="A6" t="s">
        <v>102</v>
      </c>
      <c r="B6" t="s">
        <v>103</v>
      </c>
      <c r="C6">
        <v>796</v>
      </c>
      <c r="D6" t="s">
        <v>104</v>
      </c>
      <c r="E6" t="s">
        <v>51</v>
      </c>
      <c r="F6">
        <v>3</v>
      </c>
      <c r="G6">
        <v>631</v>
      </c>
      <c r="H6">
        <f>IF(E6=$D$2,INT(G6/2.23)+F6,F6)</f>
        <v>3</v>
      </c>
      <c r="J6">
        <v>524.57100000000003</v>
      </c>
      <c r="K6">
        <v>10153.257238616199</v>
      </c>
      <c r="L6">
        <f>INT(K6/6)</f>
        <v>1692</v>
      </c>
      <c r="M6" t="str">
        <f>IF(L6&gt;=100,"Large","Small")</f>
        <v>Large</v>
      </c>
      <c r="N6">
        <f>1400+L6*300</f>
        <v>509000</v>
      </c>
      <c r="O6">
        <v>1</v>
      </c>
      <c r="P6">
        <v>0</v>
      </c>
    </row>
    <row r="7" spans="1:16" x14ac:dyDescent="0.25">
      <c r="A7" t="s">
        <v>121</v>
      </c>
      <c r="B7" t="s">
        <v>122</v>
      </c>
      <c r="C7">
        <v>441</v>
      </c>
      <c r="D7" t="s">
        <v>123</v>
      </c>
      <c r="E7" t="s">
        <v>51</v>
      </c>
      <c r="F7">
        <v>1</v>
      </c>
      <c r="G7">
        <v>471</v>
      </c>
      <c r="H7">
        <f>IF(E7=$D$2,INT(G7/2.23)+F7,F7)</f>
        <v>1</v>
      </c>
      <c r="J7">
        <v>264.27300000000002</v>
      </c>
      <c r="K7">
        <v>915.97800148869999</v>
      </c>
      <c r="L7">
        <f>INT(K7/6)</f>
        <v>152</v>
      </c>
      <c r="M7" t="str">
        <f>IF(L7&gt;=100,"Large","Small")</f>
        <v>Large</v>
      </c>
      <c r="N7">
        <f>1400+L7*300</f>
        <v>47000</v>
      </c>
      <c r="O7">
        <v>0</v>
      </c>
      <c r="P7">
        <v>0</v>
      </c>
    </row>
    <row r="8" spans="1:16" x14ac:dyDescent="0.25">
      <c r="A8" t="s">
        <v>124</v>
      </c>
      <c r="B8" t="s">
        <v>125</v>
      </c>
      <c r="C8">
        <v>438</v>
      </c>
      <c r="D8" t="s">
        <v>123</v>
      </c>
      <c r="E8" t="s">
        <v>51</v>
      </c>
      <c r="F8">
        <v>1</v>
      </c>
      <c r="G8">
        <v>459</v>
      </c>
      <c r="H8">
        <f>IF(E8=$D$2,INT(G8/2.23)+F8,F8)</f>
        <v>1</v>
      </c>
      <c r="J8">
        <v>520.43100000000004</v>
      </c>
      <c r="K8">
        <v>1432.1504348906999</v>
      </c>
      <c r="L8">
        <f>INT(K8/6)</f>
        <v>238</v>
      </c>
      <c r="M8" t="str">
        <f>IF(L8&gt;=100,"Large","Small")</f>
        <v>Large</v>
      </c>
      <c r="N8">
        <f>1400+L8*300</f>
        <v>72800</v>
      </c>
      <c r="O8">
        <v>0</v>
      </c>
      <c r="P8">
        <v>0</v>
      </c>
    </row>
    <row r="9" spans="1:16" x14ac:dyDescent="0.25">
      <c r="A9" t="s">
        <v>126</v>
      </c>
      <c r="B9" t="s">
        <v>127</v>
      </c>
      <c r="C9">
        <v>439</v>
      </c>
      <c r="D9" t="s">
        <v>123</v>
      </c>
      <c r="E9" t="s">
        <v>51</v>
      </c>
      <c r="F9">
        <v>1</v>
      </c>
      <c r="G9">
        <v>222</v>
      </c>
      <c r="H9">
        <f>IF(E9=$D$2,INT(G9/2.23)+F9,F9)</f>
        <v>1</v>
      </c>
      <c r="J9">
        <v>120.383</v>
      </c>
      <c r="K9">
        <v>1293.9721742496999</v>
      </c>
      <c r="L9">
        <f>INT(K9/6)</f>
        <v>215</v>
      </c>
      <c r="M9" t="str">
        <f>IF(L9&gt;=100,"Large","Small")</f>
        <v>Large</v>
      </c>
      <c r="N9">
        <f>1400+L9*300</f>
        <v>65900</v>
      </c>
      <c r="O9">
        <v>0</v>
      </c>
      <c r="P9">
        <v>0</v>
      </c>
    </row>
    <row r="10" spans="1:16" x14ac:dyDescent="0.25">
      <c r="A10" t="s">
        <v>128</v>
      </c>
      <c r="B10" t="s">
        <v>129</v>
      </c>
      <c r="C10">
        <v>356</v>
      </c>
      <c r="D10" t="s">
        <v>123</v>
      </c>
      <c r="E10" t="s">
        <v>51</v>
      </c>
      <c r="F10">
        <v>2</v>
      </c>
      <c r="G10">
        <v>551</v>
      </c>
      <c r="H10">
        <f>IF(E10=$D$2,INT(G10/2.23)+F10,F10)</f>
        <v>2</v>
      </c>
      <c r="J10">
        <v>139.69200000000001</v>
      </c>
      <c r="K10">
        <v>1269.3640467570001</v>
      </c>
      <c r="L10">
        <f>INT(K10/6)</f>
        <v>211</v>
      </c>
      <c r="M10" t="str">
        <f>IF(L10&gt;=100,"Large","Small")</f>
        <v>Large</v>
      </c>
      <c r="N10">
        <f>1400+L10*300</f>
        <v>64700</v>
      </c>
      <c r="O10">
        <v>1</v>
      </c>
      <c r="P10">
        <v>0</v>
      </c>
    </row>
    <row r="11" spans="1:16" x14ac:dyDescent="0.25">
      <c r="A11" t="s">
        <v>144</v>
      </c>
      <c r="B11" t="s">
        <v>145</v>
      </c>
      <c r="C11">
        <v>271</v>
      </c>
      <c r="D11" t="s">
        <v>146</v>
      </c>
      <c r="E11" t="s">
        <v>51</v>
      </c>
      <c r="F11">
        <v>1</v>
      </c>
      <c r="G11">
        <v>3069</v>
      </c>
      <c r="H11">
        <f>IF(E11=$D$2,INT(G11/2.23)+F11,F11)</f>
        <v>1</v>
      </c>
      <c r="J11">
        <v>2600.1439999999998</v>
      </c>
      <c r="K11">
        <v>2395.4646165805002</v>
      </c>
      <c r="L11">
        <f>INT(K11/6)</f>
        <v>399</v>
      </c>
      <c r="M11" t="str">
        <f>IF(L11&gt;=100,"Large","Small")</f>
        <v>Large</v>
      </c>
      <c r="N11">
        <f>1400+L11*300</f>
        <v>121100</v>
      </c>
      <c r="O11">
        <v>1</v>
      </c>
      <c r="P11">
        <v>0</v>
      </c>
    </row>
    <row r="12" spans="1:16" x14ac:dyDescent="0.25">
      <c r="A12" t="s">
        <v>147</v>
      </c>
      <c r="B12" t="s">
        <v>148</v>
      </c>
      <c r="C12">
        <v>271</v>
      </c>
      <c r="D12" t="s">
        <v>146</v>
      </c>
      <c r="E12" t="s">
        <v>51</v>
      </c>
      <c r="F12">
        <v>2</v>
      </c>
      <c r="G12">
        <v>2930</v>
      </c>
      <c r="H12">
        <f>IF(E12=$D$2,INT(G12/2.23)+F12,F12)</f>
        <v>2</v>
      </c>
      <c r="J12">
        <v>4815.2579999999998</v>
      </c>
      <c r="K12">
        <v>2866.8560146538998</v>
      </c>
      <c r="L12">
        <f>INT(K12/6)</f>
        <v>477</v>
      </c>
      <c r="M12" t="str">
        <f>IF(L12&gt;=100,"Large","Small")</f>
        <v>Large</v>
      </c>
      <c r="N12">
        <f>1400+L12*300</f>
        <v>144500</v>
      </c>
      <c r="O12">
        <v>1</v>
      </c>
      <c r="P12">
        <v>0</v>
      </c>
    </row>
    <row r="13" spans="1:16" x14ac:dyDescent="0.25">
      <c r="A13" t="s">
        <v>149</v>
      </c>
      <c r="B13" t="s">
        <v>150</v>
      </c>
      <c r="C13">
        <v>253</v>
      </c>
      <c r="D13" t="s">
        <v>146</v>
      </c>
      <c r="E13" t="s">
        <v>51</v>
      </c>
      <c r="F13">
        <v>1</v>
      </c>
      <c r="G13">
        <v>4143</v>
      </c>
      <c r="H13">
        <f>IF(E13=$D$2,INT(G13/2.23)+F13,F13)</f>
        <v>1</v>
      </c>
      <c r="J13">
        <v>3525.3449999999998</v>
      </c>
      <c r="K13">
        <v>2874.4179476101999</v>
      </c>
      <c r="L13">
        <f>INT(K13/6)</f>
        <v>479</v>
      </c>
      <c r="M13" t="str">
        <f>IF(L13&gt;=100,"Large","Small")</f>
        <v>Large</v>
      </c>
      <c r="N13">
        <f>1400+L13*300</f>
        <v>145100</v>
      </c>
      <c r="O13">
        <v>1</v>
      </c>
      <c r="P13">
        <v>0</v>
      </c>
    </row>
    <row r="14" spans="1:16" x14ac:dyDescent="0.25">
      <c r="A14" t="s">
        <v>151</v>
      </c>
      <c r="B14" t="s">
        <v>152</v>
      </c>
      <c r="C14">
        <v>253</v>
      </c>
      <c r="D14" t="s">
        <v>146</v>
      </c>
      <c r="E14" t="s">
        <v>51</v>
      </c>
      <c r="F14">
        <v>2</v>
      </c>
      <c r="G14">
        <v>1600</v>
      </c>
      <c r="H14">
        <f>IF(E14=$D$2,INT(G14/2.23)+F14,F14)</f>
        <v>2</v>
      </c>
      <c r="J14">
        <v>1354.579</v>
      </c>
      <c r="K14">
        <v>999.16291127859995</v>
      </c>
      <c r="L14">
        <f>INT(K14/6)</f>
        <v>166</v>
      </c>
      <c r="M14" t="str">
        <f>IF(L14&gt;=100,"Large","Small")</f>
        <v>Large</v>
      </c>
      <c r="N14">
        <f>1400+L14*300</f>
        <v>51200</v>
      </c>
      <c r="O14">
        <v>0</v>
      </c>
      <c r="P14">
        <v>0</v>
      </c>
    </row>
    <row r="15" spans="1:16" x14ac:dyDescent="0.25">
      <c r="A15" t="s">
        <v>153</v>
      </c>
      <c r="B15" t="s">
        <v>154</v>
      </c>
      <c r="C15">
        <v>253</v>
      </c>
      <c r="D15" t="s">
        <v>146</v>
      </c>
      <c r="E15" t="s">
        <v>51</v>
      </c>
      <c r="F15">
        <v>1</v>
      </c>
      <c r="G15">
        <v>1241</v>
      </c>
      <c r="H15">
        <f>IF(E15=$D$2,INT(G15/2.23)+F15,F15)</f>
        <v>1</v>
      </c>
      <c r="J15">
        <v>1049.2929999999999</v>
      </c>
      <c r="K15">
        <v>968.60802339329996</v>
      </c>
      <c r="L15">
        <f>INT(K15/6)</f>
        <v>161</v>
      </c>
      <c r="M15" t="str">
        <f>IF(L15&gt;=100,"Large","Small")</f>
        <v>Large</v>
      </c>
      <c r="N15">
        <f>1400+L15*300</f>
        <v>49700</v>
      </c>
      <c r="O15">
        <v>0</v>
      </c>
      <c r="P15">
        <v>0</v>
      </c>
    </row>
    <row r="16" spans="1:16" x14ac:dyDescent="0.25">
      <c r="A16" t="s">
        <v>155</v>
      </c>
      <c r="B16" t="s">
        <v>156</v>
      </c>
      <c r="C16">
        <v>391</v>
      </c>
      <c r="D16" t="s">
        <v>146</v>
      </c>
      <c r="E16" t="s">
        <v>51</v>
      </c>
      <c r="F16">
        <v>1</v>
      </c>
      <c r="G16">
        <v>1850</v>
      </c>
      <c r="H16">
        <f>IF(E16=$D$2,INT(G16/2.23)+F16,F16)</f>
        <v>1</v>
      </c>
      <c r="J16">
        <v>1562.28</v>
      </c>
      <c r="K16">
        <v>1444.3634702924001</v>
      </c>
      <c r="L16">
        <f>INT(K16/6)</f>
        <v>240</v>
      </c>
      <c r="M16" t="str">
        <f>IF(L16&gt;=100,"Large","Small")</f>
        <v>Large</v>
      </c>
      <c r="N16">
        <f>1400+L16*300</f>
        <v>73400</v>
      </c>
      <c r="O16">
        <v>0</v>
      </c>
      <c r="P16">
        <v>0</v>
      </c>
    </row>
    <row r="17" spans="1:16" x14ac:dyDescent="0.25">
      <c r="A17" t="s">
        <v>157</v>
      </c>
      <c r="B17" t="s">
        <v>158</v>
      </c>
      <c r="C17">
        <v>253</v>
      </c>
      <c r="D17" t="s">
        <v>146</v>
      </c>
      <c r="E17" t="s">
        <v>51</v>
      </c>
      <c r="F17">
        <v>2</v>
      </c>
      <c r="G17">
        <v>4014</v>
      </c>
      <c r="H17">
        <f>IF(E17=$D$2,INT(G17/2.23)+F17,F17)</f>
        <v>2</v>
      </c>
      <c r="J17">
        <v>5318.1030000000001</v>
      </c>
      <c r="K17">
        <v>3580.6956797761</v>
      </c>
      <c r="L17">
        <f>INT(K17/6)</f>
        <v>596</v>
      </c>
      <c r="M17" t="str">
        <f>IF(L17&gt;=100,"Large","Small")</f>
        <v>Large</v>
      </c>
      <c r="N17">
        <f>1400+L17*300</f>
        <v>180200</v>
      </c>
      <c r="O17">
        <v>1</v>
      </c>
      <c r="P17">
        <v>0</v>
      </c>
    </row>
    <row r="18" spans="1:16" x14ac:dyDescent="0.25">
      <c r="A18" t="s">
        <v>159</v>
      </c>
      <c r="B18" t="s">
        <v>160</v>
      </c>
      <c r="C18">
        <v>391</v>
      </c>
      <c r="D18" t="s">
        <v>146</v>
      </c>
      <c r="E18" t="s">
        <v>51</v>
      </c>
      <c r="F18">
        <v>2</v>
      </c>
      <c r="G18">
        <v>1310</v>
      </c>
      <c r="H18">
        <f>IF(E18=$D$2,INT(G18/2.23)+F18,F18)</f>
        <v>2</v>
      </c>
      <c r="J18">
        <v>1591.7650000000001</v>
      </c>
      <c r="K18">
        <v>1622.4525601693001</v>
      </c>
      <c r="L18">
        <f>INT(K18/6)</f>
        <v>270</v>
      </c>
      <c r="M18" t="str">
        <f>IF(L18&gt;=100,"Large","Small")</f>
        <v>Large</v>
      </c>
      <c r="N18">
        <f>1400+L18*300</f>
        <v>82400</v>
      </c>
      <c r="O18">
        <v>0</v>
      </c>
      <c r="P18">
        <v>0</v>
      </c>
    </row>
    <row r="19" spans="1:16" x14ac:dyDescent="0.25">
      <c r="A19" t="s">
        <v>161</v>
      </c>
      <c r="B19" t="s">
        <v>162</v>
      </c>
      <c r="C19">
        <v>251</v>
      </c>
      <c r="D19" t="s">
        <v>146</v>
      </c>
      <c r="E19" t="s">
        <v>51</v>
      </c>
      <c r="F19">
        <v>1</v>
      </c>
      <c r="G19">
        <v>5598</v>
      </c>
      <c r="H19">
        <f>IF(E19=$D$2,INT(G19/2.23)+F19,F19)</f>
        <v>1</v>
      </c>
      <c r="J19">
        <v>3204.0160000000001</v>
      </c>
      <c r="K19">
        <v>6525.8913398904997</v>
      </c>
      <c r="L19">
        <f>INT(K19/6)</f>
        <v>1087</v>
      </c>
      <c r="M19" t="str">
        <f>IF(L19&gt;=100,"Large","Small")</f>
        <v>Large</v>
      </c>
      <c r="N19">
        <f>1400+L19*300</f>
        <v>327500</v>
      </c>
      <c r="O19">
        <v>0</v>
      </c>
      <c r="P19">
        <v>0</v>
      </c>
    </row>
    <row r="20" spans="1:16" x14ac:dyDescent="0.25">
      <c r="A20" t="s">
        <v>163</v>
      </c>
      <c r="B20" t="s">
        <v>164</v>
      </c>
      <c r="C20">
        <v>214</v>
      </c>
      <c r="D20" t="s">
        <v>146</v>
      </c>
      <c r="E20" t="s">
        <v>51</v>
      </c>
      <c r="F20">
        <v>3</v>
      </c>
      <c r="G20">
        <v>2989</v>
      </c>
      <c r="H20">
        <f>IF(E20=$D$2,INT(G20/2.23)+F20,F20)</f>
        <v>3</v>
      </c>
      <c r="J20">
        <v>3972.7</v>
      </c>
      <c r="K20">
        <v>3888.1413184369999</v>
      </c>
      <c r="L20">
        <f>INT(K20/6)</f>
        <v>648</v>
      </c>
      <c r="M20" t="str">
        <f>IF(L20&gt;=100,"Large","Small")</f>
        <v>Large</v>
      </c>
      <c r="N20">
        <f>1400+L20*300</f>
        <v>195800</v>
      </c>
      <c r="O20">
        <v>1</v>
      </c>
      <c r="P20">
        <v>0</v>
      </c>
    </row>
    <row r="21" spans="1:16" x14ac:dyDescent="0.25">
      <c r="A21" t="s">
        <v>165</v>
      </c>
      <c r="B21" t="s">
        <v>166</v>
      </c>
      <c r="C21">
        <v>266</v>
      </c>
      <c r="D21" t="s">
        <v>146</v>
      </c>
      <c r="E21" t="s">
        <v>51</v>
      </c>
      <c r="F21">
        <v>1</v>
      </c>
      <c r="G21">
        <v>2354</v>
      </c>
      <c r="H21">
        <f>IF(E21=$D$2,INT(G21/2.23)+F21,F21)</f>
        <v>1</v>
      </c>
      <c r="J21">
        <v>1991.1489999999999</v>
      </c>
      <c r="K21">
        <v>1837.7328094434999</v>
      </c>
      <c r="L21">
        <f>INT(K21/6)</f>
        <v>306</v>
      </c>
      <c r="M21" t="str">
        <f>IF(L21&gt;=100,"Large","Small")</f>
        <v>Large</v>
      </c>
      <c r="N21">
        <f>1400+L21*300</f>
        <v>93200</v>
      </c>
      <c r="O21">
        <v>0</v>
      </c>
      <c r="P21">
        <v>0</v>
      </c>
    </row>
    <row r="22" spans="1:16" x14ac:dyDescent="0.25">
      <c r="A22" t="s">
        <v>167</v>
      </c>
      <c r="B22" t="s">
        <v>168</v>
      </c>
      <c r="C22">
        <v>266</v>
      </c>
      <c r="D22" t="s">
        <v>146</v>
      </c>
      <c r="E22" t="s">
        <v>51</v>
      </c>
      <c r="F22">
        <v>1</v>
      </c>
      <c r="G22">
        <v>1512</v>
      </c>
      <c r="H22">
        <f>IF(E22=$D$2,INT(G22/2.23)+F22,F22)</f>
        <v>1</v>
      </c>
      <c r="J22">
        <v>859.46</v>
      </c>
      <c r="K22">
        <v>3304.4425803735999</v>
      </c>
      <c r="L22">
        <f>INT(K22/6)</f>
        <v>550</v>
      </c>
      <c r="M22" t="str">
        <f>IF(L22&gt;=100,"Large","Small")</f>
        <v>Large</v>
      </c>
      <c r="N22">
        <f>1400+L22*300</f>
        <v>166400</v>
      </c>
      <c r="O22">
        <v>1</v>
      </c>
      <c r="P22">
        <v>0</v>
      </c>
    </row>
    <row r="23" spans="1:16" x14ac:dyDescent="0.25">
      <c r="A23" t="s">
        <v>169</v>
      </c>
      <c r="B23" t="s">
        <v>170</v>
      </c>
      <c r="C23">
        <v>266</v>
      </c>
      <c r="D23" t="s">
        <v>50</v>
      </c>
      <c r="E23" t="s">
        <v>51</v>
      </c>
      <c r="F23">
        <v>1</v>
      </c>
      <c r="G23">
        <v>475</v>
      </c>
      <c r="H23">
        <f>IF(E23=$D$2,INT(G23/2.23)+F23,F23)</f>
        <v>1</v>
      </c>
      <c r="J23">
        <v>596.39300000000003</v>
      </c>
      <c r="K23">
        <v>678.60606498590005</v>
      </c>
      <c r="L23">
        <f>INT(K23/6)</f>
        <v>113</v>
      </c>
      <c r="M23" t="str">
        <f>IF(L23&gt;=100,"Large","Small")</f>
        <v>Large</v>
      </c>
      <c r="N23">
        <f>1400+L23*300</f>
        <v>35300</v>
      </c>
      <c r="O23">
        <v>1</v>
      </c>
      <c r="P23">
        <v>0</v>
      </c>
    </row>
    <row r="24" spans="1:16" x14ac:dyDescent="0.25">
      <c r="A24" t="s">
        <v>171</v>
      </c>
      <c r="B24" t="s">
        <v>172</v>
      </c>
      <c r="C24">
        <v>266</v>
      </c>
      <c r="D24" t="s">
        <v>146</v>
      </c>
      <c r="E24" t="s">
        <v>51</v>
      </c>
      <c r="F24">
        <v>2</v>
      </c>
      <c r="G24">
        <v>2156</v>
      </c>
      <c r="H24">
        <f>IF(E24=$D$2,INT(G24/2.23)+F24,F24)</f>
        <v>2</v>
      </c>
      <c r="J24">
        <v>2697.2809999999999</v>
      </c>
      <c r="K24">
        <v>1923.2357452724</v>
      </c>
      <c r="L24">
        <f>INT(K24/6)</f>
        <v>320</v>
      </c>
      <c r="M24" t="str">
        <f>IF(L24&gt;=100,"Large","Small")</f>
        <v>Large</v>
      </c>
      <c r="N24">
        <f>1400+L24*300</f>
        <v>97400</v>
      </c>
      <c r="O24">
        <v>1</v>
      </c>
      <c r="P24">
        <v>0</v>
      </c>
    </row>
    <row r="25" spans="1:16" x14ac:dyDescent="0.25">
      <c r="A25" t="s">
        <v>173</v>
      </c>
      <c r="B25" t="s">
        <v>174</v>
      </c>
      <c r="C25">
        <v>266</v>
      </c>
      <c r="D25" t="s">
        <v>146</v>
      </c>
      <c r="E25" t="s">
        <v>51</v>
      </c>
      <c r="F25">
        <v>1</v>
      </c>
      <c r="G25">
        <v>1885</v>
      </c>
      <c r="H25">
        <f>IF(E25=$D$2,INT(G25/2.23)+F25,F25)</f>
        <v>1</v>
      </c>
      <c r="J25">
        <v>2439.65</v>
      </c>
      <c r="K25">
        <v>1681.6394327107</v>
      </c>
      <c r="L25">
        <f>INT(K25/6)</f>
        <v>280</v>
      </c>
      <c r="M25" t="str">
        <f>IF(L25&gt;=100,"Large","Small")</f>
        <v>Large</v>
      </c>
      <c r="N25">
        <f>1400+L25*300</f>
        <v>85400</v>
      </c>
      <c r="O25">
        <v>0</v>
      </c>
      <c r="P25">
        <v>0</v>
      </c>
    </row>
    <row r="26" spans="1:16" x14ac:dyDescent="0.25">
      <c r="A26" t="s">
        <v>175</v>
      </c>
      <c r="B26" t="s">
        <v>176</v>
      </c>
      <c r="C26">
        <v>266</v>
      </c>
      <c r="D26" t="s">
        <v>146</v>
      </c>
      <c r="E26" t="s">
        <v>51</v>
      </c>
      <c r="F26">
        <v>7</v>
      </c>
      <c r="G26">
        <v>7243</v>
      </c>
      <c r="H26">
        <f>IF(E26=$D$2,INT(G26/2.23)+F26,F26)</f>
        <v>7</v>
      </c>
      <c r="J26">
        <v>6589.2860000000001</v>
      </c>
      <c r="K26">
        <v>7742.3693318310998</v>
      </c>
      <c r="L26">
        <f>INT(K26/6)</f>
        <v>1290</v>
      </c>
      <c r="M26" t="str">
        <f>IF(L26&gt;=100,"Large","Small")</f>
        <v>Large</v>
      </c>
      <c r="N26">
        <f>1400+L26*300</f>
        <v>388400</v>
      </c>
      <c r="O26">
        <v>1</v>
      </c>
      <c r="P26">
        <v>0</v>
      </c>
    </row>
    <row r="27" spans="1:16" x14ac:dyDescent="0.25">
      <c r="A27" t="s">
        <v>177</v>
      </c>
      <c r="B27" t="s">
        <v>178</v>
      </c>
      <c r="C27">
        <v>266</v>
      </c>
      <c r="D27" t="s">
        <v>146</v>
      </c>
      <c r="E27" t="s">
        <v>51</v>
      </c>
      <c r="F27">
        <v>2</v>
      </c>
      <c r="G27">
        <v>1972</v>
      </c>
      <c r="H27">
        <f>IF(E27=$D$2,INT(G27/2.23)+F27,F27)</f>
        <v>2</v>
      </c>
      <c r="J27">
        <v>2530.1889999999999</v>
      </c>
      <c r="K27">
        <v>1759.2427009728999</v>
      </c>
      <c r="L27">
        <f>INT(K27/6)</f>
        <v>293</v>
      </c>
      <c r="M27" t="str">
        <f>IF(L27&gt;=100,"Large","Small")</f>
        <v>Large</v>
      </c>
      <c r="N27">
        <f>1400+L27*300</f>
        <v>89300</v>
      </c>
      <c r="O27">
        <v>0</v>
      </c>
      <c r="P27">
        <v>0</v>
      </c>
    </row>
    <row r="28" spans="1:16" x14ac:dyDescent="0.25">
      <c r="A28" t="s">
        <v>179</v>
      </c>
      <c r="B28" t="s">
        <v>180</v>
      </c>
      <c r="C28">
        <v>214</v>
      </c>
      <c r="D28" t="s">
        <v>146</v>
      </c>
      <c r="E28" t="s">
        <v>51</v>
      </c>
      <c r="F28">
        <v>4</v>
      </c>
      <c r="G28">
        <v>1577</v>
      </c>
      <c r="H28">
        <f>IF(E28=$D$2,INT(G28/2.23)+F28,F28)</f>
        <v>4</v>
      </c>
      <c r="J28">
        <v>2019.1220000000001</v>
      </c>
      <c r="K28">
        <v>1853.7297808755</v>
      </c>
      <c r="L28">
        <f>INT(K28/6)</f>
        <v>308</v>
      </c>
      <c r="M28" t="str">
        <f>IF(L28&gt;=100,"Large","Small")</f>
        <v>Large</v>
      </c>
      <c r="N28">
        <f>1400+L28*300</f>
        <v>93800</v>
      </c>
      <c r="O28">
        <v>1</v>
      </c>
      <c r="P28">
        <v>0</v>
      </c>
    </row>
    <row r="29" spans="1:16" x14ac:dyDescent="0.25">
      <c r="A29" t="s">
        <v>181</v>
      </c>
      <c r="B29" t="s">
        <v>182</v>
      </c>
      <c r="C29">
        <v>214</v>
      </c>
      <c r="D29" t="s">
        <v>146</v>
      </c>
      <c r="E29" t="s">
        <v>51</v>
      </c>
      <c r="F29">
        <v>5</v>
      </c>
      <c r="G29">
        <v>110</v>
      </c>
      <c r="H29">
        <f>IF(E29=$D$2,INT(G29/2.23)+F29,F29)</f>
        <v>5</v>
      </c>
      <c r="J29">
        <v>98.6</v>
      </c>
      <c r="K29">
        <v>864.00426309869999</v>
      </c>
      <c r="L29">
        <f>INT(K29/6)</f>
        <v>144</v>
      </c>
      <c r="M29" t="str">
        <f>IF(L29&gt;=100,"Large","Small")</f>
        <v>Large</v>
      </c>
      <c r="N29">
        <f>1400+L29*300</f>
        <v>44600</v>
      </c>
      <c r="O29">
        <v>1</v>
      </c>
      <c r="P29">
        <v>0</v>
      </c>
    </row>
    <row r="30" spans="1:16" x14ac:dyDescent="0.25">
      <c r="A30" t="s">
        <v>183</v>
      </c>
      <c r="B30" t="s">
        <v>184</v>
      </c>
      <c r="C30">
        <v>214</v>
      </c>
      <c r="D30" t="s">
        <v>104</v>
      </c>
      <c r="E30" t="s">
        <v>51</v>
      </c>
      <c r="F30">
        <v>2</v>
      </c>
      <c r="G30">
        <v>95</v>
      </c>
      <c r="H30">
        <f>IF(E30=$D$2,INT(G30/2.23)+F30,F30)</f>
        <v>2</v>
      </c>
      <c r="J30">
        <v>83.596999999999994</v>
      </c>
      <c r="K30">
        <v>755.33951739079998</v>
      </c>
      <c r="L30">
        <f>INT(K30/6)</f>
        <v>125</v>
      </c>
      <c r="M30" t="str">
        <f>IF(L30&gt;=100,"Large","Small")</f>
        <v>Large</v>
      </c>
      <c r="N30">
        <f>1400+L30*300</f>
        <v>38900</v>
      </c>
      <c r="O30">
        <v>1</v>
      </c>
      <c r="P30">
        <v>0</v>
      </c>
    </row>
    <row r="31" spans="1:16" x14ac:dyDescent="0.25">
      <c r="A31" t="s">
        <v>185</v>
      </c>
      <c r="B31" t="s">
        <v>186</v>
      </c>
      <c r="C31">
        <v>214</v>
      </c>
      <c r="D31" t="s">
        <v>50</v>
      </c>
      <c r="E31" t="s">
        <v>51</v>
      </c>
      <c r="F31">
        <v>2</v>
      </c>
      <c r="G31">
        <v>537</v>
      </c>
      <c r="H31">
        <f>IF(E31=$D$2,INT(G31/2.23)+F31,F31)</f>
        <v>2</v>
      </c>
      <c r="J31">
        <v>722.76099999999997</v>
      </c>
      <c r="K31">
        <v>2842.8670963635</v>
      </c>
      <c r="L31">
        <f>INT(K31/6)</f>
        <v>473</v>
      </c>
      <c r="M31" t="str">
        <f>IF(L31&gt;=100,"Large","Small")</f>
        <v>Large</v>
      </c>
      <c r="N31">
        <f>1400+L31*300</f>
        <v>143300</v>
      </c>
      <c r="O31">
        <v>1</v>
      </c>
      <c r="P31">
        <v>0</v>
      </c>
    </row>
    <row r="32" spans="1:16" x14ac:dyDescent="0.25">
      <c r="A32" t="s">
        <v>187</v>
      </c>
      <c r="B32" t="s">
        <v>188</v>
      </c>
      <c r="C32">
        <v>214</v>
      </c>
      <c r="D32" t="s">
        <v>50</v>
      </c>
      <c r="E32" t="s">
        <v>51</v>
      </c>
      <c r="F32">
        <v>2</v>
      </c>
      <c r="G32">
        <v>1067</v>
      </c>
      <c r="H32">
        <f>IF(E32=$D$2,INT(G32/2.23)+F32,F32)</f>
        <v>2</v>
      </c>
      <c r="J32">
        <v>1220.0989999999999</v>
      </c>
      <c r="K32">
        <v>1409.7957587953999</v>
      </c>
      <c r="L32">
        <f>INT(K32/6)</f>
        <v>234</v>
      </c>
      <c r="M32" t="str">
        <f>IF(L32&gt;=100,"Large","Small")</f>
        <v>Large</v>
      </c>
      <c r="N32">
        <f>1400+L32*300</f>
        <v>71600</v>
      </c>
      <c r="O32">
        <v>1</v>
      </c>
      <c r="P32">
        <v>0</v>
      </c>
    </row>
    <row r="33" spans="1:16" x14ac:dyDescent="0.25">
      <c r="A33" t="s">
        <v>189</v>
      </c>
      <c r="B33" t="s">
        <v>190</v>
      </c>
      <c r="C33">
        <v>748</v>
      </c>
      <c r="D33" t="s">
        <v>123</v>
      </c>
      <c r="E33" t="s">
        <v>51</v>
      </c>
      <c r="F33">
        <v>1</v>
      </c>
      <c r="G33">
        <v>62</v>
      </c>
      <c r="H33">
        <f>IF(E33=$D$2,INT(G33/2.23)+F33,F33)</f>
        <v>1</v>
      </c>
      <c r="J33">
        <v>33.625</v>
      </c>
      <c r="K33">
        <v>216.7733404061</v>
      </c>
      <c r="L33">
        <f>INT(K33/6)</f>
        <v>36</v>
      </c>
      <c r="M33" t="str">
        <f>IF(L33&gt;=100,"Large","Small")</f>
        <v>Small</v>
      </c>
      <c r="N33">
        <f>1600+L33*340</f>
        <v>13840</v>
      </c>
      <c r="O33">
        <v>0</v>
      </c>
      <c r="P33">
        <v>0</v>
      </c>
    </row>
    <row r="34" spans="1:16" x14ac:dyDescent="0.25">
      <c r="A34" t="s">
        <v>201</v>
      </c>
      <c r="B34" t="s">
        <v>202</v>
      </c>
      <c r="C34">
        <v>883</v>
      </c>
      <c r="D34" t="s">
        <v>99</v>
      </c>
      <c r="E34" t="s">
        <v>51</v>
      </c>
      <c r="F34">
        <v>1</v>
      </c>
      <c r="G34">
        <v>192</v>
      </c>
      <c r="H34">
        <f>IF(E34=$D$2,INT(G34/2.23)+F34,F34)</f>
        <v>1</v>
      </c>
      <c r="J34">
        <v>11.654999999999999</v>
      </c>
      <c r="K34">
        <v>960.19218462840001</v>
      </c>
      <c r="L34">
        <f>INT(K34/6)</f>
        <v>160</v>
      </c>
      <c r="M34" t="str">
        <f>IF(L34&gt;=100,"Large","Small")</f>
        <v>Large</v>
      </c>
      <c r="N34">
        <f>1400+L34*300</f>
        <v>49400</v>
      </c>
      <c r="O34">
        <v>0</v>
      </c>
      <c r="P34">
        <v>0</v>
      </c>
    </row>
    <row r="35" spans="1:16" x14ac:dyDescent="0.25">
      <c r="A35" t="s">
        <v>205</v>
      </c>
      <c r="B35" t="s">
        <v>206</v>
      </c>
      <c r="C35">
        <v>683</v>
      </c>
      <c r="D35" t="s">
        <v>99</v>
      </c>
      <c r="E35" t="s">
        <v>51</v>
      </c>
      <c r="F35">
        <v>1</v>
      </c>
      <c r="G35">
        <v>520</v>
      </c>
      <c r="H35">
        <f>IF(E35=$D$2,INT(G35/2.23)+F35,F35)</f>
        <v>1</v>
      </c>
      <c r="J35">
        <v>33.866</v>
      </c>
      <c r="K35">
        <v>519.79875225959995</v>
      </c>
      <c r="L35">
        <f>INT(K35/6)</f>
        <v>86</v>
      </c>
      <c r="M35" t="str">
        <f>IF(L35&gt;=100,"Large","Small")</f>
        <v>Small</v>
      </c>
      <c r="N35">
        <f>1600+L35*340</f>
        <v>30840</v>
      </c>
      <c r="O35">
        <v>1</v>
      </c>
      <c r="P35">
        <v>0</v>
      </c>
    </row>
    <row r="36" spans="1:16" x14ac:dyDescent="0.25">
      <c r="A36" t="s">
        <v>239</v>
      </c>
      <c r="B36" t="s">
        <v>240</v>
      </c>
      <c r="C36">
        <v>952</v>
      </c>
      <c r="D36" t="s">
        <v>146</v>
      </c>
      <c r="E36" t="s">
        <v>51</v>
      </c>
      <c r="F36">
        <v>12</v>
      </c>
      <c r="G36">
        <v>1636</v>
      </c>
      <c r="H36">
        <f>IF(E36=$D$2,INT(G36/2.23)+F36,F36)</f>
        <v>12</v>
      </c>
      <c r="J36">
        <v>1770.8869999999999</v>
      </c>
      <c r="K36">
        <v>3008.6762822812002</v>
      </c>
      <c r="L36">
        <f>INT(K36/6)</f>
        <v>501</v>
      </c>
      <c r="M36" t="str">
        <f>IF(L36&gt;=100,"Large","Small")</f>
        <v>Large</v>
      </c>
      <c r="N36">
        <f>1400+L36*300</f>
        <v>151700</v>
      </c>
      <c r="O36">
        <v>0</v>
      </c>
      <c r="P36">
        <v>0</v>
      </c>
    </row>
    <row r="37" spans="1:16" x14ac:dyDescent="0.25">
      <c r="A37" t="s">
        <v>241</v>
      </c>
      <c r="B37" t="s">
        <v>242</v>
      </c>
      <c r="C37">
        <v>553</v>
      </c>
      <c r="D37" t="s">
        <v>146</v>
      </c>
      <c r="E37" t="s">
        <v>51</v>
      </c>
      <c r="F37">
        <v>5</v>
      </c>
      <c r="G37">
        <v>7282</v>
      </c>
      <c r="H37">
        <f>IF(E37=$D$2,INT(G37/2.23)+F37,F37)</f>
        <v>5</v>
      </c>
      <c r="J37">
        <v>9864.1869999999999</v>
      </c>
      <c r="K37">
        <v>5406.2361727881998</v>
      </c>
      <c r="L37">
        <f>INT(K37/6)</f>
        <v>901</v>
      </c>
      <c r="M37" t="str">
        <f>IF(L37&gt;=100,"Large","Small")</f>
        <v>Large</v>
      </c>
      <c r="N37">
        <f>1400+L37*300</f>
        <v>271700</v>
      </c>
      <c r="O37">
        <v>1</v>
      </c>
      <c r="P37">
        <v>0</v>
      </c>
    </row>
    <row r="38" spans="1:16" x14ac:dyDescent="0.25">
      <c r="A38" t="s">
        <v>281</v>
      </c>
      <c r="B38" t="s">
        <v>282</v>
      </c>
      <c r="C38">
        <v>511</v>
      </c>
      <c r="D38" t="s">
        <v>123</v>
      </c>
      <c r="E38" t="s">
        <v>51</v>
      </c>
      <c r="F38">
        <v>5</v>
      </c>
      <c r="G38">
        <v>344</v>
      </c>
      <c r="H38">
        <f>IF(E38=$D$2,INT(G38/2.23)+F38,F38)</f>
        <v>5</v>
      </c>
      <c r="J38">
        <v>327.11900000000003</v>
      </c>
      <c r="K38">
        <v>1658.0194408588</v>
      </c>
      <c r="L38">
        <f>INT(K38/6)</f>
        <v>276</v>
      </c>
      <c r="M38" t="str">
        <f>IF(L38&gt;=100,"Large","Small")</f>
        <v>Large</v>
      </c>
      <c r="N38">
        <f>1400+L38*300</f>
        <v>84200</v>
      </c>
      <c r="O38">
        <v>0</v>
      </c>
      <c r="P38">
        <v>0</v>
      </c>
    </row>
    <row r="39" spans="1:16" x14ac:dyDescent="0.25">
      <c r="A39" t="s">
        <v>283</v>
      </c>
      <c r="B39" t="s">
        <v>284</v>
      </c>
      <c r="C39">
        <v>456</v>
      </c>
      <c r="D39" t="s">
        <v>146</v>
      </c>
      <c r="E39" t="s">
        <v>51</v>
      </c>
      <c r="F39">
        <v>12</v>
      </c>
      <c r="G39">
        <v>1631</v>
      </c>
      <c r="H39">
        <f>IF(E39=$D$2,INT(G39/2.23)+F39,F39)</f>
        <v>12</v>
      </c>
      <c r="J39">
        <v>1850.8920000000001</v>
      </c>
      <c r="K39">
        <v>3450.4612181476</v>
      </c>
      <c r="L39">
        <f>INT(K39/6)</f>
        <v>575</v>
      </c>
      <c r="M39" t="str">
        <f>IF(L39&gt;=100,"Large","Small")</f>
        <v>Large</v>
      </c>
      <c r="N39">
        <f>1400+L39*300</f>
        <v>173900</v>
      </c>
      <c r="O39">
        <v>1</v>
      </c>
      <c r="P39">
        <v>1</v>
      </c>
    </row>
    <row r="40" spans="1:16" x14ac:dyDescent="0.25">
      <c r="A40" t="s">
        <v>285</v>
      </c>
      <c r="B40" t="s">
        <v>286</v>
      </c>
      <c r="C40">
        <v>456</v>
      </c>
      <c r="D40" t="s">
        <v>146</v>
      </c>
      <c r="E40" t="s">
        <v>51</v>
      </c>
      <c r="F40">
        <v>3</v>
      </c>
      <c r="G40">
        <v>71</v>
      </c>
      <c r="H40">
        <f>IF(E40=$D$2,INT(G40/2.23)+F40,F40)</f>
        <v>3</v>
      </c>
      <c r="J40">
        <v>60.250999999999998</v>
      </c>
      <c r="K40">
        <v>353.02886011089998</v>
      </c>
      <c r="L40">
        <f>INT(K40/6)</f>
        <v>58</v>
      </c>
      <c r="M40" t="str">
        <f>IF(L40&gt;=100,"Large","Small")</f>
        <v>Small</v>
      </c>
      <c r="N40">
        <f>1600+L40*340</f>
        <v>21320</v>
      </c>
      <c r="O40">
        <v>1</v>
      </c>
      <c r="P40">
        <v>0</v>
      </c>
    </row>
    <row r="41" spans="1:16" x14ac:dyDescent="0.25">
      <c r="A41" t="s">
        <v>299</v>
      </c>
      <c r="B41" t="s">
        <v>300</v>
      </c>
      <c r="C41">
        <v>436</v>
      </c>
      <c r="D41" t="s">
        <v>50</v>
      </c>
      <c r="E41" t="s">
        <v>51</v>
      </c>
      <c r="F41">
        <v>1</v>
      </c>
      <c r="G41">
        <v>5</v>
      </c>
      <c r="H41">
        <f>IF(E41=$D$2,INT(G41/2.23)+F41,F41)</f>
        <v>1</v>
      </c>
      <c r="J41">
        <v>6.6429999999999998</v>
      </c>
      <c r="K41">
        <v>53.9411438116</v>
      </c>
      <c r="L41">
        <f>INT(K41/6)</f>
        <v>8</v>
      </c>
      <c r="M41" t="str">
        <f>IF(L41&gt;=100,"Large","Small")</f>
        <v>Small</v>
      </c>
      <c r="N41">
        <f>1600+L41*460</f>
        <v>5280</v>
      </c>
      <c r="O41">
        <v>1</v>
      </c>
      <c r="P41">
        <v>0</v>
      </c>
    </row>
    <row r="42" spans="1:16" x14ac:dyDescent="0.25">
      <c r="A42" t="s">
        <v>303</v>
      </c>
      <c r="B42" t="s">
        <v>304</v>
      </c>
      <c r="C42">
        <v>928</v>
      </c>
      <c r="D42" t="s">
        <v>146</v>
      </c>
      <c r="E42" t="s">
        <v>51</v>
      </c>
      <c r="F42">
        <v>5</v>
      </c>
      <c r="G42">
        <v>3040</v>
      </c>
      <c r="H42">
        <f>IF(E42=$D$2,INT(G42/2.23)+F42,F42)</f>
        <v>5</v>
      </c>
      <c r="J42">
        <v>2893.6860000000001</v>
      </c>
      <c r="K42">
        <v>3350.4551974117999</v>
      </c>
      <c r="L42">
        <f>INT(K42/6)</f>
        <v>558</v>
      </c>
      <c r="M42" t="str">
        <f>IF(L42&gt;=100,"Large","Small")</f>
        <v>Large</v>
      </c>
      <c r="N42">
        <f>1400+L42*300</f>
        <v>168800</v>
      </c>
      <c r="O42">
        <v>1</v>
      </c>
      <c r="P42">
        <v>0</v>
      </c>
    </row>
    <row r="43" spans="1:16" x14ac:dyDescent="0.25">
      <c r="A43" t="s">
        <v>305</v>
      </c>
      <c r="B43" t="s">
        <v>306</v>
      </c>
      <c r="C43">
        <v>1073</v>
      </c>
      <c r="D43" t="s">
        <v>146</v>
      </c>
      <c r="E43" t="s">
        <v>51</v>
      </c>
      <c r="F43">
        <v>7</v>
      </c>
      <c r="G43">
        <v>158</v>
      </c>
      <c r="H43">
        <f>IF(E43=$D$2,INT(G43/2.23)+F43,F43)</f>
        <v>7</v>
      </c>
      <c r="J43">
        <v>286.29000000000002</v>
      </c>
      <c r="K43">
        <v>945.5100914459</v>
      </c>
      <c r="L43">
        <f>INT(K43/6)</f>
        <v>157</v>
      </c>
      <c r="M43" t="str">
        <f>IF(L43&gt;=100,"Large","Small")</f>
        <v>Large</v>
      </c>
      <c r="N43">
        <f>1400+L43*300</f>
        <v>48500</v>
      </c>
      <c r="O43">
        <v>1</v>
      </c>
      <c r="P43">
        <v>0</v>
      </c>
    </row>
    <row r="44" spans="1:16" x14ac:dyDescent="0.25">
      <c r="A44" t="s">
        <v>309</v>
      </c>
      <c r="B44" t="s">
        <v>310</v>
      </c>
      <c r="C44">
        <v>809</v>
      </c>
      <c r="D44" t="s">
        <v>146</v>
      </c>
      <c r="E44" t="s">
        <v>51</v>
      </c>
      <c r="F44">
        <v>1</v>
      </c>
      <c r="G44">
        <v>180</v>
      </c>
      <c r="H44">
        <f>IF(E44=$D$2,INT(G44/2.23)+F44,F44)</f>
        <v>1</v>
      </c>
      <c r="J44">
        <v>145.75399999999999</v>
      </c>
      <c r="K44">
        <v>375.13220713930002</v>
      </c>
      <c r="L44">
        <f>INT(K44/6)</f>
        <v>62</v>
      </c>
      <c r="M44" t="str">
        <f>IF(L44&gt;=100,"Large","Small")</f>
        <v>Small</v>
      </c>
      <c r="N44">
        <f>1600+L44*340</f>
        <v>22680</v>
      </c>
      <c r="O44">
        <v>1</v>
      </c>
      <c r="P44">
        <v>0</v>
      </c>
    </row>
    <row r="45" spans="1:16" x14ac:dyDescent="0.25">
      <c r="A45" t="s">
        <v>311</v>
      </c>
      <c r="B45" t="s">
        <v>312</v>
      </c>
      <c r="C45">
        <v>809</v>
      </c>
      <c r="D45" t="s">
        <v>123</v>
      </c>
      <c r="E45" t="s">
        <v>51</v>
      </c>
      <c r="F45">
        <v>11</v>
      </c>
      <c r="G45">
        <v>1617</v>
      </c>
      <c r="H45">
        <f>IF(E45=$D$2,INT(G45/2.23)+F45,F45)</f>
        <v>11</v>
      </c>
      <c r="J45">
        <v>2183.1689999999999</v>
      </c>
      <c r="K45">
        <v>4085.4825447112999</v>
      </c>
      <c r="L45">
        <f>INT(K45/6)</f>
        <v>680</v>
      </c>
      <c r="M45" t="str">
        <f>IF(L45&gt;=100,"Large","Small")</f>
        <v>Large</v>
      </c>
      <c r="N45">
        <f>1400+L45*300</f>
        <v>205400</v>
      </c>
      <c r="O45">
        <v>1</v>
      </c>
      <c r="P45">
        <v>0</v>
      </c>
    </row>
    <row r="46" spans="1:16" x14ac:dyDescent="0.25">
      <c r="A46" t="s">
        <v>313</v>
      </c>
      <c r="B46" t="s">
        <v>314</v>
      </c>
      <c r="C46">
        <v>610</v>
      </c>
      <c r="D46" t="s">
        <v>123</v>
      </c>
      <c r="E46" t="s">
        <v>51</v>
      </c>
      <c r="F46">
        <v>2</v>
      </c>
      <c r="G46">
        <v>844</v>
      </c>
      <c r="H46">
        <f>IF(E46=$D$2,INT(G46/2.23)+F46,F46)</f>
        <v>2</v>
      </c>
      <c r="J46">
        <v>981.75400000000002</v>
      </c>
      <c r="K46">
        <v>598.84637000179998</v>
      </c>
      <c r="L46">
        <f>INT(K46/6)</f>
        <v>99</v>
      </c>
      <c r="M46" t="str">
        <f>IF(L46&gt;=100,"Large","Small")</f>
        <v>Small</v>
      </c>
      <c r="N46">
        <f>1600+L46*340</f>
        <v>35260</v>
      </c>
      <c r="O46">
        <v>1</v>
      </c>
      <c r="P46">
        <v>0</v>
      </c>
    </row>
    <row r="47" spans="1:16" x14ac:dyDescent="0.25">
      <c r="A47" t="s">
        <v>315</v>
      </c>
      <c r="B47" t="s">
        <v>316</v>
      </c>
      <c r="C47">
        <v>806</v>
      </c>
      <c r="D47" t="s">
        <v>123</v>
      </c>
      <c r="E47" t="s">
        <v>51</v>
      </c>
      <c r="F47">
        <v>3</v>
      </c>
      <c r="G47">
        <v>1877</v>
      </c>
      <c r="H47">
        <f>IF(E47=$D$2,INT(G47/2.23)+F47,F47)</f>
        <v>3</v>
      </c>
      <c r="J47">
        <v>1612.1610000000001</v>
      </c>
      <c r="K47">
        <v>2673.7016283265002</v>
      </c>
      <c r="L47">
        <f>INT(K47/6)</f>
        <v>445</v>
      </c>
      <c r="M47" t="str">
        <f>IF(L47&gt;=100,"Large","Small")</f>
        <v>Large</v>
      </c>
      <c r="N47">
        <f>1400+L47*300</f>
        <v>134900</v>
      </c>
      <c r="O47">
        <v>1</v>
      </c>
      <c r="P47">
        <v>0</v>
      </c>
    </row>
    <row r="48" spans="1:16" x14ac:dyDescent="0.25">
      <c r="A48" t="s">
        <v>317</v>
      </c>
      <c r="B48" t="s">
        <v>318</v>
      </c>
      <c r="C48">
        <v>748</v>
      </c>
      <c r="D48" t="s">
        <v>146</v>
      </c>
      <c r="E48" t="s">
        <v>51</v>
      </c>
      <c r="F48">
        <v>7</v>
      </c>
      <c r="G48">
        <v>1026</v>
      </c>
      <c r="H48">
        <f>IF(E48=$D$2,INT(G48/2.23)+F48,F48)</f>
        <v>7</v>
      </c>
      <c r="J48">
        <v>1003.745</v>
      </c>
      <c r="K48">
        <v>1362.7273427922</v>
      </c>
      <c r="L48">
        <f>INT(K48/6)</f>
        <v>227</v>
      </c>
      <c r="M48" t="str">
        <f>IF(L48&gt;=100,"Large","Small")</f>
        <v>Large</v>
      </c>
      <c r="N48">
        <f>1400+L48*300</f>
        <v>69500</v>
      </c>
      <c r="O48">
        <v>1</v>
      </c>
      <c r="P48">
        <v>0</v>
      </c>
    </row>
    <row r="49" spans="1:16" x14ac:dyDescent="0.25">
      <c r="A49" t="s">
        <v>341</v>
      </c>
      <c r="B49" t="s">
        <v>342</v>
      </c>
      <c r="C49">
        <v>474</v>
      </c>
      <c r="D49" t="s">
        <v>146</v>
      </c>
      <c r="E49" t="s">
        <v>51</v>
      </c>
      <c r="F49">
        <v>2</v>
      </c>
      <c r="G49">
        <v>255</v>
      </c>
      <c r="H49">
        <f>IF(E49=$D$2,INT(G49/2.23)+F49,F49)</f>
        <v>2</v>
      </c>
      <c r="J49">
        <v>303.86700000000002</v>
      </c>
      <c r="K49">
        <v>459.67427722479999</v>
      </c>
      <c r="L49">
        <f>INT(K49/6)</f>
        <v>76</v>
      </c>
      <c r="M49" t="str">
        <f>IF(L49&gt;=100,"Large","Small")</f>
        <v>Small</v>
      </c>
      <c r="N49">
        <f>1600+L49*340</f>
        <v>27440</v>
      </c>
      <c r="O49">
        <v>1</v>
      </c>
      <c r="P49">
        <v>0</v>
      </c>
    </row>
    <row r="50" spans="1:16" x14ac:dyDescent="0.25">
      <c r="A50" t="s">
        <v>343</v>
      </c>
      <c r="B50" t="s">
        <v>344</v>
      </c>
      <c r="C50">
        <v>461</v>
      </c>
      <c r="D50" t="s">
        <v>104</v>
      </c>
      <c r="E50" t="s">
        <v>51</v>
      </c>
      <c r="F50">
        <v>1</v>
      </c>
      <c r="G50">
        <v>605</v>
      </c>
      <c r="H50">
        <f>IF(E50=$D$2,INT(G50/2.23)+F50,F50)</f>
        <v>1</v>
      </c>
      <c r="J50">
        <v>36.643000000000001</v>
      </c>
      <c r="K50">
        <v>1511.9010190675999</v>
      </c>
      <c r="L50">
        <f>INT(K50/6)</f>
        <v>251</v>
      </c>
      <c r="M50" t="str">
        <f>IF(L50&gt;=100,"Large","Small")</f>
        <v>Large</v>
      </c>
      <c r="N50">
        <f>1400+L50*300</f>
        <v>76700</v>
      </c>
      <c r="O50">
        <v>0</v>
      </c>
      <c r="P50">
        <v>0</v>
      </c>
    </row>
    <row r="51" spans="1:16" x14ac:dyDescent="0.25">
      <c r="A51" t="s">
        <v>345</v>
      </c>
      <c r="B51" t="s">
        <v>346</v>
      </c>
      <c r="C51">
        <v>461</v>
      </c>
      <c r="D51" t="s">
        <v>104</v>
      </c>
      <c r="E51" t="s">
        <v>51</v>
      </c>
      <c r="F51">
        <v>5</v>
      </c>
      <c r="G51">
        <v>542</v>
      </c>
      <c r="H51">
        <f>IF(E51=$D$2,INT(G51/2.23)+F51,F51)</f>
        <v>5</v>
      </c>
      <c r="J51">
        <v>32.840000000000003</v>
      </c>
      <c r="K51">
        <v>903.39527462800004</v>
      </c>
      <c r="L51">
        <f>INT(K51/6)</f>
        <v>150</v>
      </c>
      <c r="M51" t="str">
        <f>IF(L51&gt;=100,"Large","Small")</f>
        <v>Large</v>
      </c>
      <c r="N51">
        <f>1400+L51*300</f>
        <v>46400</v>
      </c>
      <c r="O51">
        <v>0</v>
      </c>
      <c r="P51">
        <v>0</v>
      </c>
    </row>
    <row r="52" spans="1:16" x14ac:dyDescent="0.25">
      <c r="A52" t="s">
        <v>347</v>
      </c>
      <c r="B52" t="s">
        <v>348</v>
      </c>
      <c r="C52">
        <v>548</v>
      </c>
      <c r="D52" t="s">
        <v>104</v>
      </c>
      <c r="E52" t="s">
        <v>51</v>
      </c>
      <c r="F52">
        <v>2</v>
      </c>
      <c r="G52">
        <v>329</v>
      </c>
      <c r="H52">
        <f>IF(E52=$D$2,INT(G52/2.23)+F52,F52)</f>
        <v>2</v>
      </c>
      <c r="J52">
        <v>19.893000000000001</v>
      </c>
      <c r="K52">
        <v>410.36627116990002</v>
      </c>
      <c r="L52">
        <f>INT(K52/6)</f>
        <v>68</v>
      </c>
      <c r="M52" t="str">
        <f>IF(L52&gt;=100,"Large","Small")</f>
        <v>Small</v>
      </c>
      <c r="N52">
        <f>1600+L52*340</f>
        <v>24720</v>
      </c>
      <c r="O52">
        <v>0</v>
      </c>
      <c r="P52">
        <v>0</v>
      </c>
    </row>
    <row r="53" spans="1:16" x14ac:dyDescent="0.25">
      <c r="A53" t="s">
        <v>349</v>
      </c>
      <c r="B53" t="s">
        <v>350</v>
      </c>
      <c r="C53">
        <v>893</v>
      </c>
      <c r="D53" t="s">
        <v>104</v>
      </c>
      <c r="E53" t="s">
        <v>51</v>
      </c>
      <c r="F53">
        <v>1</v>
      </c>
      <c r="G53">
        <v>963</v>
      </c>
      <c r="H53">
        <f>IF(E53=$D$2,INT(G53/2.23)+F53,F53)</f>
        <v>1</v>
      </c>
      <c r="J53">
        <v>61.942</v>
      </c>
      <c r="K53">
        <v>1604.4884227422001</v>
      </c>
      <c r="L53">
        <f>INT(K53/6)</f>
        <v>267</v>
      </c>
      <c r="M53" t="str">
        <f>IF(L53&gt;=100,"Large","Small")</f>
        <v>Large</v>
      </c>
      <c r="N53">
        <f>1400+L53*300</f>
        <v>81500</v>
      </c>
      <c r="O53">
        <v>0</v>
      </c>
      <c r="P53">
        <v>0</v>
      </c>
    </row>
    <row r="54" spans="1:16" x14ac:dyDescent="0.25">
      <c r="A54" t="s">
        <v>375</v>
      </c>
      <c r="B54" t="s">
        <v>376</v>
      </c>
      <c r="C54">
        <v>440</v>
      </c>
      <c r="D54" t="s">
        <v>123</v>
      </c>
      <c r="E54" t="s">
        <v>51</v>
      </c>
      <c r="F54">
        <v>1</v>
      </c>
      <c r="G54">
        <v>76</v>
      </c>
      <c r="H54">
        <f>IF(E54=$D$2,INT(G54/2.23)+F54,F54)</f>
        <v>1</v>
      </c>
      <c r="J54">
        <v>43.034999999999997</v>
      </c>
      <c r="K54">
        <v>265.2693543295</v>
      </c>
      <c r="L54">
        <f>INT(K54/6)</f>
        <v>44</v>
      </c>
      <c r="M54" t="str">
        <f>IF(L54&gt;=100,"Large","Small")</f>
        <v>Small</v>
      </c>
      <c r="N54">
        <f>1600+L54*340</f>
        <v>16560</v>
      </c>
      <c r="O54">
        <v>1</v>
      </c>
      <c r="P54">
        <v>0</v>
      </c>
    </row>
    <row r="55" spans="1:16" x14ac:dyDescent="0.25">
      <c r="A55" t="s">
        <v>433</v>
      </c>
      <c r="B55" t="s">
        <v>434</v>
      </c>
      <c r="C55">
        <v>589</v>
      </c>
      <c r="D55" t="s">
        <v>104</v>
      </c>
      <c r="E55" t="s">
        <v>51</v>
      </c>
      <c r="F55">
        <v>3</v>
      </c>
      <c r="G55">
        <v>67</v>
      </c>
      <c r="H55">
        <f>IF(E55=$D$2,INT(G55/2.23)+F55,F55)</f>
        <v>3</v>
      </c>
      <c r="J55">
        <v>104.56399999999999</v>
      </c>
      <c r="K55">
        <v>391.27991413109999</v>
      </c>
      <c r="L55">
        <f>INT(K55/6)</f>
        <v>65</v>
      </c>
      <c r="M55" t="str">
        <f>IF(L55&gt;=100,"Large","Small")</f>
        <v>Small</v>
      </c>
      <c r="N55">
        <f>1600+L55*340</f>
        <v>23700</v>
      </c>
      <c r="O55">
        <v>1</v>
      </c>
      <c r="P55">
        <v>0</v>
      </c>
    </row>
    <row r="56" spans="1:16" x14ac:dyDescent="0.25">
      <c r="A56" t="s">
        <v>435</v>
      </c>
      <c r="B56" t="s">
        <v>436</v>
      </c>
      <c r="C56">
        <v>589</v>
      </c>
      <c r="D56" t="s">
        <v>104</v>
      </c>
      <c r="E56" t="s">
        <v>51</v>
      </c>
      <c r="F56">
        <v>1</v>
      </c>
      <c r="G56">
        <v>12</v>
      </c>
      <c r="H56">
        <f>IF(E56=$D$2,INT(G56/2.23)+F56,F56)</f>
        <v>1</v>
      </c>
      <c r="J56">
        <v>25.564</v>
      </c>
      <c r="K56">
        <v>122.0039180994</v>
      </c>
      <c r="L56">
        <f>INT(K56/6)</f>
        <v>20</v>
      </c>
      <c r="M56" t="str">
        <f>IF(L56&gt;=100,"Large","Small")</f>
        <v>Small</v>
      </c>
      <c r="N56">
        <f>1600+L56*460</f>
        <v>10800</v>
      </c>
      <c r="O56">
        <v>1</v>
      </c>
      <c r="P56">
        <v>0</v>
      </c>
    </row>
    <row r="57" spans="1:16" x14ac:dyDescent="0.25">
      <c r="A57" t="s">
        <v>437</v>
      </c>
      <c r="B57" t="s">
        <v>438</v>
      </c>
      <c r="C57">
        <v>589</v>
      </c>
      <c r="D57" t="s">
        <v>104</v>
      </c>
      <c r="E57" t="s">
        <v>51</v>
      </c>
      <c r="F57">
        <v>1</v>
      </c>
      <c r="G57">
        <v>42</v>
      </c>
      <c r="H57">
        <f>IF(E57=$D$2,INT(G57/2.23)+F57,F57)</f>
        <v>1</v>
      </c>
      <c r="J57">
        <v>23.050999999999998</v>
      </c>
      <c r="K57">
        <v>182.6971896167</v>
      </c>
      <c r="L57">
        <f>INT(K57/6)</f>
        <v>30</v>
      </c>
      <c r="M57" t="str">
        <f>IF(L57&gt;=100,"Large","Small")</f>
        <v>Small</v>
      </c>
      <c r="N57">
        <f>1600+L57*340</f>
        <v>11800</v>
      </c>
      <c r="O57">
        <v>1</v>
      </c>
      <c r="P57">
        <v>0</v>
      </c>
    </row>
    <row r="58" spans="1:16" x14ac:dyDescent="0.25">
      <c r="A58" t="s">
        <v>439</v>
      </c>
      <c r="B58" t="s">
        <v>440</v>
      </c>
      <c r="C58">
        <v>588</v>
      </c>
      <c r="D58" t="s">
        <v>104</v>
      </c>
      <c r="E58" t="s">
        <v>51</v>
      </c>
      <c r="F58">
        <v>8</v>
      </c>
      <c r="G58">
        <v>419</v>
      </c>
      <c r="H58">
        <f>IF(E58=$D$2,INT(G58/2.23)+F58,F58)</f>
        <v>8</v>
      </c>
      <c r="J58">
        <v>877.07799999999997</v>
      </c>
      <c r="K58">
        <v>2094.4638450235002</v>
      </c>
      <c r="L58">
        <f>INT(K58/6)</f>
        <v>349</v>
      </c>
      <c r="M58" t="str">
        <f>IF(L58&gt;=100,"Large","Small")</f>
        <v>Large</v>
      </c>
      <c r="N58">
        <f>1400+L58*300</f>
        <v>106100</v>
      </c>
      <c r="O58">
        <v>0</v>
      </c>
      <c r="P58">
        <v>0</v>
      </c>
    </row>
    <row r="59" spans="1:16" x14ac:dyDescent="0.25">
      <c r="A59" t="s">
        <v>441</v>
      </c>
      <c r="B59" t="s">
        <v>442</v>
      </c>
      <c r="C59">
        <v>618</v>
      </c>
      <c r="D59" t="s">
        <v>104</v>
      </c>
      <c r="E59" t="s">
        <v>51</v>
      </c>
      <c r="F59">
        <v>11</v>
      </c>
      <c r="G59">
        <v>316</v>
      </c>
      <c r="H59">
        <f>IF(E59=$D$2,INT(G59/2.23)+F59,F59)</f>
        <v>11</v>
      </c>
      <c r="J59">
        <v>660.11400000000003</v>
      </c>
      <c r="K59">
        <v>1802.0200780672999</v>
      </c>
      <c r="L59">
        <f>INT(K59/6)</f>
        <v>300</v>
      </c>
      <c r="M59" t="str">
        <f>IF(L59&gt;=100,"Large","Small")</f>
        <v>Large</v>
      </c>
      <c r="N59">
        <f>1400+L59*300</f>
        <v>91400</v>
      </c>
      <c r="O59">
        <v>1</v>
      </c>
      <c r="P59">
        <v>0</v>
      </c>
    </row>
    <row r="60" spans="1:16" x14ac:dyDescent="0.25">
      <c r="A60" t="s">
        <v>443</v>
      </c>
      <c r="B60" t="s">
        <v>444</v>
      </c>
      <c r="C60">
        <v>618</v>
      </c>
      <c r="D60" t="s">
        <v>104</v>
      </c>
      <c r="E60" t="s">
        <v>51</v>
      </c>
      <c r="F60">
        <v>3</v>
      </c>
      <c r="G60">
        <v>211</v>
      </c>
      <c r="H60">
        <f>IF(E60=$D$2,INT(G60/2.23)+F60,F60)</f>
        <v>3</v>
      </c>
      <c r="J60">
        <v>256.03500000000003</v>
      </c>
      <c r="K60">
        <v>1052.4358352647</v>
      </c>
      <c r="L60">
        <f>INT(K60/6)</f>
        <v>175</v>
      </c>
      <c r="M60" t="str">
        <f>IF(L60&gt;=100,"Large","Small")</f>
        <v>Large</v>
      </c>
      <c r="N60">
        <f>1400+L60*300</f>
        <v>53900</v>
      </c>
      <c r="O60">
        <v>1</v>
      </c>
      <c r="P60">
        <v>0</v>
      </c>
    </row>
    <row r="61" spans="1:16" x14ac:dyDescent="0.25">
      <c r="A61" t="s">
        <v>445</v>
      </c>
      <c r="B61" t="s">
        <v>446</v>
      </c>
      <c r="C61">
        <v>584</v>
      </c>
      <c r="D61" t="s">
        <v>104</v>
      </c>
      <c r="E61" t="s">
        <v>51</v>
      </c>
      <c r="F61">
        <v>17</v>
      </c>
      <c r="G61">
        <v>839</v>
      </c>
      <c r="H61">
        <f>IF(E61=$D$2,INT(G61/2.23)+F61,F61)</f>
        <v>17</v>
      </c>
      <c r="J61">
        <v>1454.402</v>
      </c>
      <c r="K61">
        <v>3432.0359353787999</v>
      </c>
      <c r="L61">
        <f>INT(K61/6)</f>
        <v>572</v>
      </c>
      <c r="M61" t="str">
        <f>IF(L61&gt;=100,"Large","Small")</f>
        <v>Large</v>
      </c>
      <c r="N61">
        <f>1400+L61*300</f>
        <v>173000</v>
      </c>
      <c r="O61">
        <v>0</v>
      </c>
      <c r="P61">
        <v>0</v>
      </c>
    </row>
    <row r="62" spans="1:16" x14ac:dyDescent="0.25">
      <c r="A62" t="s">
        <v>447</v>
      </c>
      <c r="B62" t="s">
        <v>448</v>
      </c>
      <c r="C62">
        <v>585</v>
      </c>
      <c r="D62" t="s">
        <v>104</v>
      </c>
      <c r="E62" t="s">
        <v>51</v>
      </c>
      <c r="F62">
        <v>16</v>
      </c>
      <c r="G62">
        <v>383</v>
      </c>
      <c r="H62">
        <f>IF(E62=$D$2,INT(G62/2.23)+F62,F62)</f>
        <v>16</v>
      </c>
      <c r="J62">
        <v>841.31299999999999</v>
      </c>
      <c r="K62">
        <v>2381.1807275009</v>
      </c>
      <c r="L62">
        <f>INT(K62/6)</f>
        <v>396</v>
      </c>
      <c r="M62" t="str">
        <f>IF(L62&gt;=100,"Large","Small")</f>
        <v>Large</v>
      </c>
      <c r="N62">
        <f>1400+L62*300</f>
        <v>120200</v>
      </c>
      <c r="O62">
        <v>1</v>
      </c>
      <c r="P62">
        <v>0</v>
      </c>
    </row>
    <row r="63" spans="1:16" x14ac:dyDescent="0.25">
      <c r="A63" t="s">
        <v>449</v>
      </c>
      <c r="B63" t="s">
        <v>450</v>
      </c>
      <c r="C63">
        <v>779</v>
      </c>
      <c r="D63" t="s">
        <v>104</v>
      </c>
      <c r="E63" t="s">
        <v>51</v>
      </c>
      <c r="F63">
        <v>15</v>
      </c>
      <c r="G63">
        <v>341</v>
      </c>
      <c r="H63">
        <f>IF(E63=$D$2,INT(G63/2.23)+F63,F63)</f>
        <v>15</v>
      </c>
      <c r="J63">
        <v>713.92399999999998</v>
      </c>
      <c r="K63">
        <v>1948.7019644135</v>
      </c>
      <c r="L63">
        <f>INT(K63/6)</f>
        <v>324</v>
      </c>
      <c r="M63" t="str">
        <f>IF(L63&gt;=100,"Large","Small")</f>
        <v>Large</v>
      </c>
      <c r="N63">
        <f>1400+L63*300</f>
        <v>98600</v>
      </c>
      <c r="O63">
        <v>1</v>
      </c>
      <c r="P63">
        <v>0</v>
      </c>
    </row>
    <row r="64" spans="1:16" x14ac:dyDescent="0.25">
      <c r="A64" t="s">
        <v>451</v>
      </c>
      <c r="B64" t="s">
        <v>452</v>
      </c>
      <c r="C64">
        <v>779</v>
      </c>
      <c r="D64" t="s">
        <v>104</v>
      </c>
      <c r="E64" t="s">
        <v>51</v>
      </c>
      <c r="F64">
        <v>2</v>
      </c>
      <c r="G64">
        <v>49</v>
      </c>
      <c r="H64">
        <f>IF(E64=$D$2,INT(G64/2.23)+F64,F64)</f>
        <v>2</v>
      </c>
      <c r="J64">
        <v>96.58</v>
      </c>
      <c r="K64">
        <v>240.8461621411</v>
      </c>
      <c r="L64">
        <f>INT(K64/6)</f>
        <v>40</v>
      </c>
      <c r="M64" t="str">
        <f>IF(L64&gt;=100,"Large","Small")</f>
        <v>Small</v>
      </c>
      <c r="N64">
        <f>1600+L64*340</f>
        <v>15200</v>
      </c>
      <c r="O64">
        <v>1</v>
      </c>
      <c r="P64">
        <v>0</v>
      </c>
    </row>
    <row r="65" spans="1:16" x14ac:dyDescent="0.25">
      <c r="A65" t="s">
        <v>453</v>
      </c>
      <c r="B65" t="s">
        <v>454</v>
      </c>
      <c r="C65">
        <v>779</v>
      </c>
      <c r="D65" t="s">
        <v>104</v>
      </c>
      <c r="E65" t="s">
        <v>51</v>
      </c>
      <c r="F65">
        <v>7</v>
      </c>
      <c r="G65">
        <v>251</v>
      </c>
      <c r="H65">
        <f>IF(E65=$D$2,INT(G65/2.23)+F65,F65)</f>
        <v>7</v>
      </c>
      <c r="J65">
        <v>401.35700000000003</v>
      </c>
      <c r="K65">
        <v>973.0441594811</v>
      </c>
      <c r="L65">
        <f>INT(K65/6)</f>
        <v>162</v>
      </c>
      <c r="M65" t="str">
        <f>IF(L65&gt;=100,"Large","Small")</f>
        <v>Large</v>
      </c>
      <c r="N65">
        <f>1400+L65*300</f>
        <v>50000</v>
      </c>
      <c r="O65">
        <v>1</v>
      </c>
      <c r="P65">
        <v>0</v>
      </c>
    </row>
    <row r="66" spans="1:16" x14ac:dyDescent="0.25">
      <c r="A66" t="s">
        <v>455</v>
      </c>
      <c r="B66" t="s">
        <v>456</v>
      </c>
      <c r="C66">
        <v>779</v>
      </c>
      <c r="D66" t="s">
        <v>104</v>
      </c>
      <c r="E66" t="s">
        <v>51</v>
      </c>
      <c r="F66">
        <v>2</v>
      </c>
      <c r="G66">
        <v>323</v>
      </c>
      <c r="H66">
        <f>IF(E66=$D$2,INT(G66/2.23)+F66,F66)</f>
        <v>2</v>
      </c>
      <c r="J66">
        <v>285.041</v>
      </c>
      <c r="K66">
        <v>558.52966061070003</v>
      </c>
      <c r="L66">
        <f>INT(K66/6)</f>
        <v>93</v>
      </c>
      <c r="M66" t="str">
        <f>IF(L66&gt;=100,"Large","Small")</f>
        <v>Small</v>
      </c>
      <c r="N66">
        <f>1600+L66*340</f>
        <v>33220</v>
      </c>
      <c r="O66">
        <v>1</v>
      </c>
      <c r="P66">
        <v>0</v>
      </c>
    </row>
    <row r="67" spans="1:16" x14ac:dyDescent="0.25">
      <c r="A67" t="s">
        <v>469</v>
      </c>
      <c r="B67" t="s">
        <v>470</v>
      </c>
      <c r="C67">
        <v>240</v>
      </c>
      <c r="D67" t="s">
        <v>99</v>
      </c>
      <c r="E67" t="s">
        <v>51</v>
      </c>
      <c r="F67">
        <v>3</v>
      </c>
      <c r="G67">
        <v>1068</v>
      </c>
      <c r="H67">
        <f>IF(E67=$D$2,INT(G67/2.23)+F67,F67)</f>
        <v>3</v>
      </c>
      <c r="J67">
        <v>163.69300000000001</v>
      </c>
      <c r="K67">
        <v>1349.3212634222</v>
      </c>
      <c r="L67">
        <f>INT(K67/6)</f>
        <v>224</v>
      </c>
      <c r="M67" t="str">
        <f>IF(L67&gt;=100,"Large","Small")</f>
        <v>Large</v>
      </c>
      <c r="N67">
        <f>1400+L67*300</f>
        <v>68600</v>
      </c>
      <c r="O67">
        <v>1</v>
      </c>
      <c r="P67">
        <v>0</v>
      </c>
    </row>
    <row r="68" spans="1:16" x14ac:dyDescent="0.25">
      <c r="A68" t="s">
        <v>471</v>
      </c>
      <c r="B68" t="s">
        <v>472</v>
      </c>
      <c r="C68">
        <v>177</v>
      </c>
      <c r="D68" t="s">
        <v>99</v>
      </c>
      <c r="E68" t="s">
        <v>51</v>
      </c>
      <c r="F68">
        <v>3</v>
      </c>
      <c r="G68">
        <v>540</v>
      </c>
      <c r="H68">
        <f>IF(E68=$D$2,INT(G68/2.23)+F68,F68)</f>
        <v>3</v>
      </c>
      <c r="J68">
        <v>34.792000000000002</v>
      </c>
      <c r="K68">
        <v>1349.5570807515001</v>
      </c>
      <c r="L68">
        <f>INT(K68/6)</f>
        <v>224</v>
      </c>
      <c r="M68" t="str">
        <f>IF(L68&gt;=100,"Large","Small")</f>
        <v>Large</v>
      </c>
      <c r="N68">
        <f>1400+L68*300</f>
        <v>68600</v>
      </c>
      <c r="O68">
        <v>1</v>
      </c>
      <c r="P68">
        <v>0</v>
      </c>
    </row>
    <row r="69" spans="1:16" x14ac:dyDescent="0.25">
      <c r="A69" t="s">
        <v>473</v>
      </c>
      <c r="B69" t="s">
        <v>474</v>
      </c>
      <c r="C69">
        <v>894</v>
      </c>
      <c r="D69" t="s">
        <v>99</v>
      </c>
      <c r="E69" t="s">
        <v>51</v>
      </c>
      <c r="F69">
        <v>13</v>
      </c>
      <c r="G69">
        <v>380</v>
      </c>
      <c r="H69">
        <f>IF(E69=$D$2,INT(G69/2.23)+F69,F69)</f>
        <v>13</v>
      </c>
      <c r="J69">
        <v>794.87699999999995</v>
      </c>
      <c r="K69">
        <v>2169.7136238921998</v>
      </c>
      <c r="L69">
        <f>INT(K69/6)</f>
        <v>361</v>
      </c>
      <c r="M69" t="str">
        <f>IF(L69&gt;=100,"Large","Small")</f>
        <v>Large</v>
      </c>
      <c r="N69">
        <f>1400+L69*300</f>
        <v>109700</v>
      </c>
      <c r="O69">
        <v>0</v>
      </c>
      <c r="P69">
        <v>0</v>
      </c>
    </row>
    <row r="70" spans="1:16" x14ac:dyDescent="0.25">
      <c r="A70" t="s">
        <v>475</v>
      </c>
      <c r="B70" t="s">
        <v>476</v>
      </c>
      <c r="C70">
        <v>553</v>
      </c>
      <c r="D70" t="s">
        <v>99</v>
      </c>
      <c r="E70" t="s">
        <v>51</v>
      </c>
      <c r="F70">
        <v>5</v>
      </c>
      <c r="G70">
        <v>413</v>
      </c>
      <c r="H70">
        <f>IF(E70=$D$2,INT(G70/2.23)+F70,F70)</f>
        <v>5</v>
      </c>
      <c r="J70">
        <v>863.36599999999999</v>
      </c>
      <c r="K70">
        <v>2061.7140739383999</v>
      </c>
      <c r="L70">
        <f>INT(K70/6)</f>
        <v>343</v>
      </c>
      <c r="M70" t="str">
        <f>IF(L70&gt;=100,"Large","Small")</f>
        <v>Large</v>
      </c>
      <c r="N70">
        <f>1400+L70*300</f>
        <v>104300</v>
      </c>
      <c r="O70">
        <v>1</v>
      </c>
      <c r="P70">
        <v>0</v>
      </c>
    </row>
    <row r="71" spans="1:16" x14ac:dyDescent="0.25">
      <c r="A71" t="s">
        <v>479</v>
      </c>
      <c r="B71" t="s">
        <v>480</v>
      </c>
      <c r="C71">
        <v>553</v>
      </c>
      <c r="D71" t="s">
        <v>146</v>
      </c>
      <c r="E71" t="s">
        <v>51</v>
      </c>
      <c r="F71">
        <v>1</v>
      </c>
      <c r="G71">
        <v>1733</v>
      </c>
      <c r="H71">
        <f>IF(E71=$D$2,INT(G71/2.23)+F71,F71)</f>
        <v>1</v>
      </c>
      <c r="J71">
        <v>2264.471</v>
      </c>
      <c r="K71">
        <v>1352.7289729248</v>
      </c>
      <c r="L71">
        <f>INT(K71/6)</f>
        <v>225</v>
      </c>
      <c r="M71" t="str">
        <f>IF(L71&gt;=100,"Large","Small")</f>
        <v>Large</v>
      </c>
      <c r="N71">
        <f>1400+L71*300</f>
        <v>68900</v>
      </c>
      <c r="O71">
        <v>0</v>
      </c>
      <c r="P71">
        <v>0</v>
      </c>
    </row>
    <row r="72" spans="1:16" x14ac:dyDescent="0.25">
      <c r="A72" t="s">
        <v>481</v>
      </c>
      <c r="B72" t="s">
        <v>482</v>
      </c>
      <c r="C72">
        <v>844</v>
      </c>
      <c r="D72" t="s">
        <v>146</v>
      </c>
      <c r="E72" t="s">
        <v>51</v>
      </c>
      <c r="F72">
        <v>5</v>
      </c>
      <c r="G72">
        <v>111</v>
      </c>
      <c r="H72">
        <f>IF(E72=$D$2,INT(G72/2.23)+F72,F72)</f>
        <v>5</v>
      </c>
      <c r="J72">
        <v>231.10400000000001</v>
      </c>
      <c r="K72">
        <v>736.13844856820003</v>
      </c>
      <c r="L72">
        <f>INT(K72/6)</f>
        <v>122</v>
      </c>
      <c r="M72" t="str">
        <f>IF(L72&gt;=100,"Large","Small")</f>
        <v>Large</v>
      </c>
      <c r="N72">
        <f>1400+L72*300</f>
        <v>38000</v>
      </c>
      <c r="O72">
        <v>1</v>
      </c>
      <c r="P72">
        <v>0</v>
      </c>
    </row>
    <row r="73" spans="1:16" x14ac:dyDescent="0.25">
      <c r="A73" t="s">
        <v>483</v>
      </c>
      <c r="B73" t="s">
        <v>484</v>
      </c>
      <c r="C73">
        <v>844</v>
      </c>
      <c r="D73" t="s">
        <v>146</v>
      </c>
      <c r="E73" t="s">
        <v>51</v>
      </c>
      <c r="F73">
        <v>10</v>
      </c>
      <c r="G73">
        <v>337</v>
      </c>
      <c r="H73">
        <f>IF(E73=$D$2,INT(G73/2.23)+F73,F73)</f>
        <v>10</v>
      </c>
      <c r="J73">
        <v>705.09</v>
      </c>
      <c r="K73">
        <v>1924.5834488889</v>
      </c>
      <c r="L73">
        <f>INT(K73/6)</f>
        <v>320</v>
      </c>
      <c r="M73" t="str">
        <f>IF(L73&gt;=100,"Large","Small")</f>
        <v>Large</v>
      </c>
      <c r="N73">
        <f>1400+L73*300</f>
        <v>97400</v>
      </c>
      <c r="O73">
        <v>1</v>
      </c>
      <c r="P73">
        <v>0</v>
      </c>
    </row>
    <row r="74" spans="1:16" x14ac:dyDescent="0.25">
      <c r="A74" t="s">
        <v>485</v>
      </c>
      <c r="B74" t="s">
        <v>486</v>
      </c>
      <c r="C74">
        <v>844</v>
      </c>
      <c r="D74" t="s">
        <v>146</v>
      </c>
      <c r="E74" t="s">
        <v>51</v>
      </c>
      <c r="F74">
        <v>1</v>
      </c>
      <c r="G74">
        <v>276</v>
      </c>
      <c r="H74">
        <f>IF(E74=$D$2,INT(G74/2.23)+F74,F74)</f>
        <v>1</v>
      </c>
      <c r="J74">
        <v>85.27</v>
      </c>
      <c r="K74">
        <v>688.32392375439997</v>
      </c>
      <c r="L74">
        <f>INT(K74/6)</f>
        <v>114</v>
      </c>
      <c r="M74" t="str">
        <f>IF(L74&gt;=100,"Large","Small")</f>
        <v>Large</v>
      </c>
      <c r="N74">
        <f>1400+L74*300</f>
        <v>35600</v>
      </c>
      <c r="O74">
        <v>1</v>
      </c>
      <c r="P74">
        <v>0</v>
      </c>
    </row>
    <row r="75" spans="1:16" x14ac:dyDescent="0.25">
      <c r="A75" t="s">
        <v>487</v>
      </c>
      <c r="B75" t="s">
        <v>488</v>
      </c>
      <c r="C75">
        <v>734</v>
      </c>
      <c r="D75" t="s">
        <v>146</v>
      </c>
      <c r="E75" t="s">
        <v>51</v>
      </c>
      <c r="F75">
        <v>1</v>
      </c>
      <c r="G75">
        <v>1737</v>
      </c>
      <c r="H75">
        <f>IF(E75=$D$2,INT(G75/2.23)+F75,F75)</f>
        <v>1</v>
      </c>
      <c r="J75">
        <v>2303.8649999999998</v>
      </c>
      <c r="K75">
        <v>1205.2305748608001</v>
      </c>
      <c r="L75">
        <f>INT(K75/6)</f>
        <v>200</v>
      </c>
      <c r="M75" t="str">
        <f>IF(L75&gt;=100,"Large","Small")</f>
        <v>Large</v>
      </c>
      <c r="N75">
        <f>1400+L75*300</f>
        <v>61400</v>
      </c>
      <c r="O75">
        <v>0</v>
      </c>
      <c r="P75">
        <v>0</v>
      </c>
    </row>
    <row r="76" spans="1:16" x14ac:dyDescent="0.25">
      <c r="A76" t="s">
        <v>489</v>
      </c>
      <c r="B76" t="s">
        <v>490</v>
      </c>
      <c r="C76">
        <v>732</v>
      </c>
      <c r="D76" t="s">
        <v>146</v>
      </c>
      <c r="E76" t="s">
        <v>51</v>
      </c>
      <c r="F76">
        <v>16</v>
      </c>
      <c r="G76">
        <v>446</v>
      </c>
      <c r="H76">
        <f>IF(E76=$D$2,INT(G76/2.23)+F76,F76)</f>
        <v>16</v>
      </c>
      <c r="J76">
        <v>932.91300000000001</v>
      </c>
      <c r="K76">
        <v>2554.6495035449998</v>
      </c>
      <c r="L76">
        <f>INT(K76/6)</f>
        <v>425</v>
      </c>
      <c r="M76" t="str">
        <f>IF(L76&gt;=100,"Large","Small")</f>
        <v>Large</v>
      </c>
      <c r="N76">
        <f>1400+L76*300</f>
        <v>128900</v>
      </c>
      <c r="O76">
        <v>0</v>
      </c>
      <c r="P76">
        <v>0</v>
      </c>
    </row>
    <row r="77" spans="1:16" x14ac:dyDescent="0.25">
      <c r="A77" t="s">
        <v>491</v>
      </c>
      <c r="B77" t="s">
        <v>492</v>
      </c>
      <c r="C77">
        <v>795</v>
      </c>
      <c r="D77" t="s">
        <v>146</v>
      </c>
      <c r="E77" t="s">
        <v>51</v>
      </c>
      <c r="F77">
        <v>14</v>
      </c>
      <c r="G77">
        <v>409</v>
      </c>
      <c r="H77">
        <f>IF(E77=$D$2,INT(G77/2.23)+F77,F77)</f>
        <v>14</v>
      </c>
      <c r="J77">
        <v>855.85900000000004</v>
      </c>
      <c r="K77">
        <v>2336.1834603012999</v>
      </c>
      <c r="L77">
        <f>INT(K77/6)</f>
        <v>389</v>
      </c>
      <c r="M77" t="str">
        <f>IF(L77&gt;=100,"Large","Small")</f>
        <v>Large</v>
      </c>
      <c r="N77">
        <f>1400+L77*300</f>
        <v>118100</v>
      </c>
      <c r="O77">
        <v>1</v>
      </c>
      <c r="P77">
        <v>0</v>
      </c>
    </row>
    <row r="78" spans="1:16" x14ac:dyDescent="0.25">
      <c r="A78" t="s">
        <v>493</v>
      </c>
      <c r="B78" t="s">
        <v>494</v>
      </c>
      <c r="C78">
        <v>795</v>
      </c>
      <c r="D78" t="s">
        <v>146</v>
      </c>
      <c r="E78" t="s">
        <v>51</v>
      </c>
      <c r="F78">
        <v>4</v>
      </c>
      <c r="G78">
        <v>85</v>
      </c>
      <c r="H78">
        <f>IF(E78=$D$2,INT(G78/2.23)+F78,F78)</f>
        <v>4</v>
      </c>
      <c r="J78">
        <v>103.68</v>
      </c>
      <c r="K78">
        <v>445.59584003719999</v>
      </c>
      <c r="L78">
        <f>INT(K78/6)</f>
        <v>74</v>
      </c>
      <c r="M78" t="str">
        <f>IF(L78&gt;=100,"Large","Small")</f>
        <v>Small</v>
      </c>
      <c r="N78">
        <f>1600+L78*340</f>
        <v>26760</v>
      </c>
      <c r="O78">
        <v>1</v>
      </c>
      <c r="P78">
        <v>0</v>
      </c>
    </row>
    <row r="79" spans="1:16" x14ac:dyDescent="0.25">
      <c r="A79" t="s">
        <v>495</v>
      </c>
      <c r="B79" t="s">
        <v>496</v>
      </c>
      <c r="C79">
        <v>903</v>
      </c>
      <c r="D79" t="s">
        <v>146</v>
      </c>
      <c r="E79" t="s">
        <v>51</v>
      </c>
      <c r="F79">
        <v>14</v>
      </c>
      <c r="G79">
        <v>426</v>
      </c>
      <c r="H79">
        <f>IF(E79=$D$2,INT(G79/2.23)+F79,F79)</f>
        <v>14</v>
      </c>
      <c r="J79">
        <v>856.5</v>
      </c>
      <c r="K79">
        <v>2154.8845806958998</v>
      </c>
      <c r="L79">
        <f>INT(K79/6)</f>
        <v>359</v>
      </c>
      <c r="M79" t="str">
        <f>IF(L79&gt;=100,"Large","Small")</f>
        <v>Large</v>
      </c>
      <c r="N79">
        <f>1400+L79*300</f>
        <v>109100</v>
      </c>
      <c r="O79">
        <v>0</v>
      </c>
      <c r="P79">
        <v>0</v>
      </c>
    </row>
    <row r="80" spans="1:16" x14ac:dyDescent="0.25">
      <c r="A80" t="s">
        <v>497</v>
      </c>
      <c r="B80" t="s">
        <v>498</v>
      </c>
      <c r="C80">
        <v>1056</v>
      </c>
      <c r="D80" t="s">
        <v>146</v>
      </c>
      <c r="E80" t="s">
        <v>51</v>
      </c>
      <c r="F80">
        <v>2</v>
      </c>
      <c r="G80">
        <v>1157</v>
      </c>
      <c r="H80">
        <f>IF(E80=$D$2,INT(G80/2.23)+F80,F80)</f>
        <v>2</v>
      </c>
      <c r="J80">
        <v>74.27</v>
      </c>
      <c r="K80">
        <v>1156.1354964519001</v>
      </c>
      <c r="L80">
        <f>INT(K80/6)</f>
        <v>192</v>
      </c>
      <c r="M80" t="str">
        <f>IF(L80&gt;=100,"Large","Small")</f>
        <v>Large</v>
      </c>
      <c r="N80">
        <f>1400+L80*300</f>
        <v>59000</v>
      </c>
      <c r="O80">
        <v>1</v>
      </c>
      <c r="P80">
        <v>0</v>
      </c>
    </row>
    <row r="81" spans="1:16" x14ac:dyDescent="0.25">
      <c r="A81" t="s">
        <v>499</v>
      </c>
      <c r="B81" t="s">
        <v>500</v>
      </c>
      <c r="C81">
        <v>1056</v>
      </c>
      <c r="D81" t="s">
        <v>146</v>
      </c>
      <c r="E81" t="s">
        <v>51</v>
      </c>
      <c r="F81">
        <v>1</v>
      </c>
      <c r="G81">
        <v>23</v>
      </c>
      <c r="H81">
        <f>IF(E81=$D$2,INT(G81/2.23)+F81,F81)</f>
        <v>1</v>
      </c>
      <c r="J81">
        <v>47.914999999999999</v>
      </c>
      <c r="K81">
        <v>152.51988791439999</v>
      </c>
      <c r="L81">
        <f>INT(K81/6)</f>
        <v>25</v>
      </c>
      <c r="M81" t="str">
        <f>IF(L81&gt;=100,"Large","Small")</f>
        <v>Small</v>
      </c>
      <c r="N81">
        <f>1600+L81*460</f>
        <v>13100</v>
      </c>
      <c r="O81">
        <v>1</v>
      </c>
      <c r="P81">
        <v>0</v>
      </c>
    </row>
    <row r="82" spans="1:16" x14ac:dyDescent="0.25">
      <c r="A82" t="s">
        <v>629</v>
      </c>
      <c r="B82" t="s">
        <v>630</v>
      </c>
      <c r="C82">
        <v>170</v>
      </c>
      <c r="D82" t="s">
        <v>146</v>
      </c>
      <c r="E82" t="s">
        <v>51</v>
      </c>
      <c r="F82">
        <v>1</v>
      </c>
      <c r="G82">
        <v>8969</v>
      </c>
      <c r="H82">
        <f>IF(E82=$D$2,INT(G82/2.23)+F82,F82)</f>
        <v>1</v>
      </c>
      <c r="J82">
        <v>12114.055</v>
      </c>
      <c r="K82">
        <v>9334.5139442925993</v>
      </c>
      <c r="L82">
        <f>INT(K82/6)</f>
        <v>1555</v>
      </c>
      <c r="M82" t="str">
        <f>IF(L82&gt;=100,"Large","Small")</f>
        <v>Large</v>
      </c>
      <c r="N82">
        <f>1400+L82*300</f>
        <v>467900</v>
      </c>
      <c r="O82">
        <v>0</v>
      </c>
      <c r="P82">
        <v>0</v>
      </c>
    </row>
    <row r="83" spans="1:16" x14ac:dyDescent="0.25">
      <c r="A83" t="s">
        <v>631</v>
      </c>
      <c r="B83" t="s">
        <v>632</v>
      </c>
      <c r="C83">
        <v>43</v>
      </c>
      <c r="D83" t="s">
        <v>146</v>
      </c>
      <c r="E83" t="s">
        <v>51</v>
      </c>
      <c r="F83">
        <v>1</v>
      </c>
      <c r="G83">
        <v>750</v>
      </c>
      <c r="H83">
        <f>IF(E83=$D$2,INT(G83/2.23)+F83,F83)</f>
        <v>1</v>
      </c>
      <c r="J83">
        <v>939.85900000000004</v>
      </c>
      <c r="K83">
        <v>585.26177174040004</v>
      </c>
      <c r="L83">
        <f>INT(K83/6)</f>
        <v>97</v>
      </c>
      <c r="M83" t="str">
        <f>IF(L83&gt;=100,"Large","Small")</f>
        <v>Small</v>
      </c>
      <c r="N83">
        <f>1600+L83*340</f>
        <v>34580</v>
      </c>
      <c r="O83">
        <v>0</v>
      </c>
      <c r="P83">
        <v>0</v>
      </c>
    </row>
    <row r="84" spans="1:16" x14ac:dyDescent="0.25">
      <c r="A84" t="s">
        <v>633</v>
      </c>
      <c r="B84" t="s">
        <v>634</v>
      </c>
      <c r="C84">
        <v>182</v>
      </c>
      <c r="D84" t="s">
        <v>146</v>
      </c>
      <c r="E84" t="s">
        <v>51</v>
      </c>
      <c r="F84">
        <v>1</v>
      </c>
      <c r="G84">
        <v>29</v>
      </c>
      <c r="H84">
        <f>IF(E84=$D$2,INT(G84/2.23)+F84,F84)</f>
        <v>1</v>
      </c>
      <c r="J84">
        <v>61.366999999999997</v>
      </c>
      <c r="K84">
        <v>195.40750806470001</v>
      </c>
      <c r="L84">
        <f>INT(K84/6)</f>
        <v>32</v>
      </c>
      <c r="M84" t="str">
        <f>IF(L84&gt;=100,"Large","Small")</f>
        <v>Small</v>
      </c>
      <c r="N84">
        <f>1600+L84*340</f>
        <v>12480</v>
      </c>
      <c r="O84">
        <v>1</v>
      </c>
      <c r="P84">
        <v>0</v>
      </c>
    </row>
    <row r="85" spans="1:16" x14ac:dyDescent="0.25">
      <c r="A85" t="s">
        <v>635</v>
      </c>
      <c r="B85" t="s">
        <v>636</v>
      </c>
      <c r="C85">
        <v>174</v>
      </c>
      <c r="D85" t="s">
        <v>146</v>
      </c>
      <c r="E85" t="s">
        <v>51</v>
      </c>
      <c r="F85">
        <v>1</v>
      </c>
      <c r="G85">
        <v>32</v>
      </c>
      <c r="H85">
        <f>IF(E85=$D$2,INT(G85/2.23)+F85,F85)</f>
        <v>1</v>
      </c>
      <c r="J85">
        <v>66.400000000000006</v>
      </c>
      <c r="K85">
        <v>211.4358680238</v>
      </c>
      <c r="L85">
        <f>INT(K85/6)</f>
        <v>35</v>
      </c>
      <c r="M85" t="str">
        <f>IF(L85&gt;=100,"Large","Small")</f>
        <v>Small</v>
      </c>
      <c r="N85">
        <f>1600+L85*340</f>
        <v>13500</v>
      </c>
      <c r="O85">
        <v>1</v>
      </c>
      <c r="P85">
        <v>0</v>
      </c>
    </row>
    <row r="86" spans="1:16" x14ac:dyDescent="0.25">
      <c r="A86" t="s">
        <v>637</v>
      </c>
      <c r="B86" t="s">
        <v>638</v>
      </c>
      <c r="C86">
        <v>174</v>
      </c>
      <c r="D86" t="s">
        <v>146</v>
      </c>
      <c r="E86" t="s">
        <v>51</v>
      </c>
      <c r="F86">
        <v>1</v>
      </c>
      <c r="G86">
        <v>39</v>
      </c>
      <c r="H86">
        <f>IF(E86=$D$2,INT(G86/2.23)+F86,F86)</f>
        <v>1</v>
      </c>
      <c r="J86">
        <v>80.558000000000007</v>
      </c>
      <c r="K86">
        <v>256.55854844390001</v>
      </c>
      <c r="L86">
        <f>INT(K86/6)</f>
        <v>42</v>
      </c>
      <c r="M86" t="str">
        <f>IF(L86&gt;=100,"Large","Small")</f>
        <v>Small</v>
      </c>
      <c r="N86">
        <f>1600+L86*340</f>
        <v>15880</v>
      </c>
      <c r="O86">
        <v>1</v>
      </c>
      <c r="P86">
        <v>0</v>
      </c>
    </row>
    <row r="87" spans="1:16" x14ac:dyDescent="0.25">
      <c r="A87" t="s">
        <v>639</v>
      </c>
      <c r="B87" t="s">
        <v>640</v>
      </c>
      <c r="C87">
        <v>174</v>
      </c>
      <c r="D87" t="s">
        <v>104</v>
      </c>
      <c r="E87" t="s">
        <v>51</v>
      </c>
      <c r="F87">
        <v>3</v>
      </c>
      <c r="G87">
        <v>26</v>
      </c>
      <c r="H87">
        <f>IF(E87=$D$2,INT(G87/2.23)+F87,F87)</f>
        <v>3</v>
      </c>
      <c r="J87">
        <v>35.009</v>
      </c>
      <c r="K87">
        <v>3896.2128367350001</v>
      </c>
      <c r="L87">
        <f>INT(K87/6)</f>
        <v>649</v>
      </c>
      <c r="M87" t="str">
        <f>IF(L87&gt;=100,"Large","Small")</f>
        <v>Large</v>
      </c>
      <c r="N87">
        <f>1400+L87*300</f>
        <v>196100</v>
      </c>
      <c r="O87">
        <v>1</v>
      </c>
      <c r="P87">
        <v>0</v>
      </c>
    </row>
    <row r="88" spans="1:16" x14ac:dyDescent="0.25">
      <c r="A88" t="s">
        <v>641</v>
      </c>
      <c r="B88" t="s">
        <v>642</v>
      </c>
      <c r="C88">
        <v>165</v>
      </c>
      <c r="D88" t="s">
        <v>104</v>
      </c>
      <c r="E88" t="s">
        <v>51</v>
      </c>
      <c r="F88">
        <v>9</v>
      </c>
      <c r="G88">
        <v>413</v>
      </c>
      <c r="H88">
        <f>IF(E88=$D$2,INT(G88/2.23)+F88,F88)</f>
        <v>9</v>
      </c>
      <c r="J88">
        <v>732.779</v>
      </c>
      <c r="K88">
        <v>2309.3638130475001</v>
      </c>
      <c r="L88">
        <f>INT(K88/6)</f>
        <v>384</v>
      </c>
      <c r="M88" t="str">
        <f>IF(L88&gt;=100,"Large","Small")</f>
        <v>Large</v>
      </c>
      <c r="N88">
        <f>1400+L88*300</f>
        <v>116600</v>
      </c>
      <c r="O88">
        <v>1</v>
      </c>
      <c r="P88">
        <v>0</v>
      </c>
    </row>
    <row r="89" spans="1:16" x14ac:dyDescent="0.25">
      <c r="A89" t="s">
        <v>643</v>
      </c>
      <c r="B89" t="s">
        <v>644</v>
      </c>
      <c r="C89">
        <v>245</v>
      </c>
      <c r="D89" t="s">
        <v>104</v>
      </c>
      <c r="E89" t="s">
        <v>51</v>
      </c>
      <c r="F89">
        <v>5</v>
      </c>
      <c r="G89">
        <v>143</v>
      </c>
      <c r="H89">
        <f>IF(E89=$D$2,INT(G89/2.23)+F89,F89)</f>
        <v>5</v>
      </c>
      <c r="J89">
        <v>255.96700000000001</v>
      </c>
      <c r="K89">
        <v>881.90545036050003</v>
      </c>
      <c r="L89">
        <f>INT(K89/6)</f>
        <v>146</v>
      </c>
      <c r="M89" t="str">
        <f>IF(L89&gt;=100,"Large","Small")</f>
        <v>Large</v>
      </c>
      <c r="N89">
        <f>1400+L89*300</f>
        <v>45200</v>
      </c>
      <c r="O89">
        <v>1</v>
      </c>
      <c r="P89">
        <v>0</v>
      </c>
    </row>
    <row r="90" spans="1:16" x14ac:dyDescent="0.25">
      <c r="A90" t="s">
        <v>645</v>
      </c>
      <c r="B90" t="s">
        <v>646</v>
      </c>
      <c r="C90">
        <v>245</v>
      </c>
      <c r="D90" t="s">
        <v>104</v>
      </c>
      <c r="E90" t="s">
        <v>51</v>
      </c>
      <c r="F90">
        <v>2</v>
      </c>
      <c r="G90">
        <v>46</v>
      </c>
      <c r="H90">
        <f>IF(E90=$D$2,INT(G90/2.23)+F90,F90)</f>
        <v>2</v>
      </c>
      <c r="J90">
        <v>96.513000000000005</v>
      </c>
      <c r="K90">
        <v>307.35268948200002</v>
      </c>
      <c r="L90">
        <f>INT(K90/6)</f>
        <v>51</v>
      </c>
      <c r="M90" t="str">
        <f>IF(L90&gt;=100,"Large","Small")</f>
        <v>Small</v>
      </c>
      <c r="N90">
        <f>1600+L90*340</f>
        <v>18940</v>
      </c>
      <c r="O90">
        <v>1</v>
      </c>
      <c r="P90">
        <v>0</v>
      </c>
    </row>
    <row r="91" spans="1:16" x14ac:dyDescent="0.25">
      <c r="A91" t="s">
        <v>647</v>
      </c>
      <c r="B91" t="s">
        <v>648</v>
      </c>
      <c r="C91">
        <v>245</v>
      </c>
      <c r="D91" t="s">
        <v>104</v>
      </c>
      <c r="E91" t="s">
        <v>51</v>
      </c>
      <c r="F91">
        <v>1</v>
      </c>
      <c r="G91">
        <v>16</v>
      </c>
      <c r="H91">
        <f>IF(E91=$D$2,INT(G91/2.23)+F91,F91)</f>
        <v>1</v>
      </c>
      <c r="J91">
        <v>20.14</v>
      </c>
      <c r="K91">
        <v>161.66789448150001</v>
      </c>
      <c r="L91">
        <f>INT(K91/6)</f>
        <v>26</v>
      </c>
      <c r="M91" t="str">
        <f>IF(L91&gt;=100,"Large","Small")</f>
        <v>Small</v>
      </c>
      <c r="N91">
        <f>1600+L91*460</f>
        <v>13560</v>
      </c>
      <c r="O91">
        <v>1</v>
      </c>
      <c r="P91">
        <v>0</v>
      </c>
    </row>
    <row r="92" spans="1:16" x14ac:dyDescent="0.25">
      <c r="A92" t="s">
        <v>649</v>
      </c>
      <c r="B92" t="s">
        <v>650</v>
      </c>
      <c r="C92">
        <v>245</v>
      </c>
      <c r="D92" t="s">
        <v>104</v>
      </c>
      <c r="E92" t="s">
        <v>51</v>
      </c>
      <c r="F92">
        <v>1</v>
      </c>
      <c r="G92">
        <v>152</v>
      </c>
      <c r="H92">
        <f>IF(E92=$D$2,INT(G92/2.23)+F92,F92)</f>
        <v>1</v>
      </c>
      <c r="J92">
        <v>126.901</v>
      </c>
      <c r="K92">
        <v>237.4344944833</v>
      </c>
      <c r="L92">
        <f>INT(K92/6)</f>
        <v>39</v>
      </c>
      <c r="M92" t="str">
        <f>IF(L92&gt;=100,"Large","Small")</f>
        <v>Small</v>
      </c>
      <c r="N92">
        <f>1600+L92*340</f>
        <v>14860</v>
      </c>
      <c r="O92">
        <v>1</v>
      </c>
      <c r="P92">
        <v>0</v>
      </c>
    </row>
    <row r="93" spans="1:16" x14ac:dyDescent="0.25">
      <c r="A93" t="s">
        <v>651</v>
      </c>
      <c r="B93" t="s">
        <v>652</v>
      </c>
      <c r="C93">
        <v>245</v>
      </c>
      <c r="D93" t="s">
        <v>104</v>
      </c>
      <c r="E93" t="s">
        <v>51</v>
      </c>
      <c r="F93">
        <v>1</v>
      </c>
      <c r="G93">
        <v>1143</v>
      </c>
      <c r="H93">
        <f>IF(E93=$D$2,INT(G93/2.23)+F93,F93)</f>
        <v>1</v>
      </c>
      <c r="J93">
        <v>961.01599999999996</v>
      </c>
      <c r="K93">
        <v>792.96114876959996</v>
      </c>
      <c r="L93">
        <f>INT(K93/6)</f>
        <v>132</v>
      </c>
      <c r="M93" t="str">
        <f>IF(L93&gt;=100,"Large","Small")</f>
        <v>Large</v>
      </c>
      <c r="N93">
        <f>1400+L93*300</f>
        <v>41000</v>
      </c>
      <c r="O93">
        <v>1</v>
      </c>
      <c r="P93">
        <v>0</v>
      </c>
    </row>
    <row r="94" spans="1:16" x14ac:dyDescent="0.25">
      <c r="A94" t="s">
        <v>653</v>
      </c>
      <c r="B94" t="s">
        <v>654</v>
      </c>
      <c r="C94">
        <v>248</v>
      </c>
      <c r="D94" t="s">
        <v>104</v>
      </c>
      <c r="E94" t="s">
        <v>51</v>
      </c>
      <c r="F94">
        <v>4</v>
      </c>
      <c r="G94">
        <v>91</v>
      </c>
      <c r="H94">
        <f>IF(E94=$D$2,INT(G94/2.23)+F94,F94)</f>
        <v>4</v>
      </c>
      <c r="J94">
        <v>190.154</v>
      </c>
      <c r="K94">
        <v>605.67257337950002</v>
      </c>
      <c r="L94">
        <f>INT(K94/6)</f>
        <v>100</v>
      </c>
      <c r="M94" t="str">
        <f>IF(L94&gt;=100,"Large","Small")</f>
        <v>Large</v>
      </c>
      <c r="N94">
        <f>1400+L94*300</f>
        <v>31400</v>
      </c>
      <c r="O94">
        <v>0</v>
      </c>
      <c r="P94">
        <v>0</v>
      </c>
    </row>
    <row r="95" spans="1:16" x14ac:dyDescent="0.25">
      <c r="A95" t="s">
        <v>663</v>
      </c>
      <c r="B95" t="s">
        <v>664</v>
      </c>
      <c r="C95">
        <v>165</v>
      </c>
      <c r="D95" t="s">
        <v>123</v>
      </c>
      <c r="E95" t="s">
        <v>51</v>
      </c>
      <c r="F95">
        <v>2</v>
      </c>
      <c r="G95">
        <v>1457</v>
      </c>
      <c r="H95">
        <f>IF(E95=$D$2,INT(G95/2.23)+F95,F95)</f>
        <v>2</v>
      </c>
      <c r="J95">
        <v>836.25599999999997</v>
      </c>
      <c r="K95">
        <v>2829.8114527603002</v>
      </c>
      <c r="L95">
        <f>INT(K95/6)</f>
        <v>471</v>
      </c>
      <c r="M95" t="str">
        <f>IF(L95&gt;=100,"Large","Small")</f>
        <v>Large</v>
      </c>
      <c r="N95">
        <f>1400+L95*300</f>
        <v>142700</v>
      </c>
      <c r="O95">
        <v>1</v>
      </c>
      <c r="P95">
        <v>0</v>
      </c>
    </row>
    <row r="96" spans="1:16" x14ac:dyDescent="0.25">
      <c r="A96" t="s">
        <v>665</v>
      </c>
      <c r="B96" t="s">
        <v>666</v>
      </c>
      <c r="C96">
        <v>199</v>
      </c>
      <c r="D96" t="s">
        <v>123</v>
      </c>
      <c r="E96" t="s">
        <v>51</v>
      </c>
      <c r="F96">
        <v>2</v>
      </c>
      <c r="G96">
        <v>9</v>
      </c>
      <c r="H96">
        <f>IF(E96=$D$2,INT(G96/2.23)+F96,F96)</f>
        <v>2</v>
      </c>
      <c r="J96">
        <v>8.4160000000000004</v>
      </c>
      <c r="K96">
        <v>234.11412221590001</v>
      </c>
      <c r="L96">
        <f>INT(K96/6)</f>
        <v>39</v>
      </c>
      <c r="M96" t="str">
        <f>IF(L96&gt;=100,"Large","Small")</f>
        <v>Small</v>
      </c>
      <c r="N96">
        <f>1600+L96*340</f>
        <v>14860</v>
      </c>
      <c r="O96">
        <v>0</v>
      </c>
      <c r="P96">
        <v>0</v>
      </c>
    </row>
    <row r="97" spans="1:16" x14ac:dyDescent="0.25">
      <c r="A97" t="s">
        <v>667</v>
      </c>
      <c r="B97" t="s">
        <v>668</v>
      </c>
      <c r="C97">
        <v>169</v>
      </c>
      <c r="D97" t="s">
        <v>123</v>
      </c>
      <c r="E97" t="s">
        <v>51</v>
      </c>
      <c r="F97">
        <v>7</v>
      </c>
      <c r="G97">
        <v>596</v>
      </c>
      <c r="H97">
        <f>IF(E97=$D$2,INT(G97/2.23)+F97,F97)</f>
        <v>7</v>
      </c>
      <c r="J97">
        <v>1428.9960000000001</v>
      </c>
      <c r="K97">
        <v>4127.4056309526004</v>
      </c>
      <c r="L97">
        <f>INT(K97/6)</f>
        <v>687</v>
      </c>
      <c r="M97" t="str">
        <f>IF(L97&gt;=100,"Large","Small")</f>
        <v>Large</v>
      </c>
      <c r="N97">
        <f>1400+L97*300</f>
        <v>207500</v>
      </c>
      <c r="O97">
        <v>0</v>
      </c>
      <c r="P97">
        <v>0</v>
      </c>
    </row>
    <row r="98" spans="1:16" x14ac:dyDescent="0.25">
      <c r="A98" t="s">
        <v>669</v>
      </c>
      <c r="B98" t="s">
        <v>670</v>
      </c>
      <c r="C98">
        <v>53</v>
      </c>
      <c r="D98" t="s">
        <v>123</v>
      </c>
      <c r="E98" t="s">
        <v>51</v>
      </c>
      <c r="F98">
        <v>1</v>
      </c>
      <c r="G98">
        <v>279</v>
      </c>
      <c r="H98">
        <f>IF(E98=$D$2,INT(G98/2.23)+F98,F98)</f>
        <v>1</v>
      </c>
      <c r="J98">
        <v>225.78</v>
      </c>
      <c r="K98">
        <v>581.12526156399997</v>
      </c>
      <c r="L98">
        <f>INT(K98/6)</f>
        <v>96</v>
      </c>
      <c r="M98" t="str">
        <f>IF(L98&gt;=100,"Large","Small")</f>
        <v>Small</v>
      </c>
      <c r="N98">
        <f>1600+L98*340</f>
        <v>34240</v>
      </c>
      <c r="O98">
        <v>0</v>
      </c>
      <c r="P98">
        <v>0</v>
      </c>
    </row>
    <row r="99" spans="1:16" x14ac:dyDescent="0.25">
      <c r="A99" t="s">
        <v>671</v>
      </c>
      <c r="B99" t="s">
        <v>672</v>
      </c>
      <c r="C99">
        <v>178</v>
      </c>
      <c r="D99" t="s">
        <v>123</v>
      </c>
      <c r="E99" t="s">
        <v>51</v>
      </c>
      <c r="F99">
        <v>1</v>
      </c>
      <c r="G99">
        <v>31</v>
      </c>
      <c r="H99">
        <f>IF(E99=$D$2,INT(G99/2.23)+F99,F99)</f>
        <v>1</v>
      </c>
      <c r="J99">
        <v>64.474999999999994</v>
      </c>
      <c r="K99">
        <v>205.31409565050001</v>
      </c>
      <c r="L99">
        <f>INT(K99/6)</f>
        <v>34</v>
      </c>
      <c r="M99" t="str">
        <f>IF(L99&gt;=100,"Large","Small")</f>
        <v>Small</v>
      </c>
      <c r="N99">
        <f>1600+L99*340</f>
        <v>13160</v>
      </c>
      <c r="O99">
        <v>1</v>
      </c>
      <c r="P99">
        <v>0</v>
      </c>
    </row>
    <row r="100" spans="1:16" x14ac:dyDescent="0.25">
      <c r="A100" t="s">
        <v>697</v>
      </c>
      <c r="B100" t="s">
        <v>698</v>
      </c>
      <c r="C100">
        <v>174</v>
      </c>
      <c r="D100" t="s">
        <v>146</v>
      </c>
      <c r="E100" t="s">
        <v>51</v>
      </c>
      <c r="F100">
        <v>1</v>
      </c>
      <c r="G100">
        <v>225</v>
      </c>
      <c r="H100">
        <f>IF(E100=$D$2,INT(G100/2.23)+F100,F100)</f>
        <v>1</v>
      </c>
      <c r="J100">
        <v>262.29199999999997</v>
      </c>
      <c r="K100">
        <v>281.41649798589998</v>
      </c>
      <c r="L100">
        <f>INT(K100/6)</f>
        <v>46</v>
      </c>
      <c r="M100" t="str">
        <f>IF(L100&gt;=100,"Large","Small")</f>
        <v>Small</v>
      </c>
      <c r="N100">
        <f>1600+L100*340</f>
        <v>17240</v>
      </c>
      <c r="O100">
        <v>1</v>
      </c>
      <c r="P100">
        <v>0</v>
      </c>
    </row>
    <row r="101" spans="1:16" x14ac:dyDescent="0.25">
      <c r="A101" t="s">
        <v>699</v>
      </c>
      <c r="B101" t="s">
        <v>700</v>
      </c>
      <c r="C101">
        <v>174</v>
      </c>
      <c r="D101" t="s">
        <v>146</v>
      </c>
      <c r="E101" t="s">
        <v>51</v>
      </c>
      <c r="F101">
        <v>2</v>
      </c>
      <c r="G101">
        <v>64</v>
      </c>
      <c r="H101">
        <f>IF(E101=$D$2,INT(G101/2.23)+F101,F101)</f>
        <v>2</v>
      </c>
      <c r="J101">
        <v>134.47300000000001</v>
      </c>
      <c r="K101">
        <v>428.25658942019999</v>
      </c>
      <c r="L101">
        <f>INT(K101/6)</f>
        <v>71</v>
      </c>
      <c r="M101" t="str">
        <f>IF(L101&gt;=100,"Large","Small")</f>
        <v>Small</v>
      </c>
      <c r="N101">
        <f>1600+L101*340</f>
        <v>25740</v>
      </c>
      <c r="O101">
        <v>1</v>
      </c>
      <c r="P101">
        <v>0</v>
      </c>
    </row>
    <row r="102" spans="1:16" x14ac:dyDescent="0.25">
      <c r="A102" t="s">
        <v>701</v>
      </c>
      <c r="B102" t="s">
        <v>702</v>
      </c>
      <c r="C102">
        <v>174</v>
      </c>
      <c r="D102" t="s">
        <v>146</v>
      </c>
      <c r="E102" t="s">
        <v>51</v>
      </c>
      <c r="F102">
        <v>1</v>
      </c>
      <c r="G102">
        <v>47</v>
      </c>
      <c r="H102">
        <f>IF(E102=$D$2,INT(G102/2.23)+F102,F102)</f>
        <v>1</v>
      </c>
      <c r="J102">
        <v>98.515000000000001</v>
      </c>
      <c r="K102">
        <v>376.53273766889998</v>
      </c>
      <c r="L102">
        <f>INT(K102/6)</f>
        <v>62</v>
      </c>
      <c r="M102" t="str">
        <f>IF(L102&gt;=100,"Large","Small")</f>
        <v>Small</v>
      </c>
      <c r="N102">
        <f>1600+L102*340</f>
        <v>22680</v>
      </c>
      <c r="O102">
        <v>1</v>
      </c>
      <c r="P102">
        <v>0</v>
      </c>
    </row>
    <row r="103" spans="1:16" x14ac:dyDescent="0.25">
      <c r="A103" t="s">
        <v>703</v>
      </c>
      <c r="B103" t="s">
        <v>704</v>
      </c>
      <c r="C103">
        <v>12</v>
      </c>
      <c r="D103" t="s">
        <v>146</v>
      </c>
      <c r="E103" t="s">
        <v>51</v>
      </c>
      <c r="F103">
        <v>34</v>
      </c>
      <c r="G103">
        <v>147</v>
      </c>
      <c r="H103">
        <f>IF(E103=$D$2,INT(G103/2.23)+F103,F103)</f>
        <v>34</v>
      </c>
      <c r="J103">
        <v>454.20499999999998</v>
      </c>
      <c r="K103">
        <v>1733.9358051528</v>
      </c>
      <c r="L103">
        <f>INT(K103/6)</f>
        <v>288</v>
      </c>
      <c r="M103" t="str">
        <f>IF(L103&gt;=100,"Large","Small")</f>
        <v>Large</v>
      </c>
      <c r="N103">
        <f>1400+L103*300</f>
        <v>87800</v>
      </c>
      <c r="O103">
        <v>0</v>
      </c>
      <c r="P103">
        <v>0</v>
      </c>
    </row>
    <row r="104" spans="1:16" x14ac:dyDescent="0.25">
      <c r="A104" t="s">
        <v>755</v>
      </c>
      <c r="B104" t="s">
        <v>756</v>
      </c>
      <c r="C104">
        <v>174</v>
      </c>
      <c r="D104" t="s">
        <v>146</v>
      </c>
      <c r="E104" t="s">
        <v>51</v>
      </c>
      <c r="F104">
        <v>1</v>
      </c>
      <c r="G104">
        <v>1696</v>
      </c>
      <c r="H104">
        <f>IF(E104=$D$2,INT(G104/2.23)+F104,F104)</f>
        <v>1</v>
      </c>
      <c r="J104">
        <v>2242.1289999999999</v>
      </c>
      <c r="K104">
        <v>1765.6903043594</v>
      </c>
      <c r="L104">
        <f>INT(K104/6)</f>
        <v>294</v>
      </c>
      <c r="M104" t="str">
        <f>IF(L104&gt;=100,"Large","Small")</f>
        <v>Large</v>
      </c>
      <c r="N104">
        <f>1400+L104*300</f>
        <v>89600</v>
      </c>
      <c r="O104">
        <v>1</v>
      </c>
      <c r="P104">
        <v>0</v>
      </c>
    </row>
    <row r="105" spans="1:16" x14ac:dyDescent="0.25">
      <c r="A105" t="s">
        <v>757</v>
      </c>
      <c r="B105" t="s">
        <v>758</v>
      </c>
      <c r="C105">
        <v>394</v>
      </c>
      <c r="D105" t="s">
        <v>146</v>
      </c>
      <c r="E105" t="s">
        <v>51</v>
      </c>
      <c r="F105">
        <v>2</v>
      </c>
      <c r="G105">
        <v>21</v>
      </c>
      <c r="H105">
        <f>IF(E105=$D$2,INT(G105/2.23)+F105,F105)</f>
        <v>2</v>
      </c>
      <c r="J105">
        <v>43.454000000000001</v>
      </c>
      <c r="K105">
        <v>165.96899978170001</v>
      </c>
      <c r="L105">
        <f>INT(K105/6)</f>
        <v>27</v>
      </c>
      <c r="M105" t="str">
        <f>IF(L105&gt;=100,"Large","Small")</f>
        <v>Small</v>
      </c>
      <c r="N105">
        <f>1600+L105*460</f>
        <v>14020</v>
      </c>
      <c r="O105">
        <v>1</v>
      </c>
      <c r="P105">
        <v>0</v>
      </c>
    </row>
    <row r="106" spans="1:16" x14ac:dyDescent="0.25">
      <c r="A106" t="s">
        <v>759</v>
      </c>
      <c r="B106" t="s">
        <v>760</v>
      </c>
      <c r="C106">
        <v>174</v>
      </c>
      <c r="D106" t="s">
        <v>146</v>
      </c>
      <c r="E106" t="s">
        <v>51</v>
      </c>
      <c r="F106">
        <v>1</v>
      </c>
      <c r="G106">
        <v>256</v>
      </c>
      <c r="H106">
        <f>IF(E106=$D$2,INT(G106/2.23)+F106,F106)</f>
        <v>1</v>
      </c>
      <c r="J106">
        <v>319.34699999999998</v>
      </c>
      <c r="K106">
        <v>854.23463403599999</v>
      </c>
      <c r="L106">
        <f>INT(K106/6)</f>
        <v>142</v>
      </c>
      <c r="M106" t="str">
        <f>IF(L106&gt;=100,"Large","Small")</f>
        <v>Large</v>
      </c>
      <c r="N106">
        <f>1400+L106*300</f>
        <v>44000</v>
      </c>
      <c r="O106">
        <v>1</v>
      </c>
      <c r="P106">
        <v>0</v>
      </c>
    </row>
    <row r="107" spans="1:16" x14ac:dyDescent="0.25">
      <c r="A107" t="s">
        <v>761</v>
      </c>
      <c r="B107" t="s">
        <v>762</v>
      </c>
      <c r="C107">
        <v>182</v>
      </c>
      <c r="D107" t="s">
        <v>146</v>
      </c>
      <c r="E107" t="s">
        <v>51</v>
      </c>
      <c r="F107">
        <v>1</v>
      </c>
      <c r="G107">
        <v>30</v>
      </c>
      <c r="H107">
        <f>IF(E107=$D$2,INT(G107/2.23)+F107,F107)</f>
        <v>1</v>
      </c>
      <c r="J107">
        <v>62.085999999999999</v>
      </c>
      <c r="K107">
        <v>197.69658921979999</v>
      </c>
      <c r="L107">
        <f>INT(K107/6)</f>
        <v>32</v>
      </c>
      <c r="M107" t="str">
        <f>IF(L107&gt;=100,"Large","Small")</f>
        <v>Small</v>
      </c>
      <c r="N107">
        <f>1600+L107*340</f>
        <v>12480</v>
      </c>
      <c r="O107">
        <v>1</v>
      </c>
      <c r="P107">
        <v>0</v>
      </c>
    </row>
    <row r="108" spans="1:16" x14ac:dyDescent="0.25">
      <c r="A108" t="s">
        <v>917</v>
      </c>
      <c r="B108" t="s">
        <v>918</v>
      </c>
      <c r="C108">
        <v>386</v>
      </c>
      <c r="D108" t="s">
        <v>146</v>
      </c>
      <c r="E108" t="s">
        <v>51</v>
      </c>
      <c r="F108">
        <v>2</v>
      </c>
      <c r="G108">
        <v>194</v>
      </c>
      <c r="H108">
        <f>IF(E108=$D$2,INT(G108/2.23)+F108,F108)</f>
        <v>2</v>
      </c>
      <c r="J108">
        <v>188.4</v>
      </c>
      <c r="K108">
        <v>258.1185511928</v>
      </c>
      <c r="L108">
        <f>INT(K108/6)</f>
        <v>43</v>
      </c>
      <c r="M108" t="str">
        <f>IF(L108&gt;=100,"Large","Small")</f>
        <v>Small</v>
      </c>
      <c r="N108">
        <f>1600+L108*340</f>
        <v>16220</v>
      </c>
      <c r="O108">
        <v>1</v>
      </c>
      <c r="P108">
        <v>0</v>
      </c>
    </row>
    <row r="109" spans="1:16" x14ac:dyDescent="0.25">
      <c r="A109" t="s">
        <v>919</v>
      </c>
      <c r="B109" t="s">
        <v>920</v>
      </c>
      <c r="C109">
        <v>324</v>
      </c>
      <c r="D109" t="s">
        <v>146</v>
      </c>
      <c r="E109" t="s">
        <v>51</v>
      </c>
      <c r="F109">
        <v>3</v>
      </c>
      <c r="G109">
        <v>207</v>
      </c>
      <c r="H109">
        <f>IF(E109=$D$2,INT(G109/2.23)+F109,F109)</f>
        <v>3</v>
      </c>
      <c r="J109">
        <v>367.70400000000001</v>
      </c>
      <c r="K109">
        <v>1370.7701002038</v>
      </c>
      <c r="L109">
        <f>INT(K109/6)</f>
        <v>228</v>
      </c>
      <c r="M109" t="str">
        <f>IF(L109&gt;=100,"Large","Small")</f>
        <v>Large</v>
      </c>
      <c r="N109">
        <f>1400+L109*300</f>
        <v>69800</v>
      </c>
      <c r="O109">
        <v>0</v>
      </c>
      <c r="P109">
        <v>0</v>
      </c>
    </row>
    <row r="110" spans="1:16" x14ac:dyDescent="0.25">
      <c r="A110" t="s">
        <v>921</v>
      </c>
      <c r="B110" t="s">
        <v>922</v>
      </c>
      <c r="C110">
        <v>333</v>
      </c>
      <c r="D110" t="s">
        <v>146</v>
      </c>
      <c r="E110" t="s">
        <v>51</v>
      </c>
      <c r="F110">
        <v>3</v>
      </c>
      <c r="G110">
        <v>215</v>
      </c>
      <c r="H110">
        <f>IF(E110=$D$2,INT(G110/2.23)+F110,F110)</f>
        <v>3</v>
      </c>
      <c r="J110">
        <v>67.156000000000006</v>
      </c>
      <c r="K110">
        <v>896.64156407450002</v>
      </c>
      <c r="L110">
        <f>INT(K110/6)</f>
        <v>149</v>
      </c>
      <c r="M110" t="str">
        <f>IF(L110&gt;=100,"Large","Small")</f>
        <v>Large</v>
      </c>
      <c r="N110">
        <f>1400+L110*300</f>
        <v>46100</v>
      </c>
      <c r="O110">
        <v>0</v>
      </c>
      <c r="P110">
        <v>0</v>
      </c>
    </row>
    <row r="111" spans="1:16" x14ac:dyDescent="0.25">
      <c r="A111" t="s">
        <v>923</v>
      </c>
      <c r="B111" t="s">
        <v>924</v>
      </c>
      <c r="C111">
        <v>224</v>
      </c>
      <c r="D111" t="s">
        <v>146</v>
      </c>
      <c r="E111" t="s">
        <v>51</v>
      </c>
      <c r="F111">
        <v>1</v>
      </c>
      <c r="G111">
        <v>31</v>
      </c>
      <c r="H111">
        <f>IF(E111=$D$2,INT(G111/2.23)+F111,F111)</f>
        <v>1</v>
      </c>
      <c r="J111">
        <v>65</v>
      </c>
      <c r="K111">
        <v>248.28386360499999</v>
      </c>
      <c r="L111">
        <f>INT(K111/6)</f>
        <v>41</v>
      </c>
      <c r="M111" t="str">
        <f>IF(L111&gt;=100,"Large","Small")</f>
        <v>Small</v>
      </c>
      <c r="N111">
        <f>1600+L111*340</f>
        <v>15540</v>
      </c>
      <c r="O111">
        <v>1</v>
      </c>
      <c r="P111">
        <v>0</v>
      </c>
    </row>
    <row r="112" spans="1:16" x14ac:dyDescent="0.25">
      <c r="A112" t="s">
        <v>925</v>
      </c>
      <c r="B112" t="s">
        <v>926</v>
      </c>
      <c r="C112">
        <v>224</v>
      </c>
      <c r="D112" t="s">
        <v>146</v>
      </c>
      <c r="E112" t="s">
        <v>51</v>
      </c>
      <c r="F112">
        <v>1</v>
      </c>
      <c r="G112">
        <v>26</v>
      </c>
      <c r="H112">
        <f>IF(E112=$D$2,INT(G112/2.23)+F112,F112)</f>
        <v>1</v>
      </c>
      <c r="J112">
        <v>53.581000000000003</v>
      </c>
      <c r="K112">
        <v>170.58671640220001</v>
      </c>
      <c r="L112">
        <f>INT(K112/6)</f>
        <v>28</v>
      </c>
      <c r="M112" t="str">
        <f>IF(L112&gt;=100,"Large","Small")</f>
        <v>Small</v>
      </c>
      <c r="N112">
        <f>1600+L112*460</f>
        <v>14480</v>
      </c>
      <c r="O112">
        <v>1</v>
      </c>
      <c r="P112">
        <v>0</v>
      </c>
    </row>
    <row r="113" spans="1:16" x14ac:dyDescent="0.25">
      <c r="A113" t="s">
        <v>927</v>
      </c>
      <c r="B113" t="s">
        <v>928</v>
      </c>
      <c r="C113">
        <v>224</v>
      </c>
      <c r="D113" t="s">
        <v>146</v>
      </c>
      <c r="E113" t="s">
        <v>51</v>
      </c>
      <c r="F113">
        <v>1</v>
      </c>
      <c r="G113">
        <v>17</v>
      </c>
      <c r="H113">
        <f>IF(E113=$D$2,INT(G113/2.23)+F113,F113)</f>
        <v>1</v>
      </c>
      <c r="J113">
        <v>35.531999999999996</v>
      </c>
      <c r="K113">
        <v>135.73772794909999</v>
      </c>
      <c r="L113">
        <f>INT(K113/6)</f>
        <v>22</v>
      </c>
      <c r="M113" t="str">
        <f>IF(L113&gt;=100,"Large","Small")</f>
        <v>Small</v>
      </c>
      <c r="N113">
        <f>1600+L113*460</f>
        <v>11720</v>
      </c>
      <c r="O113">
        <v>1</v>
      </c>
      <c r="P113">
        <v>0</v>
      </c>
    </row>
    <row r="114" spans="1:16" x14ac:dyDescent="0.25">
      <c r="A114" t="s">
        <v>929</v>
      </c>
      <c r="B114" t="s">
        <v>930</v>
      </c>
      <c r="C114">
        <v>195</v>
      </c>
      <c r="D114" t="s">
        <v>146</v>
      </c>
      <c r="E114" t="s">
        <v>51</v>
      </c>
      <c r="F114">
        <v>1</v>
      </c>
      <c r="G114">
        <v>17</v>
      </c>
      <c r="H114">
        <f>IF(E114=$D$2,INT(G114/2.23)+F114,F114)</f>
        <v>1</v>
      </c>
      <c r="J114">
        <v>34.744</v>
      </c>
      <c r="K114">
        <v>132.68146714759999</v>
      </c>
      <c r="L114">
        <f>INT(K114/6)</f>
        <v>22</v>
      </c>
      <c r="M114" t="str">
        <f>IF(L114&gt;=100,"Large","Small")</f>
        <v>Small</v>
      </c>
      <c r="N114">
        <f>1600+L114*460</f>
        <v>11720</v>
      </c>
      <c r="O114">
        <v>1</v>
      </c>
      <c r="P114">
        <v>0</v>
      </c>
    </row>
    <row r="115" spans="1:16" x14ac:dyDescent="0.25">
      <c r="A115" t="s">
        <v>931</v>
      </c>
      <c r="B115" t="s">
        <v>932</v>
      </c>
      <c r="C115">
        <v>176</v>
      </c>
      <c r="D115" t="s">
        <v>146</v>
      </c>
      <c r="E115" t="s">
        <v>51</v>
      </c>
      <c r="F115">
        <v>3</v>
      </c>
      <c r="G115">
        <v>27</v>
      </c>
      <c r="H115">
        <f>IF(E115=$D$2,INT(G115/2.23)+F115,F115)</f>
        <v>3</v>
      </c>
      <c r="J115">
        <v>56.621000000000002</v>
      </c>
      <c r="K115">
        <v>308.57494869670001</v>
      </c>
      <c r="L115">
        <f>INT(K115/6)</f>
        <v>51</v>
      </c>
      <c r="M115" t="str">
        <f>IF(L115&gt;=100,"Large","Small")</f>
        <v>Small</v>
      </c>
      <c r="N115">
        <f>1600+L115*340</f>
        <v>18940</v>
      </c>
      <c r="O115">
        <v>1</v>
      </c>
      <c r="P115">
        <v>0</v>
      </c>
    </row>
    <row r="116" spans="1:16" x14ac:dyDescent="0.25">
      <c r="A116" t="s">
        <v>933</v>
      </c>
      <c r="B116" t="s">
        <v>934</v>
      </c>
      <c r="C116">
        <v>38</v>
      </c>
      <c r="D116" t="s">
        <v>146</v>
      </c>
      <c r="E116" t="s">
        <v>51</v>
      </c>
      <c r="F116">
        <v>1</v>
      </c>
      <c r="G116">
        <v>34</v>
      </c>
      <c r="H116">
        <f>IF(E116=$D$2,INT(G116/2.23)+F116,F116)</f>
        <v>1</v>
      </c>
      <c r="J116">
        <v>71.283000000000001</v>
      </c>
      <c r="K116">
        <v>272.40520721600001</v>
      </c>
      <c r="L116">
        <f>INT(K116/6)</f>
        <v>45</v>
      </c>
      <c r="M116" t="str">
        <f>IF(L116&gt;=100,"Large","Small")</f>
        <v>Small</v>
      </c>
      <c r="N116">
        <f>1600+L116*340</f>
        <v>16900</v>
      </c>
      <c r="O116">
        <v>0</v>
      </c>
      <c r="P116">
        <v>0</v>
      </c>
    </row>
    <row r="117" spans="1:16" x14ac:dyDescent="0.25">
      <c r="A117" t="s">
        <v>935</v>
      </c>
      <c r="B117" t="s">
        <v>936</v>
      </c>
      <c r="C117">
        <v>956</v>
      </c>
      <c r="D117" t="s">
        <v>146</v>
      </c>
      <c r="E117" t="s">
        <v>51</v>
      </c>
      <c r="F117">
        <v>9</v>
      </c>
      <c r="G117">
        <v>297</v>
      </c>
      <c r="H117">
        <f>IF(E117=$D$2,INT(G117/2.23)+F117,F117)</f>
        <v>9</v>
      </c>
      <c r="J117">
        <v>620.99900000000002</v>
      </c>
      <c r="K117">
        <v>1695.1735806373999</v>
      </c>
      <c r="L117">
        <f>INT(K117/6)</f>
        <v>282</v>
      </c>
      <c r="M117" t="str">
        <f>IF(L117&gt;=100,"Large","Small")</f>
        <v>Large</v>
      </c>
      <c r="N117">
        <f>1400+L117*300</f>
        <v>86000</v>
      </c>
      <c r="O117">
        <v>0</v>
      </c>
      <c r="P117">
        <v>0</v>
      </c>
    </row>
    <row r="118" spans="1:16" x14ac:dyDescent="0.25">
      <c r="A118" t="s">
        <v>937</v>
      </c>
      <c r="B118" t="s">
        <v>938</v>
      </c>
      <c r="C118">
        <v>920</v>
      </c>
      <c r="D118" t="s">
        <v>146</v>
      </c>
      <c r="E118" t="s">
        <v>51</v>
      </c>
      <c r="F118">
        <v>9</v>
      </c>
      <c r="G118">
        <v>342</v>
      </c>
      <c r="H118">
        <f>IF(E118=$D$2,INT(G118/2.23)+F118,F118)</f>
        <v>9</v>
      </c>
      <c r="J118">
        <v>751.02200000000005</v>
      </c>
      <c r="K118">
        <v>1741.7891953948999</v>
      </c>
      <c r="L118">
        <f>INT(K118/6)</f>
        <v>290</v>
      </c>
      <c r="M118" t="str">
        <f>IF(L118&gt;=100,"Large","Small")</f>
        <v>Large</v>
      </c>
      <c r="N118">
        <f>1400+L118*300</f>
        <v>88400</v>
      </c>
      <c r="O118">
        <v>0</v>
      </c>
      <c r="P118">
        <v>0</v>
      </c>
    </row>
    <row r="119" spans="1:16" x14ac:dyDescent="0.25">
      <c r="A119" t="s">
        <v>939</v>
      </c>
      <c r="B119" t="s">
        <v>940</v>
      </c>
      <c r="C119">
        <v>984</v>
      </c>
      <c r="D119" t="s">
        <v>146</v>
      </c>
      <c r="E119" t="s">
        <v>51</v>
      </c>
      <c r="F119">
        <v>14</v>
      </c>
      <c r="G119">
        <v>1423</v>
      </c>
      <c r="H119">
        <f>IF(E119=$D$2,INT(G119/2.23)+F119,F119)</f>
        <v>14</v>
      </c>
      <c r="J119">
        <v>2233.94</v>
      </c>
      <c r="K119">
        <v>4595.1468069866996</v>
      </c>
      <c r="L119">
        <f>INT(K119/6)</f>
        <v>765</v>
      </c>
      <c r="M119" t="str">
        <f>IF(L119&gt;=100,"Large","Small")</f>
        <v>Large</v>
      </c>
      <c r="N119">
        <f>1400+L119*300</f>
        <v>230900</v>
      </c>
      <c r="O119">
        <v>1</v>
      </c>
      <c r="P119">
        <v>0</v>
      </c>
    </row>
    <row r="120" spans="1:16" x14ac:dyDescent="0.25">
      <c r="A120" t="s">
        <v>941</v>
      </c>
      <c r="B120" t="s">
        <v>942</v>
      </c>
      <c r="C120">
        <v>172</v>
      </c>
      <c r="D120" t="s">
        <v>146</v>
      </c>
      <c r="E120" t="s">
        <v>51</v>
      </c>
      <c r="F120">
        <v>1</v>
      </c>
      <c r="G120">
        <v>31</v>
      </c>
      <c r="H120">
        <f>IF(E120=$D$2,INT(G120/2.23)+F120,F120)</f>
        <v>1</v>
      </c>
      <c r="J120">
        <v>64.546999999999997</v>
      </c>
      <c r="K120">
        <v>246.65629785319999</v>
      </c>
      <c r="L120">
        <f>INT(K120/6)</f>
        <v>41</v>
      </c>
      <c r="M120" t="str">
        <f>IF(L120&gt;=100,"Large","Small")</f>
        <v>Small</v>
      </c>
      <c r="N120">
        <f>1600+L120*340</f>
        <v>15540</v>
      </c>
      <c r="O120">
        <v>1</v>
      </c>
      <c r="P120">
        <v>0</v>
      </c>
    </row>
    <row r="121" spans="1:16" x14ac:dyDescent="0.25">
      <c r="A121" t="s">
        <v>943</v>
      </c>
      <c r="B121" t="s">
        <v>944</v>
      </c>
      <c r="C121">
        <v>172</v>
      </c>
      <c r="D121" t="s">
        <v>146</v>
      </c>
      <c r="E121" t="s">
        <v>51</v>
      </c>
      <c r="F121">
        <v>1</v>
      </c>
      <c r="G121">
        <v>23</v>
      </c>
      <c r="H121">
        <f>IF(E121=$D$2,INT(G121/2.23)+F121,F121)</f>
        <v>1</v>
      </c>
      <c r="J121">
        <v>47.651000000000003</v>
      </c>
      <c r="K121">
        <v>227.5971640782</v>
      </c>
      <c r="L121">
        <f>INT(K121/6)</f>
        <v>37</v>
      </c>
      <c r="M121" t="str">
        <f>IF(L121&gt;=100,"Large","Small")</f>
        <v>Small</v>
      </c>
      <c r="N121">
        <f>1600+L121*340</f>
        <v>14180</v>
      </c>
      <c r="O121">
        <v>1</v>
      </c>
      <c r="P121">
        <v>0</v>
      </c>
    </row>
    <row r="122" spans="1:16" x14ac:dyDescent="0.25">
      <c r="A122" t="s">
        <v>945</v>
      </c>
      <c r="B122" t="s">
        <v>946</v>
      </c>
      <c r="C122">
        <v>172</v>
      </c>
      <c r="D122" t="s">
        <v>146</v>
      </c>
      <c r="E122" t="s">
        <v>51</v>
      </c>
      <c r="F122">
        <v>2</v>
      </c>
      <c r="G122">
        <v>35</v>
      </c>
      <c r="H122">
        <f>IF(E122=$D$2,INT(G122/2.23)+F122,F122)</f>
        <v>2</v>
      </c>
      <c r="J122">
        <v>72.412000000000006</v>
      </c>
      <c r="K122">
        <v>345.9020497697</v>
      </c>
      <c r="L122">
        <f>INT(K122/6)</f>
        <v>57</v>
      </c>
      <c r="M122" t="str">
        <f>IF(L122&gt;=100,"Large","Small")</f>
        <v>Small</v>
      </c>
      <c r="N122">
        <f>1600+L122*340</f>
        <v>20980</v>
      </c>
      <c r="O122">
        <v>1</v>
      </c>
      <c r="P122">
        <v>0</v>
      </c>
    </row>
    <row r="123" spans="1:16" x14ac:dyDescent="0.25">
      <c r="A123" t="s">
        <v>947</v>
      </c>
      <c r="B123" t="s">
        <v>948</v>
      </c>
      <c r="C123">
        <v>172</v>
      </c>
      <c r="D123" t="s">
        <v>146</v>
      </c>
      <c r="E123" t="s">
        <v>51</v>
      </c>
      <c r="F123">
        <v>2</v>
      </c>
      <c r="G123">
        <v>50</v>
      </c>
      <c r="H123">
        <f>IF(E123=$D$2,INT(G123/2.23)+F123,F123)</f>
        <v>2</v>
      </c>
      <c r="J123">
        <v>103.758</v>
      </c>
      <c r="K123">
        <v>396.51861832959997</v>
      </c>
      <c r="L123">
        <f>INT(K123/6)</f>
        <v>66</v>
      </c>
      <c r="M123" t="str">
        <f>IF(L123&gt;=100,"Large","Small")</f>
        <v>Small</v>
      </c>
      <c r="N123">
        <f>1600+L123*340</f>
        <v>24040</v>
      </c>
      <c r="O123">
        <v>1</v>
      </c>
      <c r="P123">
        <v>0</v>
      </c>
    </row>
    <row r="124" spans="1:16" x14ac:dyDescent="0.25">
      <c r="A124" t="s">
        <v>949</v>
      </c>
      <c r="B124" t="s">
        <v>950</v>
      </c>
      <c r="C124">
        <v>214</v>
      </c>
      <c r="D124" t="s">
        <v>104</v>
      </c>
      <c r="E124" t="s">
        <v>51</v>
      </c>
      <c r="F124">
        <v>5</v>
      </c>
      <c r="G124">
        <v>29</v>
      </c>
      <c r="H124">
        <f>IF(E124=$D$2,INT(G124/2.23)+F124,F124)</f>
        <v>5</v>
      </c>
      <c r="J124">
        <v>83.840999999999994</v>
      </c>
      <c r="K124">
        <v>399.96239936059999</v>
      </c>
      <c r="L124">
        <f>INT(K124/6)</f>
        <v>66</v>
      </c>
      <c r="M124" t="str">
        <f>IF(L124&gt;=100,"Large","Small")</f>
        <v>Small</v>
      </c>
      <c r="N124">
        <f>1600+L124*340</f>
        <v>24040</v>
      </c>
      <c r="O124">
        <v>1</v>
      </c>
      <c r="P124">
        <v>0</v>
      </c>
    </row>
    <row r="125" spans="1:16" x14ac:dyDescent="0.25">
      <c r="A125" t="s">
        <v>951</v>
      </c>
      <c r="B125" t="s">
        <v>952</v>
      </c>
      <c r="C125">
        <v>360</v>
      </c>
      <c r="D125" t="s">
        <v>104</v>
      </c>
      <c r="E125" t="s">
        <v>51</v>
      </c>
      <c r="F125">
        <v>5</v>
      </c>
      <c r="G125">
        <v>79</v>
      </c>
      <c r="H125">
        <f>IF(E125=$D$2,INT(G125/2.23)+F125,F125)</f>
        <v>5</v>
      </c>
      <c r="J125">
        <v>165.59200000000001</v>
      </c>
      <c r="K125">
        <v>632.77977010239999</v>
      </c>
      <c r="L125">
        <f>INT(K125/6)</f>
        <v>105</v>
      </c>
      <c r="M125" t="str">
        <f>IF(L125&gt;=100,"Large","Small")</f>
        <v>Large</v>
      </c>
      <c r="N125">
        <f>1400+L125*300</f>
        <v>32900</v>
      </c>
      <c r="O125">
        <v>1</v>
      </c>
      <c r="P125">
        <v>0</v>
      </c>
    </row>
    <row r="126" spans="1:16" x14ac:dyDescent="0.25">
      <c r="A126" t="s">
        <v>953</v>
      </c>
      <c r="B126" t="s">
        <v>954</v>
      </c>
      <c r="C126">
        <v>360</v>
      </c>
      <c r="D126" t="s">
        <v>104</v>
      </c>
      <c r="E126" t="s">
        <v>51</v>
      </c>
      <c r="F126">
        <v>2</v>
      </c>
      <c r="G126">
        <v>31</v>
      </c>
      <c r="H126">
        <f>IF(E126=$D$2,INT(G126/2.23)+F126,F126)</f>
        <v>2</v>
      </c>
      <c r="J126">
        <v>65.897999999999996</v>
      </c>
      <c r="K126">
        <v>251.73974866290001</v>
      </c>
      <c r="L126">
        <f>INT(K126/6)</f>
        <v>41</v>
      </c>
      <c r="M126" t="str">
        <f>IF(L126&gt;=100,"Large","Small")</f>
        <v>Small</v>
      </c>
      <c r="N126">
        <f>1600+L126*340</f>
        <v>15540</v>
      </c>
      <c r="O126">
        <v>1</v>
      </c>
      <c r="P126">
        <v>0</v>
      </c>
    </row>
    <row r="127" spans="1:16" x14ac:dyDescent="0.25">
      <c r="A127" t="s">
        <v>1001</v>
      </c>
      <c r="B127" t="s">
        <v>1002</v>
      </c>
      <c r="C127">
        <v>380</v>
      </c>
      <c r="D127" t="s">
        <v>146</v>
      </c>
      <c r="E127" t="s">
        <v>51</v>
      </c>
      <c r="F127">
        <v>2</v>
      </c>
      <c r="G127">
        <v>4326</v>
      </c>
      <c r="H127">
        <f>IF(E127=$D$2,INT(G127/2.23)+F127,F127)</f>
        <v>2</v>
      </c>
      <c r="J127">
        <v>9781.7749999999996</v>
      </c>
      <c r="K127">
        <v>3803.9807199381999</v>
      </c>
      <c r="L127">
        <f>INT(K127/6)</f>
        <v>633</v>
      </c>
      <c r="M127" t="str">
        <f>IF(L127&gt;=100,"Large","Small")</f>
        <v>Large</v>
      </c>
      <c r="N127">
        <f>1400+L127*300</f>
        <v>191300</v>
      </c>
      <c r="O127">
        <v>1</v>
      </c>
      <c r="P127">
        <v>0</v>
      </c>
    </row>
    <row r="128" spans="1:16" x14ac:dyDescent="0.25">
      <c r="A128" t="s">
        <v>1003</v>
      </c>
      <c r="B128" t="s">
        <v>1004</v>
      </c>
      <c r="C128">
        <v>946</v>
      </c>
      <c r="D128" t="s">
        <v>146</v>
      </c>
      <c r="E128" t="s">
        <v>51</v>
      </c>
      <c r="F128">
        <v>4</v>
      </c>
      <c r="G128">
        <v>135</v>
      </c>
      <c r="H128">
        <f>IF(E128=$D$2,INT(G128/2.23)+F128,F128)</f>
        <v>4</v>
      </c>
      <c r="J128">
        <v>281.65499999999997</v>
      </c>
      <c r="K128">
        <v>768.80351711809999</v>
      </c>
      <c r="L128">
        <f>INT(K128/6)</f>
        <v>128</v>
      </c>
      <c r="M128" t="str">
        <f>IF(L128&gt;=100,"Large","Small")</f>
        <v>Large</v>
      </c>
      <c r="N128">
        <f>1400+L128*300</f>
        <v>39800</v>
      </c>
      <c r="O128">
        <v>1</v>
      </c>
      <c r="P128">
        <v>0</v>
      </c>
    </row>
    <row r="129" spans="1:16" x14ac:dyDescent="0.25">
      <c r="A129" t="s">
        <v>1005</v>
      </c>
      <c r="B129" t="s">
        <v>1006</v>
      </c>
      <c r="C129">
        <v>362</v>
      </c>
      <c r="D129" t="s">
        <v>146</v>
      </c>
      <c r="E129" t="s">
        <v>51</v>
      </c>
      <c r="F129">
        <v>1</v>
      </c>
      <c r="G129">
        <v>27</v>
      </c>
      <c r="H129">
        <f>IF(E129=$D$2,INT(G129/2.23)+F129,F129)</f>
        <v>1</v>
      </c>
      <c r="J129">
        <v>57.106000000000002</v>
      </c>
      <c r="K129">
        <v>181.78708562060001</v>
      </c>
      <c r="L129">
        <f>INT(K129/6)</f>
        <v>30</v>
      </c>
      <c r="M129" t="str">
        <f>IF(L129&gt;=100,"Large","Small")</f>
        <v>Small</v>
      </c>
      <c r="N129">
        <f>1600+L129*340</f>
        <v>11800</v>
      </c>
      <c r="O129">
        <v>1</v>
      </c>
      <c r="P129">
        <v>0</v>
      </c>
    </row>
    <row r="130" spans="1:16" x14ac:dyDescent="0.25">
      <c r="A130" t="s">
        <v>1007</v>
      </c>
      <c r="B130" t="s">
        <v>1008</v>
      </c>
      <c r="C130">
        <v>362</v>
      </c>
      <c r="D130" t="s">
        <v>146</v>
      </c>
      <c r="E130" t="s">
        <v>51</v>
      </c>
      <c r="F130">
        <v>1</v>
      </c>
      <c r="G130">
        <v>62</v>
      </c>
      <c r="H130">
        <f>IF(E130=$D$2,INT(G130/2.23)+F130,F130)</f>
        <v>1</v>
      </c>
      <c r="J130">
        <v>18.064</v>
      </c>
      <c r="K130">
        <v>389.01239302670001</v>
      </c>
      <c r="L130">
        <f>INT(K130/6)</f>
        <v>64</v>
      </c>
      <c r="M130" t="str">
        <f>IF(L130&gt;=100,"Large","Small")</f>
        <v>Small</v>
      </c>
      <c r="N130">
        <f>1600+L130*340</f>
        <v>23360</v>
      </c>
      <c r="O130">
        <v>1</v>
      </c>
      <c r="P130">
        <v>0</v>
      </c>
    </row>
    <row r="131" spans="1:16" x14ac:dyDescent="0.25">
      <c r="A131" t="s">
        <v>1009</v>
      </c>
      <c r="B131" t="s">
        <v>1010</v>
      </c>
      <c r="C131">
        <v>372</v>
      </c>
      <c r="D131" t="s">
        <v>146</v>
      </c>
      <c r="E131" t="s">
        <v>51</v>
      </c>
      <c r="F131">
        <v>2</v>
      </c>
      <c r="G131">
        <v>39</v>
      </c>
      <c r="H131">
        <f>IF(E131=$D$2,INT(G131/2.23)+F131,F131)</f>
        <v>2</v>
      </c>
      <c r="J131">
        <v>81.765000000000001</v>
      </c>
      <c r="K131">
        <v>312.47486844719998</v>
      </c>
      <c r="L131">
        <f>INT(K131/6)</f>
        <v>52</v>
      </c>
      <c r="M131" t="str">
        <f>IF(L131&gt;=100,"Large","Small")</f>
        <v>Small</v>
      </c>
      <c r="N131">
        <f>1600+L131*340</f>
        <v>19280</v>
      </c>
      <c r="O131">
        <v>1</v>
      </c>
      <c r="P131">
        <v>0</v>
      </c>
    </row>
    <row r="132" spans="1:16" x14ac:dyDescent="0.25">
      <c r="A132" t="s">
        <v>1011</v>
      </c>
      <c r="B132" t="s">
        <v>1012</v>
      </c>
      <c r="C132">
        <v>372</v>
      </c>
      <c r="D132" t="s">
        <v>146</v>
      </c>
      <c r="E132" t="s">
        <v>51</v>
      </c>
      <c r="F132">
        <v>6</v>
      </c>
      <c r="G132">
        <v>23</v>
      </c>
      <c r="H132">
        <f>IF(E132=$D$2,INT(G132/2.23)+F132,F132)</f>
        <v>6</v>
      </c>
      <c r="J132">
        <v>73.728999999999999</v>
      </c>
      <c r="K132">
        <v>351.78316090980002</v>
      </c>
      <c r="L132">
        <f>INT(K132/6)</f>
        <v>58</v>
      </c>
      <c r="M132" t="str">
        <f>IF(L132&gt;=100,"Large","Small")</f>
        <v>Small</v>
      </c>
      <c r="N132">
        <f>1600+L132*340</f>
        <v>21320</v>
      </c>
      <c r="O132">
        <v>1</v>
      </c>
      <c r="P132">
        <v>0</v>
      </c>
    </row>
    <row r="133" spans="1:16" x14ac:dyDescent="0.25">
      <c r="A133" t="s">
        <v>1013</v>
      </c>
      <c r="B133" t="s">
        <v>1014</v>
      </c>
      <c r="C133">
        <v>372</v>
      </c>
      <c r="D133" t="s">
        <v>146</v>
      </c>
      <c r="E133" t="s">
        <v>51</v>
      </c>
      <c r="F133">
        <v>7</v>
      </c>
      <c r="G133">
        <v>25</v>
      </c>
      <c r="H133">
        <f>IF(E133=$D$2,INT(G133/2.23)+F133,F133)</f>
        <v>7</v>
      </c>
      <c r="J133">
        <v>78.087000000000003</v>
      </c>
      <c r="K133">
        <v>372.58860295749997</v>
      </c>
      <c r="L133">
        <f>INT(K133/6)</f>
        <v>62</v>
      </c>
      <c r="M133" t="str">
        <f>IF(L133&gt;=100,"Large","Small")</f>
        <v>Small</v>
      </c>
      <c r="N133">
        <f>1600+L133*340</f>
        <v>22680</v>
      </c>
      <c r="O133">
        <v>1</v>
      </c>
      <c r="P133">
        <v>0</v>
      </c>
    </row>
    <row r="134" spans="1:16" x14ac:dyDescent="0.25">
      <c r="A134" t="s">
        <v>1015</v>
      </c>
      <c r="B134" t="s">
        <v>1016</v>
      </c>
      <c r="C134">
        <v>372</v>
      </c>
      <c r="D134" t="s">
        <v>146</v>
      </c>
      <c r="E134" t="s">
        <v>51</v>
      </c>
      <c r="F134">
        <v>7</v>
      </c>
      <c r="G134">
        <v>28</v>
      </c>
      <c r="H134">
        <f>IF(E134=$D$2,INT(G134/2.23)+F134,F134)</f>
        <v>7</v>
      </c>
      <c r="J134">
        <v>80.213999999999999</v>
      </c>
      <c r="K134">
        <v>382.85931824049999</v>
      </c>
      <c r="L134">
        <f>INT(K134/6)</f>
        <v>63</v>
      </c>
      <c r="M134" t="str">
        <f>IF(L134&gt;=100,"Large","Small")</f>
        <v>Small</v>
      </c>
      <c r="N134">
        <f>1600+L134*340</f>
        <v>23020</v>
      </c>
      <c r="O134">
        <v>1</v>
      </c>
      <c r="P134">
        <v>0</v>
      </c>
    </row>
    <row r="135" spans="1:16" x14ac:dyDescent="0.25">
      <c r="A135" t="s">
        <v>1017</v>
      </c>
      <c r="B135" t="s">
        <v>1018</v>
      </c>
      <c r="C135">
        <v>372</v>
      </c>
      <c r="D135" t="s">
        <v>146</v>
      </c>
      <c r="E135" t="s">
        <v>51</v>
      </c>
      <c r="F135">
        <v>7</v>
      </c>
      <c r="G135">
        <v>25</v>
      </c>
      <c r="H135">
        <f>IF(E135=$D$2,INT(G135/2.23)+F135,F135)</f>
        <v>7</v>
      </c>
      <c r="J135">
        <v>77.171999999999997</v>
      </c>
      <c r="K135">
        <v>368.21768988529999</v>
      </c>
      <c r="L135">
        <f>INT(K135/6)</f>
        <v>61</v>
      </c>
      <c r="M135" t="str">
        <f>IF(L135&gt;=100,"Large","Small")</f>
        <v>Small</v>
      </c>
      <c r="N135">
        <f>1600+L135*340</f>
        <v>22340</v>
      </c>
      <c r="O135">
        <v>1</v>
      </c>
      <c r="P135">
        <v>0</v>
      </c>
    </row>
    <row r="136" spans="1:16" x14ac:dyDescent="0.25">
      <c r="A136" t="s">
        <v>1019</v>
      </c>
      <c r="B136" t="s">
        <v>1020</v>
      </c>
      <c r="C136">
        <v>372</v>
      </c>
      <c r="D136" t="s">
        <v>146</v>
      </c>
      <c r="E136" t="s">
        <v>51</v>
      </c>
      <c r="F136">
        <v>1</v>
      </c>
      <c r="G136">
        <v>27</v>
      </c>
      <c r="H136">
        <f>IF(E136=$D$2,INT(G136/2.23)+F136,F136)</f>
        <v>1</v>
      </c>
      <c r="J136">
        <v>55.942</v>
      </c>
      <c r="K136">
        <v>213.75780659899999</v>
      </c>
      <c r="L136">
        <f>INT(K136/6)</f>
        <v>35</v>
      </c>
      <c r="M136" t="str">
        <f>IF(L136&gt;=100,"Large","Small")</f>
        <v>Small</v>
      </c>
      <c r="N136">
        <f>1600+L136*340</f>
        <v>13500</v>
      </c>
      <c r="O136">
        <v>1</v>
      </c>
      <c r="P136">
        <v>0</v>
      </c>
    </row>
    <row r="137" spans="1:16" x14ac:dyDescent="0.25">
      <c r="A137" t="s">
        <v>1021</v>
      </c>
      <c r="B137" t="s">
        <v>1022</v>
      </c>
      <c r="C137">
        <v>372</v>
      </c>
      <c r="D137" t="s">
        <v>146</v>
      </c>
      <c r="E137" t="s">
        <v>51</v>
      </c>
      <c r="F137">
        <v>2</v>
      </c>
      <c r="G137">
        <v>44</v>
      </c>
      <c r="H137">
        <f>IF(E137=$D$2,INT(G137/2.23)+F137,F137)</f>
        <v>2</v>
      </c>
      <c r="J137">
        <v>91.575999999999993</v>
      </c>
      <c r="K137">
        <v>349.97213552720001</v>
      </c>
      <c r="L137">
        <f>INT(K137/6)</f>
        <v>58</v>
      </c>
      <c r="M137" t="str">
        <f>IF(L137&gt;=100,"Large","Small")</f>
        <v>Small</v>
      </c>
      <c r="N137">
        <f>1600+L137*340</f>
        <v>21320</v>
      </c>
      <c r="O137">
        <v>1</v>
      </c>
      <c r="P137">
        <v>0</v>
      </c>
    </row>
    <row r="138" spans="1:16" x14ac:dyDescent="0.25">
      <c r="A138" t="s">
        <v>1023</v>
      </c>
      <c r="B138" t="s">
        <v>1024</v>
      </c>
      <c r="C138">
        <v>372</v>
      </c>
      <c r="D138" t="s">
        <v>146</v>
      </c>
      <c r="E138" t="s">
        <v>51</v>
      </c>
      <c r="F138">
        <v>2</v>
      </c>
      <c r="G138">
        <v>42</v>
      </c>
      <c r="H138">
        <f>IF(E138=$D$2,INT(G138/2.23)+F138,F138)</f>
        <v>2</v>
      </c>
      <c r="J138">
        <v>88.313000000000002</v>
      </c>
      <c r="K138">
        <v>337.50048084939999</v>
      </c>
      <c r="L138">
        <f>INT(K138/6)</f>
        <v>56</v>
      </c>
      <c r="M138" t="str">
        <f>IF(L138&gt;=100,"Large","Small")</f>
        <v>Small</v>
      </c>
      <c r="N138">
        <f>1600+L138*340</f>
        <v>20640</v>
      </c>
      <c r="O138">
        <v>1</v>
      </c>
      <c r="P138">
        <v>0</v>
      </c>
    </row>
    <row r="139" spans="1:16" x14ac:dyDescent="0.25">
      <c r="A139" t="s">
        <v>1025</v>
      </c>
      <c r="B139" t="s">
        <v>1026</v>
      </c>
      <c r="C139">
        <v>372</v>
      </c>
      <c r="D139" t="s">
        <v>146</v>
      </c>
      <c r="E139" t="s">
        <v>51</v>
      </c>
      <c r="F139">
        <v>2</v>
      </c>
      <c r="G139">
        <v>43</v>
      </c>
      <c r="H139">
        <f>IF(E139=$D$2,INT(G139/2.23)+F139,F139)</f>
        <v>2</v>
      </c>
      <c r="J139">
        <v>90.667000000000002</v>
      </c>
      <c r="K139">
        <v>346.4964996567</v>
      </c>
      <c r="L139">
        <f>INT(K139/6)</f>
        <v>57</v>
      </c>
      <c r="M139" t="str">
        <f>IF(L139&gt;=100,"Large","Small")</f>
        <v>Small</v>
      </c>
      <c r="N139">
        <f>1600+L139*340</f>
        <v>20980</v>
      </c>
      <c r="O139">
        <v>1</v>
      </c>
      <c r="P139">
        <v>0</v>
      </c>
    </row>
    <row r="140" spans="1:16" x14ac:dyDescent="0.25">
      <c r="A140" t="s">
        <v>1027</v>
      </c>
      <c r="B140" t="s">
        <v>1028</v>
      </c>
      <c r="C140">
        <v>372</v>
      </c>
      <c r="D140" t="s">
        <v>146</v>
      </c>
      <c r="E140" t="s">
        <v>51</v>
      </c>
      <c r="F140">
        <v>2</v>
      </c>
      <c r="G140">
        <v>39</v>
      </c>
      <c r="H140">
        <f>IF(E140=$D$2,INT(G140/2.23)+F140,F140)</f>
        <v>2</v>
      </c>
      <c r="J140">
        <v>81.222999999999999</v>
      </c>
      <c r="K140">
        <v>310.3970836474</v>
      </c>
      <c r="L140">
        <f>INT(K140/6)</f>
        <v>51</v>
      </c>
      <c r="M140" t="str">
        <f>IF(L140&gt;=100,"Large","Small")</f>
        <v>Small</v>
      </c>
      <c r="N140">
        <f>1600+L140*340</f>
        <v>18940</v>
      </c>
      <c r="O140">
        <v>1</v>
      </c>
      <c r="P140">
        <v>0</v>
      </c>
    </row>
    <row r="141" spans="1:16" x14ac:dyDescent="0.25">
      <c r="A141" t="s">
        <v>1029</v>
      </c>
      <c r="B141" t="s">
        <v>1030</v>
      </c>
      <c r="C141">
        <v>401</v>
      </c>
      <c r="D141" t="s">
        <v>146</v>
      </c>
      <c r="E141" t="s">
        <v>51</v>
      </c>
      <c r="F141">
        <v>3</v>
      </c>
      <c r="G141">
        <v>1016</v>
      </c>
      <c r="H141">
        <f>IF(E141=$D$2,INT(G141/2.23)+F141,F141)</f>
        <v>3</v>
      </c>
      <c r="J141">
        <v>857.726</v>
      </c>
      <c r="K141">
        <v>1269.4741232327001</v>
      </c>
      <c r="L141">
        <f>INT(K141/6)</f>
        <v>211</v>
      </c>
      <c r="M141" t="str">
        <f>IF(L141&gt;=100,"Large","Small")</f>
        <v>Large</v>
      </c>
      <c r="N141">
        <f>1400+L141*300</f>
        <v>64700</v>
      </c>
      <c r="O141">
        <v>0</v>
      </c>
      <c r="P141">
        <v>0</v>
      </c>
    </row>
    <row r="142" spans="1:16" x14ac:dyDescent="0.25">
      <c r="A142" t="s">
        <v>1057</v>
      </c>
      <c r="B142" t="s">
        <v>1058</v>
      </c>
      <c r="C142">
        <v>889</v>
      </c>
      <c r="D142" t="s">
        <v>146</v>
      </c>
      <c r="E142" t="s">
        <v>51</v>
      </c>
      <c r="F142">
        <v>1</v>
      </c>
      <c r="G142">
        <v>683</v>
      </c>
      <c r="H142">
        <f>IF(E142=$D$2,INT(G142/2.23)+F142,F142)</f>
        <v>1</v>
      </c>
      <c r="J142">
        <v>830.88</v>
      </c>
      <c r="K142">
        <v>474.21858834210002</v>
      </c>
      <c r="L142">
        <f>INT(K142/6)</f>
        <v>79</v>
      </c>
      <c r="M142" t="str">
        <f>IF(L142&gt;=100,"Large","Small")</f>
        <v>Small</v>
      </c>
      <c r="N142">
        <f>1600+L142*340</f>
        <v>28460</v>
      </c>
      <c r="O142">
        <v>1</v>
      </c>
      <c r="P142">
        <v>0</v>
      </c>
    </row>
    <row r="143" spans="1:16" x14ac:dyDescent="0.25">
      <c r="A143" t="s">
        <v>1059</v>
      </c>
      <c r="B143" t="s">
        <v>1060</v>
      </c>
      <c r="C143">
        <v>889</v>
      </c>
      <c r="D143" t="s">
        <v>146</v>
      </c>
      <c r="E143" t="s">
        <v>51</v>
      </c>
      <c r="F143">
        <v>1</v>
      </c>
      <c r="G143">
        <v>149</v>
      </c>
      <c r="H143">
        <f>IF(E143=$D$2,INT(G143/2.23)+F143,F143)</f>
        <v>1</v>
      </c>
      <c r="J143">
        <v>82.692999999999998</v>
      </c>
      <c r="K143">
        <v>432.82530384310002</v>
      </c>
      <c r="L143">
        <f>INT(K143/6)</f>
        <v>72</v>
      </c>
      <c r="M143" t="str">
        <f>IF(L143&gt;=100,"Large","Small")</f>
        <v>Small</v>
      </c>
      <c r="N143">
        <f>1600+L143*340</f>
        <v>26080</v>
      </c>
      <c r="O143">
        <v>1</v>
      </c>
      <c r="P143">
        <v>0</v>
      </c>
    </row>
    <row r="144" spans="1:16" x14ac:dyDescent="0.25">
      <c r="A144" t="s">
        <v>1061</v>
      </c>
      <c r="B144" t="s">
        <v>1062</v>
      </c>
      <c r="C144">
        <v>889</v>
      </c>
      <c r="D144" t="s">
        <v>146</v>
      </c>
      <c r="E144" t="s">
        <v>51</v>
      </c>
      <c r="F144">
        <v>1</v>
      </c>
      <c r="G144">
        <v>30</v>
      </c>
      <c r="H144">
        <f>IF(E144=$D$2,INT(G144/2.23)+F144,F144)</f>
        <v>1</v>
      </c>
      <c r="J144">
        <v>62.121000000000002</v>
      </c>
      <c r="K144">
        <v>197.75066675959999</v>
      </c>
      <c r="L144">
        <f>INT(K144/6)</f>
        <v>32</v>
      </c>
      <c r="M144" t="str">
        <f>IF(L144&gt;=100,"Large","Small")</f>
        <v>Small</v>
      </c>
      <c r="N144">
        <f>1600+L144*340</f>
        <v>12480</v>
      </c>
      <c r="O144">
        <v>1</v>
      </c>
      <c r="P144">
        <v>0</v>
      </c>
    </row>
    <row r="145" spans="1:16" x14ac:dyDescent="0.25">
      <c r="A145" t="s">
        <v>1063</v>
      </c>
      <c r="B145" t="s">
        <v>1064</v>
      </c>
      <c r="C145">
        <v>886</v>
      </c>
      <c r="D145" t="s">
        <v>146</v>
      </c>
      <c r="E145" t="s">
        <v>51</v>
      </c>
      <c r="F145">
        <v>2</v>
      </c>
      <c r="G145">
        <v>742</v>
      </c>
      <c r="H145">
        <f>IF(E145=$D$2,INT(G145/2.23)+F145,F145)</f>
        <v>2</v>
      </c>
      <c r="J145">
        <v>844.83199999999999</v>
      </c>
      <c r="K145">
        <v>1173.5968677809001</v>
      </c>
      <c r="L145">
        <f>INT(K145/6)</f>
        <v>195</v>
      </c>
      <c r="M145" t="str">
        <f>IF(L145&gt;=100,"Large","Small")</f>
        <v>Large</v>
      </c>
      <c r="N145">
        <f>1400+L145*300</f>
        <v>59900</v>
      </c>
      <c r="O145">
        <v>1</v>
      </c>
      <c r="P145">
        <v>0</v>
      </c>
    </row>
    <row r="146" spans="1:16" x14ac:dyDescent="0.25">
      <c r="A146" t="s">
        <v>1065</v>
      </c>
      <c r="B146" t="s">
        <v>1066</v>
      </c>
      <c r="C146">
        <v>886</v>
      </c>
      <c r="D146" t="s">
        <v>146</v>
      </c>
      <c r="E146" t="s">
        <v>51</v>
      </c>
      <c r="F146">
        <v>7</v>
      </c>
      <c r="G146">
        <v>183</v>
      </c>
      <c r="H146">
        <f>IF(E146=$D$2,INT(G146/2.23)+F146,F146)</f>
        <v>7</v>
      </c>
      <c r="J146">
        <v>382.48599999999999</v>
      </c>
      <c r="K146">
        <v>1048.6241747047</v>
      </c>
      <c r="L146">
        <f>INT(K146/6)</f>
        <v>174</v>
      </c>
      <c r="M146" t="str">
        <f>IF(L146&gt;=100,"Large","Small")</f>
        <v>Large</v>
      </c>
      <c r="N146">
        <f>1400+L146*300</f>
        <v>53600</v>
      </c>
      <c r="O146">
        <v>1</v>
      </c>
      <c r="P146">
        <v>0</v>
      </c>
    </row>
    <row r="147" spans="1:16" x14ac:dyDescent="0.25">
      <c r="A147" t="s">
        <v>1067</v>
      </c>
      <c r="B147" t="s">
        <v>1068</v>
      </c>
      <c r="C147">
        <v>239</v>
      </c>
      <c r="D147" t="s">
        <v>146</v>
      </c>
      <c r="E147" t="s">
        <v>51</v>
      </c>
      <c r="F147">
        <v>3</v>
      </c>
      <c r="G147">
        <v>170</v>
      </c>
      <c r="H147">
        <f>IF(E147=$D$2,INT(G147/2.23)+F147,F147)</f>
        <v>3</v>
      </c>
      <c r="J147">
        <v>355.80399999999997</v>
      </c>
      <c r="K147">
        <v>849.65328188549995</v>
      </c>
      <c r="L147">
        <f>INT(K147/6)</f>
        <v>141</v>
      </c>
      <c r="M147" t="str">
        <f>IF(L147&gt;=100,"Large","Small")</f>
        <v>Large</v>
      </c>
      <c r="N147">
        <f>1400+L147*300</f>
        <v>43700</v>
      </c>
      <c r="O147">
        <v>1</v>
      </c>
      <c r="P147">
        <v>0</v>
      </c>
    </row>
    <row r="148" spans="1:16" x14ac:dyDescent="0.25">
      <c r="A148" t="s">
        <v>1069</v>
      </c>
      <c r="B148" t="s">
        <v>1070</v>
      </c>
      <c r="C148">
        <v>239</v>
      </c>
      <c r="D148" t="s">
        <v>146</v>
      </c>
      <c r="E148" t="s">
        <v>51</v>
      </c>
      <c r="F148">
        <v>1</v>
      </c>
      <c r="G148">
        <v>121</v>
      </c>
      <c r="H148">
        <f>IF(E148=$D$2,INT(G148/2.23)+F148,F148)</f>
        <v>1</v>
      </c>
      <c r="J148">
        <v>254.03200000000001</v>
      </c>
      <c r="K148">
        <v>606.6095563952</v>
      </c>
      <c r="L148">
        <f>INT(K148/6)</f>
        <v>101</v>
      </c>
      <c r="M148" t="str">
        <f>IF(L148&gt;=100,"Large","Small")</f>
        <v>Large</v>
      </c>
      <c r="N148">
        <f>1400+L148*300</f>
        <v>31700</v>
      </c>
      <c r="O148">
        <v>1</v>
      </c>
      <c r="P148">
        <v>0</v>
      </c>
    </row>
    <row r="149" spans="1:16" x14ac:dyDescent="0.25">
      <c r="A149" t="s">
        <v>1071</v>
      </c>
      <c r="B149" t="s">
        <v>1072</v>
      </c>
      <c r="C149">
        <v>165</v>
      </c>
      <c r="D149" t="s">
        <v>146</v>
      </c>
      <c r="E149" t="s">
        <v>51</v>
      </c>
      <c r="F149">
        <v>6</v>
      </c>
      <c r="G149">
        <v>807</v>
      </c>
      <c r="H149">
        <f>IF(E149=$D$2,INT(G149/2.23)+F149,F149)</f>
        <v>6</v>
      </c>
      <c r="J149">
        <v>850.87099999999998</v>
      </c>
      <c r="K149">
        <v>1638.3103722440001</v>
      </c>
      <c r="L149">
        <f>INT(K149/6)</f>
        <v>273</v>
      </c>
      <c r="M149" t="str">
        <f>IF(L149&gt;=100,"Large","Small")</f>
        <v>Large</v>
      </c>
      <c r="N149">
        <f>1400+L149*300</f>
        <v>83300</v>
      </c>
      <c r="O149">
        <v>0</v>
      </c>
      <c r="P149">
        <v>0</v>
      </c>
    </row>
    <row r="150" spans="1:16" x14ac:dyDescent="0.25">
      <c r="A150" t="s">
        <v>1075</v>
      </c>
      <c r="B150" t="s">
        <v>1076</v>
      </c>
      <c r="C150">
        <v>43</v>
      </c>
      <c r="D150" t="s">
        <v>146</v>
      </c>
      <c r="E150" t="s">
        <v>51</v>
      </c>
      <c r="F150">
        <v>1</v>
      </c>
      <c r="G150">
        <v>645</v>
      </c>
      <c r="H150">
        <f>IF(E150=$D$2,INT(G150/2.23)+F150,F150)</f>
        <v>1</v>
      </c>
      <c r="J150">
        <v>712.73099999999999</v>
      </c>
      <c r="K150">
        <v>806.17951925130001</v>
      </c>
      <c r="L150">
        <f>INT(K150/6)</f>
        <v>134</v>
      </c>
      <c r="M150" t="str">
        <f>IF(L150&gt;=100,"Large","Small")</f>
        <v>Large</v>
      </c>
      <c r="N150">
        <f>1400+L150*300</f>
        <v>41600</v>
      </c>
      <c r="O150">
        <v>0</v>
      </c>
      <c r="P150">
        <v>0</v>
      </c>
    </row>
    <row r="151" spans="1:16" x14ac:dyDescent="0.25">
      <c r="A151" t="s">
        <v>1077</v>
      </c>
      <c r="B151" t="s">
        <v>1078</v>
      </c>
      <c r="C151">
        <v>841</v>
      </c>
      <c r="D151" t="s">
        <v>146</v>
      </c>
      <c r="E151" t="s">
        <v>51</v>
      </c>
      <c r="F151">
        <v>3</v>
      </c>
      <c r="G151">
        <v>80</v>
      </c>
      <c r="H151">
        <f>IF(E151=$D$2,INT(G151/2.23)+F151,F151)</f>
        <v>3</v>
      </c>
      <c r="J151">
        <v>167.99199999999999</v>
      </c>
      <c r="K151">
        <v>642.00453013009997</v>
      </c>
      <c r="L151">
        <f>INT(K151/6)</f>
        <v>107</v>
      </c>
      <c r="M151" t="str">
        <f>IF(L151&gt;=100,"Large","Small")</f>
        <v>Large</v>
      </c>
      <c r="N151">
        <f>1400+L151*300</f>
        <v>33500</v>
      </c>
      <c r="O151">
        <v>0</v>
      </c>
      <c r="P151">
        <v>0</v>
      </c>
    </row>
    <row r="152" spans="1:16" x14ac:dyDescent="0.25">
      <c r="A152" t="s">
        <v>1079</v>
      </c>
      <c r="B152" t="s">
        <v>1080</v>
      </c>
      <c r="C152">
        <v>942</v>
      </c>
      <c r="D152" t="s">
        <v>146</v>
      </c>
      <c r="E152" t="s">
        <v>51</v>
      </c>
      <c r="F152">
        <v>2</v>
      </c>
      <c r="G152">
        <v>45</v>
      </c>
      <c r="H152">
        <f>IF(E152=$D$2,INT(G152/2.23)+F152,F152)</f>
        <v>2</v>
      </c>
      <c r="J152">
        <v>94.399000000000001</v>
      </c>
      <c r="K152">
        <v>360.73262533000002</v>
      </c>
      <c r="L152">
        <f>INT(K152/6)</f>
        <v>60</v>
      </c>
      <c r="M152" t="str">
        <f>IF(L152&gt;=100,"Large","Small")</f>
        <v>Small</v>
      </c>
      <c r="N152">
        <f>1600+L152*340</f>
        <v>22000</v>
      </c>
      <c r="O152">
        <v>1</v>
      </c>
      <c r="P152">
        <v>0</v>
      </c>
    </row>
    <row r="153" spans="1:16" s="1" customFormat="1" x14ac:dyDescent="0.25">
      <c r="A153" s="1" t="s">
        <v>1081</v>
      </c>
      <c r="B153" s="1" t="s">
        <v>1082</v>
      </c>
      <c r="C153" s="1">
        <v>841</v>
      </c>
      <c r="D153" s="1" t="s">
        <v>146</v>
      </c>
      <c r="E153" s="1" t="s">
        <v>51</v>
      </c>
      <c r="F153" s="1">
        <v>3</v>
      </c>
      <c r="G153" s="1">
        <v>651</v>
      </c>
      <c r="H153" s="1">
        <f>IF(E153=$D$2,INT(G153/2.23)+F153,F153)</f>
        <v>3</v>
      </c>
      <c r="J153" s="1">
        <v>188.76599999999999</v>
      </c>
      <c r="K153" s="1">
        <v>2033.5490319557</v>
      </c>
      <c r="L153" s="1">
        <f>INT(K153/6)</f>
        <v>338</v>
      </c>
      <c r="M153" s="1" t="str">
        <f>IF(L153&gt;=100,"Large","Small")</f>
        <v>Large</v>
      </c>
      <c r="N153" s="1">
        <f>1400+L153*300</f>
        <v>102800</v>
      </c>
      <c r="O153" s="1">
        <v>1</v>
      </c>
      <c r="P153" s="1">
        <v>0</v>
      </c>
    </row>
    <row r="154" spans="1:16" x14ac:dyDescent="0.25">
      <c r="A154" t="s">
        <v>1221</v>
      </c>
      <c r="B154" t="s">
        <v>1222</v>
      </c>
      <c r="C154">
        <v>356</v>
      </c>
      <c r="D154" t="s">
        <v>99</v>
      </c>
      <c r="E154" t="s">
        <v>51</v>
      </c>
      <c r="F154">
        <v>1</v>
      </c>
      <c r="G154">
        <v>502</v>
      </c>
      <c r="H154">
        <f>IF(E154=$D$2,INT(G154/2.23)+F154,F154)</f>
        <v>1</v>
      </c>
      <c r="J154">
        <v>76.766999999999996</v>
      </c>
      <c r="K154">
        <v>1253.689438011</v>
      </c>
      <c r="L154">
        <f>INT(K154/6)</f>
        <v>208</v>
      </c>
      <c r="M154" t="str">
        <f>IF(L154&gt;=100,"Large","Small")</f>
        <v>Large</v>
      </c>
      <c r="N154">
        <f>1400+L154*300</f>
        <v>63800</v>
      </c>
      <c r="O154">
        <v>1</v>
      </c>
      <c r="P154">
        <v>0</v>
      </c>
    </row>
    <row r="155" spans="1:16" x14ac:dyDescent="0.25">
      <c r="A155" t="s">
        <v>1223</v>
      </c>
      <c r="B155" t="s">
        <v>1224</v>
      </c>
      <c r="C155">
        <v>277</v>
      </c>
      <c r="D155" t="s">
        <v>99</v>
      </c>
      <c r="E155" t="s">
        <v>51</v>
      </c>
      <c r="F155">
        <v>11</v>
      </c>
      <c r="G155">
        <v>43</v>
      </c>
      <c r="H155">
        <f>IF(E155=$D$2,INT(G155/2.23)+F155,F155)</f>
        <v>11</v>
      </c>
      <c r="J155">
        <v>125.35599999999999</v>
      </c>
      <c r="K155">
        <v>598.25673290960003</v>
      </c>
      <c r="L155">
        <f>INT(K155/6)</f>
        <v>99</v>
      </c>
      <c r="M155" t="str">
        <f>IF(L155&gt;=100,"Large","Small")</f>
        <v>Small</v>
      </c>
      <c r="N155">
        <f>1600+L155*340</f>
        <v>35260</v>
      </c>
      <c r="O155">
        <v>1</v>
      </c>
      <c r="P155">
        <v>0</v>
      </c>
    </row>
    <row r="156" spans="1:16" x14ac:dyDescent="0.25">
      <c r="A156" t="s">
        <v>1225</v>
      </c>
      <c r="B156" t="s">
        <v>1226</v>
      </c>
      <c r="C156">
        <v>277</v>
      </c>
      <c r="D156" t="s">
        <v>99</v>
      </c>
      <c r="E156" t="s">
        <v>51</v>
      </c>
      <c r="F156">
        <v>1</v>
      </c>
      <c r="G156">
        <v>11</v>
      </c>
      <c r="H156">
        <f>IF(E156=$D$2,INT(G156/2.23)+F156,F156)</f>
        <v>1</v>
      </c>
      <c r="J156">
        <v>14.112</v>
      </c>
      <c r="K156">
        <v>108.5044171716</v>
      </c>
      <c r="L156">
        <f>INT(K156/6)</f>
        <v>18</v>
      </c>
      <c r="M156" t="str">
        <f>IF(L156&gt;=100,"Large","Small")</f>
        <v>Small</v>
      </c>
      <c r="N156">
        <f>1600+L156*460</f>
        <v>9880</v>
      </c>
      <c r="O156">
        <v>0</v>
      </c>
      <c r="P156">
        <v>0</v>
      </c>
    </row>
    <row r="157" spans="1:16" x14ac:dyDescent="0.25">
      <c r="A157" t="s">
        <v>1337</v>
      </c>
      <c r="B157" t="s">
        <v>1338</v>
      </c>
      <c r="C157">
        <v>177</v>
      </c>
      <c r="D157" t="s">
        <v>99</v>
      </c>
      <c r="E157" t="s">
        <v>51</v>
      </c>
      <c r="F157">
        <v>1</v>
      </c>
      <c r="G157">
        <v>143</v>
      </c>
      <c r="H157">
        <f>IF(E157=$D$2,INT(G157/2.23)+F157,F157)</f>
        <v>1</v>
      </c>
      <c r="J157">
        <v>21.023</v>
      </c>
      <c r="K157">
        <v>356.88515263310001</v>
      </c>
      <c r="L157">
        <f>INT(K157/6)</f>
        <v>59</v>
      </c>
      <c r="M157" t="str">
        <f>IF(L157&gt;=100,"Large","Small")</f>
        <v>Small</v>
      </c>
      <c r="N157">
        <f>1600+L157*340</f>
        <v>21660</v>
      </c>
      <c r="O157">
        <v>1</v>
      </c>
      <c r="P157">
        <v>0</v>
      </c>
    </row>
    <row r="158" spans="1:16" x14ac:dyDescent="0.25">
      <c r="A158" t="s">
        <v>1339</v>
      </c>
      <c r="B158" t="s">
        <v>1340</v>
      </c>
      <c r="C158">
        <v>240</v>
      </c>
      <c r="D158" t="s">
        <v>99</v>
      </c>
      <c r="E158" t="s">
        <v>51</v>
      </c>
      <c r="F158">
        <v>1</v>
      </c>
      <c r="G158">
        <v>377</v>
      </c>
      <c r="H158">
        <f>IF(E158=$D$2,INT(G158/2.23)+F158,F158)</f>
        <v>1</v>
      </c>
      <c r="J158">
        <v>884.10500000000002</v>
      </c>
      <c r="K158">
        <v>717.5914838146</v>
      </c>
      <c r="L158">
        <f>INT(K158/6)</f>
        <v>119</v>
      </c>
      <c r="M158" t="str">
        <f>IF(L158&gt;=100,"Large","Small")</f>
        <v>Large</v>
      </c>
      <c r="N158">
        <f>1400+L158*300</f>
        <v>37100</v>
      </c>
      <c r="O158">
        <v>1</v>
      </c>
      <c r="P158">
        <v>0</v>
      </c>
    </row>
    <row r="159" spans="1:16" x14ac:dyDescent="0.25">
      <c r="A159" t="s">
        <v>1341</v>
      </c>
      <c r="B159" t="s">
        <v>1342</v>
      </c>
      <c r="C159">
        <v>240</v>
      </c>
      <c r="D159" t="s">
        <v>99</v>
      </c>
      <c r="E159" t="s">
        <v>51</v>
      </c>
      <c r="F159">
        <v>2</v>
      </c>
      <c r="G159">
        <v>20</v>
      </c>
      <c r="H159">
        <f>IF(E159=$D$2,INT(G159/2.23)+F159,F159)</f>
        <v>2</v>
      </c>
      <c r="J159">
        <v>42.804000000000002</v>
      </c>
      <c r="K159">
        <v>204.45112903930001</v>
      </c>
      <c r="L159">
        <f>INT(K159/6)</f>
        <v>34</v>
      </c>
      <c r="M159" t="str">
        <f>IF(L159&gt;=100,"Large","Small")</f>
        <v>Small</v>
      </c>
      <c r="N159">
        <f>1600+L159*340</f>
        <v>13160</v>
      </c>
      <c r="O159">
        <v>1</v>
      </c>
      <c r="P159">
        <v>0</v>
      </c>
    </row>
    <row r="160" spans="1:16" x14ac:dyDescent="0.25">
      <c r="A160" t="s">
        <v>1343</v>
      </c>
      <c r="B160" t="s">
        <v>1344</v>
      </c>
      <c r="C160">
        <v>240</v>
      </c>
      <c r="D160" t="s">
        <v>99</v>
      </c>
      <c r="E160" t="s">
        <v>51</v>
      </c>
      <c r="F160">
        <v>5</v>
      </c>
      <c r="G160">
        <v>176</v>
      </c>
      <c r="H160">
        <f>IF(E160=$D$2,INT(G160/2.23)+F160,F160)</f>
        <v>5</v>
      </c>
      <c r="J160">
        <v>55.082999999999998</v>
      </c>
      <c r="K160">
        <v>369.9589950161</v>
      </c>
      <c r="L160">
        <f>INT(K160/6)</f>
        <v>61</v>
      </c>
      <c r="M160" t="str">
        <f>IF(L160&gt;=100,"Large","Small")</f>
        <v>Small</v>
      </c>
      <c r="N160">
        <f>1600+L160*340</f>
        <v>22340</v>
      </c>
      <c r="O160">
        <v>1</v>
      </c>
      <c r="P160">
        <v>0</v>
      </c>
    </row>
    <row r="161" spans="1:16" x14ac:dyDescent="0.25">
      <c r="A161" t="s">
        <v>1345</v>
      </c>
      <c r="B161" t="s">
        <v>1346</v>
      </c>
      <c r="C161">
        <v>240</v>
      </c>
      <c r="D161" t="s">
        <v>99</v>
      </c>
      <c r="E161" t="s">
        <v>51</v>
      </c>
      <c r="F161">
        <v>1</v>
      </c>
      <c r="G161">
        <v>17</v>
      </c>
      <c r="H161">
        <f>IF(E161=$D$2,INT(G161/2.23)+F161,F161)</f>
        <v>1</v>
      </c>
      <c r="J161">
        <v>35.707000000000001</v>
      </c>
      <c r="K161">
        <v>170.5268675975</v>
      </c>
      <c r="L161">
        <f>INT(K161/6)</f>
        <v>28</v>
      </c>
      <c r="M161" t="str">
        <f>IF(L161&gt;=100,"Large","Small")</f>
        <v>Small</v>
      </c>
      <c r="N161">
        <f>1600+L161*460</f>
        <v>14480</v>
      </c>
      <c r="O161">
        <v>1</v>
      </c>
      <c r="P161">
        <v>0</v>
      </c>
    </row>
    <row r="162" spans="1:16" x14ac:dyDescent="0.25">
      <c r="A162" t="s">
        <v>1347</v>
      </c>
      <c r="B162" t="s">
        <v>1348</v>
      </c>
      <c r="C162">
        <v>240</v>
      </c>
      <c r="D162" t="s">
        <v>99</v>
      </c>
      <c r="E162" t="s">
        <v>51</v>
      </c>
      <c r="F162">
        <v>1</v>
      </c>
      <c r="G162">
        <v>46</v>
      </c>
      <c r="H162">
        <f>IF(E162=$D$2,INT(G162/2.23)+F162,F162)</f>
        <v>1</v>
      </c>
      <c r="J162">
        <v>95.948999999999998</v>
      </c>
      <c r="K162">
        <v>305.55533846240002</v>
      </c>
      <c r="L162">
        <f>INT(K162/6)</f>
        <v>50</v>
      </c>
      <c r="M162" t="str">
        <f>IF(L162&gt;=100,"Large","Small")</f>
        <v>Small</v>
      </c>
      <c r="N162">
        <f>1600+L162*340</f>
        <v>18600</v>
      </c>
      <c r="O162">
        <v>1</v>
      </c>
      <c r="P162">
        <v>0</v>
      </c>
    </row>
    <row r="163" spans="1:16" x14ac:dyDescent="0.25">
      <c r="A163" t="s">
        <v>1349</v>
      </c>
      <c r="B163" t="s">
        <v>1350</v>
      </c>
      <c r="C163">
        <v>269</v>
      </c>
      <c r="D163" t="s">
        <v>99</v>
      </c>
      <c r="E163" t="s">
        <v>51</v>
      </c>
      <c r="F163">
        <v>3</v>
      </c>
      <c r="G163">
        <v>13</v>
      </c>
      <c r="H163">
        <f>IF(E163=$D$2,INT(G163/2.23)+F163,F163)</f>
        <v>3</v>
      </c>
      <c r="J163">
        <v>41.712000000000003</v>
      </c>
      <c r="K163">
        <v>198.99294836230001</v>
      </c>
      <c r="L163">
        <f>INT(K163/6)</f>
        <v>33</v>
      </c>
      <c r="M163" t="str">
        <f>IF(L163&gt;=100,"Large","Small")</f>
        <v>Small</v>
      </c>
      <c r="N163">
        <f>1600+L163*340</f>
        <v>12820</v>
      </c>
      <c r="O163">
        <v>1</v>
      </c>
      <c r="P163">
        <v>0</v>
      </c>
    </row>
    <row r="164" spans="1:16" x14ac:dyDescent="0.25">
      <c r="A164" t="s">
        <v>1351</v>
      </c>
      <c r="B164" t="s">
        <v>1352</v>
      </c>
      <c r="C164">
        <v>240</v>
      </c>
      <c r="D164" t="s">
        <v>99</v>
      </c>
      <c r="E164" t="s">
        <v>51</v>
      </c>
      <c r="F164">
        <v>1</v>
      </c>
      <c r="G164">
        <v>19</v>
      </c>
      <c r="H164">
        <f>IF(E164=$D$2,INT(G164/2.23)+F164,F164)</f>
        <v>1</v>
      </c>
      <c r="J164">
        <v>40.343000000000004</v>
      </c>
      <c r="K164">
        <v>192.68418019110001</v>
      </c>
      <c r="L164">
        <f>INT(K164/6)</f>
        <v>32</v>
      </c>
      <c r="M164" t="str">
        <f>IF(L164&gt;=100,"Large","Small")</f>
        <v>Small</v>
      </c>
      <c r="N164">
        <f>1600+L164*340</f>
        <v>12480</v>
      </c>
      <c r="O164">
        <v>1</v>
      </c>
      <c r="P164">
        <v>0</v>
      </c>
    </row>
    <row r="165" spans="1:16" x14ac:dyDescent="0.25">
      <c r="A165" t="s">
        <v>1353</v>
      </c>
      <c r="B165" t="s">
        <v>1354</v>
      </c>
      <c r="C165">
        <v>240</v>
      </c>
      <c r="D165" t="s">
        <v>99</v>
      </c>
      <c r="E165" t="s">
        <v>51</v>
      </c>
      <c r="F165">
        <v>7</v>
      </c>
      <c r="G165">
        <v>36</v>
      </c>
      <c r="H165">
        <f>IF(E165=$D$2,INT(G165/2.23)+F165,F165)</f>
        <v>7</v>
      </c>
      <c r="J165">
        <v>100.98</v>
      </c>
      <c r="K165">
        <v>481.97858655580001</v>
      </c>
      <c r="L165">
        <f>INT(K165/6)</f>
        <v>80</v>
      </c>
      <c r="M165" t="str">
        <f>IF(L165&gt;=100,"Large","Small")</f>
        <v>Small</v>
      </c>
      <c r="N165">
        <f>1600+L165*340</f>
        <v>28800</v>
      </c>
      <c r="O165">
        <v>1</v>
      </c>
      <c r="P165">
        <v>0</v>
      </c>
    </row>
    <row r="166" spans="1:16" x14ac:dyDescent="0.25">
      <c r="A166" t="s">
        <v>1355</v>
      </c>
      <c r="B166" t="s">
        <v>1356</v>
      </c>
      <c r="C166">
        <v>240</v>
      </c>
      <c r="D166" t="s">
        <v>99</v>
      </c>
      <c r="E166" t="s">
        <v>51</v>
      </c>
      <c r="F166">
        <v>2</v>
      </c>
      <c r="G166">
        <v>12</v>
      </c>
      <c r="H166">
        <f>IF(E166=$D$2,INT(G166/2.23)+F166,F166)</f>
        <v>2</v>
      </c>
      <c r="J166">
        <v>26.428999999999998</v>
      </c>
      <c r="K166">
        <v>138.948743823</v>
      </c>
      <c r="L166">
        <f>INT(K166/6)</f>
        <v>23</v>
      </c>
      <c r="M166" t="str">
        <f>IF(L166&gt;=100,"Large","Small")</f>
        <v>Small</v>
      </c>
      <c r="N166">
        <f>1600+L166*460</f>
        <v>12180</v>
      </c>
      <c r="O166">
        <v>1</v>
      </c>
      <c r="P166">
        <v>0</v>
      </c>
    </row>
    <row r="167" spans="1:16" x14ac:dyDescent="0.25">
      <c r="A167" t="s">
        <v>1357</v>
      </c>
      <c r="B167" t="s">
        <v>1358</v>
      </c>
      <c r="C167">
        <v>240</v>
      </c>
      <c r="D167" t="s">
        <v>99</v>
      </c>
      <c r="E167" t="s">
        <v>51</v>
      </c>
      <c r="F167">
        <v>1</v>
      </c>
      <c r="G167">
        <v>44</v>
      </c>
      <c r="H167">
        <f>IF(E167=$D$2,INT(G167/2.23)+F167,F167)</f>
        <v>1</v>
      </c>
      <c r="J167">
        <v>91.057000000000002</v>
      </c>
      <c r="K167">
        <v>435.00497393400002</v>
      </c>
      <c r="L167">
        <f>INT(K167/6)</f>
        <v>72</v>
      </c>
      <c r="M167" t="str">
        <f>IF(L167&gt;=100,"Large","Small")</f>
        <v>Small</v>
      </c>
      <c r="N167">
        <f>1600+L167*340</f>
        <v>26080</v>
      </c>
      <c r="O167">
        <v>1</v>
      </c>
      <c r="P167">
        <v>0</v>
      </c>
    </row>
    <row r="168" spans="1:16" x14ac:dyDescent="0.25">
      <c r="A168" t="s">
        <v>1359</v>
      </c>
      <c r="B168" t="s">
        <v>1360</v>
      </c>
      <c r="C168">
        <v>240</v>
      </c>
      <c r="D168" t="s">
        <v>99</v>
      </c>
      <c r="E168" t="s">
        <v>51</v>
      </c>
      <c r="F168">
        <v>4</v>
      </c>
      <c r="G168">
        <v>116</v>
      </c>
      <c r="H168">
        <f>IF(E168=$D$2,INT(G168/2.23)+F168,F168)</f>
        <v>4</v>
      </c>
      <c r="J168">
        <v>242.54900000000001</v>
      </c>
      <c r="K168">
        <v>927.11341077340001</v>
      </c>
      <c r="L168">
        <f>INT(K168/6)</f>
        <v>154</v>
      </c>
      <c r="M168" t="str">
        <f>IF(L168&gt;=100,"Large","Small")</f>
        <v>Large</v>
      </c>
      <c r="N168">
        <f>1400+L168*300</f>
        <v>47600</v>
      </c>
      <c r="O168">
        <v>1</v>
      </c>
      <c r="P168">
        <v>0</v>
      </c>
    </row>
    <row r="169" spans="1:16" x14ac:dyDescent="0.25">
      <c r="A169" t="s">
        <v>1361</v>
      </c>
      <c r="B169" t="s">
        <v>1362</v>
      </c>
      <c r="C169">
        <v>389</v>
      </c>
      <c r="D169" t="s">
        <v>99</v>
      </c>
      <c r="E169" t="s">
        <v>51</v>
      </c>
      <c r="F169">
        <v>3</v>
      </c>
      <c r="G169">
        <v>19</v>
      </c>
      <c r="H169">
        <f>IF(E169=$D$2,INT(G169/2.23)+F169,F169)</f>
        <v>3</v>
      </c>
      <c r="J169">
        <v>48.826000000000001</v>
      </c>
      <c r="K169">
        <v>233.07453304910001</v>
      </c>
      <c r="L169">
        <f>INT(K169/6)</f>
        <v>38</v>
      </c>
      <c r="M169" t="str">
        <f>IF(L169&gt;=100,"Large","Small")</f>
        <v>Small</v>
      </c>
      <c r="N169">
        <f>1600+L169*340</f>
        <v>14520</v>
      </c>
      <c r="O169">
        <v>1</v>
      </c>
      <c r="P169">
        <v>0</v>
      </c>
    </row>
    <row r="170" spans="1:16" x14ac:dyDescent="0.25">
      <c r="A170" t="s">
        <v>1363</v>
      </c>
      <c r="B170" t="s">
        <v>1364</v>
      </c>
      <c r="C170">
        <v>382</v>
      </c>
      <c r="D170" t="s">
        <v>99</v>
      </c>
      <c r="E170" t="s">
        <v>51</v>
      </c>
      <c r="F170">
        <v>2</v>
      </c>
      <c r="G170">
        <v>7</v>
      </c>
      <c r="H170">
        <f>IF(E170=$D$2,INT(G170/2.23)+F170,F170)</f>
        <v>2</v>
      </c>
      <c r="J170">
        <v>20.439</v>
      </c>
      <c r="K170">
        <v>129.94251488910001</v>
      </c>
      <c r="L170">
        <f>INT(K170/6)</f>
        <v>21</v>
      </c>
      <c r="M170" t="str">
        <f>IF(L170&gt;=100,"Large","Small")</f>
        <v>Small</v>
      </c>
      <c r="N170">
        <f>1600+L170*460</f>
        <v>11260</v>
      </c>
      <c r="O170">
        <v>1</v>
      </c>
      <c r="P170">
        <v>0</v>
      </c>
    </row>
    <row r="171" spans="1:16" x14ac:dyDescent="0.25">
      <c r="A171" t="s">
        <v>1365</v>
      </c>
      <c r="B171" t="s">
        <v>1366</v>
      </c>
      <c r="C171">
        <v>382</v>
      </c>
      <c r="D171" t="s">
        <v>99</v>
      </c>
      <c r="E171" t="s">
        <v>51</v>
      </c>
      <c r="F171">
        <v>2</v>
      </c>
      <c r="G171">
        <v>7</v>
      </c>
      <c r="H171">
        <f>IF(E171=$D$2,INT(G171/2.23)+F171,F171)</f>
        <v>2</v>
      </c>
      <c r="J171">
        <v>21.091999999999999</v>
      </c>
      <c r="K171">
        <v>134.1349345543</v>
      </c>
      <c r="L171">
        <f>INT(K171/6)</f>
        <v>22</v>
      </c>
      <c r="M171" t="str">
        <f>IF(L171&gt;=100,"Large","Small")</f>
        <v>Small</v>
      </c>
      <c r="N171">
        <f>1600+L171*460</f>
        <v>11720</v>
      </c>
      <c r="O171">
        <v>1</v>
      </c>
      <c r="P171">
        <v>0</v>
      </c>
    </row>
    <row r="172" spans="1:16" x14ac:dyDescent="0.25">
      <c r="A172" t="s">
        <v>1367</v>
      </c>
      <c r="B172" t="s">
        <v>1368</v>
      </c>
      <c r="C172">
        <v>382</v>
      </c>
      <c r="D172" t="s">
        <v>99</v>
      </c>
      <c r="E172" t="s">
        <v>51</v>
      </c>
      <c r="F172">
        <v>2</v>
      </c>
      <c r="G172">
        <v>7</v>
      </c>
      <c r="H172">
        <f>IF(E172=$D$2,INT(G172/2.23)+F172,F172)</f>
        <v>2</v>
      </c>
      <c r="J172">
        <v>21.189</v>
      </c>
      <c r="K172">
        <v>134.7136317067</v>
      </c>
      <c r="L172">
        <f>INT(K172/6)</f>
        <v>22</v>
      </c>
      <c r="M172" t="str">
        <f>IF(L172&gt;=100,"Large","Small")</f>
        <v>Small</v>
      </c>
      <c r="N172">
        <f>1600+L172*460</f>
        <v>11720</v>
      </c>
      <c r="O172">
        <v>1</v>
      </c>
      <c r="P172">
        <v>0</v>
      </c>
    </row>
    <row r="173" spans="1:16" x14ac:dyDescent="0.25">
      <c r="A173" t="s">
        <v>1369</v>
      </c>
      <c r="B173" t="s">
        <v>1370</v>
      </c>
      <c r="C173">
        <v>382</v>
      </c>
      <c r="D173" t="s">
        <v>99</v>
      </c>
      <c r="E173" t="s">
        <v>51</v>
      </c>
      <c r="F173">
        <v>2</v>
      </c>
      <c r="G173">
        <v>7</v>
      </c>
      <c r="H173">
        <f>IF(E173=$D$2,INT(G173/2.23)+F173,F173)</f>
        <v>2</v>
      </c>
      <c r="J173">
        <v>21.303000000000001</v>
      </c>
      <c r="K173">
        <v>135.47701164719999</v>
      </c>
      <c r="L173">
        <f>INT(K173/6)</f>
        <v>22</v>
      </c>
      <c r="M173" t="str">
        <f>IF(L173&gt;=100,"Large","Small")</f>
        <v>Small</v>
      </c>
      <c r="N173">
        <f>1600+L173*460</f>
        <v>11720</v>
      </c>
      <c r="O173">
        <v>1</v>
      </c>
      <c r="P173">
        <v>0</v>
      </c>
    </row>
    <row r="174" spans="1:16" x14ac:dyDescent="0.25">
      <c r="A174" t="s">
        <v>1371</v>
      </c>
      <c r="B174" t="s">
        <v>1372</v>
      </c>
      <c r="C174">
        <v>269</v>
      </c>
      <c r="D174" t="s">
        <v>99</v>
      </c>
      <c r="E174" t="s">
        <v>51</v>
      </c>
      <c r="F174">
        <v>3</v>
      </c>
      <c r="G174">
        <v>32</v>
      </c>
      <c r="H174">
        <f>IF(E174=$D$2,INT(G174/2.23)+F174,F174)</f>
        <v>3</v>
      </c>
      <c r="J174">
        <v>79.058000000000007</v>
      </c>
      <c r="K174">
        <v>301.96327403539999</v>
      </c>
      <c r="L174">
        <f>INT(K174/6)</f>
        <v>50</v>
      </c>
      <c r="M174" t="str">
        <f>IF(L174&gt;=100,"Large","Small")</f>
        <v>Small</v>
      </c>
      <c r="N174">
        <f>1600+L174*340</f>
        <v>18600</v>
      </c>
      <c r="O174">
        <v>1</v>
      </c>
      <c r="P174">
        <v>0</v>
      </c>
    </row>
    <row r="175" spans="1:16" x14ac:dyDescent="0.25">
      <c r="A175" t="s">
        <v>1373</v>
      </c>
      <c r="B175" t="s">
        <v>1374</v>
      </c>
      <c r="C175">
        <v>389</v>
      </c>
      <c r="D175" t="s">
        <v>99</v>
      </c>
      <c r="E175" t="s">
        <v>51</v>
      </c>
      <c r="F175">
        <v>3</v>
      </c>
      <c r="G175">
        <v>19</v>
      </c>
      <c r="H175">
        <f>IF(E175=$D$2,INT(G175/2.23)+F175,F175)</f>
        <v>3</v>
      </c>
      <c r="J175">
        <v>49.058</v>
      </c>
      <c r="K175">
        <v>234.17406050970001</v>
      </c>
      <c r="L175">
        <f>INT(K175/6)</f>
        <v>39</v>
      </c>
      <c r="M175" t="str">
        <f>IF(L175&gt;=100,"Large","Small")</f>
        <v>Small</v>
      </c>
      <c r="N175">
        <f>1600+L175*340</f>
        <v>14860</v>
      </c>
      <c r="O175">
        <v>1</v>
      </c>
      <c r="P175">
        <v>0</v>
      </c>
    </row>
    <row r="176" spans="1:16" x14ac:dyDescent="0.25">
      <c r="A176" t="s">
        <v>1375</v>
      </c>
      <c r="B176" t="s">
        <v>1376</v>
      </c>
      <c r="C176">
        <v>389</v>
      </c>
      <c r="D176" t="s">
        <v>99</v>
      </c>
      <c r="E176" t="s">
        <v>51</v>
      </c>
      <c r="F176">
        <v>2</v>
      </c>
      <c r="G176">
        <v>7</v>
      </c>
      <c r="H176">
        <f>IF(E176=$D$2,INT(G176/2.23)+F176,F176)</f>
        <v>2</v>
      </c>
      <c r="J176">
        <v>21.681999999999999</v>
      </c>
      <c r="K176">
        <v>137.8481274243</v>
      </c>
      <c r="L176">
        <f>INT(K176/6)</f>
        <v>22</v>
      </c>
      <c r="M176" t="str">
        <f>IF(L176&gt;=100,"Large","Small")</f>
        <v>Small</v>
      </c>
      <c r="N176">
        <f>1600+L176*460</f>
        <v>11720</v>
      </c>
      <c r="O176">
        <v>0</v>
      </c>
      <c r="P176">
        <v>0</v>
      </c>
    </row>
    <row r="177" spans="1:16" x14ac:dyDescent="0.25">
      <c r="A177" t="s">
        <v>1377</v>
      </c>
      <c r="B177" t="s">
        <v>1378</v>
      </c>
      <c r="C177">
        <v>269</v>
      </c>
      <c r="D177" t="s">
        <v>99</v>
      </c>
      <c r="E177" t="s">
        <v>51</v>
      </c>
      <c r="F177">
        <v>5</v>
      </c>
      <c r="G177">
        <v>30</v>
      </c>
      <c r="H177">
        <f>IF(E177=$D$2,INT(G177/2.23)+F177,F177)</f>
        <v>5</v>
      </c>
      <c r="J177">
        <v>79.524000000000001</v>
      </c>
      <c r="K177">
        <v>379.60294546339998</v>
      </c>
      <c r="L177">
        <f>INT(K177/6)</f>
        <v>63</v>
      </c>
      <c r="M177" t="str">
        <f>IF(L177&gt;=100,"Large","Small")</f>
        <v>Small</v>
      </c>
      <c r="N177">
        <f>1600+L177*340</f>
        <v>23020</v>
      </c>
      <c r="O177">
        <v>0</v>
      </c>
      <c r="P177">
        <v>0</v>
      </c>
    </row>
    <row r="178" spans="1:16" x14ac:dyDescent="0.25">
      <c r="A178" t="s">
        <v>1379</v>
      </c>
      <c r="B178" t="s">
        <v>1380</v>
      </c>
      <c r="C178">
        <v>382</v>
      </c>
      <c r="D178" t="s">
        <v>99</v>
      </c>
      <c r="E178" t="s">
        <v>51</v>
      </c>
      <c r="F178">
        <v>2</v>
      </c>
      <c r="G178">
        <v>7</v>
      </c>
      <c r="H178">
        <f>IF(E178=$D$2,INT(G178/2.23)+F178,F178)</f>
        <v>2</v>
      </c>
      <c r="J178">
        <v>20.606000000000002</v>
      </c>
      <c r="K178">
        <v>131.0387906686</v>
      </c>
      <c r="L178">
        <f>INT(K178/6)</f>
        <v>21</v>
      </c>
      <c r="M178" t="str">
        <f>IF(L178&gt;=100,"Large","Small")</f>
        <v>Small</v>
      </c>
      <c r="N178">
        <f>1600+L178*460</f>
        <v>11260</v>
      </c>
      <c r="O178">
        <v>1</v>
      </c>
      <c r="P178">
        <v>0</v>
      </c>
    </row>
    <row r="179" spans="1:16" x14ac:dyDescent="0.25">
      <c r="A179" t="s">
        <v>1381</v>
      </c>
      <c r="B179" t="s">
        <v>1382</v>
      </c>
      <c r="C179">
        <v>384</v>
      </c>
      <c r="D179" t="s">
        <v>99</v>
      </c>
      <c r="E179" t="s">
        <v>51</v>
      </c>
      <c r="F179">
        <v>3</v>
      </c>
      <c r="G179">
        <v>10</v>
      </c>
      <c r="H179">
        <f>IF(E179=$D$2,INT(G179/2.23)+F179,F179)</f>
        <v>3</v>
      </c>
      <c r="J179">
        <v>32.125999999999998</v>
      </c>
      <c r="K179">
        <v>204.27386859469999</v>
      </c>
      <c r="L179">
        <f>INT(K179/6)</f>
        <v>34</v>
      </c>
      <c r="M179" t="str">
        <f>IF(L179&gt;=100,"Large","Small")</f>
        <v>Small</v>
      </c>
      <c r="N179">
        <f>1600+L179*340</f>
        <v>13160</v>
      </c>
      <c r="O179">
        <v>1</v>
      </c>
      <c r="P179">
        <v>0</v>
      </c>
    </row>
    <row r="180" spans="1:16" x14ac:dyDescent="0.25">
      <c r="A180" t="s">
        <v>1383</v>
      </c>
      <c r="B180" t="s">
        <v>1384</v>
      </c>
      <c r="C180">
        <v>265</v>
      </c>
      <c r="D180" t="s">
        <v>99</v>
      </c>
      <c r="E180" t="s">
        <v>51</v>
      </c>
      <c r="F180">
        <v>6</v>
      </c>
      <c r="G180">
        <v>155</v>
      </c>
      <c r="H180">
        <f>IF(E180=$D$2,INT(G180/2.23)+F180,F180)</f>
        <v>6</v>
      </c>
      <c r="J180">
        <v>324.90899999999999</v>
      </c>
      <c r="K180">
        <v>1278.1478019888</v>
      </c>
      <c r="L180">
        <f>INT(K180/6)</f>
        <v>213</v>
      </c>
      <c r="M180" t="str">
        <f>IF(L180&gt;=100,"Large","Small")</f>
        <v>Large</v>
      </c>
      <c r="N180">
        <f>1400+L180*300</f>
        <v>65300</v>
      </c>
      <c r="O180">
        <v>1</v>
      </c>
      <c r="P180">
        <v>0</v>
      </c>
    </row>
    <row r="181" spans="1:16" x14ac:dyDescent="0.25">
      <c r="A181" t="s">
        <v>1385</v>
      </c>
      <c r="B181" t="s">
        <v>1386</v>
      </c>
      <c r="C181">
        <v>398</v>
      </c>
      <c r="D181" t="s">
        <v>99</v>
      </c>
      <c r="E181" t="s">
        <v>51</v>
      </c>
      <c r="F181">
        <v>3</v>
      </c>
      <c r="G181">
        <v>10</v>
      </c>
      <c r="H181">
        <f>IF(E181=$D$2,INT(G181/2.23)+F181,F181)</f>
        <v>3</v>
      </c>
      <c r="J181">
        <v>31.114000000000001</v>
      </c>
      <c r="K181">
        <v>197.8951897476</v>
      </c>
      <c r="L181">
        <f>INT(K181/6)</f>
        <v>32</v>
      </c>
      <c r="M181" t="str">
        <f>IF(L181&gt;=100,"Large","Small")</f>
        <v>Small</v>
      </c>
      <c r="N181">
        <f>1600+L181*340</f>
        <v>12480</v>
      </c>
      <c r="O181">
        <v>1</v>
      </c>
      <c r="P181">
        <v>0</v>
      </c>
    </row>
    <row r="182" spans="1:16" x14ac:dyDescent="0.25">
      <c r="A182" t="s">
        <v>1387</v>
      </c>
      <c r="B182" t="s">
        <v>1388</v>
      </c>
      <c r="C182">
        <v>389</v>
      </c>
      <c r="D182" t="s">
        <v>99</v>
      </c>
      <c r="E182" t="s">
        <v>51</v>
      </c>
      <c r="F182">
        <v>3</v>
      </c>
      <c r="G182">
        <v>19</v>
      </c>
      <c r="H182">
        <f>IF(E182=$D$2,INT(G182/2.23)+F182,F182)</f>
        <v>3</v>
      </c>
      <c r="J182">
        <v>47.802999999999997</v>
      </c>
      <c r="K182">
        <v>228.19790441160001</v>
      </c>
      <c r="L182">
        <f>INT(K182/6)</f>
        <v>38</v>
      </c>
      <c r="M182" t="str">
        <f>IF(L182&gt;=100,"Large","Small")</f>
        <v>Small</v>
      </c>
      <c r="N182">
        <f>1600+L182*340</f>
        <v>14520</v>
      </c>
      <c r="O182">
        <v>1</v>
      </c>
      <c r="P182">
        <v>0</v>
      </c>
    </row>
    <row r="183" spans="1:16" x14ac:dyDescent="0.25">
      <c r="A183" t="s">
        <v>1389</v>
      </c>
      <c r="B183" t="s">
        <v>1390</v>
      </c>
      <c r="C183">
        <v>265</v>
      </c>
      <c r="D183" t="s">
        <v>99</v>
      </c>
      <c r="E183" t="s">
        <v>51</v>
      </c>
      <c r="F183">
        <v>4</v>
      </c>
      <c r="G183">
        <v>114</v>
      </c>
      <c r="H183">
        <f>IF(E183=$D$2,INT(G183/2.23)+F183,F183)</f>
        <v>4</v>
      </c>
      <c r="J183">
        <v>238.959</v>
      </c>
      <c r="K183">
        <v>913.36160380230001</v>
      </c>
      <c r="L183">
        <f>INT(K183/6)</f>
        <v>152</v>
      </c>
      <c r="M183" t="str">
        <f>IF(L183&gt;=100,"Large","Small")</f>
        <v>Large</v>
      </c>
      <c r="N183">
        <f>1400+L183*300</f>
        <v>47000</v>
      </c>
      <c r="O183">
        <v>1</v>
      </c>
      <c r="P183">
        <v>0</v>
      </c>
    </row>
    <row r="184" spans="1:16" x14ac:dyDescent="0.25">
      <c r="A184" t="s">
        <v>1391</v>
      </c>
      <c r="B184" t="s">
        <v>1392</v>
      </c>
      <c r="C184">
        <v>382</v>
      </c>
      <c r="D184" t="s">
        <v>99</v>
      </c>
      <c r="E184" t="s">
        <v>51</v>
      </c>
      <c r="F184">
        <v>2</v>
      </c>
      <c r="G184">
        <v>7</v>
      </c>
      <c r="H184">
        <f>IF(E184=$D$2,INT(G184/2.23)+F184,F184)</f>
        <v>2</v>
      </c>
      <c r="J184">
        <v>20.901</v>
      </c>
      <c r="K184">
        <v>132.91648635530001</v>
      </c>
      <c r="L184">
        <f>INT(K184/6)</f>
        <v>22</v>
      </c>
      <c r="M184" t="str">
        <f>IF(L184&gt;=100,"Large","Small")</f>
        <v>Small</v>
      </c>
      <c r="N184">
        <f>1600+L184*460</f>
        <v>11720</v>
      </c>
      <c r="O184">
        <v>1</v>
      </c>
      <c r="P184">
        <v>0</v>
      </c>
    </row>
    <row r="185" spans="1:16" x14ac:dyDescent="0.25">
      <c r="A185" t="s">
        <v>1393</v>
      </c>
      <c r="B185" t="s">
        <v>1394</v>
      </c>
      <c r="C185">
        <v>384</v>
      </c>
      <c r="D185" t="s">
        <v>99</v>
      </c>
      <c r="E185" t="s">
        <v>51</v>
      </c>
      <c r="F185">
        <v>3</v>
      </c>
      <c r="G185">
        <v>10</v>
      </c>
      <c r="H185">
        <f>IF(E185=$D$2,INT(G185/2.23)+F185,F185)</f>
        <v>3</v>
      </c>
      <c r="J185">
        <v>32.811999999999998</v>
      </c>
      <c r="K185">
        <v>208.6982550214</v>
      </c>
      <c r="L185">
        <f>INT(K185/6)</f>
        <v>34</v>
      </c>
      <c r="M185" t="str">
        <f>IF(L185&gt;=100,"Large","Small")</f>
        <v>Small</v>
      </c>
      <c r="N185">
        <f>1600+L185*340</f>
        <v>13160</v>
      </c>
      <c r="O185">
        <v>1</v>
      </c>
      <c r="P185">
        <v>0</v>
      </c>
    </row>
    <row r="186" spans="1:16" x14ac:dyDescent="0.25">
      <c r="A186" t="s">
        <v>1395</v>
      </c>
      <c r="B186" t="s">
        <v>1396</v>
      </c>
      <c r="C186">
        <v>389</v>
      </c>
      <c r="D186" t="s">
        <v>99</v>
      </c>
      <c r="E186" t="s">
        <v>51</v>
      </c>
      <c r="F186">
        <v>3</v>
      </c>
      <c r="G186">
        <v>19</v>
      </c>
      <c r="H186">
        <f>IF(E186=$D$2,INT(G186/2.23)+F186,F186)</f>
        <v>3</v>
      </c>
      <c r="J186">
        <v>49.600999999999999</v>
      </c>
      <c r="K186">
        <v>236.77045059829999</v>
      </c>
      <c r="L186">
        <f>INT(K186/6)</f>
        <v>39</v>
      </c>
      <c r="M186" t="str">
        <f>IF(L186&gt;=100,"Large","Small")</f>
        <v>Small</v>
      </c>
      <c r="N186">
        <f>1600+L186*340</f>
        <v>14860</v>
      </c>
      <c r="O186">
        <v>1</v>
      </c>
      <c r="P186">
        <v>0</v>
      </c>
    </row>
    <row r="187" spans="1:16" x14ac:dyDescent="0.25">
      <c r="A187" t="s">
        <v>1397</v>
      </c>
      <c r="B187" t="s">
        <v>1398</v>
      </c>
      <c r="C187">
        <v>384</v>
      </c>
      <c r="D187" t="s">
        <v>99</v>
      </c>
      <c r="E187" t="s">
        <v>51</v>
      </c>
      <c r="F187">
        <v>5</v>
      </c>
      <c r="G187">
        <v>31</v>
      </c>
      <c r="H187">
        <f>IF(E187=$D$2,INT(G187/2.23)+F187,F187)</f>
        <v>5</v>
      </c>
      <c r="J187">
        <v>79.956999999999994</v>
      </c>
      <c r="K187">
        <v>381.61975058439998</v>
      </c>
      <c r="L187">
        <f>INT(K187/6)</f>
        <v>63</v>
      </c>
      <c r="M187" t="str">
        <f>IF(L187&gt;=100,"Large","Small")</f>
        <v>Small</v>
      </c>
      <c r="N187">
        <f>1600+L187*340</f>
        <v>23020</v>
      </c>
      <c r="O187">
        <v>1</v>
      </c>
      <c r="P187">
        <v>0</v>
      </c>
    </row>
    <row r="188" spans="1:16" x14ac:dyDescent="0.25">
      <c r="A188" t="s">
        <v>1399</v>
      </c>
      <c r="B188" t="s">
        <v>1400</v>
      </c>
      <c r="C188">
        <v>384</v>
      </c>
      <c r="D188" t="s">
        <v>99</v>
      </c>
      <c r="E188" t="s">
        <v>51</v>
      </c>
      <c r="F188">
        <v>5</v>
      </c>
      <c r="G188">
        <v>31</v>
      </c>
      <c r="H188">
        <f>IF(E188=$D$2,INT(G188/2.23)+F188,F188)</f>
        <v>5</v>
      </c>
      <c r="J188">
        <v>79.78</v>
      </c>
      <c r="K188">
        <v>380.88807722569999</v>
      </c>
      <c r="L188">
        <f>INT(K188/6)</f>
        <v>63</v>
      </c>
      <c r="M188" t="str">
        <f>IF(L188&gt;=100,"Large","Small")</f>
        <v>Small</v>
      </c>
      <c r="N188">
        <f>1600+L188*340</f>
        <v>23020</v>
      </c>
      <c r="O188">
        <v>1</v>
      </c>
      <c r="P188">
        <v>0</v>
      </c>
    </row>
    <row r="189" spans="1:16" x14ac:dyDescent="0.25">
      <c r="A189" t="s">
        <v>1401</v>
      </c>
      <c r="B189" t="s">
        <v>1402</v>
      </c>
      <c r="C189">
        <v>349</v>
      </c>
      <c r="D189" t="s">
        <v>99</v>
      </c>
      <c r="E189" t="s">
        <v>51</v>
      </c>
      <c r="F189">
        <v>4</v>
      </c>
      <c r="G189">
        <v>141</v>
      </c>
      <c r="H189">
        <f>IF(E189=$D$2,INT(G189/2.23)+F189,F189)</f>
        <v>4</v>
      </c>
      <c r="J189">
        <v>295.75599999999997</v>
      </c>
      <c r="K189">
        <v>706.2047823163</v>
      </c>
      <c r="L189">
        <f>INT(K189/6)</f>
        <v>117</v>
      </c>
      <c r="M189" t="str">
        <f>IF(L189&gt;=100,"Large","Small")</f>
        <v>Large</v>
      </c>
      <c r="N189">
        <f>1400+L189*300</f>
        <v>36500</v>
      </c>
      <c r="O189">
        <v>1</v>
      </c>
      <c r="P189">
        <v>0</v>
      </c>
    </row>
    <row r="190" spans="1:16" x14ac:dyDescent="0.25">
      <c r="A190" t="s">
        <v>1403</v>
      </c>
      <c r="B190" t="s">
        <v>1404</v>
      </c>
      <c r="C190">
        <v>349</v>
      </c>
      <c r="D190" t="s">
        <v>99</v>
      </c>
      <c r="E190" t="s">
        <v>51</v>
      </c>
      <c r="F190">
        <v>1</v>
      </c>
      <c r="G190">
        <v>26</v>
      </c>
      <c r="H190">
        <f>IF(E190=$D$2,INT(G190/2.23)+F190,F190)</f>
        <v>1</v>
      </c>
      <c r="J190">
        <v>55.079000000000001</v>
      </c>
      <c r="K190">
        <v>175.33002547109999</v>
      </c>
      <c r="L190">
        <f>INT(K190/6)</f>
        <v>29</v>
      </c>
      <c r="M190" t="str">
        <f>IF(L190&gt;=100,"Large","Small")</f>
        <v>Small</v>
      </c>
      <c r="N190">
        <f>1600+L190*460</f>
        <v>14940</v>
      </c>
      <c r="O190">
        <v>1</v>
      </c>
      <c r="P190">
        <v>0</v>
      </c>
    </row>
    <row r="191" spans="1:16" x14ac:dyDescent="0.25">
      <c r="A191" t="s">
        <v>1405</v>
      </c>
      <c r="B191" t="s">
        <v>1406</v>
      </c>
      <c r="C191">
        <v>349</v>
      </c>
      <c r="D191" t="s">
        <v>99</v>
      </c>
      <c r="E191" t="s">
        <v>51</v>
      </c>
      <c r="F191">
        <v>2</v>
      </c>
      <c r="G191">
        <v>134</v>
      </c>
      <c r="H191">
        <f>IF(E191=$D$2,INT(G191/2.23)+F191,F191)</f>
        <v>2</v>
      </c>
      <c r="J191">
        <v>137.011</v>
      </c>
      <c r="K191">
        <v>478.82122774790002</v>
      </c>
      <c r="L191">
        <f>INT(K191/6)</f>
        <v>79</v>
      </c>
      <c r="M191" t="str">
        <f>IF(L191&gt;=100,"Large","Small")</f>
        <v>Small</v>
      </c>
      <c r="N191">
        <f>1600+L191*340</f>
        <v>28460</v>
      </c>
      <c r="O191">
        <v>1</v>
      </c>
      <c r="P191">
        <v>0</v>
      </c>
    </row>
    <row r="192" spans="1:16" x14ac:dyDescent="0.25">
      <c r="A192" t="s">
        <v>1407</v>
      </c>
      <c r="B192" t="s">
        <v>1408</v>
      </c>
      <c r="C192">
        <v>349</v>
      </c>
      <c r="D192" t="s">
        <v>99</v>
      </c>
      <c r="E192" t="s">
        <v>51</v>
      </c>
      <c r="F192">
        <v>12</v>
      </c>
      <c r="G192">
        <v>265</v>
      </c>
      <c r="H192">
        <f>IF(E192=$D$2,INT(G192/2.23)+F192,F192)</f>
        <v>12</v>
      </c>
      <c r="J192">
        <v>559.64599999999996</v>
      </c>
      <c r="K192">
        <v>1503.1959639825</v>
      </c>
      <c r="L192">
        <f>INT(K192/6)</f>
        <v>250</v>
      </c>
      <c r="M192" t="str">
        <f>IF(L192&gt;=100,"Large","Small")</f>
        <v>Large</v>
      </c>
      <c r="N192">
        <f>1400+L192*300</f>
        <v>76400</v>
      </c>
      <c r="O192">
        <v>1</v>
      </c>
      <c r="P192">
        <v>0</v>
      </c>
    </row>
    <row r="193" spans="1:16" x14ac:dyDescent="0.25">
      <c r="A193" t="s">
        <v>1409</v>
      </c>
      <c r="B193" t="s">
        <v>1410</v>
      </c>
      <c r="C193">
        <v>358</v>
      </c>
      <c r="D193" t="s">
        <v>99</v>
      </c>
      <c r="E193" t="s">
        <v>51</v>
      </c>
      <c r="F193">
        <v>10</v>
      </c>
      <c r="G193">
        <v>339</v>
      </c>
      <c r="H193">
        <f>IF(E193=$D$2,INT(G193/2.23)+F193,F193)</f>
        <v>10</v>
      </c>
      <c r="J193">
        <v>708.75300000000004</v>
      </c>
      <c r="K193">
        <v>1934.8017546702999</v>
      </c>
      <c r="L193">
        <f>INT(K193/6)</f>
        <v>322</v>
      </c>
      <c r="M193" t="str">
        <f>IF(L193&gt;=100,"Large","Small")</f>
        <v>Large</v>
      </c>
      <c r="N193">
        <f>1400+L193*300</f>
        <v>98000</v>
      </c>
      <c r="O193">
        <v>0</v>
      </c>
      <c r="P193">
        <v>0</v>
      </c>
    </row>
    <row r="194" spans="1:16" x14ac:dyDescent="0.25">
      <c r="A194" t="s">
        <v>1411</v>
      </c>
      <c r="B194" t="s">
        <v>1412</v>
      </c>
      <c r="C194">
        <v>1043</v>
      </c>
      <c r="D194" t="s">
        <v>99</v>
      </c>
      <c r="E194" t="s">
        <v>51</v>
      </c>
      <c r="F194">
        <v>6</v>
      </c>
      <c r="G194">
        <v>180</v>
      </c>
      <c r="H194">
        <f>IF(E194=$D$2,INT(G194/2.23)+F194,F194)</f>
        <v>6</v>
      </c>
      <c r="J194">
        <v>377.28100000000001</v>
      </c>
      <c r="K194">
        <v>1029.7106411161999</v>
      </c>
      <c r="L194">
        <f>INT(K194/6)</f>
        <v>171</v>
      </c>
      <c r="M194" t="str">
        <f>IF(L194&gt;=100,"Large","Small")</f>
        <v>Large</v>
      </c>
      <c r="N194">
        <f>1400+L194*300</f>
        <v>52700</v>
      </c>
      <c r="O194">
        <v>1</v>
      </c>
      <c r="P194">
        <v>0</v>
      </c>
    </row>
    <row r="195" spans="1:16" x14ac:dyDescent="0.25">
      <c r="A195" t="s">
        <v>1413</v>
      </c>
      <c r="B195" t="s">
        <v>1414</v>
      </c>
      <c r="C195">
        <v>1026</v>
      </c>
      <c r="D195" t="s">
        <v>99</v>
      </c>
      <c r="E195" t="s">
        <v>51</v>
      </c>
      <c r="F195">
        <v>13</v>
      </c>
      <c r="G195">
        <v>502</v>
      </c>
      <c r="H195">
        <f>IF(E195=$D$2,INT(G195/2.23)+F195,F195)</f>
        <v>13</v>
      </c>
      <c r="J195">
        <v>1035.203</v>
      </c>
      <c r="K195">
        <v>2624.5344132578998</v>
      </c>
      <c r="L195">
        <f>INT(K195/6)</f>
        <v>437</v>
      </c>
      <c r="M195" t="str">
        <f>IF(L195&gt;=100,"Large","Small")</f>
        <v>Large</v>
      </c>
      <c r="N195">
        <f>1400+L195*300</f>
        <v>132500</v>
      </c>
      <c r="O195">
        <v>1</v>
      </c>
      <c r="P195">
        <v>0</v>
      </c>
    </row>
    <row r="196" spans="1:16" x14ac:dyDescent="0.25">
      <c r="A196" t="s">
        <v>1415</v>
      </c>
      <c r="B196" t="s">
        <v>1416</v>
      </c>
      <c r="C196">
        <v>1026</v>
      </c>
      <c r="D196" t="s">
        <v>99</v>
      </c>
      <c r="E196" t="s">
        <v>51</v>
      </c>
      <c r="F196">
        <v>1</v>
      </c>
      <c r="G196">
        <v>77</v>
      </c>
      <c r="H196">
        <f>IF(E196=$D$2,INT(G196/2.23)+F196,F196)</f>
        <v>1</v>
      </c>
      <c r="J196">
        <v>96.361999999999995</v>
      </c>
      <c r="K196">
        <v>192.7040307012</v>
      </c>
      <c r="L196">
        <f>INT(K196/6)</f>
        <v>32</v>
      </c>
      <c r="M196" t="str">
        <f>IF(L196&gt;=100,"Large","Small")</f>
        <v>Small</v>
      </c>
      <c r="N196">
        <f>1600+L196*340</f>
        <v>12480</v>
      </c>
      <c r="O196">
        <v>1</v>
      </c>
      <c r="P196">
        <v>0</v>
      </c>
    </row>
    <row r="197" spans="1:16" x14ac:dyDescent="0.25">
      <c r="A197" t="s">
        <v>1417</v>
      </c>
      <c r="B197" t="s">
        <v>1418</v>
      </c>
      <c r="C197">
        <v>382</v>
      </c>
      <c r="D197" t="s">
        <v>99</v>
      </c>
      <c r="E197" t="s">
        <v>51</v>
      </c>
      <c r="F197">
        <v>1</v>
      </c>
      <c r="G197">
        <v>73</v>
      </c>
      <c r="H197">
        <f>IF(E197=$D$2,INT(G197/2.23)+F197,F197)</f>
        <v>1</v>
      </c>
      <c r="J197">
        <v>4.41</v>
      </c>
      <c r="K197">
        <v>181.51173751830001</v>
      </c>
      <c r="L197">
        <f>INT(K197/6)</f>
        <v>30</v>
      </c>
      <c r="M197" t="str">
        <f>IF(L197&gt;=100,"Large","Small")</f>
        <v>Small</v>
      </c>
      <c r="N197">
        <f>1600+L197*340</f>
        <v>11800</v>
      </c>
      <c r="O197">
        <v>0</v>
      </c>
      <c r="P197">
        <v>0</v>
      </c>
    </row>
    <row r="198" spans="1:16" x14ac:dyDescent="0.25">
      <c r="A198" t="s">
        <v>1419</v>
      </c>
      <c r="B198" t="s">
        <v>1420</v>
      </c>
      <c r="C198">
        <v>167</v>
      </c>
      <c r="D198" t="s">
        <v>99</v>
      </c>
      <c r="E198" t="s">
        <v>51</v>
      </c>
      <c r="F198">
        <v>2</v>
      </c>
      <c r="G198">
        <v>37</v>
      </c>
      <c r="H198">
        <f>IF(E198=$D$2,INT(G198/2.23)+F198,F198)</f>
        <v>2</v>
      </c>
      <c r="J198">
        <v>76.375</v>
      </c>
      <c r="K198">
        <v>364.84141543530001</v>
      </c>
      <c r="L198">
        <f>INT(K198/6)</f>
        <v>60</v>
      </c>
      <c r="M198" t="str">
        <f>IF(L198&gt;=100,"Large","Small")</f>
        <v>Small</v>
      </c>
      <c r="N198">
        <f>1600+L198*340</f>
        <v>22000</v>
      </c>
      <c r="O198">
        <v>1</v>
      </c>
      <c r="P198">
        <v>0</v>
      </c>
    </row>
    <row r="199" spans="1:16" x14ac:dyDescent="0.25">
      <c r="A199" t="s">
        <v>1421</v>
      </c>
      <c r="B199" t="s">
        <v>1422</v>
      </c>
      <c r="C199">
        <v>177</v>
      </c>
      <c r="D199" t="s">
        <v>99</v>
      </c>
      <c r="E199" t="s">
        <v>51</v>
      </c>
      <c r="F199">
        <v>2</v>
      </c>
      <c r="G199">
        <v>344</v>
      </c>
      <c r="H199">
        <f>IF(E199=$D$2,INT(G199/2.23)+F199,F199)</f>
        <v>2</v>
      </c>
      <c r="J199">
        <v>310.29500000000002</v>
      </c>
      <c r="K199">
        <v>517.20058138599995</v>
      </c>
      <c r="L199">
        <f>INT(K199/6)</f>
        <v>86</v>
      </c>
      <c r="M199" t="str">
        <f>IF(L199&gt;=100,"Large","Small")</f>
        <v>Small</v>
      </c>
      <c r="N199">
        <f>1600+L199*340</f>
        <v>30840</v>
      </c>
      <c r="O199">
        <v>0</v>
      </c>
      <c r="P199">
        <v>0</v>
      </c>
    </row>
    <row r="200" spans="1:16" x14ac:dyDescent="0.25">
      <c r="A200" t="s">
        <v>1423</v>
      </c>
      <c r="B200" t="s">
        <v>1424</v>
      </c>
      <c r="C200">
        <v>282</v>
      </c>
      <c r="D200" t="s">
        <v>99</v>
      </c>
      <c r="E200" t="s">
        <v>51</v>
      </c>
      <c r="F200">
        <v>52</v>
      </c>
      <c r="G200">
        <v>375</v>
      </c>
      <c r="H200">
        <f>IF(E200=$D$2,INT(G200/2.23)+F200,F200)</f>
        <v>52</v>
      </c>
      <c r="J200">
        <v>1165.393</v>
      </c>
      <c r="K200">
        <v>5564.9442340795003</v>
      </c>
      <c r="L200">
        <f>INT(K200/6)</f>
        <v>927</v>
      </c>
      <c r="M200" t="str">
        <f>IF(L200&gt;=100,"Large","Small")</f>
        <v>Large</v>
      </c>
      <c r="N200">
        <f>1400+L200*300</f>
        <v>279500</v>
      </c>
      <c r="O200">
        <v>1</v>
      </c>
      <c r="P200">
        <v>0</v>
      </c>
    </row>
    <row r="201" spans="1:16" x14ac:dyDescent="0.25">
      <c r="A201" t="s">
        <v>1425</v>
      </c>
      <c r="B201" t="s">
        <v>1426</v>
      </c>
      <c r="C201">
        <v>382</v>
      </c>
      <c r="D201" t="s">
        <v>99</v>
      </c>
      <c r="E201" t="s">
        <v>51</v>
      </c>
      <c r="F201">
        <v>2</v>
      </c>
      <c r="G201">
        <v>7</v>
      </c>
      <c r="H201">
        <f>IF(E201=$D$2,INT(G201/2.23)+F201,F201)</f>
        <v>2</v>
      </c>
      <c r="J201">
        <v>20.956</v>
      </c>
      <c r="K201">
        <v>133.2659406237</v>
      </c>
      <c r="L201">
        <f>INT(K201/6)</f>
        <v>22</v>
      </c>
      <c r="M201" t="str">
        <f>IF(L201&gt;=100,"Large","Small")</f>
        <v>Small</v>
      </c>
      <c r="N201">
        <f>1600+L201*460</f>
        <v>11720</v>
      </c>
      <c r="O201">
        <v>1</v>
      </c>
      <c r="P201">
        <v>0</v>
      </c>
    </row>
    <row r="202" spans="1:16" x14ac:dyDescent="0.25">
      <c r="A202" t="s">
        <v>1427</v>
      </c>
      <c r="B202" t="s">
        <v>1428</v>
      </c>
      <c r="C202">
        <v>265</v>
      </c>
      <c r="D202" t="s">
        <v>99</v>
      </c>
      <c r="E202" t="s">
        <v>51</v>
      </c>
      <c r="F202">
        <v>1</v>
      </c>
      <c r="G202">
        <v>74</v>
      </c>
      <c r="H202">
        <f>IF(E202=$D$2,INT(G202/2.23)+F202,F202)</f>
        <v>1</v>
      </c>
      <c r="J202">
        <v>154.86000000000001</v>
      </c>
      <c r="K202">
        <v>295.7050553153</v>
      </c>
      <c r="L202">
        <f>INT(K202/6)</f>
        <v>49</v>
      </c>
      <c r="M202" t="str">
        <f>IF(L202&gt;=100,"Large","Small")</f>
        <v>Small</v>
      </c>
      <c r="N202">
        <f>1600+L202*340</f>
        <v>18260</v>
      </c>
      <c r="O202">
        <v>1</v>
      </c>
      <c r="P202">
        <v>0</v>
      </c>
    </row>
    <row r="203" spans="1:16" x14ac:dyDescent="0.25">
      <c r="A203" t="s">
        <v>1429</v>
      </c>
      <c r="B203" t="s">
        <v>1430</v>
      </c>
      <c r="C203">
        <v>385</v>
      </c>
      <c r="D203" t="s">
        <v>99</v>
      </c>
      <c r="E203" t="s">
        <v>51</v>
      </c>
      <c r="F203">
        <v>10</v>
      </c>
      <c r="G203">
        <v>32</v>
      </c>
      <c r="H203">
        <f>IF(E203=$D$2,INT(G203/2.23)+F203,F203)</f>
        <v>10</v>
      </c>
      <c r="J203">
        <v>101.81699999999999</v>
      </c>
      <c r="K203">
        <v>485.84403974409997</v>
      </c>
      <c r="L203">
        <f>INT(K203/6)</f>
        <v>80</v>
      </c>
      <c r="M203" t="str">
        <f>IF(L203&gt;=100,"Large","Small")</f>
        <v>Small</v>
      </c>
      <c r="N203">
        <f>1600+L203*340</f>
        <v>28800</v>
      </c>
      <c r="O203">
        <v>1</v>
      </c>
      <c r="P203">
        <v>0</v>
      </c>
    </row>
    <row r="204" spans="1:16" x14ac:dyDescent="0.25">
      <c r="A204" t="s">
        <v>1767</v>
      </c>
      <c r="B204" t="s">
        <v>1768</v>
      </c>
      <c r="C204">
        <v>365</v>
      </c>
      <c r="D204" t="s">
        <v>99</v>
      </c>
      <c r="E204" t="s">
        <v>51</v>
      </c>
      <c r="F204">
        <v>1</v>
      </c>
      <c r="G204">
        <v>544</v>
      </c>
      <c r="H204">
        <f>IF(E204=$D$2,INT(G204/2.23)+F204,F204)</f>
        <v>1</v>
      </c>
      <c r="J204">
        <v>80.012</v>
      </c>
      <c r="K204">
        <v>680.00765550029996</v>
      </c>
      <c r="L204">
        <f>INT(K204/6)</f>
        <v>113</v>
      </c>
      <c r="M204" t="str">
        <f>IF(L204&gt;=100,"Large","Small")</f>
        <v>Large</v>
      </c>
      <c r="N204">
        <f>1400+L204*300</f>
        <v>35300</v>
      </c>
      <c r="O204">
        <v>1</v>
      </c>
      <c r="P204">
        <v>0</v>
      </c>
    </row>
    <row r="205" spans="1:16" x14ac:dyDescent="0.25">
      <c r="A205" t="s">
        <v>1769</v>
      </c>
      <c r="B205" t="s">
        <v>1770</v>
      </c>
      <c r="C205">
        <v>997</v>
      </c>
      <c r="D205" t="s">
        <v>99</v>
      </c>
      <c r="E205" t="s">
        <v>51</v>
      </c>
      <c r="F205">
        <v>4</v>
      </c>
      <c r="G205">
        <v>222</v>
      </c>
      <c r="H205">
        <f>IF(E205=$D$2,INT(G205/2.23)+F205,F205)</f>
        <v>4</v>
      </c>
      <c r="J205">
        <v>294.61599999999999</v>
      </c>
      <c r="K205">
        <v>596.21905610030001</v>
      </c>
      <c r="L205">
        <f>INT(K205/6)</f>
        <v>99</v>
      </c>
      <c r="M205" t="str">
        <f>IF(L205&gt;=100,"Large","Small")</f>
        <v>Small</v>
      </c>
      <c r="N205">
        <f>1600+L205*340</f>
        <v>35260</v>
      </c>
      <c r="O205">
        <v>1</v>
      </c>
      <c r="P205">
        <v>0</v>
      </c>
    </row>
    <row r="206" spans="1:16" x14ac:dyDescent="0.25">
      <c r="A206" t="s">
        <v>1771</v>
      </c>
      <c r="B206" t="s">
        <v>1772</v>
      </c>
      <c r="C206">
        <v>932</v>
      </c>
      <c r="D206" t="s">
        <v>99</v>
      </c>
      <c r="E206" t="s">
        <v>51</v>
      </c>
      <c r="F206">
        <v>1</v>
      </c>
      <c r="G206">
        <v>25</v>
      </c>
      <c r="H206">
        <f>IF(E206=$D$2,INT(G206/2.23)+F206,F206)</f>
        <v>1</v>
      </c>
      <c r="J206">
        <v>52.61</v>
      </c>
      <c r="K206">
        <v>167.49306309439999</v>
      </c>
      <c r="L206">
        <f>INT(K206/6)</f>
        <v>27</v>
      </c>
      <c r="M206" t="str">
        <f>IF(L206&gt;=100,"Large","Small")</f>
        <v>Small</v>
      </c>
      <c r="N206">
        <f>1600+L206*460</f>
        <v>14020</v>
      </c>
      <c r="O206">
        <v>1</v>
      </c>
      <c r="P206">
        <v>0</v>
      </c>
    </row>
    <row r="207" spans="1:16" x14ac:dyDescent="0.25">
      <c r="A207" t="s">
        <v>1773</v>
      </c>
      <c r="B207" t="s">
        <v>1774</v>
      </c>
      <c r="C207">
        <v>997</v>
      </c>
      <c r="D207" t="s">
        <v>99</v>
      </c>
      <c r="E207" t="s">
        <v>51</v>
      </c>
      <c r="F207">
        <v>1</v>
      </c>
      <c r="G207">
        <v>14</v>
      </c>
      <c r="H207">
        <f>IF(E207=$D$2,INT(G207/2.23)+F207,F207)</f>
        <v>1</v>
      </c>
      <c r="J207">
        <v>29.465</v>
      </c>
      <c r="K207">
        <v>112.5121341972</v>
      </c>
      <c r="L207">
        <f>INT(K207/6)</f>
        <v>18</v>
      </c>
      <c r="M207" t="str">
        <f>IF(L207&gt;=100,"Large","Small")</f>
        <v>Small</v>
      </c>
      <c r="N207">
        <f>1600+L207*460</f>
        <v>9880</v>
      </c>
      <c r="O207">
        <v>1</v>
      </c>
      <c r="P207">
        <v>0</v>
      </c>
    </row>
    <row r="208" spans="1:16" x14ac:dyDescent="0.25">
      <c r="A208" t="s">
        <v>1815</v>
      </c>
      <c r="B208" t="s">
        <v>1816</v>
      </c>
      <c r="C208">
        <v>598</v>
      </c>
      <c r="D208" t="s">
        <v>1817</v>
      </c>
      <c r="E208" t="s">
        <v>51</v>
      </c>
      <c r="F208">
        <v>2</v>
      </c>
      <c r="G208">
        <v>84</v>
      </c>
      <c r="H208">
        <f>IF(E208=$D$2,INT(G208/2.23)+F208,F208)</f>
        <v>2</v>
      </c>
      <c r="J208">
        <v>51.201000000000001</v>
      </c>
      <c r="K208">
        <v>231.25648821870001</v>
      </c>
      <c r="L208">
        <f>INT(K208/6)</f>
        <v>38</v>
      </c>
      <c r="M208" t="str">
        <f>IF(L208&gt;=100,"Large","Small")</f>
        <v>Small</v>
      </c>
      <c r="N208">
        <f>1600+L208*340</f>
        <v>14520</v>
      </c>
      <c r="O208">
        <v>1</v>
      </c>
      <c r="P208">
        <v>0</v>
      </c>
    </row>
    <row r="209" spans="1:16" x14ac:dyDescent="0.25">
      <c r="A209" t="s">
        <v>1818</v>
      </c>
      <c r="B209" t="s">
        <v>1819</v>
      </c>
      <c r="C209">
        <v>598</v>
      </c>
      <c r="D209" t="s">
        <v>1817</v>
      </c>
      <c r="E209" t="s">
        <v>51</v>
      </c>
      <c r="F209">
        <v>4</v>
      </c>
      <c r="G209">
        <v>124</v>
      </c>
      <c r="H209">
        <f>IF(E209=$D$2,INT(G209/2.23)+F209,F209)</f>
        <v>4</v>
      </c>
      <c r="J209">
        <v>260.36900000000003</v>
      </c>
      <c r="K209">
        <v>710.72915137610005</v>
      </c>
      <c r="L209">
        <f>INT(K209/6)</f>
        <v>118</v>
      </c>
      <c r="M209" t="str">
        <f>IF(L209&gt;=100,"Large","Small")</f>
        <v>Large</v>
      </c>
      <c r="N209">
        <f>1400+L209*300</f>
        <v>36800</v>
      </c>
      <c r="O209">
        <v>1</v>
      </c>
      <c r="P209">
        <v>0</v>
      </c>
    </row>
    <row r="210" spans="1:16" x14ac:dyDescent="0.25">
      <c r="A210" t="s">
        <v>1820</v>
      </c>
      <c r="B210" t="s">
        <v>1821</v>
      </c>
      <c r="C210">
        <v>612</v>
      </c>
      <c r="D210" t="s">
        <v>1817</v>
      </c>
      <c r="E210" t="s">
        <v>51</v>
      </c>
      <c r="F210">
        <v>1</v>
      </c>
      <c r="G210">
        <v>32</v>
      </c>
      <c r="H210">
        <f>IF(E210=$D$2,INT(G210/2.23)+F210,F210)</f>
        <v>1</v>
      </c>
      <c r="J210">
        <v>66.337999999999994</v>
      </c>
      <c r="K210">
        <v>211.25748425949999</v>
      </c>
      <c r="L210">
        <f>INT(K210/6)</f>
        <v>35</v>
      </c>
      <c r="M210" t="str">
        <f>IF(L210&gt;=100,"Large","Small")</f>
        <v>Small</v>
      </c>
      <c r="N210">
        <f>1600+L210*340</f>
        <v>13500</v>
      </c>
      <c r="O210">
        <v>1</v>
      </c>
      <c r="P210">
        <v>0</v>
      </c>
    </row>
    <row r="211" spans="1:16" x14ac:dyDescent="0.25">
      <c r="A211" t="s">
        <v>1822</v>
      </c>
      <c r="B211" t="s">
        <v>1823</v>
      </c>
      <c r="C211">
        <v>598</v>
      </c>
      <c r="D211" t="s">
        <v>1817</v>
      </c>
      <c r="E211" t="s">
        <v>51</v>
      </c>
      <c r="F211">
        <v>1</v>
      </c>
      <c r="G211">
        <v>19</v>
      </c>
      <c r="H211">
        <f>IF(E211=$D$2,INT(G211/2.23)+F211,F211)</f>
        <v>1</v>
      </c>
      <c r="J211">
        <v>39.847999999999999</v>
      </c>
      <c r="K211">
        <v>126.89596103869999</v>
      </c>
      <c r="L211">
        <f>INT(K211/6)</f>
        <v>21</v>
      </c>
      <c r="M211" t="str">
        <f>IF(L211&gt;=100,"Large","Small")</f>
        <v>Small</v>
      </c>
      <c r="N211">
        <f>1600+L211*460</f>
        <v>11260</v>
      </c>
      <c r="O211">
        <v>1</v>
      </c>
      <c r="P211">
        <v>0</v>
      </c>
    </row>
    <row r="212" spans="1:16" x14ac:dyDescent="0.25">
      <c r="A212" t="s">
        <v>1824</v>
      </c>
      <c r="B212" t="s">
        <v>1825</v>
      </c>
      <c r="C212">
        <v>351</v>
      </c>
      <c r="D212" t="s">
        <v>1817</v>
      </c>
      <c r="E212" t="s">
        <v>51</v>
      </c>
      <c r="F212">
        <v>1</v>
      </c>
      <c r="G212">
        <v>28</v>
      </c>
      <c r="H212">
        <f>IF(E212=$D$2,INT(G212/2.23)+F212,F212)</f>
        <v>1</v>
      </c>
      <c r="J212">
        <v>58.064999999999998</v>
      </c>
      <c r="K212">
        <v>184.9331056181</v>
      </c>
      <c r="L212">
        <f>INT(K212/6)</f>
        <v>30</v>
      </c>
      <c r="M212" t="str">
        <f>IF(L212&gt;=100,"Large","Small")</f>
        <v>Small</v>
      </c>
      <c r="N212">
        <f>1600+L212*340</f>
        <v>11800</v>
      </c>
      <c r="O212">
        <v>1</v>
      </c>
      <c r="P212">
        <v>0</v>
      </c>
    </row>
    <row r="213" spans="1:16" x14ac:dyDescent="0.25">
      <c r="A213" t="s">
        <v>1826</v>
      </c>
      <c r="B213" t="s">
        <v>1827</v>
      </c>
      <c r="C213">
        <v>669</v>
      </c>
      <c r="D213" t="s">
        <v>1817</v>
      </c>
      <c r="E213" t="s">
        <v>51</v>
      </c>
      <c r="F213">
        <v>2</v>
      </c>
      <c r="G213">
        <v>84</v>
      </c>
      <c r="H213">
        <f>IF(E213=$D$2,INT(G213/2.23)+F213,F213)</f>
        <v>2</v>
      </c>
      <c r="J213">
        <v>176.70500000000001</v>
      </c>
      <c r="K213">
        <v>422.05691761650002</v>
      </c>
      <c r="L213">
        <f>INT(K213/6)</f>
        <v>70</v>
      </c>
      <c r="M213" t="str">
        <f>IF(L213&gt;=100,"Large","Small")</f>
        <v>Small</v>
      </c>
      <c r="N213">
        <f>1600+L213*340</f>
        <v>25400</v>
      </c>
      <c r="O213">
        <v>1</v>
      </c>
      <c r="P213">
        <v>0</v>
      </c>
    </row>
    <row r="214" spans="1:16" x14ac:dyDescent="0.25">
      <c r="A214" t="s">
        <v>1828</v>
      </c>
      <c r="B214" t="s">
        <v>1829</v>
      </c>
      <c r="C214">
        <v>326</v>
      </c>
      <c r="D214" t="s">
        <v>1817</v>
      </c>
      <c r="E214" t="s">
        <v>51</v>
      </c>
      <c r="F214">
        <v>3</v>
      </c>
      <c r="G214">
        <v>92</v>
      </c>
      <c r="H214">
        <f>IF(E214=$D$2,INT(G214/2.23)+F214,F214)</f>
        <v>3</v>
      </c>
      <c r="J214">
        <v>139.96799999999999</v>
      </c>
      <c r="K214">
        <v>381.6546615309</v>
      </c>
      <c r="L214">
        <f>INT(K214/6)</f>
        <v>63</v>
      </c>
      <c r="M214" t="str">
        <f>IF(L214&gt;=100,"Large","Small")</f>
        <v>Small</v>
      </c>
      <c r="N214">
        <f>1600+L214*340</f>
        <v>23020</v>
      </c>
      <c r="O214">
        <v>1</v>
      </c>
      <c r="P214">
        <v>0</v>
      </c>
    </row>
    <row r="215" spans="1:16" x14ac:dyDescent="0.25">
      <c r="A215" t="s">
        <v>1830</v>
      </c>
      <c r="B215" t="s">
        <v>1831</v>
      </c>
      <c r="C215">
        <v>667</v>
      </c>
      <c r="D215" t="s">
        <v>1817</v>
      </c>
      <c r="E215" t="s">
        <v>51</v>
      </c>
      <c r="F215">
        <v>8</v>
      </c>
      <c r="G215">
        <v>322</v>
      </c>
      <c r="H215">
        <f>IF(E215=$D$2,INT(G215/2.23)+F215,F215)</f>
        <v>8</v>
      </c>
      <c r="J215">
        <v>436.447</v>
      </c>
      <c r="K215">
        <v>1719.9747487141999</v>
      </c>
      <c r="L215">
        <f>INT(K215/6)</f>
        <v>286</v>
      </c>
      <c r="M215" t="str">
        <f>IF(L215&gt;=100,"Large","Small")</f>
        <v>Large</v>
      </c>
      <c r="N215">
        <f>1400+L215*300</f>
        <v>87200</v>
      </c>
      <c r="O215">
        <v>1</v>
      </c>
      <c r="P215">
        <v>1</v>
      </c>
    </row>
    <row r="216" spans="1:16" x14ac:dyDescent="0.25">
      <c r="A216" t="s">
        <v>1832</v>
      </c>
      <c r="B216" t="s">
        <v>1833</v>
      </c>
      <c r="C216">
        <v>961</v>
      </c>
      <c r="D216" t="s">
        <v>1817</v>
      </c>
      <c r="E216" t="s">
        <v>51</v>
      </c>
      <c r="F216">
        <v>2</v>
      </c>
      <c r="G216">
        <v>97</v>
      </c>
      <c r="H216">
        <f>IF(E216=$D$2,INT(G216/2.23)+F216,F216)</f>
        <v>2</v>
      </c>
      <c r="J216">
        <v>113.941</v>
      </c>
      <c r="K216">
        <v>446.77607630479997</v>
      </c>
      <c r="L216">
        <f>INT(K216/6)</f>
        <v>74</v>
      </c>
      <c r="M216" t="str">
        <f>IF(L216&gt;=100,"Large","Small")</f>
        <v>Small</v>
      </c>
      <c r="N216">
        <f>1600+L216*340</f>
        <v>26760</v>
      </c>
      <c r="O216">
        <v>1</v>
      </c>
      <c r="P216">
        <v>0</v>
      </c>
    </row>
    <row r="217" spans="1:16" x14ac:dyDescent="0.25">
      <c r="A217" t="s">
        <v>1834</v>
      </c>
      <c r="B217" t="s">
        <v>1835</v>
      </c>
      <c r="C217">
        <v>663</v>
      </c>
      <c r="D217" t="s">
        <v>1817</v>
      </c>
      <c r="E217" t="s">
        <v>51</v>
      </c>
      <c r="F217">
        <v>1</v>
      </c>
      <c r="G217">
        <v>21</v>
      </c>
      <c r="H217">
        <f>IF(E217=$D$2,INT(G217/2.23)+F217,F217)</f>
        <v>1</v>
      </c>
      <c r="J217">
        <v>43.570999999999998</v>
      </c>
      <c r="K217">
        <v>138.6787226534</v>
      </c>
      <c r="L217">
        <f>INT(K217/6)</f>
        <v>23</v>
      </c>
      <c r="M217" t="str">
        <f>IF(L217&gt;=100,"Large","Small")</f>
        <v>Small</v>
      </c>
      <c r="N217">
        <f>1600+L217*460</f>
        <v>12180</v>
      </c>
      <c r="O217">
        <v>1</v>
      </c>
      <c r="P217">
        <v>0</v>
      </c>
    </row>
    <row r="218" spans="1:16" x14ac:dyDescent="0.25">
      <c r="A218" t="s">
        <v>1836</v>
      </c>
      <c r="B218" t="s">
        <v>1837</v>
      </c>
      <c r="C218">
        <v>1060</v>
      </c>
      <c r="D218" t="s">
        <v>1817</v>
      </c>
      <c r="E218" t="s">
        <v>51</v>
      </c>
      <c r="F218">
        <v>8</v>
      </c>
      <c r="G218">
        <v>157</v>
      </c>
      <c r="H218">
        <f>IF(E218=$D$2,INT(G218/2.23)+F218,F218)</f>
        <v>8</v>
      </c>
      <c r="J218">
        <v>313.78699999999998</v>
      </c>
      <c r="K218">
        <v>918.23342963289997</v>
      </c>
      <c r="L218">
        <f>INT(K218/6)</f>
        <v>153</v>
      </c>
      <c r="M218" t="str">
        <f>IF(L218&gt;=100,"Large","Small")</f>
        <v>Large</v>
      </c>
      <c r="N218">
        <f>1400+L218*300</f>
        <v>47300</v>
      </c>
      <c r="O218">
        <v>1</v>
      </c>
      <c r="P218">
        <v>0</v>
      </c>
    </row>
    <row r="219" spans="1:16" x14ac:dyDescent="0.25">
      <c r="A219" t="s">
        <v>1838</v>
      </c>
      <c r="B219" t="s">
        <v>1839</v>
      </c>
      <c r="C219">
        <v>357</v>
      </c>
      <c r="D219" t="s">
        <v>1817</v>
      </c>
      <c r="E219" t="s">
        <v>51</v>
      </c>
      <c r="F219">
        <v>12</v>
      </c>
      <c r="G219">
        <v>325</v>
      </c>
      <c r="H219">
        <f>IF(E219=$D$2,INT(G219/2.23)+F219,F219)</f>
        <v>12</v>
      </c>
      <c r="J219">
        <v>678.803</v>
      </c>
      <c r="K219">
        <v>1852.7725274557999</v>
      </c>
      <c r="L219">
        <f>INT(K219/6)</f>
        <v>308</v>
      </c>
      <c r="M219" t="str">
        <f>IF(L219&gt;=100,"Large","Small")</f>
        <v>Large</v>
      </c>
      <c r="N219">
        <f>1400+L219*300</f>
        <v>93800</v>
      </c>
      <c r="O219">
        <v>1</v>
      </c>
      <c r="P219">
        <v>0</v>
      </c>
    </row>
    <row r="220" spans="1:16" x14ac:dyDescent="0.25">
      <c r="A220" t="s">
        <v>1840</v>
      </c>
      <c r="B220" t="s">
        <v>1841</v>
      </c>
      <c r="C220">
        <v>377</v>
      </c>
      <c r="D220" t="s">
        <v>1817</v>
      </c>
      <c r="E220" t="s">
        <v>51</v>
      </c>
      <c r="F220">
        <v>2</v>
      </c>
      <c r="G220">
        <v>70</v>
      </c>
      <c r="H220">
        <f>IF(E220=$D$2,INT(G220/2.23)+F220,F220)</f>
        <v>2</v>
      </c>
      <c r="J220">
        <v>145.625</v>
      </c>
      <c r="K220">
        <v>397.45584274740003</v>
      </c>
      <c r="L220">
        <f>INT(K220/6)</f>
        <v>66</v>
      </c>
      <c r="M220" t="str">
        <f>IF(L220&gt;=100,"Large","Small")</f>
        <v>Small</v>
      </c>
      <c r="N220">
        <f>1600+L220*340</f>
        <v>24040</v>
      </c>
      <c r="O220">
        <v>1</v>
      </c>
      <c r="P220">
        <v>0</v>
      </c>
    </row>
    <row r="221" spans="1:16" x14ac:dyDescent="0.25">
      <c r="A221" t="s">
        <v>1842</v>
      </c>
      <c r="B221" t="s">
        <v>1843</v>
      </c>
      <c r="C221">
        <v>1031</v>
      </c>
      <c r="D221" t="s">
        <v>1817</v>
      </c>
      <c r="E221" t="s">
        <v>51</v>
      </c>
      <c r="F221">
        <v>2</v>
      </c>
      <c r="G221">
        <v>1372</v>
      </c>
      <c r="H221">
        <f>IF(E221=$D$2,INT(G221/2.23)+F221,F221)</f>
        <v>2</v>
      </c>
      <c r="J221">
        <v>2894.2489999999998</v>
      </c>
      <c r="K221">
        <v>964.96798346369997</v>
      </c>
      <c r="L221">
        <f>INT(K221/6)</f>
        <v>160</v>
      </c>
      <c r="M221" t="str">
        <f>IF(L221&gt;=100,"Large","Small")</f>
        <v>Large</v>
      </c>
      <c r="N221">
        <f>1400+L221*300</f>
        <v>49400</v>
      </c>
      <c r="O221">
        <v>0</v>
      </c>
      <c r="P221">
        <v>1</v>
      </c>
    </row>
    <row r="222" spans="1:16" x14ac:dyDescent="0.25">
      <c r="A222" t="s">
        <v>1844</v>
      </c>
      <c r="B222" t="s">
        <v>1845</v>
      </c>
      <c r="C222">
        <v>666</v>
      </c>
      <c r="D222" t="s">
        <v>1817</v>
      </c>
      <c r="E222" t="s">
        <v>51</v>
      </c>
      <c r="F222">
        <v>9</v>
      </c>
      <c r="G222">
        <v>195</v>
      </c>
      <c r="H222">
        <f>IF(E222=$D$2,INT(G222/2.23)+F222,F222)</f>
        <v>9</v>
      </c>
      <c r="J222">
        <v>408.14600000000002</v>
      </c>
      <c r="K222">
        <v>1114.1146206533999</v>
      </c>
      <c r="L222">
        <f>INT(K222/6)</f>
        <v>185</v>
      </c>
      <c r="M222" t="str">
        <f>IF(L222&gt;=100,"Large","Small")</f>
        <v>Large</v>
      </c>
      <c r="N222">
        <f>1400+L222*300</f>
        <v>56900</v>
      </c>
      <c r="O222">
        <v>0</v>
      </c>
      <c r="P222">
        <v>0</v>
      </c>
    </row>
    <row r="223" spans="1:16" x14ac:dyDescent="0.25">
      <c r="A223" t="s">
        <v>1846</v>
      </c>
      <c r="B223" t="s">
        <v>1847</v>
      </c>
      <c r="C223">
        <v>985</v>
      </c>
      <c r="D223" t="s">
        <v>1817</v>
      </c>
      <c r="E223" t="s">
        <v>51</v>
      </c>
      <c r="F223">
        <v>1</v>
      </c>
      <c r="G223">
        <v>36</v>
      </c>
      <c r="H223">
        <f>IF(E223=$D$2,INT(G223/2.23)+F223,F223)</f>
        <v>1</v>
      </c>
      <c r="J223">
        <v>74.498000000000005</v>
      </c>
      <c r="K223">
        <v>237.2517777731</v>
      </c>
      <c r="L223">
        <f>INT(K223/6)</f>
        <v>39</v>
      </c>
      <c r="M223" t="str">
        <f>IF(L223&gt;=100,"Large","Small")</f>
        <v>Small</v>
      </c>
      <c r="N223">
        <f>1600+L223*340</f>
        <v>14860</v>
      </c>
      <c r="O223">
        <v>1</v>
      </c>
      <c r="P223">
        <v>0</v>
      </c>
    </row>
    <row r="224" spans="1:16" x14ac:dyDescent="0.25">
      <c r="A224" t="s">
        <v>1848</v>
      </c>
      <c r="B224" t="s">
        <v>1849</v>
      </c>
      <c r="C224">
        <v>366</v>
      </c>
      <c r="D224" t="s">
        <v>1817</v>
      </c>
      <c r="E224" t="s">
        <v>51</v>
      </c>
      <c r="F224">
        <v>10</v>
      </c>
      <c r="G224">
        <v>286</v>
      </c>
      <c r="H224">
        <f>IF(E224=$D$2,INT(G224/2.23)+F224,F224)</f>
        <v>10</v>
      </c>
      <c r="J224">
        <v>599.23400000000004</v>
      </c>
      <c r="K224">
        <v>1635.5575553522999</v>
      </c>
      <c r="L224">
        <f>INT(K224/6)</f>
        <v>272</v>
      </c>
      <c r="M224" t="str">
        <f>IF(L224&gt;=100,"Large","Small")</f>
        <v>Large</v>
      </c>
      <c r="N224">
        <f>1400+L224*300</f>
        <v>83000</v>
      </c>
      <c r="O224">
        <v>0</v>
      </c>
      <c r="P224">
        <v>0</v>
      </c>
    </row>
    <row r="225" spans="1:16" x14ac:dyDescent="0.25">
      <c r="A225" t="s">
        <v>2044</v>
      </c>
      <c r="B225" t="s">
        <v>2045</v>
      </c>
      <c r="C225">
        <v>463</v>
      </c>
      <c r="D225" t="s">
        <v>1817</v>
      </c>
      <c r="E225" t="s">
        <v>51</v>
      </c>
      <c r="F225">
        <v>1</v>
      </c>
      <c r="G225">
        <v>47</v>
      </c>
      <c r="H225">
        <f>IF(E225=$D$2,INT(G225/2.23)+F225,F225)</f>
        <v>1</v>
      </c>
      <c r="J225">
        <v>11.601000000000001</v>
      </c>
      <c r="K225">
        <v>103.8663373378</v>
      </c>
      <c r="L225">
        <f>INT(K225/6)</f>
        <v>17</v>
      </c>
      <c r="M225" t="str">
        <f>IF(L225&gt;=100,"Large","Small")</f>
        <v>Small</v>
      </c>
      <c r="N225">
        <f>1600+L225*460</f>
        <v>9420</v>
      </c>
      <c r="O225">
        <v>1</v>
      </c>
      <c r="P225">
        <v>0</v>
      </c>
    </row>
    <row r="226" spans="1:16" x14ac:dyDescent="0.25">
      <c r="A226" t="s">
        <v>2046</v>
      </c>
      <c r="B226" t="s">
        <v>2047</v>
      </c>
      <c r="C226">
        <v>448</v>
      </c>
      <c r="D226" t="s">
        <v>1817</v>
      </c>
      <c r="E226" t="s">
        <v>51</v>
      </c>
      <c r="F226">
        <v>1</v>
      </c>
      <c r="G226">
        <v>56</v>
      </c>
      <c r="H226">
        <f>IF(E226=$D$2,INT(G226/2.23)+F226,F226)</f>
        <v>1</v>
      </c>
      <c r="J226">
        <v>117.199</v>
      </c>
      <c r="K226">
        <v>319.90257042650001</v>
      </c>
      <c r="L226">
        <f>INT(K226/6)</f>
        <v>53</v>
      </c>
      <c r="M226" t="str">
        <f>IF(L226&gt;=100,"Large","Small")</f>
        <v>Small</v>
      </c>
      <c r="N226">
        <f>1600+L226*340</f>
        <v>19620</v>
      </c>
      <c r="O226">
        <v>1</v>
      </c>
      <c r="P226">
        <v>0</v>
      </c>
    </row>
    <row r="227" spans="1:16" x14ac:dyDescent="0.25">
      <c r="A227" t="s">
        <v>2048</v>
      </c>
      <c r="B227" t="s">
        <v>2049</v>
      </c>
      <c r="C227">
        <v>463</v>
      </c>
      <c r="D227" t="s">
        <v>1817</v>
      </c>
      <c r="E227" t="s">
        <v>51</v>
      </c>
      <c r="F227">
        <v>5</v>
      </c>
      <c r="G227">
        <v>65</v>
      </c>
      <c r="H227">
        <f>IF(E227=$D$2,INT(G227/2.23)+F227,F227)</f>
        <v>5</v>
      </c>
      <c r="J227">
        <v>141.59100000000001</v>
      </c>
      <c r="K227">
        <v>605.79915795960005</v>
      </c>
      <c r="L227">
        <f>INT(K227/6)</f>
        <v>100</v>
      </c>
      <c r="M227" t="str">
        <f>IF(L227&gt;=100,"Large","Small")</f>
        <v>Large</v>
      </c>
      <c r="N227">
        <f>1400+L227*300</f>
        <v>31400</v>
      </c>
      <c r="O227">
        <v>1</v>
      </c>
      <c r="P227">
        <v>0</v>
      </c>
    </row>
    <row r="228" spans="1:16" x14ac:dyDescent="0.25">
      <c r="A228" t="s">
        <v>2050</v>
      </c>
      <c r="B228" t="s">
        <v>2051</v>
      </c>
      <c r="C228">
        <v>448</v>
      </c>
      <c r="D228" t="s">
        <v>1817</v>
      </c>
      <c r="E228" t="s">
        <v>51</v>
      </c>
      <c r="F228">
        <v>1</v>
      </c>
      <c r="G228">
        <v>137</v>
      </c>
      <c r="H228">
        <f>IF(E228=$D$2,INT(G228/2.23)+F228,F228)</f>
        <v>1</v>
      </c>
      <c r="J228">
        <v>124.334</v>
      </c>
      <c r="K228">
        <v>170.74688170499999</v>
      </c>
      <c r="L228">
        <f>INT(K228/6)</f>
        <v>28</v>
      </c>
      <c r="M228" t="str">
        <f>IF(L228&gt;=100,"Large","Small")</f>
        <v>Small</v>
      </c>
      <c r="N228">
        <f>1600+L228*460</f>
        <v>14480</v>
      </c>
      <c r="O228">
        <v>1</v>
      </c>
      <c r="P228">
        <v>0</v>
      </c>
    </row>
    <row r="229" spans="1:16" x14ac:dyDescent="0.25">
      <c r="A229" t="s">
        <v>2058</v>
      </c>
      <c r="B229" t="s">
        <v>2059</v>
      </c>
      <c r="C229">
        <v>463</v>
      </c>
      <c r="D229" t="s">
        <v>1817</v>
      </c>
      <c r="E229" t="s">
        <v>51</v>
      </c>
      <c r="F229">
        <v>1</v>
      </c>
      <c r="G229">
        <v>53</v>
      </c>
      <c r="H229">
        <f>IF(E229=$D$2,INT(G229/2.23)+F229,F229)</f>
        <v>1</v>
      </c>
      <c r="J229">
        <v>13.03</v>
      </c>
      <c r="K229">
        <v>117.1350903725</v>
      </c>
      <c r="L229">
        <f>INT(K229/6)</f>
        <v>19</v>
      </c>
      <c r="M229" t="str">
        <f>IF(L229&gt;=100,"Large","Small")</f>
        <v>Small</v>
      </c>
      <c r="N229">
        <f>1600+L229*460</f>
        <v>10340</v>
      </c>
      <c r="O229">
        <v>1</v>
      </c>
      <c r="P229">
        <v>0</v>
      </c>
    </row>
    <row r="230" spans="1:16" x14ac:dyDescent="0.25">
      <c r="A230" t="s">
        <v>2060</v>
      </c>
      <c r="B230" t="s">
        <v>2061</v>
      </c>
      <c r="C230">
        <v>448</v>
      </c>
      <c r="D230" t="s">
        <v>1817</v>
      </c>
      <c r="E230" t="s">
        <v>51</v>
      </c>
      <c r="F230">
        <v>1</v>
      </c>
      <c r="G230">
        <v>12</v>
      </c>
      <c r="H230">
        <f>IF(E230=$D$2,INT(G230/2.23)+F230,F230)</f>
        <v>1</v>
      </c>
      <c r="J230">
        <v>24.951000000000001</v>
      </c>
      <c r="K230">
        <v>119.1739047909</v>
      </c>
      <c r="L230">
        <f>INT(K230/6)</f>
        <v>19</v>
      </c>
      <c r="M230" t="str">
        <f>IF(L230&gt;=100,"Large","Small")</f>
        <v>Small</v>
      </c>
      <c r="N230">
        <f>1600+L230*460</f>
        <v>10340</v>
      </c>
      <c r="O230">
        <v>1</v>
      </c>
      <c r="P230">
        <v>0</v>
      </c>
    </row>
    <row r="231" spans="1:16" x14ac:dyDescent="0.25">
      <c r="A231" t="s">
        <v>2062</v>
      </c>
      <c r="B231" t="s">
        <v>2063</v>
      </c>
      <c r="C231">
        <v>451</v>
      </c>
      <c r="D231" t="s">
        <v>1817</v>
      </c>
      <c r="E231" t="s">
        <v>51</v>
      </c>
      <c r="F231">
        <v>7</v>
      </c>
      <c r="G231">
        <v>206</v>
      </c>
      <c r="H231">
        <f>IF(E231=$D$2,INT(G231/2.23)+F231,F231)</f>
        <v>7</v>
      </c>
      <c r="J231">
        <v>430.40600000000001</v>
      </c>
      <c r="K231">
        <v>1174.6994768074001</v>
      </c>
      <c r="L231">
        <f>INT(K231/6)</f>
        <v>195</v>
      </c>
      <c r="M231" t="str">
        <f>IF(L231&gt;=100,"Large","Small")</f>
        <v>Large</v>
      </c>
      <c r="N231">
        <f>1400+L231*300</f>
        <v>59900</v>
      </c>
      <c r="O231">
        <v>1</v>
      </c>
      <c r="P231">
        <v>0</v>
      </c>
    </row>
    <row r="232" spans="1:16" x14ac:dyDescent="0.25">
      <c r="A232" t="s">
        <v>2064</v>
      </c>
      <c r="B232" t="s">
        <v>2065</v>
      </c>
      <c r="C232">
        <v>499</v>
      </c>
      <c r="D232" t="s">
        <v>123</v>
      </c>
      <c r="E232" t="s">
        <v>51</v>
      </c>
      <c r="F232">
        <v>1</v>
      </c>
      <c r="G232">
        <v>79</v>
      </c>
      <c r="H232">
        <f>IF(E232=$D$2,INT(G232/2.23)+F232,F232)</f>
        <v>1</v>
      </c>
      <c r="J232">
        <v>44.886000000000003</v>
      </c>
      <c r="K232">
        <v>197.6174517627</v>
      </c>
      <c r="L232">
        <f>INT(K232/6)</f>
        <v>32</v>
      </c>
      <c r="M232" t="str">
        <f>IF(L232&gt;=100,"Large","Small")</f>
        <v>Small</v>
      </c>
      <c r="N232">
        <f>1600+L232*340</f>
        <v>12480</v>
      </c>
      <c r="O232">
        <v>1</v>
      </c>
      <c r="P232">
        <v>0</v>
      </c>
    </row>
    <row r="233" spans="1:16" x14ac:dyDescent="0.25">
      <c r="A233" t="s">
        <v>2068</v>
      </c>
      <c r="B233" t="s">
        <v>2069</v>
      </c>
      <c r="C233">
        <v>499</v>
      </c>
      <c r="D233" t="s">
        <v>1817</v>
      </c>
      <c r="E233" t="s">
        <v>51</v>
      </c>
      <c r="F233">
        <v>1</v>
      </c>
      <c r="G233">
        <v>165</v>
      </c>
      <c r="H233">
        <f>IF(E233=$D$2,INT(G233/2.23)+F233,F233)</f>
        <v>1</v>
      </c>
      <c r="J233">
        <v>40.56</v>
      </c>
      <c r="K233">
        <v>258.97800635290002</v>
      </c>
      <c r="L233">
        <f>INT(K233/6)</f>
        <v>43</v>
      </c>
      <c r="M233" t="str">
        <f>IF(L233&gt;=100,"Large","Small")</f>
        <v>Small</v>
      </c>
      <c r="N233">
        <f>1600+L233*340</f>
        <v>16220</v>
      </c>
      <c r="O233">
        <v>1</v>
      </c>
      <c r="P233">
        <v>0</v>
      </c>
    </row>
    <row r="234" spans="1:16" x14ac:dyDescent="0.25">
      <c r="A234" t="s">
        <v>2116</v>
      </c>
      <c r="B234" t="s">
        <v>2117</v>
      </c>
      <c r="C234">
        <v>241</v>
      </c>
      <c r="D234" t="s">
        <v>123</v>
      </c>
      <c r="E234" t="s">
        <v>51</v>
      </c>
      <c r="F234">
        <v>2</v>
      </c>
      <c r="G234">
        <v>663</v>
      </c>
      <c r="H234">
        <f>IF(E234=$D$2,INT(G234/2.23)+F234,F234)</f>
        <v>2</v>
      </c>
      <c r="J234">
        <v>375.55799999999999</v>
      </c>
      <c r="K234">
        <v>1449.2808074468001</v>
      </c>
      <c r="L234">
        <f>INT(K234/6)</f>
        <v>241</v>
      </c>
      <c r="M234" t="str">
        <f>IF(L234&gt;=100,"Large","Small")</f>
        <v>Large</v>
      </c>
      <c r="N234">
        <f>1400+L234*300</f>
        <v>73700</v>
      </c>
      <c r="O234">
        <v>0</v>
      </c>
      <c r="P234">
        <v>0</v>
      </c>
    </row>
    <row r="235" spans="1:16" x14ac:dyDescent="0.25">
      <c r="A235" t="s">
        <v>2118</v>
      </c>
      <c r="B235" t="s">
        <v>2119</v>
      </c>
      <c r="C235">
        <v>241</v>
      </c>
      <c r="D235" t="s">
        <v>123</v>
      </c>
      <c r="E235" t="s">
        <v>51</v>
      </c>
      <c r="F235">
        <v>1</v>
      </c>
      <c r="G235">
        <v>30</v>
      </c>
      <c r="H235">
        <f>IF(E235=$D$2,INT(G235/2.23)+F235,F235)</f>
        <v>1</v>
      </c>
      <c r="J235">
        <v>62.883000000000003</v>
      </c>
      <c r="K235">
        <v>200.14984919439999</v>
      </c>
      <c r="L235">
        <f>INT(K235/6)</f>
        <v>33</v>
      </c>
      <c r="M235" t="str">
        <f>IF(L235&gt;=100,"Large","Small")</f>
        <v>Small</v>
      </c>
      <c r="N235">
        <f>1600+L235*340</f>
        <v>12820</v>
      </c>
      <c r="O235">
        <v>1</v>
      </c>
      <c r="P235">
        <v>0</v>
      </c>
    </row>
    <row r="236" spans="1:16" x14ac:dyDescent="0.25">
      <c r="A236" t="s">
        <v>2120</v>
      </c>
      <c r="B236" t="s">
        <v>2121</v>
      </c>
      <c r="C236">
        <v>330</v>
      </c>
      <c r="D236" t="s">
        <v>123</v>
      </c>
      <c r="E236" t="s">
        <v>51</v>
      </c>
      <c r="F236">
        <v>1</v>
      </c>
      <c r="G236">
        <v>13</v>
      </c>
      <c r="H236">
        <f>IF(E236=$D$2,INT(G236/2.23)+F236,F236)</f>
        <v>1</v>
      </c>
      <c r="J236">
        <v>39.503999999999998</v>
      </c>
      <c r="K236">
        <v>150.78652362689999</v>
      </c>
      <c r="L236">
        <f>INT(K236/6)</f>
        <v>25</v>
      </c>
      <c r="M236" t="str">
        <f>IF(L236&gt;=100,"Large","Small")</f>
        <v>Small</v>
      </c>
      <c r="N236">
        <f>1600+L236*460</f>
        <v>13100</v>
      </c>
      <c r="O236">
        <v>1</v>
      </c>
      <c r="P236">
        <v>0</v>
      </c>
    </row>
    <row r="237" spans="1:16" x14ac:dyDescent="0.25">
      <c r="A237" t="s">
        <v>2122</v>
      </c>
      <c r="B237" t="s">
        <v>2123</v>
      </c>
      <c r="C237">
        <v>241</v>
      </c>
      <c r="D237" t="s">
        <v>123</v>
      </c>
      <c r="E237" t="s">
        <v>51</v>
      </c>
      <c r="F237">
        <v>1</v>
      </c>
      <c r="G237">
        <v>22</v>
      </c>
      <c r="H237">
        <f>IF(E237=$D$2,INT(G237/2.23)+F237,F237)</f>
        <v>1</v>
      </c>
      <c r="J237">
        <v>45.792999999999999</v>
      </c>
      <c r="K237">
        <v>218.59723492699999</v>
      </c>
      <c r="L237">
        <f>INT(K237/6)</f>
        <v>36</v>
      </c>
      <c r="M237" t="str">
        <f>IF(L237&gt;=100,"Large","Small")</f>
        <v>Small</v>
      </c>
      <c r="N237">
        <f>1600+L237*340</f>
        <v>13840</v>
      </c>
      <c r="O237">
        <v>1</v>
      </c>
      <c r="P237">
        <v>0</v>
      </c>
    </row>
    <row r="238" spans="1:16" x14ac:dyDescent="0.25">
      <c r="A238" t="s">
        <v>2124</v>
      </c>
      <c r="B238" t="s">
        <v>2125</v>
      </c>
      <c r="C238">
        <v>241</v>
      </c>
      <c r="D238" t="s">
        <v>123</v>
      </c>
      <c r="E238" t="s">
        <v>51</v>
      </c>
      <c r="F238">
        <v>1</v>
      </c>
      <c r="G238">
        <v>47</v>
      </c>
      <c r="H238">
        <f>IF(E238=$D$2,INT(G238/2.23)+F238,F238)</f>
        <v>1</v>
      </c>
      <c r="J238">
        <v>25.635000000000002</v>
      </c>
      <c r="K238">
        <v>206.5131624707</v>
      </c>
      <c r="L238">
        <f>INT(K238/6)</f>
        <v>34</v>
      </c>
      <c r="M238" t="str">
        <f>IF(L238&gt;=100,"Large","Small")</f>
        <v>Small</v>
      </c>
      <c r="N238">
        <f>1600+L238*340</f>
        <v>13160</v>
      </c>
      <c r="O238">
        <v>1</v>
      </c>
      <c r="P238">
        <v>0</v>
      </c>
    </row>
    <row r="239" spans="1:16" x14ac:dyDescent="0.25">
      <c r="A239" t="s">
        <v>2126</v>
      </c>
      <c r="B239" t="s">
        <v>2127</v>
      </c>
      <c r="C239">
        <v>330</v>
      </c>
      <c r="D239" t="s">
        <v>123</v>
      </c>
      <c r="E239" t="s">
        <v>51</v>
      </c>
      <c r="F239">
        <v>1</v>
      </c>
      <c r="G239">
        <v>34</v>
      </c>
      <c r="H239">
        <f>IF(E239=$D$2,INT(G239/2.23)+F239,F239)</f>
        <v>1</v>
      </c>
      <c r="J239">
        <v>10.163</v>
      </c>
      <c r="K239">
        <v>143.02962495849999</v>
      </c>
      <c r="L239">
        <f>INT(K239/6)</f>
        <v>23</v>
      </c>
      <c r="M239" t="str">
        <f>IF(L239&gt;=100,"Large","Small")</f>
        <v>Small</v>
      </c>
      <c r="N239">
        <f>1600+L239*460</f>
        <v>12180</v>
      </c>
      <c r="O239">
        <v>1</v>
      </c>
      <c r="P239">
        <v>0</v>
      </c>
    </row>
    <row r="240" spans="1:16" x14ac:dyDescent="0.25">
      <c r="A240" t="s">
        <v>2128</v>
      </c>
      <c r="B240" t="s">
        <v>2129</v>
      </c>
      <c r="C240">
        <v>241</v>
      </c>
      <c r="D240" t="s">
        <v>123</v>
      </c>
      <c r="E240" t="s">
        <v>51</v>
      </c>
      <c r="F240">
        <v>1</v>
      </c>
      <c r="G240">
        <v>10</v>
      </c>
      <c r="H240">
        <f>IF(E240=$D$2,INT(G240/2.23)+F240,F240)</f>
        <v>1</v>
      </c>
      <c r="J240">
        <v>32.362000000000002</v>
      </c>
      <c r="K240">
        <v>154.25413252160001</v>
      </c>
      <c r="L240">
        <f>INT(K240/6)</f>
        <v>25</v>
      </c>
      <c r="M240" t="str">
        <f>IF(L240&gt;=100,"Large","Small")</f>
        <v>Small</v>
      </c>
      <c r="N240">
        <f>1600+L240*460</f>
        <v>13100</v>
      </c>
      <c r="O240">
        <v>1</v>
      </c>
      <c r="P240">
        <v>0</v>
      </c>
    </row>
    <row r="241" spans="1:16" x14ac:dyDescent="0.25">
      <c r="A241" t="s">
        <v>2130</v>
      </c>
      <c r="B241" t="s">
        <v>2131</v>
      </c>
      <c r="C241">
        <v>330</v>
      </c>
      <c r="D241" t="s">
        <v>123</v>
      </c>
      <c r="E241" t="s">
        <v>51</v>
      </c>
      <c r="F241">
        <v>2</v>
      </c>
      <c r="G241">
        <v>14</v>
      </c>
      <c r="H241">
        <f>IF(E241=$D$2,INT(G241/2.23)+F241,F241)</f>
        <v>2</v>
      </c>
      <c r="J241">
        <v>44.429000000000002</v>
      </c>
      <c r="K241">
        <v>211.96826051919999</v>
      </c>
      <c r="L241">
        <f>INT(K241/6)</f>
        <v>35</v>
      </c>
      <c r="M241" t="str">
        <f>IF(L241&gt;=100,"Large","Small")</f>
        <v>Small</v>
      </c>
      <c r="N241">
        <f>1600+L241*340</f>
        <v>13500</v>
      </c>
      <c r="O241">
        <v>1</v>
      </c>
      <c r="P241">
        <v>0</v>
      </c>
    </row>
    <row r="242" spans="1:16" x14ac:dyDescent="0.25">
      <c r="A242" t="s">
        <v>2132</v>
      </c>
      <c r="B242" t="s">
        <v>2133</v>
      </c>
      <c r="C242">
        <v>224</v>
      </c>
      <c r="D242" t="s">
        <v>123</v>
      </c>
      <c r="E242" t="s">
        <v>51</v>
      </c>
      <c r="F242">
        <v>1</v>
      </c>
      <c r="G242">
        <v>54</v>
      </c>
      <c r="H242">
        <f>IF(E242=$D$2,INT(G242/2.23)+F242,F242)</f>
        <v>1</v>
      </c>
      <c r="J242">
        <v>31.550999999999998</v>
      </c>
      <c r="K242">
        <v>133.71763025850001</v>
      </c>
      <c r="L242">
        <f>INT(K242/6)</f>
        <v>22</v>
      </c>
      <c r="M242" t="str">
        <f>IF(L242&gt;=100,"Large","Small")</f>
        <v>Small</v>
      </c>
      <c r="N242">
        <f>1600+L242*460</f>
        <v>11720</v>
      </c>
      <c r="O242">
        <v>1</v>
      </c>
      <c r="P242">
        <v>0</v>
      </c>
    </row>
    <row r="243" spans="1:16" x14ac:dyDescent="0.25">
      <c r="A243" t="s">
        <v>2134</v>
      </c>
      <c r="B243" t="s">
        <v>2135</v>
      </c>
      <c r="C243">
        <v>390</v>
      </c>
      <c r="D243" t="s">
        <v>123</v>
      </c>
      <c r="E243" t="s">
        <v>51</v>
      </c>
      <c r="F243">
        <v>3</v>
      </c>
      <c r="G243">
        <v>151</v>
      </c>
      <c r="H243">
        <f>IF(E243=$D$2,INT(G243/2.23)+F243,F243)</f>
        <v>3</v>
      </c>
      <c r="J243">
        <v>316.05500000000001</v>
      </c>
      <c r="K243">
        <v>1208.0982732967</v>
      </c>
      <c r="L243">
        <f>INT(K243/6)</f>
        <v>201</v>
      </c>
      <c r="M243" t="str">
        <f>IF(L243&gt;=100,"Large","Small")</f>
        <v>Large</v>
      </c>
      <c r="N243">
        <f>1400+L243*300</f>
        <v>61700</v>
      </c>
      <c r="O243">
        <v>1</v>
      </c>
      <c r="P243">
        <v>0</v>
      </c>
    </row>
    <row r="244" spans="1:16" x14ac:dyDescent="0.25">
      <c r="A244" t="s">
        <v>2136</v>
      </c>
      <c r="B244" t="s">
        <v>2137</v>
      </c>
      <c r="C244">
        <v>241</v>
      </c>
      <c r="D244" t="s">
        <v>123</v>
      </c>
      <c r="E244" t="s">
        <v>51</v>
      </c>
      <c r="F244">
        <v>1</v>
      </c>
      <c r="G244">
        <v>121</v>
      </c>
      <c r="H244">
        <f>IF(E244=$D$2,INT(G244/2.23)+F244,F244)</f>
        <v>1</v>
      </c>
      <c r="J244">
        <v>7.31</v>
      </c>
      <c r="K244">
        <v>150.5579570603</v>
      </c>
      <c r="L244">
        <f>INT(K244/6)</f>
        <v>25</v>
      </c>
      <c r="M244" t="str">
        <f>IF(L244&gt;=100,"Large","Small")</f>
        <v>Small</v>
      </c>
      <c r="N244">
        <f>1600+L244*460</f>
        <v>13100</v>
      </c>
      <c r="O244">
        <v>1</v>
      </c>
      <c r="P244">
        <v>0</v>
      </c>
    </row>
    <row r="245" spans="1:16" x14ac:dyDescent="0.25">
      <c r="A245" t="s">
        <v>2138</v>
      </c>
      <c r="B245" t="s">
        <v>2139</v>
      </c>
      <c r="C245">
        <v>195</v>
      </c>
      <c r="D245" t="s">
        <v>123</v>
      </c>
      <c r="E245" t="s">
        <v>51</v>
      </c>
      <c r="F245">
        <v>1</v>
      </c>
      <c r="G245">
        <v>19</v>
      </c>
      <c r="H245">
        <f>IF(E245=$D$2,INT(G245/2.23)+F245,F245)</f>
        <v>1</v>
      </c>
      <c r="J245">
        <v>39.280999999999999</v>
      </c>
      <c r="K245">
        <v>187.50455765890001</v>
      </c>
      <c r="L245">
        <f>INT(K245/6)</f>
        <v>31</v>
      </c>
      <c r="M245" t="str">
        <f>IF(L245&gt;=100,"Large","Small")</f>
        <v>Small</v>
      </c>
      <c r="N245">
        <f>1600+L245*340</f>
        <v>12140</v>
      </c>
      <c r="O245">
        <v>1</v>
      </c>
      <c r="P245">
        <v>0</v>
      </c>
    </row>
    <row r="246" spans="1:16" x14ac:dyDescent="0.25">
      <c r="A246" t="s">
        <v>2140</v>
      </c>
      <c r="B246" t="s">
        <v>2141</v>
      </c>
      <c r="C246">
        <v>224</v>
      </c>
      <c r="D246" t="s">
        <v>123</v>
      </c>
      <c r="E246" t="s">
        <v>51</v>
      </c>
      <c r="F246">
        <v>1</v>
      </c>
      <c r="G246">
        <v>51</v>
      </c>
      <c r="H246">
        <f>IF(E246=$D$2,INT(G246/2.23)+F246,F246)</f>
        <v>1</v>
      </c>
      <c r="J246">
        <v>42.491999999999997</v>
      </c>
      <c r="K246">
        <v>158.62818115549999</v>
      </c>
      <c r="L246">
        <f>INT(K246/6)</f>
        <v>26</v>
      </c>
      <c r="M246" t="str">
        <f>IF(L246&gt;=100,"Large","Small")</f>
        <v>Small</v>
      </c>
      <c r="N246">
        <f>1600+L246*460</f>
        <v>13560</v>
      </c>
      <c r="O246">
        <v>1</v>
      </c>
      <c r="P246">
        <v>0</v>
      </c>
    </row>
    <row r="247" spans="1:16" x14ac:dyDescent="0.25">
      <c r="A247" t="s">
        <v>2142</v>
      </c>
      <c r="B247" t="s">
        <v>2143</v>
      </c>
      <c r="C247">
        <v>224</v>
      </c>
      <c r="D247" t="s">
        <v>123</v>
      </c>
      <c r="E247" t="s">
        <v>51</v>
      </c>
      <c r="F247">
        <v>1</v>
      </c>
      <c r="G247">
        <v>6</v>
      </c>
      <c r="H247">
        <f>IF(E247=$D$2,INT(G247/2.23)+F247,F247)</f>
        <v>1</v>
      </c>
      <c r="J247">
        <v>19.690999999999999</v>
      </c>
      <c r="K247">
        <v>125.2171665165</v>
      </c>
      <c r="L247">
        <f>INT(K247/6)</f>
        <v>20</v>
      </c>
      <c r="M247" t="str">
        <f>IF(L247&gt;=100,"Large","Small")</f>
        <v>Small</v>
      </c>
      <c r="N247">
        <f>1600+L247*460</f>
        <v>10800</v>
      </c>
      <c r="O247">
        <v>1</v>
      </c>
      <c r="P247">
        <v>0</v>
      </c>
    </row>
    <row r="248" spans="1:16" x14ac:dyDescent="0.25">
      <c r="A248" t="s">
        <v>2144</v>
      </c>
      <c r="B248" t="s">
        <v>2145</v>
      </c>
      <c r="C248">
        <v>224</v>
      </c>
      <c r="D248" t="s">
        <v>123</v>
      </c>
      <c r="E248" t="s">
        <v>51</v>
      </c>
      <c r="F248">
        <v>1</v>
      </c>
      <c r="G248">
        <v>618</v>
      </c>
      <c r="H248">
        <f>IF(E248=$D$2,INT(G248/2.23)+F248,F248)</f>
        <v>1</v>
      </c>
      <c r="J248">
        <v>521.51400000000001</v>
      </c>
      <c r="K248">
        <v>551.76666528509998</v>
      </c>
      <c r="L248">
        <f>INT(K248/6)</f>
        <v>91</v>
      </c>
      <c r="M248" t="str">
        <f>IF(L248&gt;=100,"Large","Small")</f>
        <v>Small</v>
      </c>
      <c r="N248">
        <f>1600+L248*340</f>
        <v>32540</v>
      </c>
      <c r="O248">
        <v>0</v>
      </c>
      <c r="P248">
        <v>0</v>
      </c>
    </row>
    <row r="249" spans="1:16" x14ac:dyDescent="0.25">
      <c r="A249" t="s">
        <v>2146</v>
      </c>
      <c r="B249" t="s">
        <v>2147</v>
      </c>
      <c r="C249">
        <v>195</v>
      </c>
      <c r="D249" t="s">
        <v>123</v>
      </c>
      <c r="E249" t="s">
        <v>51</v>
      </c>
      <c r="F249">
        <v>1</v>
      </c>
      <c r="G249">
        <v>13</v>
      </c>
      <c r="H249">
        <f>IF(E249=$D$2,INT(G249/2.23)+F249,F249)</f>
        <v>1</v>
      </c>
      <c r="J249">
        <v>26.652999999999999</v>
      </c>
      <c r="K249">
        <v>84.871252188499994</v>
      </c>
      <c r="L249">
        <f>INT(K249/6)</f>
        <v>14</v>
      </c>
      <c r="M249" t="str">
        <f>IF(L249&gt;=100,"Large","Small")</f>
        <v>Small</v>
      </c>
      <c r="N249">
        <f>1600+L249*460</f>
        <v>8040</v>
      </c>
      <c r="O249">
        <v>1</v>
      </c>
      <c r="P249">
        <v>0</v>
      </c>
    </row>
    <row r="250" spans="1:16" x14ac:dyDescent="0.25">
      <c r="A250" t="s">
        <v>2148</v>
      </c>
      <c r="B250" t="s">
        <v>2149</v>
      </c>
      <c r="C250">
        <v>390</v>
      </c>
      <c r="D250" t="s">
        <v>123</v>
      </c>
      <c r="E250" t="s">
        <v>51</v>
      </c>
      <c r="F250">
        <v>1</v>
      </c>
      <c r="G250">
        <v>37</v>
      </c>
      <c r="H250">
        <f>IF(E250=$D$2,INT(G250/2.23)+F250,F250)</f>
        <v>1</v>
      </c>
      <c r="J250">
        <v>77.745999999999995</v>
      </c>
      <c r="K250">
        <v>247.5865440613</v>
      </c>
      <c r="L250">
        <f>INT(K250/6)</f>
        <v>41</v>
      </c>
      <c r="M250" t="str">
        <f>IF(L250&gt;=100,"Large","Small")</f>
        <v>Small</v>
      </c>
      <c r="N250">
        <f>1600+L250*340</f>
        <v>15540</v>
      </c>
      <c r="O250">
        <v>1</v>
      </c>
      <c r="P250">
        <v>0</v>
      </c>
    </row>
    <row r="251" spans="1:16" x14ac:dyDescent="0.25">
      <c r="A251" t="s">
        <v>2150</v>
      </c>
      <c r="B251" t="s">
        <v>2151</v>
      </c>
      <c r="C251">
        <v>224</v>
      </c>
      <c r="D251" t="s">
        <v>123</v>
      </c>
      <c r="E251" t="s">
        <v>51</v>
      </c>
      <c r="F251">
        <v>1</v>
      </c>
      <c r="G251">
        <v>8</v>
      </c>
      <c r="H251">
        <f>IF(E251=$D$2,INT(G251/2.23)+F251,F251)</f>
        <v>1</v>
      </c>
      <c r="J251">
        <v>11.215999999999999</v>
      </c>
      <c r="K251">
        <v>84.780110457000006</v>
      </c>
      <c r="L251">
        <f>INT(K251/6)</f>
        <v>14</v>
      </c>
      <c r="M251" t="str">
        <f>IF(L251&gt;=100,"Large","Small")</f>
        <v>Small</v>
      </c>
      <c r="N251">
        <f>1600+L251*460</f>
        <v>8040</v>
      </c>
      <c r="O251">
        <v>1</v>
      </c>
      <c r="P251">
        <v>0</v>
      </c>
    </row>
    <row r="252" spans="1:16" x14ac:dyDescent="0.25">
      <c r="A252" t="s">
        <v>2152</v>
      </c>
      <c r="B252" t="s">
        <v>2153</v>
      </c>
      <c r="C252">
        <v>241</v>
      </c>
      <c r="D252" t="s">
        <v>123</v>
      </c>
      <c r="E252" t="s">
        <v>51</v>
      </c>
      <c r="F252">
        <v>1</v>
      </c>
      <c r="G252">
        <v>8</v>
      </c>
      <c r="H252">
        <f>IF(E252=$D$2,INT(G252/2.23)+F252,F252)</f>
        <v>1</v>
      </c>
      <c r="J252">
        <v>10.239000000000001</v>
      </c>
      <c r="K252">
        <v>82.666727995900004</v>
      </c>
      <c r="L252">
        <f>INT(K252/6)</f>
        <v>13</v>
      </c>
      <c r="M252" t="str">
        <f>IF(L252&gt;=100,"Large","Small")</f>
        <v>Small</v>
      </c>
      <c r="N252">
        <f>1600+L252*460</f>
        <v>7580</v>
      </c>
      <c r="O252">
        <v>1</v>
      </c>
      <c r="P252">
        <v>0</v>
      </c>
    </row>
    <row r="253" spans="1:16" x14ac:dyDescent="0.25">
      <c r="A253" t="s">
        <v>2238</v>
      </c>
      <c r="B253" t="s">
        <v>2239</v>
      </c>
      <c r="C253">
        <v>221</v>
      </c>
      <c r="D253" t="s">
        <v>123</v>
      </c>
      <c r="E253" t="s">
        <v>51</v>
      </c>
      <c r="F253">
        <v>3</v>
      </c>
      <c r="G253">
        <v>443</v>
      </c>
      <c r="H253">
        <f>IF(E253=$D$2,INT(G253/2.23)+F253,F253)</f>
        <v>3</v>
      </c>
      <c r="J253">
        <v>323.375</v>
      </c>
      <c r="K253">
        <v>951.99566445560004</v>
      </c>
      <c r="L253">
        <f>INT(K253/6)</f>
        <v>158</v>
      </c>
      <c r="M253" t="str">
        <f>IF(L253&gt;=100,"Large","Small")</f>
        <v>Large</v>
      </c>
      <c r="N253">
        <f>1400+L253*300</f>
        <v>48800</v>
      </c>
      <c r="O253">
        <v>0</v>
      </c>
      <c r="P253">
        <v>0</v>
      </c>
    </row>
    <row r="254" spans="1:16" x14ac:dyDescent="0.25">
      <c r="A254" t="s">
        <v>2240</v>
      </c>
      <c r="B254" t="s">
        <v>2241</v>
      </c>
      <c r="C254">
        <v>330</v>
      </c>
      <c r="D254" t="s">
        <v>123</v>
      </c>
      <c r="E254" t="s">
        <v>51</v>
      </c>
      <c r="F254">
        <v>1</v>
      </c>
      <c r="G254">
        <v>74</v>
      </c>
      <c r="H254">
        <f>IF(E254=$D$2,INT(G254/2.23)+F254,F254)</f>
        <v>1</v>
      </c>
      <c r="J254">
        <v>153.75200000000001</v>
      </c>
      <c r="K254">
        <v>489.71550191149998</v>
      </c>
      <c r="L254">
        <f>INT(K254/6)</f>
        <v>81</v>
      </c>
      <c r="M254" t="str">
        <f>IF(L254&gt;=100,"Large","Small")</f>
        <v>Small</v>
      </c>
      <c r="N254">
        <f>1600+L254*340</f>
        <v>29140</v>
      </c>
      <c r="O254">
        <v>1</v>
      </c>
      <c r="P254">
        <v>0</v>
      </c>
    </row>
    <row r="255" spans="1:16" x14ac:dyDescent="0.25">
      <c r="A255" t="s">
        <v>2242</v>
      </c>
      <c r="B255" t="s">
        <v>2243</v>
      </c>
      <c r="C255">
        <v>325</v>
      </c>
      <c r="D255" t="s">
        <v>123</v>
      </c>
      <c r="E255" t="s">
        <v>51</v>
      </c>
      <c r="F255">
        <v>1</v>
      </c>
      <c r="G255">
        <v>77</v>
      </c>
      <c r="H255">
        <f>IF(E255=$D$2,INT(G255/2.23)+F255,F255)</f>
        <v>1</v>
      </c>
      <c r="J255">
        <v>45.213999999999999</v>
      </c>
      <c r="K255">
        <v>269.2374071822</v>
      </c>
      <c r="L255">
        <f>INT(K255/6)</f>
        <v>44</v>
      </c>
      <c r="M255" t="str">
        <f>IF(L255&gt;=100,"Large","Small")</f>
        <v>Small</v>
      </c>
      <c r="N255">
        <f>1600+L255*340</f>
        <v>16560</v>
      </c>
      <c r="O255">
        <v>1</v>
      </c>
      <c r="P255">
        <v>0</v>
      </c>
    </row>
    <row r="256" spans="1:16" x14ac:dyDescent="0.25">
      <c r="A256" t="s">
        <v>2534</v>
      </c>
      <c r="B256" t="s">
        <v>2535</v>
      </c>
      <c r="C256">
        <v>41</v>
      </c>
      <c r="D256" t="s">
        <v>1817</v>
      </c>
      <c r="E256" t="s">
        <v>51</v>
      </c>
      <c r="F256">
        <v>2</v>
      </c>
      <c r="G256">
        <v>1952</v>
      </c>
      <c r="H256">
        <f>IF(E256=$D$2,INT(G256/2.23)+F256,F256)</f>
        <v>2</v>
      </c>
      <c r="J256">
        <v>480.541</v>
      </c>
      <c r="K256">
        <v>2679.2089371175998</v>
      </c>
      <c r="L256">
        <f>INT(K256/6)</f>
        <v>446</v>
      </c>
      <c r="M256" t="str">
        <f>IF(L256&gt;=100,"Large","Small")</f>
        <v>Large</v>
      </c>
      <c r="N256">
        <f>1400+L256*300</f>
        <v>135200</v>
      </c>
      <c r="O256">
        <v>1</v>
      </c>
      <c r="P256">
        <v>0</v>
      </c>
    </row>
    <row r="257" spans="1:16" x14ac:dyDescent="0.25">
      <c r="A257" t="s">
        <v>2536</v>
      </c>
      <c r="B257" t="s">
        <v>2537</v>
      </c>
      <c r="C257">
        <v>156</v>
      </c>
      <c r="D257" t="s">
        <v>1817</v>
      </c>
      <c r="E257" t="s">
        <v>51</v>
      </c>
      <c r="F257">
        <v>3</v>
      </c>
      <c r="G257">
        <v>53</v>
      </c>
      <c r="H257">
        <f>IF(E257=$D$2,INT(G257/2.23)+F257,F257)</f>
        <v>3</v>
      </c>
      <c r="J257">
        <v>110.739</v>
      </c>
      <c r="K257">
        <v>352.58053344519999</v>
      </c>
      <c r="L257">
        <f>INT(K257/6)</f>
        <v>58</v>
      </c>
      <c r="M257" t="str">
        <f>IF(L257&gt;=100,"Large","Small")</f>
        <v>Small</v>
      </c>
      <c r="N257">
        <f>1600+L257*340</f>
        <v>21320</v>
      </c>
      <c r="O257">
        <v>1</v>
      </c>
      <c r="P257">
        <v>0</v>
      </c>
    </row>
    <row r="258" spans="1:16" x14ac:dyDescent="0.25">
      <c r="A258" t="s">
        <v>2538</v>
      </c>
      <c r="B258" t="s">
        <v>2539</v>
      </c>
      <c r="C258">
        <v>144</v>
      </c>
      <c r="D258" t="s">
        <v>1817</v>
      </c>
      <c r="E258" t="s">
        <v>51</v>
      </c>
      <c r="F258">
        <v>1</v>
      </c>
      <c r="G258">
        <v>36</v>
      </c>
      <c r="H258">
        <f>IF(E258=$D$2,INT(G258/2.23)+F258,F258)</f>
        <v>1</v>
      </c>
      <c r="J258">
        <v>74.847999999999999</v>
      </c>
      <c r="K258">
        <v>238.37480647000001</v>
      </c>
      <c r="L258">
        <f>INT(K258/6)</f>
        <v>39</v>
      </c>
      <c r="M258" t="str">
        <f>IF(L258&gt;=100,"Large","Small")</f>
        <v>Small</v>
      </c>
      <c r="N258">
        <f>1600+L258*340</f>
        <v>14860</v>
      </c>
      <c r="O258">
        <v>1</v>
      </c>
      <c r="P258">
        <v>0</v>
      </c>
    </row>
    <row r="259" spans="1:16" x14ac:dyDescent="0.25">
      <c r="A259" t="s">
        <v>2540</v>
      </c>
      <c r="B259" t="s">
        <v>2541</v>
      </c>
      <c r="C259">
        <v>26</v>
      </c>
      <c r="D259" t="s">
        <v>1817</v>
      </c>
      <c r="E259" t="s">
        <v>51</v>
      </c>
      <c r="F259">
        <v>2</v>
      </c>
      <c r="G259">
        <v>112</v>
      </c>
      <c r="H259">
        <f>IF(E259=$D$2,INT(G259/2.23)+F259,F259)</f>
        <v>2</v>
      </c>
      <c r="J259">
        <v>129.857</v>
      </c>
      <c r="K259">
        <v>509.91788402420002</v>
      </c>
      <c r="L259">
        <f>INT(K259/6)</f>
        <v>84</v>
      </c>
      <c r="M259" t="str">
        <f>IF(L259&gt;=100,"Large","Small")</f>
        <v>Small</v>
      </c>
      <c r="N259">
        <f>1600+L259*340</f>
        <v>30160</v>
      </c>
      <c r="O259">
        <v>1</v>
      </c>
      <c r="P259">
        <v>0</v>
      </c>
    </row>
    <row r="260" spans="1:16" x14ac:dyDescent="0.25">
      <c r="A260" t="s">
        <v>2542</v>
      </c>
      <c r="B260" t="s">
        <v>2543</v>
      </c>
      <c r="C260">
        <v>327</v>
      </c>
      <c r="D260" t="s">
        <v>1817</v>
      </c>
      <c r="E260" t="s">
        <v>51</v>
      </c>
      <c r="F260">
        <v>1</v>
      </c>
      <c r="G260">
        <v>18</v>
      </c>
      <c r="H260">
        <f>IF(E260=$D$2,INT(G260/2.23)+F260,F260)</f>
        <v>1</v>
      </c>
      <c r="J260">
        <v>38.14</v>
      </c>
      <c r="K260">
        <v>182.06457711389999</v>
      </c>
      <c r="L260">
        <f>INT(K260/6)</f>
        <v>30</v>
      </c>
      <c r="M260" t="str">
        <f>IF(L260&gt;=100,"Large","Small")</f>
        <v>Small</v>
      </c>
      <c r="N260">
        <f>1600+L260*340</f>
        <v>11800</v>
      </c>
      <c r="O260">
        <v>1</v>
      </c>
      <c r="P260">
        <v>0</v>
      </c>
    </row>
    <row r="261" spans="1:16" x14ac:dyDescent="0.25">
      <c r="A261" t="s">
        <v>2544</v>
      </c>
      <c r="B261" t="s">
        <v>2545</v>
      </c>
      <c r="C261">
        <v>327</v>
      </c>
      <c r="D261" t="s">
        <v>1817</v>
      </c>
      <c r="E261" t="s">
        <v>51</v>
      </c>
      <c r="F261">
        <v>1</v>
      </c>
      <c r="G261">
        <v>157</v>
      </c>
      <c r="H261">
        <f>IF(E261=$D$2,INT(G261/2.23)+F261,F261)</f>
        <v>1</v>
      </c>
      <c r="J261">
        <v>21.588000000000001</v>
      </c>
      <c r="K261">
        <v>195.8134676043</v>
      </c>
      <c r="L261">
        <f>INT(K261/6)</f>
        <v>32</v>
      </c>
      <c r="M261" t="str">
        <f>IF(L261&gt;=100,"Large","Small")</f>
        <v>Small</v>
      </c>
      <c r="N261">
        <f>1600+L261*340</f>
        <v>12480</v>
      </c>
      <c r="O261">
        <v>1</v>
      </c>
      <c r="P261">
        <v>0</v>
      </c>
    </row>
    <row r="262" spans="1:16" x14ac:dyDescent="0.25">
      <c r="A262" t="s">
        <v>2546</v>
      </c>
      <c r="B262" t="s">
        <v>2547</v>
      </c>
      <c r="C262">
        <v>167</v>
      </c>
      <c r="D262" t="s">
        <v>1817</v>
      </c>
      <c r="E262" t="s">
        <v>51</v>
      </c>
      <c r="F262">
        <v>6</v>
      </c>
      <c r="G262">
        <v>156</v>
      </c>
      <c r="H262">
        <f>IF(E262=$D$2,INT(G262/2.23)+F262,F262)</f>
        <v>6</v>
      </c>
      <c r="J262">
        <v>326.39999999999998</v>
      </c>
      <c r="K262">
        <v>1039.7035211080999</v>
      </c>
      <c r="L262">
        <f>INT(K262/6)</f>
        <v>173</v>
      </c>
      <c r="M262" t="str">
        <f>IF(L262&gt;=100,"Large","Small")</f>
        <v>Large</v>
      </c>
      <c r="N262">
        <f>1400+L262*300</f>
        <v>53300</v>
      </c>
      <c r="O262">
        <v>0</v>
      </c>
      <c r="P262">
        <v>0</v>
      </c>
    </row>
    <row r="263" spans="1:16" x14ac:dyDescent="0.25">
      <c r="A263" t="s">
        <v>2548</v>
      </c>
      <c r="B263" t="s">
        <v>2549</v>
      </c>
      <c r="C263">
        <v>41</v>
      </c>
      <c r="D263" t="s">
        <v>1817</v>
      </c>
      <c r="E263" t="s">
        <v>51</v>
      </c>
      <c r="F263">
        <v>2</v>
      </c>
      <c r="G263">
        <v>60</v>
      </c>
      <c r="H263">
        <f>IF(E263=$D$2,INT(G263/2.23)+F263,F263)</f>
        <v>2</v>
      </c>
      <c r="J263">
        <v>126.32299999999999</v>
      </c>
      <c r="K263">
        <v>402.31813534410003</v>
      </c>
      <c r="L263">
        <f>INT(K263/6)</f>
        <v>67</v>
      </c>
      <c r="M263" t="str">
        <f>IF(L263&gt;=100,"Large","Small")</f>
        <v>Small</v>
      </c>
      <c r="N263">
        <f>1600+L263*340</f>
        <v>24380</v>
      </c>
      <c r="O263">
        <v>1</v>
      </c>
      <c r="P263">
        <v>0</v>
      </c>
    </row>
    <row r="264" spans="1:16" x14ac:dyDescent="0.25">
      <c r="A264" t="s">
        <v>2570</v>
      </c>
      <c r="B264" t="s">
        <v>2571</v>
      </c>
      <c r="C264">
        <v>242</v>
      </c>
      <c r="D264" t="s">
        <v>1817</v>
      </c>
      <c r="E264" t="s">
        <v>51</v>
      </c>
      <c r="F264">
        <v>2</v>
      </c>
      <c r="G264">
        <v>30</v>
      </c>
      <c r="H264">
        <f>IF(E264=$D$2,INT(G264/2.23)+F264,F264)</f>
        <v>2</v>
      </c>
      <c r="J264">
        <v>9.0299999999999994</v>
      </c>
      <c r="K264">
        <v>232.8978687373</v>
      </c>
      <c r="L264">
        <f>INT(K264/6)</f>
        <v>38</v>
      </c>
      <c r="M264" t="str">
        <f>IF(L264&gt;=100,"Large","Small")</f>
        <v>Small</v>
      </c>
      <c r="N264">
        <f>1600+L264*340</f>
        <v>14520</v>
      </c>
      <c r="O264">
        <v>0</v>
      </c>
      <c r="P264">
        <v>0</v>
      </c>
    </row>
    <row r="265" spans="1:16" x14ac:dyDescent="0.25">
      <c r="A265" t="s">
        <v>2572</v>
      </c>
      <c r="B265" t="s">
        <v>2573</v>
      </c>
      <c r="C265">
        <v>176</v>
      </c>
      <c r="D265" t="s">
        <v>1817</v>
      </c>
      <c r="E265" t="s">
        <v>51</v>
      </c>
      <c r="F265">
        <v>1</v>
      </c>
      <c r="G265">
        <v>39</v>
      </c>
      <c r="H265">
        <f>IF(E265=$D$2,INT(G265/2.23)+F265,F265)</f>
        <v>1</v>
      </c>
      <c r="J265">
        <v>82.51</v>
      </c>
      <c r="K265">
        <v>262.75463757249997</v>
      </c>
      <c r="L265">
        <f>INT(K265/6)</f>
        <v>43</v>
      </c>
      <c r="M265" t="str">
        <f>IF(L265&gt;=100,"Large","Small")</f>
        <v>Small</v>
      </c>
      <c r="N265">
        <f>1600+L265*340</f>
        <v>16220</v>
      </c>
      <c r="O265">
        <v>1</v>
      </c>
      <c r="P265">
        <v>0</v>
      </c>
    </row>
    <row r="266" spans="1:16" x14ac:dyDescent="0.25">
      <c r="A266" t="s">
        <v>2574</v>
      </c>
      <c r="B266" t="s">
        <v>2575</v>
      </c>
      <c r="C266">
        <v>177</v>
      </c>
      <c r="D266" t="s">
        <v>1817</v>
      </c>
      <c r="E266" t="s">
        <v>51</v>
      </c>
      <c r="F266">
        <v>1</v>
      </c>
      <c r="G266">
        <v>8</v>
      </c>
      <c r="H266">
        <f>IF(E266=$D$2,INT(G266/2.23)+F266,F266)</f>
        <v>1</v>
      </c>
      <c r="J266">
        <v>24.352</v>
      </c>
      <c r="K266">
        <v>116.14961383070001</v>
      </c>
      <c r="L266">
        <f>INT(K266/6)</f>
        <v>19</v>
      </c>
      <c r="M266" t="str">
        <f>IF(L266&gt;=100,"Large","Small")</f>
        <v>Small</v>
      </c>
      <c r="N266">
        <f>1600+L266*460</f>
        <v>10340</v>
      </c>
      <c r="O266">
        <v>1</v>
      </c>
      <c r="P266">
        <v>0</v>
      </c>
    </row>
    <row r="267" spans="1:16" x14ac:dyDescent="0.25">
      <c r="A267" t="s">
        <v>2576</v>
      </c>
      <c r="B267" t="s">
        <v>2577</v>
      </c>
      <c r="C267">
        <v>550</v>
      </c>
      <c r="D267" t="s">
        <v>1817</v>
      </c>
      <c r="E267" t="s">
        <v>51</v>
      </c>
      <c r="F267">
        <v>2</v>
      </c>
      <c r="G267">
        <v>1217</v>
      </c>
      <c r="H267">
        <f>IF(E267=$D$2,INT(G267/2.23)+F267,F267)</f>
        <v>2</v>
      </c>
      <c r="J267">
        <v>336.97800000000001</v>
      </c>
      <c r="K267">
        <v>2268.7019813679999</v>
      </c>
      <c r="L267">
        <f>INT(K267/6)</f>
        <v>378</v>
      </c>
      <c r="M267" t="str">
        <f>IF(L267&gt;=100,"Large","Small")</f>
        <v>Large</v>
      </c>
      <c r="N267">
        <f>1400+L267*300</f>
        <v>114800</v>
      </c>
      <c r="O267">
        <v>1</v>
      </c>
      <c r="P267">
        <v>0</v>
      </c>
    </row>
    <row r="268" spans="1:16" x14ac:dyDescent="0.25">
      <c r="A268" t="s">
        <v>2578</v>
      </c>
      <c r="B268" t="s">
        <v>2579</v>
      </c>
      <c r="C268">
        <v>460</v>
      </c>
      <c r="D268" t="s">
        <v>1817</v>
      </c>
      <c r="E268" t="s">
        <v>51</v>
      </c>
      <c r="F268">
        <v>1</v>
      </c>
      <c r="G268">
        <v>15</v>
      </c>
      <c r="H268">
        <f>IF(E268=$D$2,INT(G268/2.23)+F268,F268)</f>
        <v>1</v>
      </c>
      <c r="J268">
        <v>18.489000000000001</v>
      </c>
      <c r="K268">
        <v>49.669314948900002</v>
      </c>
      <c r="L268">
        <f>INT(K268/6)</f>
        <v>8</v>
      </c>
      <c r="M268" t="str">
        <f>IF(L268&gt;=100,"Large","Small")</f>
        <v>Small</v>
      </c>
      <c r="N268">
        <f>1600+L268*460</f>
        <v>5280</v>
      </c>
      <c r="O268">
        <v>0</v>
      </c>
      <c r="P268">
        <v>0</v>
      </c>
    </row>
    <row r="269" spans="1:16" x14ac:dyDescent="0.25">
      <c r="A269" t="s">
        <v>2580</v>
      </c>
      <c r="B269" t="s">
        <v>2581</v>
      </c>
      <c r="C269">
        <v>426</v>
      </c>
      <c r="D269" t="s">
        <v>1817</v>
      </c>
      <c r="E269" t="s">
        <v>51</v>
      </c>
      <c r="F269">
        <v>1</v>
      </c>
      <c r="G269">
        <v>12</v>
      </c>
      <c r="H269">
        <f>IF(E269=$D$2,INT(G269/2.23)+F269,F269)</f>
        <v>1</v>
      </c>
      <c r="J269">
        <v>15.608000000000001</v>
      </c>
      <c r="K269">
        <v>118.1936668994</v>
      </c>
      <c r="L269">
        <f>INT(K269/6)</f>
        <v>19</v>
      </c>
      <c r="M269" t="str">
        <f>IF(L269&gt;=100,"Large","Small")</f>
        <v>Small</v>
      </c>
      <c r="N269">
        <f>1600+L269*460</f>
        <v>10340</v>
      </c>
      <c r="O269">
        <v>0</v>
      </c>
      <c r="P269">
        <v>0</v>
      </c>
    </row>
    <row r="270" spans="1:16" x14ac:dyDescent="0.25">
      <c r="A270" t="s">
        <v>2682</v>
      </c>
      <c r="B270" t="s">
        <v>2683</v>
      </c>
      <c r="C270">
        <v>165</v>
      </c>
      <c r="D270" t="s">
        <v>1817</v>
      </c>
      <c r="E270" t="s">
        <v>51</v>
      </c>
      <c r="F270">
        <v>1</v>
      </c>
      <c r="G270">
        <v>1072</v>
      </c>
      <c r="H270">
        <f>IF(E270=$D$2,INT(G270/2.23)+F270,F270)</f>
        <v>1</v>
      </c>
      <c r="J270">
        <v>267.32499999999999</v>
      </c>
      <c r="K270">
        <v>1308.1061341705999</v>
      </c>
      <c r="L270">
        <f>INT(K270/6)</f>
        <v>218</v>
      </c>
      <c r="M270" t="str">
        <f>IF(L270&gt;=100,"Large","Small")</f>
        <v>Large</v>
      </c>
      <c r="N270">
        <f>1400+L270*300</f>
        <v>66800</v>
      </c>
      <c r="O270">
        <v>0</v>
      </c>
      <c r="P270">
        <v>1</v>
      </c>
    </row>
    <row r="271" spans="1:16" x14ac:dyDescent="0.25">
      <c r="A271" t="s">
        <v>2684</v>
      </c>
      <c r="B271" t="s">
        <v>2685</v>
      </c>
      <c r="C271">
        <v>166</v>
      </c>
      <c r="D271" t="s">
        <v>1817</v>
      </c>
      <c r="E271" t="s">
        <v>51</v>
      </c>
      <c r="F271">
        <v>5</v>
      </c>
      <c r="G271">
        <v>153</v>
      </c>
      <c r="H271">
        <f>IF(E271=$D$2,INT(G271/2.23)+F271,F271)</f>
        <v>5</v>
      </c>
      <c r="J271">
        <v>319.65100000000001</v>
      </c>
      <c r="K271">
        <v>1018.2742668009</v>
      </c>
      <c r="L271">
        <f>INT(K271/6)</f>
        <v>169</v>
      </c>
      <c r="M271" t="str">
        <f>IF(L271&gt;=100,"Large","Small")</f>
        <v>Large</v>
      </c>
      <c r="N271">
        <f>1400+L271*300</f>
        <v>52100</v>
      </c>
      <c r="O271">
        <v>1</v>
      </c>
      <c r="P271">
        <v>0</v>
      </c>
    </row>
    <row r="272" spans="1:16" x14ac:dyDescent="0.25">
      <c r="A272" t="s">
        <v>2686</v>
      </c>
      <c r="B272" t="s">
        <v>2687</v>
      </c>
      <c r="C272">
        <v>443</v>
      </c>
      <c r="D272" t="s">
        <v>1817</v>
      </c>
      <c r="E272" t="s">
        <v>51</v>
      </c>
      <c r="F272">
        <v>14</v>
      </c>
      <c r="G272">
        <v>353</v>
      </c>
      <c r="H272">
        <f>IF(E272=$D$2,INT(G272/2.23)+F272,F272)</f>
        <v>14</v>
      </c>
      <c r="J272">
        <v>742.31799999999998</v>
      </c>
      <c r="K272">
        <v>2019.9390300591001</v>
      </c>
      <c r="L272">
        <f>INT(K272/6)</f>
        <v>336</v>
      </c>
      <c r="M272" t="str">
        <f>IF(L272&gt;=100,"Large","Small")</f>
        <v>Large</v>
      </c>
      <c r="N272">
        <f>1400+L272*300</f>
        <v>102200</v>
      </c>
      <c r="O272">
        <v>1</v>
      </c>
      <c r="P272">
        <v>0</v>
      </c>
    </row>
    <row r="273" spans="1:16" x14ac:dyDescent="0.25">
      <c r="A273" t="s">
        <v>2688</v>
      </c>
      <c r="B273" t="s">
        <v>2689</v>
      </c>
      <c r="C273">
        <v>443</v>
      </c>
      <c r="D273" t="s">
        <v>1817</v>
      </c>
      <c r="E273" t="s">
        <v>51</v>
      </c>
      <c r="F273">
        <v>1</v>
      </c>
      <c r="G273">
        <v>38</v>
      </c>
      <c r="H273">
        <f>IF(E273=$D$2,INT(G273/2.23)+F273,F273)</f>
        <v>1</v>
      </c>
      <c r="J273">
        <v>46.514000000000003</v>
      </c>
      <c r="K273">
        <v>188.5059085398</v>
      </c>
      <c r="L273">
        <f>INT(K273/6)</f>
        <v>31</v>
      </c>
      <c r="M273" t="str">
        <f>IF(L273&gt;=100,"Large","Small")</f>
        <v>Small</v>
      </c>
      <c r="N273">
        <f>1600+L273*340</f>
        <v>12140</v>
      </c>
      <c r="O273">
        <v>1</v>
      </c>
      <c r="P273">
        <v>0</v>
      </c>
    </row>
    <row r="274" spans="1:16" x14ac:dyDescent="0.25">
      <c r="A274" t="s">
        <v>2690</v>
      </c>
      <c r="B274" t="s">
        <v>2691</v>
      </c>
      <c r="C274">
        <v>271</v>
      </c>
      <c r="D274" t="s">
        <v>1817</v>
      </c>
      <c r="E274" t="s">
        <v>51</v>
      </c>
      <c r="F274">
        <v>1</v>
      </c>
      <c r="G274">
        <v>1585</v>
      </c>
      <c r="H274">
        <f>IF(E274=$D$2,INT(G274/2.23)+F274,F274)</f>
        <v>1</v>
      </c>
      <c r="J274">
        <v>2115.7040000000002</v>
      </c>
      <c r="K274">
        <v>1237.2572471481999</v>
      </c>
      <c r="L274">
        <f>INT(K274/6)</f>
        <v>206</v>
      </c>
      <c r="M274" t="str">
        <f>IF(L274&gt;=100,"Large","Small")</f>
        <v>Large</v>
      </c>
      <c r="N274">
        <f>1400+L274*300</f>
        <v>63200</v>
      </c>
      <c r="O274">
        <v>0</v>
      </c>
      <c r="P274">
        <v>0</v>
      </c>
    </row>
    <row r="275" spans="1:16" x14ac:dyDescent="0.25">
      <c r="A275" t="s">
        <v>2692</v>
      </c>
      <c r="B275" t="s">
        <v>2693</v>
      </c>
      <c r="C275">
        <v>463</v>
      </c>
      <c r="D275" t="s">
        <v>1817</v>
      </c>
      <c r="E275" t="s">
        <v>51</v>
      </c>
      <c r="F275">
        <v>1</v>
      </c>
      <c r="G275">
        <v>11</v>
      </c>
      <c r="H275">
        <f>IF(E275=$D$2,INT(G275/2.23)+F275,F275)</f>
        <v>1</v>
      </c>
      <c r="J275">
        <v>23.85</v>
      </c>
      <c r="K275">
        <v>91.053690719100004</v>
      </c>
      <c r="L275">
        <f>INT(K275/6)</f>
        <v>15</v>
      </c>
      <c r="M275" t="str">
        <f>IF(L275&gt;=100,"Large","Small")</f>
        <v>Small</v>
      </c>
      <c r="N275">
        <f>1600+L275*460</f>
        <v>8500</v>
      </c>
      <c r="O275">
        <v>1</v>
      </c>
      <c r="P275">
        <v>0</v>
      </c>
    </row>
    <row r="276" spans="1:16" x14ac:dyDescent="0.25">
      <c r="A276" t="s">
        <v>2694</v>
      </c>
      <c r="B276" t="s">
        <v>2695</v>
      </c>
      <c r="C276">
        <v>889</v>
      </c>
      <c r="D276" t="s">
        <v>1817</v>
      </c>
      <c r="E276" t="s">
        <v>51</v>
      </c>
      <c r="F276">
        <v>10</v>
      </c>
      <c r="G276">
        <v>251</v>
      </c>
      <c r="H276">
        <f>IF(E276=$D$2,INT(G276/2.23)+F276,F276)</f>
        <v>10</v>
      </c>
      <c r="J276">
        <v>555.02499999999998</v>
      </c>
      <c r="K276">
        <v>1571.5917587244001</v>
      </c>
      <c r="L276">
        <f>INT(K276/6)</f>
        <v>261</v>
      </c>
      <c r="M276" t="str">
        <f>IF(L276&gt;=100,"Large","Small")</f>
        <v>Large</v>
      </c>
      <c r="N276">
        <f>1400+L276*300</f>
        <v>79700</v>
      </c>
      <c r="O276">
        <v>1</v>
      </c>
      <c r="P276">
        <v>1</v>
      </c>
    </row>
    <row r="277" spans="1:16" x14ac:dyDescent="0.25">
      <c r="A277" t="s">
        <v>2696</v>
      </c>
      <c r="B277" t="s">
        <v>2697</v>
      </c>
      <c r="C277">
        <v>144</v>
      </c>
      <c r="D277" t="s">
        <v>1817</v>
      </c>
      <c r="E277" t="s">
        <v>51</v>
      </c>
      <c r="F277">
        <v>4</v>
      </c>
      <c r="G277">
        <v>158</v>
      </c>
      <c r="H277">
        <f>IF(E277=$D$2,INT(G277/2.23)+F277,F277)</f>
        <v>4</v>
      </c>
      <c r="J277">
        <v>329.66</v>
      </c>
      <c r="K277">
        <v>1260.0332652146999</v>
      </c>
      <c r="L277">
        <f>INT(K277/6)</f>
        <v>210</v>
      </c>
      <c r="M277" t="str">
        <f>IF(L277&gt;=100,"Large","Small")</f>
        <v>Large</v>
      </c>
      <c r="N277">
        <f>1400+L277*300</f>
        <v>64400</v>
      </c>
      <c r="O277">
        <v>0</v>
      </c>
      <c r="P277">
        <v>0</v>
      </c>
    </row>
    <row r="278" spans="1:16" x14ac:dyDescent="0.25">
      <c r="A278" t="s">
        <v>2698</v>
      </c>
      <c r="B278" t="s">
        <v>2699</v>
      </c>
      <c r="C278">
        <v>891</v>
      </c>
      <c r="D278" t="s">
        <v>1817</v>
      </c>
      <c r="E278" t="s">
        <v>51</v>
      </c>
      <c r="F278">
        <v>2</v>
      </c>
      <c r="G278">
        <v>221</v>
      </c>
      <c r="H278">
        <f>IF(E278=$D$2,INT(G278/2.23)+F278,F278)</f>
        <v>2</v>
      </c>
      <c r="J278">
        <v>223.38900000000001</v>
      </c>
      <c r="K278">
        <v>351.58092130390003</v>
      </c>
      <c r="L278">
        <f>INT(K278/6)</f>
        <v>58</v>
      </c>
      <c r="M278" t="str">
        <f>IF(L278&gt;=100,"Large","Small")</f>
        <v>Small</v>
      </c>
      <c r="N278">
        <f>1600+L278*340</f>
        <v>21320</v>
      </c>
      <c r="O278">
        <v>1</v>
      </c>
      <c r="P278">
        <v>1</v>
      </c>
    </row>
    <row r="279" spans="1:16" x14ac:dyDescent="0.25">
      <c r="A279" t="s">
        <v>2700</v>
      </c>
      <c r="B279" t="s">
        <v>2701</v>
      </c>
      <c r="C279">
        <v>394</v>
      </c>
      <c r="D279" t="s">
        <v>1817</v>
      </c>
      <c r="E279" t="s">
        <v>51</v>
      </c>
      <c r="F279">
        <v>3</v>
      </c>
      <c r="G279">
        <v>65</v>
      </c>
      <c r="H279">
        <f>IF(E279=$D$2,INT(G279/2.23)+F279,F279)</f>
        <v>3</v>
      </c>
      <c r="J279">
        <v>136.69999999999999</v>
      </c>
      <c r="K279">
        <v>435.28068196710001</v>
      </c>
      <c r="L279">
        <f>INT(K279/6)</f>
        <v>72</v>
      </c>
      <c r="M279" t="str">
        <f>IF(L279&gt;=100,"Large","Small")</f>
        <v>Small</v>
      </c>
      <c r="N279">
        <f>1600+L279*340</f>
        <v>26080</v>
      </c>
      <c r="O279">
        <v>1</v>
      </c>
      <c r="P279">
        <v>0</v>
      </c>
    </row>
    <row r="280" spans="1:16" x14ac:dyDescent="0.25">
      <c r="A280" t="s">
        <v>2702</v>
      </c>
      <c r="B280" t="s">
        <v>2703</v>
      </c>
      <c r="C280">
        <v>807</v>
      </c>
      <c r="D280" t="s">
        <v>1817</v>
      </c>
      <c r="E280" t="s">
        <v>51</v>
      </c>
      <c r="F280">
        <v>2</v>
      </c>
      <c r="G280">
        <v>22</v>
      </c>
      <c r="H280">
        <f>IF(E280=$D$2,INT(G280/2.23)+F280,F280)</f>
        <v>2</v>
      </c>
      <c r="J280">
        <v>46.185000000000002</v>
      </c>
      <c r="K280">
        <v>176.40476730349999</v>
      </c>
      <c r="L280">
        <f>INT(K280/6)</f>
        <v>29</v>
      </c>
      <c r="M280" t="str">
        <f>IF(L280&gt;=100,"Large","Small")</f>
        <v>Small</v>
      </c>
      <c r="N280">
        <f>1600+L280*460</f>
        <v>14940</v>
      </c>
      <c r="O280">
        <v>1</v>
      </c>
      <c r="P280">
        <v>0</v>
      </c>
    </row>
    <row r="281" spans="1:16" x14ac:dyDescent="0.25">
      <c r="A281" t="s">
        <v>2704</v>
      </c>
      <c r="B281" t="s">
        <v>2705</v>
      </c>
      <c r="C281">
        <v>857</v>
      </c>
      <c r="D281" t="s">
        <v>1817</v>
      </c>
      <c r="E281" t="s">
        <v>51</v>
      </c>
      <c r="F281">
        <v>13</v>
      </c>
      <c r="G281">
        <v>366</v>
      </c>
      <c r="H281">
        <f>IF(E281=$D$2,INT(G281/2.23)+F281,F281)</f>
        <v>13</v>
      </c>
      <c r="J281">
        <v>729.22400000000005</v>
      </c>
      <c r="K281">
        <v>1967.5227914048</v>
      </c>
      <c r="L281">
        <f>INT(K281/6)</f>
        <v>327</v>
      </c>
      <c r="M281" t="str">
        <f>IF(L281&gt;=100,"Large","Small")</f>
        <v>Large</v>
      </c>
      <c r="N281">
        <f>1400+L281*300</f>
        <v>99500</v>
      </c>
      <c r="O281">
        <v>0</v>
      </c>
      <c r="P281">
        <v>0</v>
      </c>
    </row>
    <row r="282" spans="1:16" x14ac:dyDescent="0.25">
      <c r="A282" t="s">
        <v>2706</v>
      </c>
      <c r="B282" t="s">
        <v>2707</v>
      </c>
      <c r="C282">
        <v>670</v>
      </c>
      <c r="D282" t="s">
        <v>1817</v>
      </c>
      <c r="E282" t="s">
        <v>51</v>
      </c>
      <c r="F282">
        <v>3</v>
      </c>
      <c r="G282">
        <v>55</v>
      </c>
      <c r="H282">
        <f>IF(E282=$D$2,INT(G282/2.23)+F282,F282)</f>
        <v>3</v>
      </c>
      <c r="J282">
        <v>76.423000000000002</v>
      </c>
      <c r="K282">
        <v>235.95970994129999</v>
      </c>
      <c r="L282">
        <f>INT(K282/6)</f>
        <v>39</v>
      </c>
      <c r="M282" t="str">
        <f>IF(L282&gt;=100,"Large","Small")</f>
        <v>Small</v>
      </c>
      <c r="N282">
        <f>1600+L282*340</f>
        <v>14860</v>
      </c>
      <c r="O282">
        <v>1</v>
      </c>
      <c r="P282">
        <v>0</v>
      </c>
    </row>
    <row r="283" spans="1:16" x14ac:dyDescent="0.25">
      <c r="A283" t="s">
        <v>2708</v>
      </c>
      <c r="B283" t="s">
        <v>2709</v>
      </c>
      <c r="C283">
        <v>596</v>
      </c>
      <c r="D283" t="s">
        <v>1817</v>
      </c>
      <c r="E283" t="s">
        <v>51</v>
      </c>
      <c r="F283">
        <v>1</v>
      </c>
      <c r="G283">
        <v>5</v>
      </c>
      <c r="H283">
        <f>IF(E283=$D$2,INT(G283/2.23)+F283,F283)</f>
        <v>1</v>
      </c>
      <c r="J283">
        <v>6.1219999999999999</v>
      </c>
      <c r="K283">
        <v>48.919978689399997</v>
      </c>
      <c r="L283">
        <f>INT(K283/6)</f>
        <v>8</v>
      </c>
      <c r="M283" t="str">
        <f>IF(L283&gt;=100,"Large","Small")</f>
        <v>Small</v>
      </c>
      <c r="N283">
        <f>1600+L283*460</f>
        <v>5280</v>
      </c>
      <c r="O283">
        <v>1</v>
      </c>
      <c r="P283">
        <v>0</v>
      </c>
    </row>
    <row r="284" spans="1:16" x14ac:dyDescent="0.25">
      <c r="A284" t="s">
        <v>2716</v>
      </c>
      <c r="B284" t="s">
        <v>2717</v>
      </c>
      <c r="C284">
        <v>214</v>
      </c>
      <c r="D284" t="s">
        <v>123</v>
      </c>
      <c r="E284" t="s">
        <v>51</v>
      </c>
      <c r="F284">
        <v>1</v>
      </c>
      <c r="G284">
        <v>5</v>
      </c>
      <c r="H284">
        <f>IF(E284=$D$2,INT(G284/2.23)+F284,F284)</f>
        <v>1</v>
      </c>
      <c r="J284">
        <v>3.1619999999999999</v>
      </c>
      <c r="K284">
        <v>94.869481195199995</v>
      </c>
      <c r="L284">
        <f>INT(K284/6)</f>
        <v>15</v>
      </c>
      <c r="M284" t="str">
        <f>IF(L284&gt;=100,"Large","Small")</f>
        <v>Small</v>
      </c>
      <c r="N284">
        <f>1600+L284*460</f>
        <v>8500</v>
      </c>
      <c r="O284">
        <v>0</v>
      </c>
      <c r="P284">
        <v>0</v>
      </c>
    </row>
    <row r="285" spans="1:16" x14ac:dyDescent="0.25">
      <c r="A285" t="s">
        <v>2718</v>
      </c>
      <c r="B285" t="s">
        <v>2719</v>
      </c>
      <c r="C285">
        <v>347</v>
      </c>
      <c r="D285" t="s">
        <v>123</v>
      </c>
      <c r="E285" t="s">
        <v>51</v>
      </c>
      <c r="F285">
        <v>21</v>
      </c>
      <c r="G285">
        <v>546</v>
      </c>
      <c r="H285">
        <f>IF(E285=$D$2,INT(G285/2.23)+F285,F285)</f>
        <v>21</v>
      </c>
      <c r="J285">
        <v>1141.835</v>
      </c>
      <c r="K285">
        <v>3116.7746920252998</v>
      </c>
      <c r="L285">
        <f>INT(K285/6)</f>
        <v>519</v>
      </c>
      <c r="M285" t="str">
        <f>IF(L285&gt;=100,"Large","Small")</f>
        <v>Large</v>
      </c>
      <c r="N285">
        <f>1400+L285*300</f>
        <v>157100</v>
      </c>
      <c r="O285">
        <v>1</v>
      </c>
      <c r="P285">
        <v>0</v>
      </c>
    </row>
    <row r="286" spans="1:16" x14ac:dyDescent="0.25">
      <c r="A286" t="s">
        <v>2720</v>
      </c>
      <c r="B286" t="s">
        <v>2721</v>
      </c>
      <c r="C286">
        <v>347</v>
      </c>
      <c r="D286" t="s">
        <v>123</v>
      </c>
      <c r="E286" t="s">
        <v>51</v>
      </c>
      <c r="F286">
        <v>2</v>
      </c>
      <c r="G286">
        <v>55</v>
      </c>
      <c r="H286">
        <f>IF(E286=$D$2,INT(G286/2.23)+F286,F286)</f>
        <v>2</v>
      </c>
      <c r="J286">
        <v>37.515000000000001</v>
      </c>
      <c r="K286">
        <v>209.89789228449999</v>
      </c>
      <c r="L286">
        <f>INT(K286/6)</f>
        <v>34</v>
      </c>
      <c r="M286" t="str">
        <f>IF(L286&gt;=100,"Large","Small")</f>
        <v>Small</v>
      </c>
      <c r="N286">
        <f>1600+L286*340</f>
        <v>13160</v>
      </c>
      <c r="O286">
        <v>1</v>
      </c>
      <c r="P286">
        <v>0</v>
      </c>
    </row>
    <row r="287" spans="1:16" x14ac:dyDescent="0.25">
      <c r="A287" t="s">
        <v>2722</v>
      </c>
      <c r="B287" t="s">
        <v>2723</v>
      </c>
      <c r="C287">
        <v>347</v>
      </c>
      <c r="D287" t="s">
        <v>123</v>
      </c>
      <c r="E287" t="s">
        <v>51</v>
      </c>
      <c r="F287">
        <v>2</v>
      </c>
      <c r="G287">
        <v>41</v>
      </c>
      <c r="H287">
        <f>IF(E287=$D$2,INT(G287/2.23)+F287,F287)</f>
        <v>2</v>
      </c>
      <c r="J287">
        <v>49.253</v>
      </c>
      <c r="K287">
        <v>135.09525460450001</v>
      </c>
      <c r="L287">
        <f>INT(K287/6)</f>
        <v>22</v>
      </c>
      <c r="M287" t="str">
        <f>IF(L287&gt;=100,"Large","Small")</f>
        <v>Small</v>
      </c>
      <c r="N287">
        <f>1600+L287*460</f>
        <v>11720</v>
      </c>
      <c r="O287">
        <v>1</v>
      </c>
      <c r="P287">
        <v>0</v>
      </c>
    </row>
    <row r="288" spans="1:16" x14ac:dyDescent="0.25">
      <c r="A288" t="s">
        <v>2724</v>
      </c>
      <c r="B288" t="s">
        <v>2725</v>
      </c>
      <c r="C288">
        <v>347</v>
      </c>
      <c r="D288" t="s">
        <v>123</v>
      </c>
      <c r="E288" t="s">
        <v>51</v>
      </c>
      <c r="F288">
        <v>1</v>
      </c>
      <c r="G288">
        <v>15</v>
      </c>
      <c r="H288">
        <f>IF(E288=$D$2,INT(G288/2.23)+F288,F288)</f>
        <v>1</v>
      </c>
      <c r="J288">
        <v>31.759</v>
      </c>
      <c r="K288">
        <v>151.55986297620001</v>
      </c>
      <c r="L288">
        <f>INT(K288/6)</f>
        <v>25</v>
      </c>
      <c r="M288" t="str">
        <f>IF(L288&gt;=100,"Large","Small")</f>
        <v>Small</v>
      </c>
      <c r="N288">
        <f>1600+L288*460</f>
        <v>13100</v>
      </c>
      <c r="O288">
        <v>1</v>
      </c>
      <c r="P288">
        <v>0</v>
      </c>
    </row>
    <row r="289" spans="1:16" x14ac:dyDescent="0.25">
      <c r="A289" t="s">
        <v>2726</v>
      </c>
      <c r="B289" t="s">
        <v>2727</v>
      </c>
      <c r="C289">
        <v>327</v>
      </c>
      <c r="D289" t="s">
        <v>123</v>
      </c>
      <c r="E289" t="s">
        <v>51</v>
      </c>
      <c r="F289">
        <v>2</v>
      </c>
      <c r="G289">
        <v>36</v>
      </c>
      <c r="H289">
        <f>IF(E289=$D$2,INT(G289/2.23)+F289,F289)</f>
        <v>2</v>
      </c>
      <c r="J289">
        <v>66.558000000000007</v>
      </c>
      <c r="K289">
        <v>188.12433574939999</v>
      </c>
      <c r="L289">
        <f>INT(K289/6)</f>
        <v>31</v>
      </c>
      <c r="M289" t="str">
        <f>IF(L289&gt;=100,"Large","Small")</f>
        <v>Small</v>
      </c>
      <c r="N289">
        <f>1600+L289*340</f>
        <v>12140</v>
      </c>
      <c r="O289">
        <v>1</v>
      </c>
      <c r="P289">
        <v>0</v>
      </c>
    </row>
    <row r="290" spans="1:16" x14ac:dyDescent="0.25">
      <c r="A290" t="s">
        <v>2728</v>
      </c>
      <c r="B290" t="s">
        <v>2729</v>
      </c>
      <c r="C290">
        <v>327</v>
      </c>
      <c r="D290" t="s">
        <v>123</v>
      </c>
      <c r="E290" t="s">
        <v>51</v>
      </c>
      <c r="F290">
        <v>2</v>
      </c>
      <c r="G290">
        <v>57</v>
      </c>
      <c r="H290">
        <f>IF(E290=$D$2,INT(G290/2.23)+F290,F290)</f>
        <v>2</v>
      </c>
      <c r="J290">
        <v>119.581</v>
      </c>
      <c r="K290">
        <v>380.80901995200003</v>
      </c>
      <c r="L290">
        <f>INT(K290/6)</f>
        <v>63</v>
      </c>
      <c r="M290" t="str">
        <f>IF(L290&gt;=100,"Large","Small")</f>
        <v>Small</v>
      </c>
      <c r="N290">
        <f>1600+L290*340</f>
        <v>23020</v>
      </c>
      <c r="O290">
        <v>1</v>
      </c>
      <c r="P290">
        <v>0</v>
      </c>
    </row>
    <row r="291" spans="1:16" x14ac:dyDescent="0.25">
      <c r="A291" t="s">
        <v>2730</v>
      </c>
      <c r="B291" t="s">
        <v>2731</v>
      </c>
      <c r="C291">
        <v>404</v>
      </c>
      <c r="D291" t="s">
        <v>123</v>
      </c>
      <c r="E291" t="s">
        <v>51</v>
      </c>
      <c r="F291">
        <v>17</v>
      </c>
      <c r="G291">
        <v>399</v>
      </c>
      <c r="H291">
        <f>IF(E291=$D$2,INT(G291/2.23)+F291,F291)</f>
        <v>17</v>
      </c>
      <c r="J291">
        <v>939.23099999999999</v>
      </c>
      <c r="K291">
        <v>3570.7953638198001</v>
      </c>
      <c r="L291">
        <f>INT(K291/6)</f>
        <v>595</v>
      </c>
      <c r="M291" t="str">
        <f>IF(L291&gt;=100,"Large","Small")</f>
        <v>Large</v>
      </c>
      <c r="N291">
        <f>1400+L291*300</f>
        <v>179900</v>
      </c>
      <c r="O291">
        <v>0</v>
      </c>
      <c r="P291">
        <v>0</v>
      </c>
    </row>
    <row r="292" spans="1:16" x14ac:dyDescent="0.25">
      <c r="A292" t="s">
        <v>2732</v>
      </c>
      <c r="B292" t="s">
        <v>2733</v>
      </c>
      <c r="C292">
        <v>670</v>
      </c>
      <c r="D292" t="s">
        <v>123</v>
      </c>
      <c r="E292" t="s">
        <v>51</v>
      </c>
      <c r="F292">
        <v>1</v>
      </c>
      <c r="G292">
        <v>7</v>
      </c>
      <c r="H292">
        <f>IF(E292=$D$2,INT(G292/2.23)+F292,F292)</f>
        <v>1</v>
      </c>
      <c r="J292">
        <v>8.9209999999999994</v>
      </c>
      <c r="K292">
        <v>72.856692746199997</v>
      </c>
      <c r="L292">
        <f>INT(K292/6)</f>
        <v>12</v>
      </c>
      <c r="M292" t="str">
        <f>IF(L292&gt;=100,"Large","Small")</f>
        <v>Small</v>
      </c>
      <c r="N292">
        <f>1600+L292*460</f>
        <v>7120</v>
      </c>
      <c r="O292">
        <v>1</v>
      </c>
      <c r="P292">
        <v>0</v>
      </c>
    </row>
    <row r="293" spans="1:16" x14ac:dyDescent="0.25">
      <c r="A293" t="s">
        <v>66</v>
      </c>
      <c r="B293" t="s">
        <v>67</v>
      </c>
      <c r="C293">
        <v>455</v>
      </c>
      <c r="D293" t="s">
        <v>68</v>
      </c>
      <c r="E293" t="s">
        <v>69</v>
      </c>
      <c r="F293">
        <v>1</v>
      </c>
      <c r="G293">
        <v>545</v>
      </c>
      <c r="H293">
        <f>IF(E293=$D$2,INT(G293/2.23)+F293,F293)</f>
        <v>1</v>
      </c>
      <c r="J293">
        <v>155.392</v>
      </c>
      <c r="K293">
        <v>1133.9943970831</v>
      </c>
      <c r="L293">
        <f>INT(K293/6)</f>
        <v>188</v>
      </c>
      <c r="M293" t="str">
        <f>IF(L293&gt;=100,"Large","Small")</f>
        <v>Large</v>
      </c>
      <c r="N293">
        <f>1400+L293*300</f>
        <v>57800</v>
      </c>
      <c r="O293">
        <v>0</v>
      </c>
      <c r="P293">
        <v>0</v>
      </c>
    </row>
    <row r="294" spans="1:16" x14ac:dyDescent="0.25">
      <c r="A294" t="s">
        <v>105</v>
      </c>
      <c r="B294" t="s">
        <v>106</v>
      </c>
      <c r="C294">
        <v>596</v>
      </c>
      <c r="D294" t="s">
        <v>68</v>
      </c>
      <c r="E294" t="s">
        <v>69</v>
      </c>
      <c r="F294">
        <v>1</v>
      </c>
      <c r="G294">
        <v>260</v>
      </c>
      <c r="H294">
        <f>IF(E294=$D$2,INT(G294/2.23)+F294,F294)</f>
        <v>1</v>
      </c>
      <c r="J294">
        <v>74.198999999999998</v>
      </c>
      <c r="K294">
        <v>541.37095765250001</v>
      </c>
      <c r="L294">
        <f>INT(K294/6)</f>
        <v>90</v>
      </c>
      <c r="M294" t="str">
        <f>IF(L294&gt;=100,"Large","Small")</f>
        <v>Small</v>
      </c>
      <c r="N294">
        <f>1600+L294*340</f>
        <v>32200</v>
      </c>
      <c r="O294">
        <v>1</v>
      </c>
      <c r="P294">
        <v>0</v>
      </c>
    </row>
    <row r="295" spans="1:16" x14ac:dyDescent="0.25">
      <c r="A295" t="s">
        <v>109</v>
      </c>
      <c r="B295" t="s">
        <v>110</v>
      </c>
      <c r="C295">
        <v>613</v>
      </c>
      <c r="D295" t="s">
        <v>68</v>
      </c>
      <c r="E295" t="s">
        <v>69</v>
      </c>
      <c r="F295">
        <v>1</v>
      </c>
      <c r="G295">
        <v>516</v>
      </c>
      <c r="H295">
        <f>IF(E295=$D$2,INT(G295/2.23)+F295,F295)</f>
        <v>1</v>
      </c>
      <c r="J295">
        <v>151.87100000000001</v>
      </c>
      <c r="K295">
        <v>921.3119897954</v>
      </c>
      <c r="L295">
        <f>INT(K295/6)</f>
        <v>153</v>
      </c>
      <c r="M295" t="str">
        <f>IF(L295&gt;=100,"Large","Small")</f>
        <v>Large</v>
      </c>
      <c r="N295">
        <f>1400+L295*300</f>
        <v>47300</v>
      </c>
      <c r="O295">
        <v>0</v>
      </c>
      <c r="P295">
        <v>0</v>
      </c>
    </row>
    <row r="296" spans="1:16" x14ac:dyDescent="0.25">
      <c r="A296" t="s">
        <v>111</v>
      </c>
      <c r="B296" t="s">
        <v>112</v>
      </c>
      <c r="C296">
        <v>603</v>
      </c>
      <c r="D296" t="s">
        <v>68</v>
      </c>
      <c r="E296" t="s">
        <v>69</v>
      </c>
      <c r="F296">
        <v>9</v>
      </c>
      <c r="G296">
        <v>3110</v>
      </c>
      <c r="H296">
        <f>IF(E296=$D$2,INT(G296/2.23)+F296,F296)</f>
        <v>9</v>
      </c>
      <c r="J296">
        <v>4599.1279999999997</v>
      </c>
      <c r="K296">
        <v>4476.3499082254002</v>
      </c>
      <c r="L296">
        <f>INT(K296/6)</f>
        <v>746</v>
      </c>
      <c r="M296" t="str">
        <f>IF(L296&gt;=100,"Large","Small")</f>
        <v>Large</v>
      </c>
      <c r="N296">
        <f>1400+L296*300</f>
        <v>225200</v>
      </c>
      <c r="O296">
        <v>0</v>
      </c>
      <c r="P296">
        <v>0</v>
      </c>
    </row>
    <row r="297" spans="1:16" x14ac:dyDescent="0.25">
      <c r="A297" t="s">
        <v>113</v>
      </c>
      <c r="B297" t="s">
        <v>114</v>
      </c>
      <c r="C297">
        <v>241</v>
      </c>
      <c r="D297" t="s">
        <v>68</v>
      </c>
      <c r="E297" t="s">
        <v>69</v>
      </c>
      <c r="F297">
        <v>1</v>
      </c>
      <c r="G297">
        <v>311</v>
      </c>
      <c r="H297">
        <f>IF(E297=$D$2,INT(G297/2.23)+F297,F297)</f>
        <v>1</v>
      </c>
      <c r="J297">
        <v>44.081000000000003</v>
      </c>
      <c r="K297">
        <v>775.98344621490003</v>
      </c>
      <c r="L297">
        <f>INT(K297/6)</f>
        <v>129</v>
      </c>
      <c r="M297" t="str">
        <f>IF(L297&gt;=100,"Large","Small")</f>
        <v>Large</v>
      </c>
      <c r="N297">
        <f>1400+L297*300</f>
        <v>40100</v>
      </c>
      <c r="O297">
        <v>1</v>
      </c>
      <c r="P297">
        <v>0</v>
      </c>
    </row>
    <row r="298" spans="1:16" x14ac:dyDescent="0.25">
      <c r="A298" t="s">
        <v>115</v>
      </c>
      <c r="B298" t="s">
        <v>116</v>
      </c>
      <c r="C298">
        <v>551</v>
      </c>
      <c r="D298" t="s">
        <v>68</v>
      </c>
      <c r="E298" t="s">
        <v>69</v>
      </c>
      <c r="F298">
        <v>1</v>
      </c>
      <c r="G298">
        <v>19</v>
      </c>
      <c r="H298">
        <f>IF(E298=$D$2,INT(G298/2.23)+F298,F298)</f>
        <v>1</v>
      </c>
      <c r="J298">
        <v>10.901999999999999</v>
      </c>
      <c r="K298">
        <v>111.2131952336</v>
      </c>
      <c r="L298">
        <f>INT(K298/6)</f>
        <v>18</v>
      </c>
      <c r="M298" t="str">
        <f>IF(L298&gt;=100,"Large","Small")</f>
        <v>Small</v>
      </c>
      <c r="N298">
        <f>1600+L298*460</f>
        <v>9880</v>
      </c>
      <c r="O298">
        <v>0</v>
      </c>
      <c r="P298">
        <v>0</v>
      </c>
    </row>
    <row r="299" spans="1:16" x14ac:dyDescent="0.25">
      <c r="A299" t="s">
        <v>117</v>
      </c>
      <c r="B299" t="s">
        <v>118</v>
      </c>
      <c r="C299">
        <v>550</v>
      </c>
      <c r="D299" t="s">
        <v>68</v>
      </c>
      <c r="E299" t="s">
        <v>69</v>
      </c>
      <c r="F299">
        <v>1</v>
      </c>
      <c r="G299">
        <v>712</v>
      </c>
      <c r="H299">
        <f>IF(E299=$D$2,INT(G299/2.23)+F299,F299)</f>
        <v>1</v>
      </c>
      <c r="J299">
        <v>206.971</v>
      </c>
      <c r="K299">
        <v>1483.0959475034001</v>
      </c>
      <c r="L299">
        <f>INT(K299/6)</f>
        <v>247</v>
      </c>
      <c r="M299" t="str">
        <f>IF(L299&gt;=100,"Large","Small")</f>
        <v>Large</v>
      </c>
      <c r="N299">
        <f>1400+L299*300</f>
        <v>75500</v>
      </c>
      <c r="O299">
        <v>1</v>
      </c>
      <c r="P299">
        <v>0</v>
      </c>
    </row>
    <row r="300" spans="1:16" x14ac:dyDescent="0.25">
      <c r="A300" t="s">
        <v>233</v>
      </c>
      <c r="B300" t="s">
        <v>234</v>
      </c>
      <c r="C300">
        <v>334</v>
      </c>
      <c r="D300" t="s">
        <v>68</v>
      </c>
      <c r="E300" t="s">
        <v>69</v>
      </c>
      <c r="F300">
        <v>1</v>
      </c>
      <c r="G300">
        <v>223</v>
      </c>
      <c r="H300">
        <f>IF(E300=$D$2,INT(G300/2.23)+F300,F300)</f>
        <v>1</v>
      </c>
      <c r="J300">
        <v>63.521000000000001</v>
      </c>
      <c r="K300">
        <v>556.12843822260004</v>
      </c>
      <c r="L300">
        <f>INT(K300/6)</f>
        <v>92</v>
      </c>
      <c r="M300" t="str">
        <f>IF(L300&gt;=100,"Large","Small")</f>
        <v>Small</v>
      </c>
      <c r="N300">
        <f>1600+L300*340</f>
        <v>32880</v>
      </c>
      <c r="O300">
        <v>0</v>
      </c>
      <c r="P300">
        <v>0</v>
      </c>
    </row>
    <row r="301" spans="1:16" x14ac:dyDescent="0.25">
      <c r="A301" t="s">
        <v>377</v>
      </c>
      <c r="B301" t="s">
        <v>378</v>
      </c>
      <c r="C301">
        <v>440</v>
      </c>
      <c r="D301" t="s">
        <v>68</v>
      </c>
      <c r="E301" t="s">
        <v>69</v>
      </c>
      <c r="F301">
        <v>1</v>
      </c>
      <c r="G301">
        <v>128</v>
      </c>
      <c r="H301">
        <f>IF(E301=$D$2,INT(G301/2.23)+F301,F301)</f>
        <v>1</v>
      </c>
      <c r="J301">
        <v>40.031999999999996</v>
      </c>
      <c r="K301">
        <v>319.83282898049998</v>
      </c>
      <c r="L301">
        <f>INT(K301/6)</f>
        <v>53</v>
      </c>
      <c r="M301" t="str">
        <f>IF(L301&gt;=100,"Large","Small")</f>
        <v>Small</v>
      </c>
      <c r="N301">
        <f>1600+L301*340</f>
        <v>19620</v>
      </c>
      <c r="O301">
        <v>1</v>
      </c>
      <c r="P301">
        <v>0</v>
      </c>
    </row>
    <row r="302" spans="1:16" x14ac:dyDescent="0.25">
      <c r="A302" t="s">
        <v>379</v>
      </c>
      <c r="B302" t="s">
        <v>380</v>
      </c>
      <c r="C302">
        <v>549</v>
      </c>
      <c r="D302" t="s">
        <v>68</v>
      </c>
      <c r="E302" t="s">
        <v>69</v>
      </c>
      <c r="F302">
        <v>18</v>
      </c>
      <c r="G302">
        <v>477</v>
      </c>
      <c r="H302">
        <f>IF(E302=$D$2,INT(G302/2.23)+F302,F302)</f>
        <v>18</v>
      </c>
      <c r="J302">
        <v>996.73599999999999</v>
      </c>
      <c r="K302">
        <v>2720.8016474473002</v>
      </c>
      <c r="L302">
        <f>INT(K302/6)</f>
        <v>453</v>
      </c>
      <c r="M302" t="str">
        <f>IF(L302&gt;=100,"Large","Small")</f>
        <v>Large</v>
      </c>
      <c r="N302">
        <f>1400+L302*300</f>
        <v>137300</v>
      </c>
      <c r="O302">
        <v>1</v>
      </c>
      <c r="P302">
        <v>0</v>
      </c>
    </row>
    <row r="303" spans="1:16" x14ac:dyDescent="0.25">
      <c r="A303" t="s">
        <v>381</v>
      </c>
      <c r="B303" t="s">
        <v>382</v>
      </c>
      <c r="C303">
        <v>549</v>
      </c>
      <c r="D303" t="s">
        <v>68</v>
      </c>
      <c r="E303" t="s">
        <v>69</v>
      </c>
      <c r="F303">
        <v>1</v>
      </c>
      <c r="G303">
        <v>15</v>
      </c>
      <c r="H303">
        <f>IF(E303=$D$2,INT(G303/2.23)+F303,F303)</f>
        <v>1</v>
      </c>
      <c r="J303">
        <v>4.2729999999999997</v>
      </c>
      <c r="K303">
        <v>184.0434577746</v>
      </c>
      <c r="L303">
        <f>INT(K303/6)</f>
        <v>30</v>
      </c>
      <c r="M303" t="str">
        <f>IF(L303&gt;=100,"Large","Small")</f>
        <v>Small</v>
      </c>
      <c r="N303">
        <f>1600+L303*340</f>
        <v>11800</v>
      </c>
      <c r="O303">
        <v>1</v>
      </c>
      <c r="P303">
        <v>0</v>
      </c>
    </row>
    <row r="304" spans="1:16" x14ac:dyDescent="0.25">
      <c r="A304" t="s">
        <v>383</v>
      </c>
      <c r="B304" t="s">
        <v>384</v>
      </c>
      <c r="C304">
        <v>590</v>
      </c>
      <c r="D304" t="s">
        <v>68</v>
      </c>
      <c r="E304" t="s">
        <v>69</v>
      </c>
      <c r="F304">
        <v>17</v>
      </c>
      <c r="G304">
        <v>467</v>
      </c>
      <c r="H304">
        <f>IF(E304=$D$2,INT(G304/2.23)+F304,F304)</f>
        <v>17</v>
      </c>
      <c r="J304">
        <v>976.48</v>
      </c>
      <c r="K304">
        <v>3110.4747624820998</v>
      </c>
      <c r="L304">
        <f>INT(K304/6)</f>
        <v>518</v>
      </c>
      <c r="M304" t="str">
        <f>IF(L304&gt;=100,"Large","Small")</f>
        <v>Large</v>
      </c>
      <c r="N304">
        <f>1400+L304*300</f>
        <v>156800</v>
      </c>
      <c r="O304">
        <v>0</v>
      </c>
      <c r="P304">
        <v>0</v>
      </c>
    </row>
    <row r="305" spans="1:16" x14ac:dyDescent="0.25">
      <c r="A305" t="s">
        <v>385</v>
      </c>
      <c r="B305" t="s">
        <v>386</v>
      </c>
      <c r="C305">
        <v>596</v>
      </c>
      <c r="D305" t="s">
        <v>68</v>
      </c>
      <c r="E305" t="s">
        <v>69</v>
      </c>
      <c r="F305">
        <v>1</v>
      </c>
      <c r="G305">
        <v>58</v>
      </c>
      <c r="H305">
        <f>IF(E305=$D$2,INT(G305/2.23)+F305,F305)</f>
        <v>1</v>
      </c>
      <c r="J305">
        <v>3.5150000000000001</v>
      </c>
      <c r="K305">
        <v>289.10448896780002</v>
      </c>
      <c r="L305">
        <f>INT(K305/6)</f>
        <v>48</v>
      </c>
      <c r="M305" t="str">
        <f>IF(L305&gt;=100,"Large","Small")</f>
        <v>Small</v>
      </c>
      <c r="N305">
        <f>1600+L305*340</f>
        <v>17920</v>
      </c>
      <c r="O305">
        <v>1</v>
      </c>
      <c r="P305">
        <v>0</v>
      </c>
    </row>
    <row r="306" spans="1:16" x14ac:dyDescent="0.25">
      <c r="A306" t="s">
        <v>387</v>
      </c>
      <c r="B306" t="s">
        <v>388</v>
      </c>
      <c r="C306">
        <v>238</v>
      </c>
      <c r="D306" t="s">
        <v>68</v>
      </c>
      <c r="E306" t="s">
        <v>69</v>
      </c>
      <c r="F306">
        <v>1</v>
      </c>
      <c r="G306">
        <v>318</v>
      </c>
      <c r="H306">
        <f>IF(E306=$D$2,INT(G306/2.23)+F306,F306)</f>
        <v>1</v>
      </c>
      <c r="J306">
        <v>664.73699999999997</v>
      </c>
      <c r="K306">
        <v>1587.4521342666001</v>
      </c>
      <c r="L306">
        <f>INT(K306/6)</f>
        <v>264</v>
      </c>
      <c r="M306" t="str">
        <f>IF(L306&gt;=100,"Large","Small")</f>
        <v>Large</v>
      </c>
      <c r="N306">
        <f>1400+L306*300</f>
        <v>80600</v>
      </c>
      <c r="O306">
        <v>1</v>
      </c>
      <c r="P306">
        <v>1</v>
      </c>
    </row>
    <row r="307" spans="1:16" x14ac:dyDescent="0.25">
      <c r="A307" t="s">
        <v>389</v>
      </c>
      <c r="B307" t="s">
        <v>390</v>
      </c>
      <c r="C307">
        <v>887</v>
      </c>
      <c r="D307" t="s">
        <v>68</v>
      </c>
      <c r="E307" t="s">
        <v>69</v>
      </c>
      <c r="F307">
        <v>4</v>
      </c>
      <c r="G307">
        <v>886</v>
      </c>
      <c r="H307">
        <f>IF(E307=$D$2,INT(G307/2.23)+F307,F307)</f>
        <v>4</v>
      </c>
      <c r="J307">
        <v>885.69600000000003</v>
      </c>
      <c r="K307">
        <v>1128.0191224621001</v>
      </c>
      <c r="L307">
        <f>INT(K307/6)</f>
        <v>188</v>
      </c>
      <c r="M307" t="str">
        <f>IF(L307&gt;=100,"Large","Small")</f>
        <v>Large</v>
      </c>
      <c r="N307">
        <f>1400+L307*300</f>
        <v>57800</v>
      </c>
      <c r="O307">
        <v>0</v>
      </c>
      <c r="P307">
        <v>0</v>
      </c>
    </row>
    <row r="308" spans="1:16" x14ac:dyDescent="0.25">
      <c r="A308" t="s">
        <v>391</v>
      </c>
      <c r="B308" t="s">
        <v>392</v>
      </c>
      <c r="C308">
        <v>888</v>
      </c>
      <c r="D308" t="s">
        <v>68</v>
      </c>
      <c r="E308" t="s">
        <v>69</v>
      </c>
      <c r="F308">
        <v>10</v>
      </c>
      <c r="G308">
        <v>256</v>
      </c>
      <c r="H308">
        <f>IF(E308=$D$2,INT(G308/2.23)+F308,F308)</f>
        <v>10</v>
      </c>
      <c r="J308">
        <v>536.28499999999997</v>
      </c>
      <c r="K308">
        <v>1708.2850940192</v>
      </c>
      <c r="L308">
        <f>INT(K308/6)</f>
        <v>284</v>
      </c>
      <c r="M308" t="str">
        <f>IF(L308&gt;=100,"Large","Small")</f>
        <v>Large</v>
      </c>
      <c r="N308">
        <f>1400+L308*300</f>
        <v>86600</v>
      </c>
      <c r="O308">
        <v>0</v>
      </c>
      <c r="P308">
        <v>0</v>
      </c>
    </row>
    <row r="309" spans="1:16" x14ac:dyDescent="0.25">
      <c r="A309" t="s">
        <v>393</v>
      </c>
      <c r="B309" t="s">
        <v>394</v>
      </c>
      <c r="C309">
        <v>863</v>
      </c>
      <c r="D309" t="s">
        <v>68</v>
      </c>
      <c r="E309" t="s">
        <v>69</v>
      </c>
      <c r="F309">
        <v>9</v>
      </c>
      <c r="G309">
        <v>270</v>
      </c>
      <c r="H309">
        <f>IF(E309=$D$2,INT(G309/2.23)+F309,F309)</f>
        <v>9</v>
      </c>
      <c r="J309">
        <v>564.07600000000002</v>
      </c>
      <c r="K309">
        <v>1540.1487556068</v>
      </c>
      <c r="L309">
        <f>INT(K309/6)</f>
        <v>256</v>
      </c>
      <c r="M309" t="str">
        <f>IF(L309&gt;=100,"Large","Small")</f>
        <v>Large</v>
      </c>
      <c r="N309">
        <f>1400+L309*300</f>
        <v>78200</v>
      </c>
      <c r="O309">
        <v>0</v>
      </c>
      <c r="P309">
        <v>0</v>
      </c>
    </row>
    <row r="310" spans="1:16" x14ac:dyDescent="0.25">
      <c r="A310" t="s">
        <v>395</v>
      </c>
      <c r="B310" t="s">
        <v>396</v>
      </c>
      <c r="C310">
        <v>845</v>
      </c>
      <c r="D310" t="s">
        <v>68</v>
      </c>
      <c r="E310" t="s">
        <v>69</v>
      </c>
      <c r="F310">
        <v>10</v>
      </c>
      <c r="G310">
        <v>236</v>
      </c>
      <c r="H310">
        <f>IF(E310=$D$2,INT(G310/2.23)+F310,F310)</f>
        <v>10</v>
      </c>
      <c r="J310">
        <v>494.3</v>
      </c>
      <c r="K310">
        <v>1574.4254033408999</v>
      </c>
      <c r="L310">
        <f>INT(K310/6)</f>
        <v>262</v>
      </c>
      <c r="M310" t="str">
        <f>IF(L310&gt;=100,"Large","Small")</f>
        <v>Large</v>
      </c>
      <c r="N310">
        <f>1400+L310*300</f>
        <v>80000</v>
      </c>
      <c r="O310">
        <v>0</v>
      </c>
      <c r="P310">
        <v>0</v>
      </c>
    </row>
    <row r="311" spans="1:16" x14ac:dyDescent="0.25">
      <c r="A311" t="s">
        <v>397</v>
      </c>
      <c r="B311" t="s">
        <v>398</v>
      </c>
      <c r="C311">
        <v>897</v>
      </c>
      <c r="D311" t="s">
        <v>68</v>
      </c>
      <c r="E311" t="s">
        <v>69</v>
      </c>
      <c r="F311">
        <v>15</v>
      </c>
      <c r="G311">
        <v>350</v>
      </c>
      <c r="H311">
        <f>IF(E311=$D$2,INT(G311/2.23)+F311,F311)</f>
        <v>15</v>
      </c>
      <c r="J311">
        <v>740.53700000000003</v>
      </c>
      <c r="K311">
        <v>2596.1702568000001</v>
      </c>
      <c r="L311">
        <f>INT(K311/6)</f>
        <v>432</v>
      </c>
      <c r="M311" t="str">
        <f>IF(L311&gt;=100,"Large","Small")</f>
        <v>Large</v>
      </c>
      <c r="N311">
        <f>1400+L311*300</f>
        <v>131000</v>
      </c>
      <c r="O311">
        <v>0</v>
      </c>
      <c r="P311">
        <v>0</v>
      </c>
    </row>
    <row r="312" spans="1:16" x14ac:dyDescent="0.25">
      <c r="A312" t="s">
        <v>399</v>
      </c>
      <c r="B312" t="s">
        <v>400</v>
      </c>
      <c r="C312">
        <v>895</v>
      </c>
      <c r="D312" t="s">
        <v>68</v>
      </c>
      <c r="E312" t="s">
        <v>69</v>
      </c>
      <c r="F312">
        <v>15</v>
      </c>
      <c r="G312">
        <v>580</v>
      </c>
      <c r="H312">
        <f>IF(E312=$D$2,INT(G312/2.23)+F312,F312)</f>
        <v>15</v>
      </c>
      <c r="J312">
        <v>1213.393</v>
      </c>
      <c r="K312">
        <v>3312.5199095448002</v>
      </c>
      <c r="L312">
        <f>INT(K312/6)</f>
        <v>552</v>
      </c>
      <c r="M312" t="str">
        <f>IF(L312&gt;=100,"Large","Small")</f>
        <v>Large</v>
      </c>
      <c r="N312">
        <f>1400+L312*300</f>
        <v>167000</v>
      </c>
      <c r="O312">
        <v>0</v>
      </c>
      <c r="P312">
        <v>0</v>
      </c>
    </row>
    <row r="313" spans="1:16" x14ac:dyDescent="0.25">
      <c r="A313" t="s">
        <v>401</v>
      </c>
      <c r="B313" t="s">
        <v>402</v>
      </c>
      <c r="C313">
        <v>846</v>
      </c>
      <c r="D313" t="s">
        <v>68</v>
      </c>
      <c r="E313" t="s">
        <v>69</v>
      </c>
      <c r="F313">
        <v>5</v>
      </c>
      <c r="G313">
        <v>153</v>
      </c>
      <c r="H313">
        <f>IF(E313=$D$2,INT(G313/2.23)+F313,F313)</f>
        <v>5</v>
      </c>
      <c r="J313">
        <v>320.577</v>
      </c>
      <c r="K313">
        <v>875.04990436039998</v>
      </c>
      <c r="L313">
        <f>INT(K313/6)</f>
        <v>145</v>
      </c>
      <c r="M313" t="str">
        <f>IF(L313&gt;=100,"Large","Small")</f>
        <v>Large</v>
      </c>
      <c r="N313">
        <f>1400+L313*300</f>
        <v>44900</v>
      </c>
      <c r="O313">
        <v>1</v>
      </c>
      <c r="P313">
        <v>0</v>
      </c>
    </row>
    <row r="314" spans="1:16" x14ac:dyDescent="0.25">
      <c r="A314" t="s">
        <v>403</v>
      </c>
      <c r="B314" t="s">
        <v>404</v>
      </c>
      <c r="C314">
        <v>846</v>
      </c>
      <c r="D314" t="s">
        <v>68</v>
      </c>
      <c r="E314" t="s">
        <v>69</v>
      </c>
      <c r="F314">
        <v>11</v>
      </c>
      <c r="G314">
        <v>269</v>
      </c>
      <c r="H314">
        <f>IF(E314=$D$2,INT(G314/2.23)+F314,F314)</f>
        <v>11</v>
      </c>
      <c r="J314">
        <v>563.62599999999998</v>
      </c>
      <c r="K314">
        <v>1538.5405059822999</v>
      </c>
      <c r="L314">
        <f>INT(K314/6)</f>
        <v>256</v>
      </c>
      <c r="M314" t="str">
        <f>IF(L314&gt;=100,"Large","Small")</f>
        <v>Large</v>
      </c>
      <c r="N314">
        <f>1400+L314*300</f>
        <v>78200</v>
      </c>
      <c r="O314">
        <v>1</v>
      </c>
      <c r="P314">
        <v>0</v>
      </c>
    </row>
    <row r="315" spans="1:16" x14ac:dyDescent="0.25">
      <c r="A315" t="s">
        <v>405</v>
      </c>
      <c r="B315" t="s">
        <v>406</v>
      </c>
      <c r="C315">
        <v>846</v>
      </c>
      <c r="D315" t="s">
        <v>68</v>
      </c>
      <c r="E315" t="s">
        <v>69</v>
      </c>
      <c r="F315">
        <v>1</v>
      </c>
      <c r="G315">
        <v>32</v>
      </c>
      <c r="H315">
        <f>IF(E315=$D$2,INT(G315/2.23)+F315,F315)</f>
        <v>1</v>
      </c>
      <c r="J315">
        <v>67.049000000000007</v>
      </c>
      <c r="K315">
        <v>182.958970529</v>
      </c>
      <c r="L315">
        <f>INT(K315/6)</f>
        <v>30</v>
      </c>
      <c r="M315" t="str">
        <f>IF(L315&gt;=100,"Large","Small")</f>
        <v>Small</v>
      </c>
      <c r="N315">
        <f>1600+L315*340</f>
        <v>11800</v>
      </c>
      <c r="O315">
        <v>1</v>
      </c>
      <c r="P315">
        <v>0</v>
      </c>
    </row>
    <row r="316" spans="1:16" x14ac:dyDescent="0.25">
      <c r="A316" t="s">
        <v>407</v>
      </c>
      <c r="B316" t="s">
        <v>408</v>
      </c>
      <c r="C316">
        <v>846</v>
      </c>
      <c r="D316" t="s">
        <v>68</v>
      </c>
      <c r="E316" t="s">
        <v>69</v>
      </c>
      <c r="F316">
        <v>2</v>
      </c>
      <c r="G316">
        <v>34</v>
      </c>
      <c r="H316">
        <f>IF(E316=$D$2,INT(G316/2.23)+F316,F316)</f>
        <v>2</v>
      </c>
      <c r="J316">
        <v>70.790999999999997</v>
      </c>
      <c r="K316">
        <v>199.2107323836</v>
      </c>
      <c r="L316">
        <f>INT(K316/6)</f>
        <v>33</v>
      </c>
      <c r="M316" t="str">
        <f>IF(L316&gt;=100,"Large","Small")</f>
        <v>Small</v>
      </c>
      <c r="N316">
        <f>1600+L316*340</f>
        <v>12820</v>
      </c>
      <c r="O316">
        <v>1</v>
      </c>
      <c r="P316">
        <v>0</v>
      </c>
    </row>
    <row r="317" spans="1:16" x14ac:dyDescent="0.25">
      <c r="A317" t="s">
        <v>409</v>
      </c>
      <c r="B317" t="s">
        <v>410</v>
      </c>
      <c r="C317">
        <v>1052</v>
      </c>
      <c r="D317" t="s">
        <v>68</v>
      </c>
      <c r="E317" t="s">
        <v>69</v>
      </c>
      <c r="F317">
        <v>13</v>
      </c>
      <c r="G317">
        <v>432</v>
      </c>
      <c r="H317">
        <f>IF(E317=$D$2,INT(G317/2.23)+F317,F317)</f>
        <v>13</v>
      </c>
      <c r="J317">
        <v>903.48500000000001</v>
      </c>
      <c r="K317">
        <v>2466.342759222</v>
      </c>
      <c r="L317">
        <f>INT(K317/6)</f>
        <v>411</v>
      </c>
      <c r="M317" t="str">
        <f>IF(L317&gt;=100,"Large","Small")</f>
        <v>Large</v>
      </c>
      <c r="N317">
        <f>1400+L317*300</f>
        <v>124700</v>
      </c>
      <c r="O317">
        <v>1</v>
      </c>
      <c r="P317">
        <v>0</v>
      </c>
    </row>
    <row r="318" spans="1:16" x14ac:dyDescent="0.25">
      <c r="A318" t="s">
        <v>411</v>
      </c>
      <c r="B318" t="s">
        <v>412</v>
      </c>
      <c r="C318">
        <v>1052</v>
      </c>
      <c r="D318" t="s">
        <v>68</v>
      </c>
      <c r="E318" t="s">
        <v>69</v>
      </c>
      <c r="F318">
        <v>1</v>
      </c>
      <c r="G318">
        <v>20</v>
      </c>
      <c r="H318">
        <f>IF(E318=$D$2,INT(G318/2.23)+F318,F318)</f>
        <v>1</v>
      </c>
      <c r="J318">
        <v>40.963999999999999</v>
      </c>
      <c r="K318">
        <v>130.37938113940001</v>
      </c>
      <c r="L318">
        <f>INT(K318/6)</f>
        <v>21</v>
      </c>
      <c r="M318" t="str">
        <f>IF(L318&gt;=100,"Large","Small")</f>
        <v>Small</v>
      </c>
      <c r="N318">
        <f>1600+L318*460</f>
        <v>11260</v>
      </c>
      <c r="O318">
        <v>1</v>
      </c>
      <c r="P318">
        <v>0</v>
      </c>
    </row>
    <row r="319" spans="1:16" x14ac:dyDescent="0.25">
      <c r="A319" t="s">
        <v>413</v>
      </c>
      <c r="B319" t="s">
        <v>414</v>
      </c>
      <c r="C319">
        <v>1043</v>
      </c>
      <c r="D319" t="s">
        <v>68</v>
      </c>
      <c r="E319" t="s">
        <v>69</v>
      </c>
      <c r="F319">
        <v>4</v>
      </c>
      <c r="G319">
        <v>247</v>
      </c>
      <c r="H319">
        <f>IF(E319=$D$2,INT(G319/2.23)+F319,F319)</f>
        <v>4</v>
      </c>
      <c r="J319">
        <v>517.32000000000005</v>
      </c>
      <c r="K319">
        <v>1098.0690553557999</v>
      </c>
      <c r="L319">
        <f>INT(K319/6)</f>
        <v>183</v>
      </c>
      <c r="M319" t="str">
        <f>IF(L319&gt;=100,"Large","Small")</f>
        <v>Large</v>
      </c>
      <c r="N319">
        <f>1400+L319*300</f>
        <v>56300</v>
      </c>
      <c r="O319">
        <v>1</v>
      </c>
      <c r="P319">
        <v>0</v>
      </c>
    </row>
    <row r="320" spans="1:16" x14ac:dyDescent="0.25">
      <c r="A320" t="s">
        <v>415</v>
      </c>
      <c r="B320" t="s">
        <v>416</v>
      </c>
      <c r="C320">
        <v>1043</v>
      </c>
      <c r="D320" t="s">
        <v>68</v>
      </c>
      <c r="E320" t="s">
        <v>69</v>
      </c>
      <c r="F320">
        <v>1</v>
      </c>
      <c r="G320">
        <v>83</v>
      </c>
      <c r="H320">
        <f>IF(E320=$D$2,INT(G320/2.23)+F320,F320)</f>
        <v>1</v>
      </c>
      <c r="J320">
        <v>102.538</v>
      </c>
      <c r="K320">
        <v>275.66072155950002</v>
      </c>
      <c r="L320">
        <f>INT(K320/6)</f>
        <v>45</v>
      </c>
      <c r="M320" t="str">
        <f>IF(L320&gt;=100,"Large","Small")</f>
        <v>Small</v>
      </c>
      <c r="N320">
        <f>1600+L320*340</f>
        <v>16900</v>
      </c>
      <c r="O320">
        <v>1</v>
      </c>
      <c r="P320">
        <v>0</v>
      </c>
    </row>
    <row r="321" spans="1:16" x14ac:dyDescent="0.25">
      <c r="A321" t="s">
        <v>463</v>
      </c>
      <c r="B321" t="s">
        <v>464</v>
      </c>
      <c r="C321">
        <v>733</v>
      </c>
      <c r="D321" t="s">
        <v>68</v>
      </c>
      <c r="E321" t="s">
        <v>69</v>
      </c>
      <c r="F321">
        <v>1</v>
      </c>
      <c r="G321">
        <v>584</v>
      </c>
      <c r="H321">
        <f>IF(E321=$D$2,INT(G321/2.23)+F321,F321)</f>
        <v>1</v>
      </c>
      <c r="J321">
        <v>183.32499999999999</v>
      </c>
      <c r="K321">
        <v>1824.7343689555</v>
      </c>
      <c r="L321">
        <f>INT(K321/6)</f>
        <v>304</v>
      </c>
      <c r="M321" t="str">
        <f>IF(L321&gt;=100,"Large","Small")</f>
        <v>Large</v>
      </c>
      <c r="N321">
        <f>1400+L321*300</f>
        <v>92600</v>
      </c>
      <c r="O321">
        <v>0</v>
      </c>
      <c r="P321">
        <v>0</v>
      </c>
    </row>
    <row r="322" spans="1:16" x14ac:dyDescent="0.25">
      <c r="A322" t="s">
        <v>465</v>
      </c>
      <c r="B322" t="s">
        <v>466</v>
      </c>
      <c r="C322">
        <v>781</v>
      </c>
      <c r="D322" t="s">
        <v>68</v>
      </c>
      <c r="E322" t="s">
        <v>69</v>
      </c>
      <c r="F322">
        <v>1</v>
      </c>
      <c r="G322">
        <v>20</v>
      </c>
      <c r="H322">
        <f>IF(E322=$D$2,INT(G322/2.23)+F322,F322)</f>
        <v>1</v>
      </c>
      <c r="J322">
        <v>41.6</v>
      </c>
      <c r="K322">
        <v>198.6920213745</v>
      </c>
      <c r="L322">
        <f>INT(K322/6)</f>
        <v>33</v>
      </c>
      <c r="M322" t="str">
        <f>IF(L322&gt;=100,"Large","Small")</f>
        <v>Small</v>
      </c>
      <c r="N322">
        <f>1600+L322*340</f>
        <v>12820</v>
      </c>
      <c r="O322">
        <v>1</v>
      </c>
      <c r="P322">
        <v>0</v>
      </c>
    </row>
    <row r="323" spans="1:16" x14ac:dyDescent="0.25">
      <c r="A323" t="s">
        <v>467</v>
      </c>
      <c r="B323" t="s">
        <v>468</v>
      </c>
      <c r="C323">
        <v>781</v>
      </c>
      <c r="D323" t="s">
        <v>68</v>
      </c>
      <c r="E323" t="s">
        <v>69</v>
      </c>
      <c r="F323">
        <v>5</v>
      </c>
      <c r="G323">
        <v>140</v>
      </c>
      <c r="H323">
        <f>IF(E323=$D$2,INT(G323/2.23)+F323,F323)</f>
        <v>5</v>
      </c>
      <c r="J323">
        <v>291.88299999999998</v>
      </c>
      <c r="K323">
        <v>929.71573199909994</v>
      </c>
      <c r="L323">
        <f>INT(K323/6)</f>
        <v>154</v>
      </c>
      <c r="M323" t="str">
        <f>IF(L323&gt;=100,"Large","Small")</f>
        <v>Large</v>
      </c>
      <c r="N323">
        <f>1400+L323*300</f>
        <v>47600</v>
      </c>
      <c r="O323">
        <v>1</v>
      </c>
      <c r="P323">
        <v>0</v>
      </c>
    </row>
    <row r="324" spans="1:16" x14ac:dyDescent="0.25">
      <c r="A324" t="s">
        <v>805</v>
      </c>
      <c r="B324" t="s">
        <v>806</v>
      </c>
      <c r="C324">
        <v>21</v>
      </c>
      <c r="D324" t="s">
        <v>68</v>
      </c>
      <c r="E324" t="s">
        <v>69</v>
      </c>
      <c r="F324">
        <v>2</v>
      </c>
      <c r="G324">
        <v>225</v>
      </c>
      <c r="H324">
        <f>IF(E324=$D$2,INT(G324/2.23)+F324,F324)</f>
        <v>2</v>
      </c>
      <c r="J324">
        <v>70.728999999999999</v>
      </c>
      <c r="K324">
        <v>936.22832911880005</v>
      </c>
      <c r="L324">
        <f>INT(K324/6)</f>
        <v>156</v>
      </c>
      <c r="M324" t="str">
        <f>IF(L324&gt;=100,"Large","Small")</f>
        <v>Large</v>
      </c>
      <c r="N324">
        <f>1400+L324*300</f>
        <v>48200</v>
      </c>
      <c r="O324">
        <v>0</v>
      </c>
      <c r="P324">
        <v>0</v>
      </c>
    </row>
    <row r="325" spans="1:16" x14ac:dyDescent="0.25">
      <c r="A325" t="s">
        <v>993</v>
      </c>
      <c r="B325" t="s">
        <v>994</v>
      </c>
      <c r="C325">
        <v>21</v>
      </c>
      <c r="D325" t="s">
        <v>68</v>
      </c>
      <c r="E325" t="s">
        <v>69</v>
      </c>
      <c r="F325">
        <v>1</v>
      </c>
      <c r="G325">
        <v>259</v>
      </c>
      <c r="H325">
        <f>IF(E325=$D$2,INT(G325/2.23)+F325,F325)</f>
        <v>1</v>
      </c>
      <c r="J325">
        <v>75.323999999999998</v>
      </c>
      <c r="K325">
        <v>1080.2980023483001</v>
      </c>
      <c r="L325">
        <f>INT(K325/6)</f>
        <v>180</v>
      </c>
      <c r="M325" t="str">
        <f>IF(L325&gt;=100,"Large","Small")</f>
        <v>Large</v>
      </c>
      <c r="N325">
        <f>1400+L325*300</f>
        <v>55400</v>
      </c>
      <c r="O325">
        <v>0</v>
      </c>
      <c r="P325">
        <v>1</v>
      </c>
    </row>
    <row r="326" spans="1:16" x14ac:dyDescent="0.25">
      <c r="A326" t="s">
        <v>995</v>
      </c>
      <c r="B326" t="s">
        <v>996</v>
      </c>
      <c r="C326">
        <v>670</v>
      </c>
      <c r="D326" t="s">
        <v>68</v>
      </c>
      <c r="E326" t="s">
        <v>69</v>
      </c>
      <c r="F326">
        <v>1</v>
      </c>
      <c r="G326">
        <v>579</v>
      </c>
      <c r="H326">
        <f>IF(E326=$D$2,INT(G326/2.23)+F326,F326)</f>
        <v>1</v>
      </c>
      <c r="J326">
        <v>165.02600000000001</v>
      </c>
      <c r="K326">
        <v>1204.2465031139</v>
      </c>
      <c r="L326">
        <f>INT(K326/6)</f>
        <v>200</v>
      </c>
      <c r="M326" t="str">
        <f>IF(L326&gt;=100,"Large","Small")</f>
        <v>Large</v>
      </c>
      <c r="N326">
        <f>1400+L326*300</f>
        <v>61400</v>
      </c>
      <c r="O326">
        <v>1</v>
      </c>
      <c r="P326">
        <v>0</v>
      </c>
    </row>
    <row r="327" spans="1:16" x14ac:dyDescent="0.25">
      <c r="A327" t="s">
        <v>997</v>
      </c>
      <c r="B327" t="s">
        <v>998</v>
      </c>
      <c r="C327">
        <v>691</v>
      </c>
      <c r="D327" t="s">
        <v>68</v>
      </c>
      <c r="E327" t="s">
        <v>69</v>
      </c>
      <c r="F327">
        <v>23</v>
      </c>
      <c r="G327">
        <v>678</v>
      </c>
      <c r="H327">
        <f>IF(E327=$D$2,INT(G327/2.23)+F327,F327)</f>
        <v>23</v>
      </c>
      <c r="J327">
        <v>1390.7840000000001</v>
      </c>
      <c r="K327">
        <v>3529.4888316841998</v>
      </c>
      <c r="L327">
        <f>INT(K327/6)</f>
        <v>588</v>
      </c>
      <c r="M327" t="str">
        <f>IF(L327&gt;=100,"Large","Small")</f>
        <v>Large</v>
      </c>
      <c r="N327">
        <f>1400+L327*300</f>
        <v>177800</v>
      </c>
      <c r="O327">
        <v>1</v>
      </c>
      <c r="P327">
        <v>0</v>
      </c>
    </row>
    <row r="328" spans="1:16" x14ac:dyDescent="0.25">
      <c r="A328" t="s">
        <v>999</v>
      </c>
      <c r="B328" t="s">
        <v>1000</v>
      </c>
      <c r="C328">
        <v>691</v>
      </c>
      <c r="D328" t="s">
        <v>68</v>
      </c>
      <c r="E328" t="s">
        <v>69</v>
      </c>
      <c r="F328">
        <v>1</v>
      </c>
      <c r="G328">
        <v>25</v>
      </c>
      <c r="H328">
        <f>IF(E328=$D$2,INT(G328/2.23)+F328,F328)</f>
        <v>1</v>
      </c>
      <c r="J328">
        <v>51.295999999999999</v>
      </c>
      <c r="K328">
        <v>163.2813941231</v>
      </c>
      <c r="L328">
        <f>INT(K328/6)</f>
        <v>27</v>
      </c>
      <c r="M328" t="str">
        <f>IF(L328&gt;=100,"Large","Small")</f>
        <v>Small</v>
      </c>
      <c r="N328">
        <f>1600+L328*460</f>
        <v>14020</v>
      </c>
      <c r="O328">
        <v>1</v>
      </c>
      <c r="P328">
        <v>0</v>
      </c>
    </row>
    <row r="329" spans="1:16" x14ac:dyDescent="0.25">
      <c r="A329" t="s">
        <v>1145</v>
      </c>
      <c r="B329" t="s">
        <v>1146</v>
      </c>
      <c r="C329">
        <v>841</v>
      </c>
      <c r="D329" t="s">
        <v>68</v>
      </c>
      <c r="E329" t="s">
        <v>69</v>
      </c>
      <c r="F329">
        <v>1</v>
      </c>
      <c r="G329">
        <v>375</v>
      </c>
      <c r="H329">
        <f>IF(E329=$D$2,INT(G329/2.23)+F329,F329)</f>
        <v>1</v>
      </c>
      <c r="J329">
        <v>116.691</v>
      </c>
      <c r="K329">
        <v>780.6236283339</v>
      </c>
      <c r="L329">
        <f>INT(K329/6)</f>
        <v>130</v>
      </c>
      <c r="M329" t="str">
        <f>IF(L329&gt;=100,"Large","Small")</f>
        <v>Large</v>
      </c>
      <c r="N329">
        <f>1400+L329*300</f>
        <v>40400</v>
      </c>
      <c r="O329">
        <v>1</v>
      </c>
      <c r="P329">
        <v>0</v>
      </c>
    </row>
    <row r="330" spans="1:16" x14ac:dyDescent="0.25">
      <c r="A330" t="s">
        <v>1147</v>
      </c>
      <c r="B330" t="s">
        <v>1148</v>
      </c>
      <c r="C330">
        <v>841</v>
      </c>
      <c r="D330" t="s">
        <v>68</v>
      </c>
      <c r="E330" t="s">
        <v>69</v>
      </c>
      <c r="F330">
        <v>1</v>
      </c>
      <c r="G330">
        <v>169</v>
      </c>
      <c r="H330">
        <f>IF(E330=$D$2,INT(G330/2.23)+F330,F330)</f>
        <v>1</v>
      </c>
      <c r="J330">
        <v>97.602999999999994</v>
      </c>
      <c r="K330">
        <v>492.33407025169998</v>
      </c>
      <c r="L330">
        <f>INT(K330/6)</f>
        <v>82</v>
      </c>
      <c r="M330" t="str">
        <f>IF(L330&gt;=100,"Large","Small")</f>
        <v>Small</v>
      </c>
      <c r="N330">
        <f>1600+L330*340</f>
        <v>29480</v>
      </c>
      <c r="O330">
        <v>0</v>
      </c>
      <c r="P330">
        <v>0</v>
      </c>
    </row>
    <row r="331" spans="1:16" x14ac:dyDescent="0.25">
      <c r="A331" t="s">
        <v>1149</v>
      </c>
      <c r="B331" t="s">
        <v>1150</v>
      </c>
      <c r="C331">
        <v>841</v>
      </c>
      <c r="D331" t="s">
        <v>68</v>
      </c>
      <c r="E331" t="s">
        <v>69</v>
      </c>
      <c r="F331">
        <v>2</v>
      </c>
      <c r="G331">
        <v>146</v>
      </c>
      <c r="H331">
        <f>IF(E331=$D$2,INT(G331/2.23)+F331,F331)</f>
        <v>2</v>
      </c>
      <c r="J331">
        <v>306.36500000000001</v>
      </c>
      <c r="K331">
        <v>731.70999332849999</v>
      </c>
      <c r="L331">
        <f>INT(K331/6)</f>
        <v>121</v>
      </c>
      <c r="M331" t="str">
        <f>IF(L331&gt;=100,"Large","Small")</f>
        <v>Large</v>
      </c>
      <c r="N331">
        <f>1400+L331*300</f>
        <v>37700</v>
      </c>
      <c r="O331">
        <v>0</v>
      </c>
      <c r="P331">
        <v>0</v>
      </c>
    </row>
    <row r="332" spans="1:16" x14ac:dyDescent="0.25">
      <c r="A332" t="s">
        <v>1151</v>
      </c>
      <c r="B332" t="s">
        <v>1152</v>
      </c>
      <c r="C332">
        <v>841</v>
      </c>
      <c r="D332" t="s">
        <v>68</v>
      </c>
      <c r="E332" t="s">
        <v>69</v>
      </c>
      <c r="F332">
        <v>2</v>
      </c>
      <c r="G332">
        <v>470</v>
      </c>
      <c r="H332">
        <f>IF(E332=$D$2,INT(G332/2.23)+F332,F332)</f>
        <v>2</v>
      </c>
      <c r="J332">
        <v>984.44500000000005</v>
      </c>
      <c r="K332">
        <v>1879.7984149823999</v>
      </c>
      <c r="L332">
        <f>INT(K332/6)</f>
        <v>313</v>
      </c>
      <c r="M332" t="str">
        <f>IF(L332&gt;=100,"Large","Small")</f>
        <v>Large</v>
      </c>
      <c r="N332">
        <f>1400+L332*300</f>
        <v>95300</v>
      </c>
      <c r="O332">
        <v>0</v>
      </c>
      <c r="P332">
        <v>0</v>
      </c>
    </row>
    <row r="333" spans="1:16" x14ac:dyDescent="0.25">
      <c r="A333" t="s">
        <v>1153</v>
      </c>
      <c r="B333" t="s">
        <v>1154</v>
      </c>
      <c r="C333">
        <v>862</v>
      </c>
      <c r="D333" t="s">
        <v>68</v>
      </c>
      <c r="E333" t="s">
        <v>69</v>
      </c>
      <c r="F333">
        <v>3</v>
      </c>
      <c r="G333">
        <v>67</v>
      </c>
      <c r="H333">
        <f>IF(E333=$D$2,INT(G333/2.23)+F333,F333)</f>
        <v>3</v>
      </c>
      <c r="J333">
        <v>139.458</v>
      </c>
      <c r="K333">
        <v>533.02243090859997</v>
      </c>
      <c r="L333">
        <f>INT(K333/6)</f>
        <v>88</v>
      </c>
      <c r="M333" t="str">
        <f>IF(L333&gt;=100,"Large","Small")</f>
        <v>Small</v>
      </c>
      <c r="N333">
        <f>1600+L333*340</f>
        <v>31520</v>
      </c>
      <c r="O333">
        <v>1</v>
      </c>
      <c r="P333">
        <v>0</v>
      </c>
    </row>
    <row r="334" spans="1:16" x14ac:dyDescent="0.25">
      <c r="A334" t="s">
        <v>1155</v>
      </c>
      <c r="B334" t="s">
        <v>1156</v>
      </c>
      <c r="C334">
        <v>862</v>
      </c>
      <c r="D334" t="s">
        <v>68</v>
      </c>
      <c r="E334" t="s">
        <v>69</v>
      </c>
      <c r="F334">
        <v>3</v>
      </c>
      <c r="G334">
        <v>67</v>
      </c>
      <c r="H334">
        <f>IF(E334=$D$2,INT(G334/2.23)+F334,F334)</f>
        <v>3</v>
      </c>
      <c r="J334">
        <v>140.02099999999999</v>
      </c>
      <c r="K334">
        <v>535.17453292849996</v>
      </c>
      <c r="L334">
        <f>INT(K334/6)</f>
        <v>89</v>
      </c>
      <c r="M334" t="str">
        <f>IF(L334&gt;=100,"Large","Small")</f>
        <v>Small</v>
      </c>
      <c r="N334">
        <f>1600+L334*340</f>
        <v>31860</v>
      </c>
      <c r="O334">
        <v>1</v>
      </c>
      <c r="P334">
        <v>0</v>
      </c>
    </row>
    <row r="335" spans="1:16" x14ac:dyDescent="0.25">
      <c r="A335" t="s">
        <v>1157</v>
      </c>
      <c r="B335" t="s">
        <v>1158</v>
      </c>
      <c r="C335">
        <v>862</v>
      </c>
      <c r="D335" t="s">
        <v>68</v>
      </c>
      <c r="E335" t="s">
        <v>69</v>
      </c>
      <c r="F335">
        <v>1</v>
      </c>
      <c r="G335">
        <v>70</v>
      </c>
      <c r="H335">
        <f>IF(E335=$D$2,INT(G335/2.23)+F335,F335)</f>
        <v>1</v>
      </c>
      <c r="J335">
        <v>145.41</v>
      </c>
      <c r="K335">
        <v>396.87366173390001</v>
      </c>
      <c r="L335">
        <f>INT(K335/6)</f>
        <v>66</v>
      </c>
      <c r="M335" t="str">
        <f>IF(L335&gt;=100,"Large","Small")</f>
        <v>Small</v>
      </c>
      <c r="N335">
        <f>1600+L335*340</f>
        <v>24040</v>
      </c>
      <c r="O335">
        <v>1</v>
      </c>
      <c r="P335">
        <v>0</v>
      </c>
    </row>
    <row r="336" spans="1:16" x14ac:dyDescent="0.25">
      <c r="A336" t="s">
        <v>1159</v>
      </c>
      <c r="B336" t="s">
        <v>1160</v>
      </c>
      <c r="C336">
        <v>1013</v>
      </c>
      <c r="D336" t="s">
        <v>68</v>
      </c>
      <c r="E336" t="s">
        <v>69</v>
      </c>
      <c r="F336">
        <v>4</v>
      </c>
      <c r="G336">
        <v>171</v>
      </c>
      <c r="H336">
        <f>IF(E336=$D$2,INT(G336/2.23)+F336,F336)</f>
        <v>4</v>
      </c>
      <c r="J336">
        <v>389.82600000000002</v>
      </c>
      <c r="K336">
        <v>1196.9291297708</v>
      </c>
      <c r="L336">
        <f>INT(K336/6)</f>
        <v>199</v>
      </c>
      <c r="M336" t="str">
        <f>IF(L336&gt;=100,"Large","Small")</f>
        <v>Large</v>
      </c>
      <c r="N336">
        <f>1400+L336*300</f>
        <v>61100</v>
      </c>
      <c r="O336">
        <v>0</v>
      </c>
      <c r="P336">
        <v>0</v>
      </c>
    </row>
    <row r="337" spans="1:16" x14ac:dyDescent="0.25">
      <c r="A337" t="s">
        <v>1161</v>
      </c>
      <c r="B337" t="s">
        <v>1162</v>
      </c>
      <c r="C337">
        <v>864</v>
      </c>
      <c r="D337" t="s">
        <v>68</v>
      </c>
      <c r="E337" t="s">
        <v>69</v>
      </c>
      <c r="F337">
        <v>1</v>
      </c>
      <c r="G337">
        <v>27</v>
      </c>
      <c r="H337">
        <f>IF(E337=$D$2,INT(G337/2.23)+F337,F337)</f>
        <v>1</v>
      </c>
      <c r="J337">
        <v>56.915999999999997</v>
      </c>
      <c r="K337">
        <v>217.46059745740001</v>
      </c>
      <c r="L337">
        <f>INT(K337/6)</f>
        <v>36</v>
      </c>
      <c r="M337" t="str">
        <f>IF(L337&gt;=100,"Large","Small")</f>
        <v>Small</v>
      </c>
      <c r="N337">
        <f>1600+L337*340</f>
        <v>13840</v>
      </c>
      <c r="O337">
        <v>1</v>
      </c>
      <c r="P337">
        <v>0</v>
      </c>
    </row>
    <row r="338" spans="1:16" x14ac:dyDescent="0.25">
      <c r="A338" t="s">
        <v>1163</v>
      </c>
      <c r="B338" t="s">
        <v>1164</v>
      </c>
      <c r="C338">
        <v>864</v>
      </c>
      <c r="D338" t="s">
        <v>68</v>
      </c>
      <c r="E338" t="s">
        <v>69</v>
      </c>
      <c r="F338">
        <v>1</v>
      </c>
      <c r="G338">
        <v>28</v>
      </c>
      <c r="H338">
        <f>IF(E338=$D$2,INT(G338/2.23)+F338,F338)</f>
        <v>1</v>
      </c>
      <c r="J338">
        <v>57.762999999999998</v>
      </c>
      <c r="K338">
        <v>183.91099471289999</v>
      </c>
      <c r="L338">
        <f>INT(K338/6)</f>
        <v>30</v>
      </c>
      <c r="M338" t="str">
        <f>IF(L338&gt;=100,"Large","Small")</f>
        <v>Small</v>
      </c>
      <c r="N338">
        <f>1600+L338*340</f>
        <v>11800</v>
      </c>
      <c r="O338">
        <v>1</v>
      </c>
      <c r="P338">
        <v>0</v>
      </c>
    </row>
    <row r="339" spans="1:16" x14ac:dyDescent="0.25">
      <c r="A339" t="s">
        <v>1165</v>
      </c>
      <c r="B339" t="s">
        <v>1166</v>
      </c>
      <c r="C339">
        <v>864</v>
      </c>
      <c r="D339" t="s">
        <v>68</v>
      </c>
      <c r="E339" t="s">
        <v>69</v>
      </c>
      <c r="F339">
        <v>6</v>
      </c>
      <c r="G339">
        <v>238</v>
      </c>
      <c r="H339">
        <f>IF(E339=$D$2,INT(G339/2.23)+F339,F339)</f>
        <v>6</v>
      </c>
      <c r="J339">
        <v>498.262</v>
      </c>
      <c r="K339">
        <v>1928.0991606854</v>
      </c>
      <c r="L339">
        <f>INT(K339/6)</f>
        <v>321</v>
      </c>
      <c r="M339" t="str">
        <f>IF(L339&gt;=100,"Large","Small")</f>
        <v>Large</v>
      </c>
      <c r="N339">
        <f>1400+L339*300</f>
        <v>97700</v>
      </c>
      <c r="O339">
        <v>0</v>
      </c>
      <c r="P339">
        <v>0</v>
      </c>
    </row>
    <row r="340" spans="1:16" x14ac:dyDescent="0.25">
      <c r="A340" t="s">
        <v>1167</v>
      </c>
      <c r="B340" t="s">
        <v>1168</v>
      </c>
      <c r="C340">
        <v>864</v>
      </c>
      <c r="D340" t="s">
        <v>68</v>
      </c>
      <c r="E340" t="s">
        <v>69</v>
      </c>
      <c r="F340">
        <v>5</v>
      </c>
      <c r="G340">
        <v>172</v>
      </c>
      <c r="H340">
        <f>IF(E340=$D$2,INT(G340/2.23)+F340,F340)</f>
        <v>5</v>
      </c>
      <c r="J340">
        <v>360.483</v>
      </c>
      <c r="K340">
        <v>1165.5719516611</v>
      </c>
      <c r="L340">
        <f>INT(K340/6)</f>
        <v>194</v>
      </c>
      <c r="M340" t="str">
        <f>IF(L340&gt;=100,"Large","Small")</f>
        <v>Large</v>
      </c>
      <c r="N340">
        <f>1400+L340*300</f>
        <v>59600</v>
      </c>
      <c r="O340">
        <v>1</v>
      </c>
      <c r="P340">
        <v>0</v>
      </c>
    </row>
    <row r="341" spans="1:16" x14ac:dyDescent="0.25">
      <c r="A341" t="s">
        <v>1169</v>
      </c>
      <c r="B341" t="s">
        <v>1170</v>
      </c>
      <c r="C341">
        <v>864</v>
      </c>
      <c r="D341" t="s">
        <v>68</v>
      </c>
      <c r="E341" t="s">
        <v>69</v>
      </c>
      <c r="F341">
        <v>1</v>
      </c>
      <c r="G341">
        <v>27</v>
      </c>
      <c r="H341">
        <f>IF(E341=$D$2,INT(G341/2.23)+F341,F341)</f>
        <v>1</v>
      </c>
      <c r="J341">
        <v>57.201999999999998</v>
      </c>
      <c r="K341">
        <v>218.55277244370001</v>
      </c>
      <c r="L341">
        <f>INT(K341/6)</f>
        <v>36</v>
      </c>
      <c r="M341" t="str">
        <f>IF(L341&gt;=100,"Large","Small")</f>
        <v>Small</v>
      </c>
      <c r="N341">
        <f>1600+L341*340</f>
        <v>13840</v>
      </c>
      <c r="O341">
        <v>1</v>
      </c>
      <c r="P341">
        <v>0</v>
      </c>
    </row>
    <row r="342" spans="1:16" x14ac:dyDescent="0.25">
      <c r="A342" t="s">
        <v>1171</v>
      </c>
      <c r="B342" t="s">
        <v>1172</v>
      </c>
      <c r="C342">
        <v>277</v>
      </c>
      <c r="D342" t="s">
        <v>68</v>
      </c>
      <c r="E342" t="s">
        <v>69</v>
      </c>
      <c r="F342">
        <v>6</v>
      </c>
      <c r="G342">
        <v>24</v>
      </c>
      <c r="H342">
        <f>IF(E342=$D$2,INT(G342/2.23)+F342,F342)</f>
        <v>6</v>
      </c>
      <c r="J342">
        <v>76.885000000000005</v>
      </c>
      <c r="K342">
        <v>366.8414941186</v>
      </c>
      <c r="L342">
        <f>INT(K342/6)</f>
        <v>61</v>
      </c>
      <c r="M342" t="str">
        <f>IF(L342&gt;=100,"Large","Small")</f>
        <v>Small</v>
      </c>
      <c r="N342">
        <f>1600+L342*340</f>
        <v>22340</v>
      </c>
      <c r="O342">
        <v>1</v>
      </c>
      <c r="P342">
        <v>0</v>
      </c>
    </row>
    <row r="343" spans="1:16" x14ac:dyDescent="0.25">
      <c r="A343" t="s">
        <v>1173</v>
      </c>
      <c r="B343" t="s">
        <v>1174</v>
      </c>
      <c r="C343">
        <v>634</v>
      </c>
      <c r="D343" t="s">
        <v>68</v>
      </c>
      <c r="E343" t="s">
        <v>69</v>
      </c>
      <c r="F343">
        <v>3</v>
      </c>
      <c r="G343">
        <v>57</v>
      </c>
      <c r="H343">
        <f>IF(E343=$D$2,INT(G343/2.23)+F343,F343)</f>
        <v>3</v>
      </c>
      <c r="J343">
        <v>118.703</v>
      </c>
      <c r="K343">
        <v>453.62865968149998</v>
      </c>
      <c r="L343">
        <f>INT(K343/6)</f>
        <v>75</v>
      </c>
      <c r="M343" t="str">
        <f>IF(L343&gt;=100,"Large","Small")</f>
        <v>Small</v>
      </c>
      <c r="N343">
        <f>1600+L343*340</f>
        <v>27100</v>
      </c>
      <c r="O343">
        <v>0</v>
      </c>
      <c r="P343">
        <v>0</v>
      </c>
    </row>
    <row r="344" spans="1:16" x14ac:dyDescent="0.25">
      <c r="A344" t="s">
        <v>1175</v>
      </c>
      <c r="B344" t="s">
        <v>1176</v>
      </c>
      <c r="C344">
        <v>368</v>
      </c>
      <c r="D344" t="s">
        <v>68</v>
      </c>
      <c r="E344" t="s">
        <v>69</v>
      </c>
      <c r="F344">
        <v>2</v>
      </c>
      <c r="G344">
        <v>51</v>
      </c>
      <c r="H344">
        <f>IF(E344=$D$2,INT(G344/2.23)+F344,F344)</f>
        <v>2</v>
      </c>
      <c r="J344">
        <v>106.062</v>
      </c>
      <c r="K344">
        <v>405.30695365439999</v>
      </c>
      <c r="L344">
        <f>INT(K344/6)</f>
        <v>67</v>
      </c>
      <c r="M344" t="str">
        <f>IF(L344&gt;=100,"Large","Small")</f>
        <v>Small</v>
      </c>
      <c r="N344">
        <f>1600+L344*340</f>
        <v>24380</v>
      </c>
      <c r="O344">
        <v>0</v>
      </c>
      <c r="P344">
        <v>0</v>
      </c>
    </row>
    <row r="345" spans="1:16" x14ac:dyDescent="0.25">
      <c r="A345" t="s">
        <v>1177</v>
      </c>
      <c r="B345" t="s">
        <v>1178</v>
      </c>
      <c r="C345">
        <v>379</v>
      </c>
      <c r="D345" t="s">
        <v>68</v>
      </c>
      <c r="E345" t="s">
        <v>69</v>
      </c>
      <c r="F345">
        <v>2</v>
      </c>
      <c r="G345">
        <v>50</v>
      </c>
      <c r="H345">
        <f>IF(E345=$D$2,INT(G345/2.23)+F345,F345)</f>
        <v>2</v>
      </c>
      <c r="J345">
        <v>105.592</v>
      </c>
      <c r="K345">
        <v>403.53344983429997</v>
      </c>
      <c r="L345">
        <f>INT(K345/6)</f>
        <v>67</v>
      </c>
      <c r="M345" t="str">
        <f>IF(L345&gt;=100,"Large","Small")</f>
        <v>Small</v>
      </c>
      <c r="N345">
        <f>1600+L345*340</f>
        <v>24380</v>
      </c>
      <c r="O345">
        <v>1</v>
      </c>
      <c r="P345">
        <v>0</v>
      </c>
    </row>
    <row r="346" spans="1:16" x14ac:dyDescent="0.25">
      <c r="A346" t="s">
        <v>1179</v>
      </c>
      <c r="B346" t="s">
        <v>1180</v>
      </c>
      <c r="C346">
        <v>363</v>
      </c>
      <c r="D346" t="s">
        <v>68</v>
      </c>
      <c r="E346" t="s">
        <v>69</v>
      </c>
      <c r="F346">
        <v>1</v>
      </c>
      <c r="G346">
        <v>26</v>
      </c>
      <c r="H346">
        <f>IF(E346=$D$2,INT(G346/2.23)+F346,F346)</f>
        <v>1</v>
      </c>
      <c r="J346">
        <v>54.106999999999999</v>
      </c>
      <c r="K346">
        <v>206.73891618760001</v>
      </c>
      <c r="L346">
        <f>INT(K346/6)</f>
        <v>34</v>
      </c>
      <c r="M346" t="str">
        <f>IF(L346&gt;=100,"Large","Small")</f>
        <v>Small</v>
      </c>
      <c r="N346">
        <f>1600+L346*340</f>
        <v>13160</v>
      </c>
      <c r="O346">
        <v>1</v>
      </c>
      <c r="P346">
        <v>0</v>
      </c>
    </row>
    <row r="347" spans="1:16" x14ac:dyDescent="0.25">
      <c r="A347" t="s">
        <v>1181</v>
      </c>
      <c r="B347" t="s">
        <v>1182</v>
      </c>
      <c r="C347">
        <v>363</v>
      </c>
      <c r="D347" t="s">
        <v>68</v>
      </c>
      <c r="E347" t="s">
        <v>69</v>
      </c>
      <c r="F347">
        <v>4</v>
      </c>
      <c r="G347">
        <v>100</v>
      </c>
      <c r="H347">
        <f>IF(E347=$D$2,INT(G347/2.23)+F347,F347)</f>
        <v>4</v>
      </c>
      <c r="J347">
        <v>208.2</v>
      </c>
      <c r="K347">
        <v>795.75478265339996</v>
      </c>
      <c r="L347">
        <f>INT(K347/6)</f>
        <v>132</v>
      </c>
      <c r="M347" t="str">
        <f>IF(L347&gt;=100,"Large","Small")</f>
        <v>Large</v>
      </c>
      <c r="N347">
        <f>1400+L347*300</f>
        <v>41000</v>
      </c>
      <c r="O347">
        <v>1</v>
      </c>
      <c r="P347">
        <v>0</v>
      </c>
    </row>
    <row r="348" spans="1:16" x14ac:dyDescent="0.25">
      <c r="A348" t="s">
        <v>1183</v>
      </c>
      <c r="B348" t="s">
        <v>1184</v>
      </c>
      <c r="C348">
        <v>343</v>
      </c>
      <c r="D348" t="s">
        <v>68</v>
      </c>
      <c r="E348" t="s">
        <v>69</v>
      </c>
      <c r="F348">
        <v>2</v>
      </c>
      <c r="G348">
        <v>51</v>
      </c>
      <c r="H348">
        <f>IF(E348=$D$2,INT(G348/2.23)+F348,F348)</f>
        <v>2</v>
      </c>
      <c r="J348">
        <v>106.953</v>
      </c>
      <c r="K348">
        <v>408.72972645930002</v>
      </c>
      <c r="L348">
        <f>INT(K348/6)</f>
        <v>68</v>
      </c>
      <c r="M348" t="str">
        <f>IF(L348&gt;=100,"Large","Small")</f>
        <v>Small</v>
      </c>
      <c r="N348">
        <f>1600+L348*340</f>
        <v>24720</v>
      </c>
      <c r="O348">
        <v>1</v>
      </c>
      <c r="P348">
        <v>0</v>
      </c>
    </row>
    <row r="349" spans="1:16" x14ac:dyDescent="0.25">
      <c r="A349" t="s">
        <v>1633</v>
      </c>
      <c r="B349" t="s">
        <v>1634</v>
      </c>
      <c r="C349">
        <v>670</v>
      </c>
      <c r="D349" t="s">
        <v>68</v>
      </c>
      <c r="E349" t="s">
        <v>69</v>
      </c>
      <c r="F349">
        <v>1</v>
      </c>
      <c r="G349">
        <v>508</v>
      </c>
      <c r="H349">
        <f>IF(E349=$D$2,INT(G349/2.23)+F349,F349)</f>
        <v>1</v>
      </c>
      <c r="J349">
        <v>157.76900000000001</v>
      </c>
      <c r="K349">
        <v>1056.7943762595</v>
      </c>
      <c r="L349">
        <f>INT(K349/6)</f>
        <v>176</v>
      </c>
      <c r="M349" t="str">
        <f>IF(L349&gt;=100,"Large","Small")</f>
        <v>Large</v>
      </c>
      <c r="N349">
        <f>1400+L349*300</f>
        <v>54200</v>
      </c>
      <c r="O349">
        <v>1</v>
      </c>
      <c r="P349">
        <v>0</v>
      </c>
    </row>
    <row r="350" spans="1:16" x14ac:dyDescent="0.25">
      <c r="A350" t="s">
        <v>1635</v>
      </c>
      <c r="B350" t="s">
        <v>1636</v>
      </c>
      <c r="C350">
        <v>371</v>
      </c>
      <c r="D350" t="s">
        <v>68</v>
      </c>
      <c r="E350" t="s">
        <v>69</v>
      </c>
      <c r="F350">
        <v>1</v>
      </c>
      <c r="G350">
        <v>7</v>
      </c>
      <c r="H350">
        <f>IF(E350=$D$2,INT(G350/2.23)+F350,F350)</f>
        <v>1</v>
      </c>
      <c r="J350">
        <v>22.547000000000001</v>
      </c>
      <c r="K350">
        <v>107.532537812</v>
      </c>
      <c r="L350">
        <f>INT(K350/6)</f>
        <v>17</v>
      </c>
      <c r="M350" t="str">
        <f>IF(L350&gt;=100,"Large","Small")</f>
        <v>Small</v>
      </c>
      <c r="N350">
        <f>1600+L350*460</f>
        <v>9420</v>
      </c>
      <c r="O350">
        <v>1</v>
      </c>
      <c r="P350">
        <v>0</v>
      </c>
    </row>
    <row r="351" spans="1:16" x14ac:dyDescent="0.25">
      <c r="A351" t="s">
        <v>1637</v>
      </c>
      <c r="B351" t="s">
        <v>1638</v>
      </c>
      <c r="C351">
        <v>346</v>
      </c>
      <c r="D351" t="s">
        <v>68</v>
      </c>
      <c r="E351" t="s">
        <v>69</v>
      </c>
      <c r="F351">
        <v>9</v>
      </c>
      <c r="G351">
        <v>39</v>
      </c>
      <c r="H351">
        <f>IF(E351=$D$2,INT(G351/2.23)+F351,F351)</f>
        <v>9</v>
      </c>
      <c r="J351">
        <v>122.48</v>
      </c>
      <c r="K351">
        <v>467.52444605099998</v>
      </c>
      <c r="L351">
        <f>INT(K351/6)</f>
        <v>77</v>
      </c>
      <c r="M351" t="str">
        <f>IF(L351&gt;=100,"Large","Small")</f>
        <v>Small</v>
      </c>
      <c r="N351">
        <f>1600+L351*340</f>
        <v>27780</v>
      </c>
      <c r="O351">
        <v>1</v>
      </c>
      <c r="P351">
        <v>0</v>
      </c>
    </row>
    <row r="352" spans="1:16" x14ac:dyDescent="0.25">
      <c r="A352" t="s">
        <v>1639</v>
      </c>
      <c r="B352" t="s">
        <v>1640</v>
      </c>
      <c r="C352">
        <v>657</v>
      </c>
      <c r="D352" t="s">
        <v>68</v>
      </c>
      <c r="E352" t="s">
        <v>69</v>
      </c>
      <c r="F352">
        <v>2</v>
      </c>
      <c r="G352">
        <v>32</v>
      </c>
      <c r="H352">
        <f>IF(E352=$D$2,INT(G352/2.23)+F352,F352)</f>
        <v>2</v>
      </c>
      <c r="J352">
        <v>74.844999999999999</v>
      </c>
      <c r="K352">
        <v>285.82538830459998</v>
      </c>
      <c r="L352">
        <f>INT(K352/6)</f>
        <v>47</v>
      </c>
      <c r="M352" t="str">
        <f>IF(L352&gt;=100,"Large","Small")</f>
        <v>Small</v>
      </c>
      <c r="N352">
        <f>1600+L352*340</f>
        <v>17580</v>
      </c>
      <c r="O352">
        <v>1</v>
      </c>
      <c r="P352">
        <v>0</v>
      </c>
    </row>
    <row r="353" spans="1:16" x14ac:dyDescent="0.25">
      <c r="A353" t="s">
        <v>1641</v>
      </c>
      <c r="B353" t="s">
        <v>1642</v>
      </c>
      <c r="C353">
        <v>346</v>
      </c>
      <c r="D353" t="s">
        <v>68</v>
      </c>
      <c r="E353" t="s">
        <v>69</v>
      </c>
      <c r="F353">
        <v>1</v>
      </c>
      <c r="G353">
        <v>29</v>
      </c>
      <c r="H353">
        <f>IF(E353=$D$2,INT(G353/2.23)+F353,F353)</f>
        <v>1</v>
      </c>
      <c r="J353">
        <v>61.140999999999998</v>
      </c>
      <c r="K353">
        <v>194.69379341889999</v>
      </c>
      <c r="L353">
        <f>INT(K353/6)</f>
        <v>32</v>
      </c>
      <c r="M353" t="str">
        <f>IF(L353&gt;=100,"Large","Small")</f>
        <v>Small</v>
      </c>
      <c r="N353">
        <f>1600+L353*340</f>
        <v>12480</v>
      </c>
      <c r="O353">
        <v>1</v>
      </c>
      <c r="P353">
        <v>0</v>
      </c>
    </row>
    <row r="354" spans="1:16" x14ac:dyDescent="0.25">
      <c r="A354" t="s">
        <v>1643</v>
      </c>
      <c r="B354" t="s">
        <v>1644</v>
      </c>
      <c r="C354">
        <v>670</v>
      </c>
      <c r="D354" t="s">
        <v>68</v>
      </c>
      <c r="E354" t="s">
        <v>69</v>
      </c>
      <c r="F354">
        <v>1</v>
      </c>
      <c r="G354">
        <v>518</v>
      </c>
      <c r="H354">
        <f>IF(E354=$D$2,INT(G354/2.23)+F354,F354)</f>
        <v>1</v>
      </c>
      <c r="J354">
        <v>161.184</v>
      </c>
      <c r="K354">
        <v>1077.2861032518999</v>
      </c>
      <c r="L354">
        <f>INT(K354/6)</f>
        <v>179</v>
      </c>
      <c r="M354" t="str">
        <f>IF(L354&gt;=100,"Large","Small")</f>
        <v>Large</v>
      </c>
      <c r="N354">
        <f>1400+L354*300</f>
        <v>55100</v>
      </c>
      <c r="O354">
        <v>0</v>
      </c>
      <c r="P354">
        <v>0</v>
      </c>
    </row>
    <row r="355" spans="1:16" x14ac:dyDescent="0.25">
      <c r="A355" t="s">
        <v>1645</v>
      </c>
      <c r="B355" t="s">
        <v>1646</v>
      </c>
      <c r="C355">
        <v>657</v>
      </c>
      <c r="D355" t="s">
        <v>68</v>
      </c>
      <c r="E355" t="s">
        <v>69</v>
      </c>
      <c r="F355">
        <v>1</v>
      </c>
      <c r="G355">
        <v>18</v>
      </c>
      <c r="H355">
        <f>IF(E355=$D$2,INT(G355/2.23)+F355,F355)</f>
        <v>1</v>
      </c>
      <c r="J355">
        <v>37.325000000000003</v>
      </c>
      <c r="K355">
        <v>142.5506323155</v>
      </c>
      <c r="L355">
        <f>INT(K355/6)</f>
        <v>23</v>
      </c>
      <c r="M355" t="str">
        <f>IF(L355&gt;=100,"Large","Small")</f>
        <v>Small</v>
      </c>
      <c r="N355">
        <f>1600+L355*460</f>
        <v>12180</v>
      </c>
      <c r="O355">
        <v>1</v>
      </c>
      <c r="P355">
        <v>0</v>
      </c>
    </row>
    <row r="356" spans="1:16" x14ac:dyDescent="0.25">
      <c r="A356" t="s">
        <v>1647</v>
      </c>
      <c r="B356" t="s">
        <v>1648</v>
      </c>
      <c r="C356">
        <v>371</v>
      </c>
      <c r="D356" t="s">
        <v>68</v>
      </c>
      <c r="E356" t="s">
        <v>69</v>
      </c>
      <c r="F356">
        <v>2</v>
      </c>
      <c r="G356">
        <v>11</v>
      </c>
      <c r="H356">
        <f>IF(E356=$D$2,INT(G356/2.23)+F356,F356)</f>
        <v>2</v>
      </c>
      <c r="J356">
        <v>36.119999999999997</v>
      </c>
      <c r="K356">
        <v>137.83920247859999</v>
      </c>
      <c r="L356">
        <f>INT(K356/6)</f>
        <v>22</v>
      </c>
      <c r="M356" t="str">
        <f>IF(L356&gt;=100,"Large","Small")</f>
        <v>Small</v>
      </c>
      <c r="N356">
        <f>1600+L356*460</f>
        <v>11720</v>
      </c>
      <c r="O356">
        <v>1</v>
      </c>
      <c r="P356">
        <v>0</v>
      </c>
    </row>
    <row r="357" spans="1:16" x14ac:dyDescent="0.25">
      <c r="A357" t="s">
        <v>1649</v>
      </c>
      <c r="B357" t="s">
        <v>1650</v>
      </c>
      <c r="C357">
        <v>657</v>
      </c>
      <c r="D357" t="s">
        <v>68</v>
      </c>
      <c r="E357" t="s">
        <v>69</v>
      </c>
      <c r="F357">
        <v>1</v>
      </c>
      <c r="G357">
        <v>12</v>
      </c>
      <c r="H357">
        <f>IF(E357=$D$2,INT(G357/2.23)+F357,F357)</f>
        <v>1</v>
      </c>
      <c r="J357">
        <v>24.484000000000002</v>
      </c>
      <c r="K357">
        <v>93.538847887299994</v>
      </c>
      <c r="L357">
        <f>INT(K357/6)</f>
        <v>15</v>
      </c>
      <c r="M357" t="str">
        <f>IF(L357&gt;=100,"Large","Small")</f>
        <v>Small</v>
      </c>
      <c r="N357">
        <f>1600+L357*460</f>
        <v>8500</v>
      </c>
      <c r="O357">
        <v>1</v>
      </c>
      <c r="P357">
        <v>0</v>
      </c>
    </row>
    <row r="358" spans="1:16" x14ac:dyDescent="0.25">
      <c r="A358" t="s">
        <v>1651</v>
      </c>
      <c r="B358" t="s">
        <v>1652</v>
      </c>
      <c r="C358">
        <v>657</v>
      </c>
      <c r="D358" t="s">
        <v>68</v>
      </c>
      <c r="E358" t="s">
        <v>69</v>
      </c>
      <c r="F358">
        <v>1</v>
      </c>
      <c r="G358">
        <v>40</v>
      </c>
      <c r="H358">
        <f>IF(E358=$D$2,INT(G358/2.23)+F358,F358)</f>
        <v>1</v>
      </c>
      <c r="J358">
        <v>84.21</v>
      </c>
      <c r="K358">
        <v>321.81824534750001</v>
      </c>
      <c r="L358">
        <f>INT(K358/6)</f>
        <v>53</v>
      </c>
      <c r="M358" t="str">
        <f>IF(L358&gt;=100,"Large","Small")</f>
        <v>Small</v>
      </c>
      <c r="N358">
        <f>1600+L358*340</f>
        <v>19620</v>
      </c>
      <c r="O358">
        <v>1</v>
      </c>
      <c r="P358">
        <v>0</v>
      </c>
    </row>
    <row r="359" spans="1:16" x14ac:dyDescent="0.25">
      <c r="A359" t="s">
        <v>1653</v>
      </c>
      <c r="B359" t="s">
        <v>1654</v>
      </c>
      <c r="C359">
        <v>670</v>
      </c>
      <c r="D359" t="s">
        <v>68</v>
      </c>
      <c r="E359" t="s">
        <v>69</v>
      </c>
      <c r="F359">
        <v>3</v>
      </c>
      <c r="G359">
        <v>56</v>
      </c>
      <c r="H359">
        <f>IF(E359=$D$2,INT(G359/2.23)+F359,F359)</f>
        <v>3</v>
      </c>
      <c r="J359">
        <v>118.134</v>
      </c>
      <c r="K359">
        <v>327.060902226</v>
      </c>
      <c r="L359">
        <f>INT(K359/6)</f>
        <v>54</v>
      </c>
      <c r="M359" t="str">
        <f>IF(L359&gt;=100,"Large","Small")</f>
        <v>Small</v>
      </c>
      <c r="N359">
        <f>1600+L359*340</f>
        <v>19960</v>
      </c>
      <c r="O359">
        <v>1</v>
      </c>
      <c r="P359">
        <v>0</v>
      </c>
    </row>
    <row r="360" spans="1:16" x14ac:dyDescent="0.25">
      <c r="A360" t="s">
        <v>1775</v>
      </c>
      <c r="B360" t="s">
        <v>1776</v>
      </c>
      <c r="C360">
        <v>670</v>
      </c>
      <c r="D360" t="s">
        <v>68</v>
      </c>
      <c r="E360" t="s">
        <v>69</v>
      </c>
      <c r="F360">
        <v>2</v>
      </c>
      <c r="G360">
        <v>915</v>
      </c>
      <c r="H360">
        <f>IF(E360=$D$2,INT(G360/2.23)+F360,F360)</f>
        <v>2</v>
      </c>
      <c r="J360">
        <v>244.28700000000001</v>
      </c>
      <c r="K360">
        <v>1484.7614989873</v>
      </c>
      <c r="L360">
        <f>INT(K360/6)</f>
        <v>247</v>
      </c>
      <c r="M360" t="str">
        <f>IF(L360&gt;=100,"Large","Small")</f>
        <v>Large</v>
      </c>
      <c r="N360">
        <f>1400+L360*300</f>
        <v>75500</v>
      </c>
      <c r="O360">
        <v>1</v>
      </c>
      <c r="P360">
        <v>0</v>
      </c>
    </row>
    <row r="361" spans="1:16" x14ac:dyDescent="0.25">
      <c r="A361" t="s">
        <v>1777</v>
      </c>
      <c r="B361" t="s">
        <v>1778</v>
      </c>
      <c r="C361">
        <v>933</v>
      </c>
      <c r="D361" t="s">
        <v>68</v>
      </c>
      <c r="E361" t="s">
        <v>69</v>
      </c>
      <c r="F361">
        <v>8</v>
      </c>
      <c r="G361">
        <v>215</v>
      </c>
      <c r="H361">
        <f>IF(E361=$D$2,INT(G361/2.23)+F361,F361)</f>
        <v>8</v>
      </c>
      <c r="J361">
        <v>450.02199999999999</v>
      </c>
      <c r="K361">
        <v>1228.4239591346</v>
      </c>
      <c r="L361">
        <f>INT(K361/6)</f>
        <v>204</v>
      </c>
      <c r="M361" t="str">
        <f>IF(L361&gt;=100,"Large","Small")</f>
        <v>Large</v>
      </c>
      <c r="N361">
        <f>1400+L361*300</f>
        <v>62600</v>
      </c>
      <c r="O361">
        <v>1</v>
      </c>
      <c r="P361">
        <v>0</v>
      </c>
    </row>
    <row r="362" spans="1:16" x14ac:dyDescent="0.25">
      <c r="A362" t="s">
        <v>2588</v>
      </c>
      <c r="B362" t="s">
        <v>2589</v>
      </c>
      <c r="C362">
        <v>1052</v>
      </c>
      <c r="D362" t="s">
        <v>68</v>
      </c>
      <c r="E362" t="s">
        <v>69</v>
      </c>
      <c r="F362">
        <v>1</v>
      </c>
      <c r="G362">
        <v>9</v>
      </c>
      <c r="H362">
        <f>IF(E362=$D$2,INT(G362/2.23)+F362,F362)</f>
        <v>1</v>
      </c>
      <c r="J362">
        <v>2.923</v>
      </c>
      <c r="K362">
        <v>59.3051166192</v>
      </c>
      <c r="L362">
        <f>INT(K362/6)</f>
        <v>9</v>
      </c>
      <c r="M362" t="str">
        <f>IF(L362&gt;=100,"Large","Small")</f>
        <v>Small</v>
      </c>
      <c r="N362">
        <f>1600+L362*460</f>
        <v>5740</v>
      </c>
      <c r="O362">
        <v>1</v>
      </c>
      <c r="P362">
        <v>0</v>
      </c>
    </row>
    <row r="363" spans="1:16" x14ac:dyDescent="0.25">
      <c r="A363" t="s">
        <v>2590</v>
      </c>
      <c r="B363" t="s">
        <v>2591</v>
      </c>
      <c r="C363">
        <v>846</v>
      </c>
      <c r="D363" t="s">
        <v>68</v>
      </c>
      <c r="E363" t="s">
        <v>69</v>
      </c>
      <c r="F363">
        <v>1</v>
      </c>
      <c r="G363">
        <v>4</v>
      </c>
      <c r="H363">
        <f>IF(E363=$D$2,INT(G363/2.23)+F363,F363)</f>
        <v>1</v>
      </c>
      <c r="J363">
        <v>12.227</v>
      </c>
      <c r="K363">
        <v>76.111833308100003</v>
      </c>
      <c r="L363">
        <f>INT(K363/6)</f>
        <v>12</v>
      </c>
      <c r="M363" t="str">
        <f>IF(L363&gt;=100,"Large","Small")</f>
        <v>Small</v>
      </c>
      <c r="N363">
        <f>1600+L363*460</f>
        <v>7120</v>
      </c>
      <c r="O363">
        <v>1</v>
      </c>
      <c r="P363">
        <v>0</v>
      </c>
    </row>
    <row r="364" spans="1:16" x14ac:dyDescent="0.25">
      <c r="A364" t="s">
        <v>2592</v>
      </c>
      <c r="B364" t="s">
        <v>2593</v>
      </c>
      <c r="C364">
        <v>1077</v>
      </c>
      <c r="D364" t="s">
        <v>68</v>
      </c>
      <c r="E364" t="s">
        <v>69</v>
      </c>
      <c r="F364">
        <v>1</v>
      </c>
      <c r="G364">
        <v>33</v>
      </c>
      <c r="H364">
        <f>IF(E364=$D$2,INT(G364/2.23)+F364,F364)</f>
        <v>1</v>
      </c>
      <c r="J364">
        <v>69.286000000000001</v>
      </c>
      <c r="K364">
        <v>189.08634209799999</v>
      </c>
      <c r="L364">
        <f>INT(K364/6)</f>
        <v>31</v>
      </c>
      <c r="M364" t="str">
        <f>IF(L364&gt;=100,"Large","Small")</f>
        <v>Small</v>
      </c>
      <c r="N364">
        <f>1600+L364*340</f>
        <v>12140</v>
      </c>
      <c r="O364">
        <v>1</v>
      </c>
      <c r="P364">
        <v>0</v>
      </c>
    </row>
    <row r="365" spans="1:16" x14ac:dyDescent="0.25">
      <c r="A365" t="s">
        <v>2594</v>
      </c>
      <c r="B365" t="s">
        <v>2595</v>
      </c>
      <c r="C365">
        <v>1030</v>
      </c>
      <c r="D365" t="s">
        <v>68</v>
      </c>
      <c r="E365" t="s">
        <v>69</v>
      </c>
      <c r="F365">
        <v>1</v>
      </c>
      <c r="G365">
        <v>17</v>
      </c>
      <c r="H365">
        <f>IF(E365=$D$2,INT(G365/2.23)+F365,F365)</f>
        <v>1</v>
      </c>
      <c r="J365">
        <v>36.35</v>
      </c>
      <c r="K365">
        <v>115.6735555874</v>
      </c>
      <c r="L365">
        <f>INT(K365/6)</f>
        <v>19</v>
      </c>
      <c r="M365" t="str">
        <f>IF(L365&gt;=100,"Large","Small")</f>
        <v>Small</v>
      </c>
      <c r="N365">
        <f>1600+L365*460</f>
        <v>10340</v>
      </c>
      <c r="O365">
        <v>1</v>
      </c>
      <c r="P365">
        <v>0</v>
      </c>
    </row>
    <row r="366" spans="1:16" x14ac:dyDescent="0.25">
      <c r="A366" t="s">
        <v>2596</v>
      </c>
      <c r="B366" t="s">
        <v>2597</v>
      </c>
      <c r="C366">
        <v>1060</v>
      </c>
      <c r="D366" t="s">
        <v>68</v>
      </c>
      <c r="E366" t="s">
        <v>69</v>
      </c>
      <c r="F366">
        <v>1</v>
      </c>
      <c r="G366">
        <v>13</v>
      </c>
      <c r="H366">
        <f>IF(E366=$D$2,INT(G366/2.23)+F366,F366)</f>
        <v>1</v>
      </c>
      <c r="J366">
        <v>27.686</v>
      </c>
      <c r="K366">
        <v>105.71143812619999</v>
      </c>
      <c r="L366">
        <f>INT(K366/6)</f>
        <v>17</v>
      </c>
      <c r="M366" t="str">
        <f>IF(L366&gt;=100,"Large","Small")</f>
        <v>Small</v>
      </c>
      <c r="N366">
        <f>1600+L366*460</f>
        <v>9420</v>
      </c>
      <c r="O366">
        <v>1</v>
      </c>
      <c r="P366">
        <v>0</v>
      </c>
    </row>
    <row r="367" spans="1:16" x14ac:dyDescent="0.25">
      <c r="A367" t="s">
        <v>2598</v>
      </c>
      <c r="B367" t="s">
        <v>2599</v>
      </c>
      <c r="C367">
        <v>1060</v>
      </c>
      <c r="D367" t="s">
        <v>68</v>
      </c>
      <c r="E367" t="s">
        <v>69</v>
      </c>
      <c r="F367">
        <v>1</v>
      </c>
      <c r="G367">
        <v>28</v>
      </c>
      <c r="H367">
        <f>IF(E367=$D$2,INT(G367/2.23)+F367,F367)</f>
        <v>1</v>
      </c>
      <c r="J367">
        <v>57.573999999999998</v>
      </c>
      <c r="K367">
        <v>183.3616152317</v>
      </c>
      <c r="L367">
        <f>INT(K367/6)</f>
        <v>30</v>
      </c>
      <c r="M367" t="str">
        <f>IF(L367&gt;=100,"Large","Small")</f>
        <v>Small</v>
      </c>
      <c r="N367">
        <f>1600+L367*340</f>
        <v>11800</v>
      </c>
      <c r="O367">
        <v>1</v>
      </c>
      <c r="P367">
        <v>0</v>
      </c>
    </row>
    <row r="368" spans="1:16" x14ac:dyDescent="0.25">
      <c r="A368" t="s">
        <v>2600</v>
      </c>
      <c r="B368" t="s">
        <v>2601</v>
      </c>
      <c r="C368">
        <v>958</v>
      </c>
      <c r="D368" t="s">
        <v>68</v>
      </c>
      <c r="E368" t="s">
        <v>69</v>
      </c>
      <c r="F368">
        <v>1</v>
      </c>
      <c r="G368">
        <v>3</v>
      </c>
      <c r="H368">
        <f>IF(E368=$D$2,INT(G368/2.23)+F368,F368)</f>
        <v>1</v>
      </c>
      <c r="J368">
        <v>9.2899999999999991</v>
      </c>
      <c r="K368">
        <v>58.982000286999998</v>
      </c>
      <c r="L368">
        <f>INT(K368/6)</f>
        <v>9</v>
      </c>
      <c r="M368" t="str">
        <f>IF(L368&gt;=100,"Large","Small")</f>
        <v>Small</v>
      </c>
      <c r="N368">
        <f>1600+L368*460</f>
        <v>5740</v>
      </c>
      <c r="O368">
        <v>1</v>
      </c>
      <c r="P368">
        <v>0</v>
      </c>
    </row>
    <row r="369" spans="1:16" x14ac:dyDescent="0.25">
      <c r="A369" t="s">
        <v>2602</v>
      </c>
      <c r="B369" t="s">
        <v>2603</v>
      </c>
      <c r="C369">
        <v>855</v>
      </c>
      <c r="D369" t="s">
        <v>68</v>
      </c>
      <c r="E369" t="s">
        <v>69</v>
      </c>
      <c r="F369">
        <v>1</v>
      </c>
      <c r="G369">
        <v>44</v>
      </c>
      <c r="H369">
        <f>IF(E369=$D$2,INT(G369/2.23)+F369,F369)</f>
        <v>1</v>
      </c>
      <c r="J369">
        <v>12.912000000000001</v>
      </c>
      <c r="K369">
        <v>277.74764244580001</v>
      </c>
      <c r="L369">
        <f>INT(K369/6)</f>
        <v>46</v>
      </c>
      <c r="M369" t="str">
        <f>IF(L369&gt;=100,"Large","Small")</f>
        <v>Small</v>
      </c>
      <c r="N369">
        <f>1600+L369*340</f>
        <v>17240</v>
      </c>
      <c r="O369">
        <v>1</v>
      </c>
      <c r="P369">
        <v>0</v>
      </c>
    </row>
    <row r="370" spans="1:16" x14ac:dyDescent="0.25">
      <c r="A370" t="s">
        <v>2604</v>
      </c>
      <c r="B370" t="s">
        <v>2605</v>
      </c>
      <c r="C370">
        <v>855</v>
      </c>
      <c r="D370" t="s">
        <v>68</v>
      </c>
      <c r="E370" t="s">
        <v>69</v>
      </c>
      <c r="F370">
        <v>1</v>
      </c>
      <c r="G370">
        <v>36</v>
      </c>
      <c r="H370">
        <f>IF(E370=$D$2,INT(G370/2.23)+F370,F370)</f>
        <v>1</v>
      </c>
      <c r="J370">
        <v>2.383</v>
      </c>
      <c r="K370">
        <v>90.639973489200003</v>
      </c>
      <c r="L370">
        <f>INT(K370/6)</f>
        <v>15</v>
      </c>
      <c r="M370" t="str">
        <f>IF(L370&gt;=100,"Large","Small")</f>
        <v>Small</v>
      </c>
      <c r="N370">
        <f>1600+L370*460</f>
        <v>8500</v>
      </c>
      <c r="O370">
        <v>1</v>
      </c>
      <c r="P370">
        <v>0</v>
      </c>
    </row>
    <row r="371" spans="1:16" x14ac:dyDescent="0.25">
      <c r="A371" t="s">
        <v>2786</v>
      </c>
      <c r="B371" t="s">
        <v>2787</v>
      </c>
      <c r="C371">
        <v>356</v>
      </c>
      <c r="D371" t="s">
        <v>68</v>
      </c>
      <c r="E371" t="s">
        <v>69</v>
      </c>
      <c r="F371">
        <v>1</v>
      </c>
      <c r="G371">
        <v>37</v>
      </c>
      <c r="H371">
        <f>IF(E371=$D$2,INT(G371/2.23)+F371,F371)</f>
        <v>1</v>
      </c>
      <c r="J371">
        <v>11.535</v>
      </c>
      <c r="K371">
        <v>230.7510696679</v>
      </c>
      <c r="L371">
        <f>INT(K371/6)</f>
        <v>38</v>
      </c>
      <c r="M371" t="str">
        <f>IF(L371&gt;=100,"Large","Small")</f>
        <v>Small</v>
      </c>
      <c r="N371">
        <f>1600+L371*340</f>
        <v>14520</v>
      </c>
      <c r="O371">
        <v>1</v>
      </c>
      <c r="P371">
        <v>0</v>
      </c>
    </row>
    <row r="372" spans="1:16" x14ac:dyDescent="0.25">
      <c r="A372" t="s">
        <v>2788</v>
      </c>
      <c r="B372" t="s">
        <v>2789</v>
      </c>
      <c r="C372">
        <v>634</v>
      </c>
      <c r="D372" t="s">
        <v>68</v>
      </c>
      <c r="E372" t="s">
        <v>69</v>
      </c>
      <c r="F372">
        <v>2</v>
      </c>
      <c r="G372">
        <v>57</v>
      </c>
      <c r="H372">
        <f>IF(E372=$D$2,INT(G372/2.23)+F372,F372)</f>
        <v>2</v>
      </c>
      <c r="J372">
        <v>118.88</v>
      </c>
      <c r="K372">
        <v>454.31843247699999</v>
      </c>
      <c r="L372">
        <f>INT(K372/6)</f>
        <v>75</v>
      </c>
      <c r="M372" t="str">
        <f>IF(L372&gt;=100,"Large","Small")</f>
        <v>Small</v>
      </c>
      <c r="N372">
        <f>1600+L372*340</f>
        <v>27100</v>
      </c>
      <c r="O372">
        <v>1</v>
      </c>
      <c r="P372">
        <v>0</v>
      </c>
    </row>
    <row r="373" spans="1:16" x14ac:dyDescent="0.25">
      <c r="A373" t="s">
        <v>2790</v>
      </c>
      <c r="B373" t="s">
        <v>2791</v>
      </c>
      <c r="C373">
        <v>634</v>
      </c>
      <c r="D373" t="s">
        <v>68</v>
      </c>
      <c r="E373" t="s">
        <v>69</v>
      </c>
      <c r="F373">
        <v>2</v>
      </c>
      <c r="G373">
        <v>55</v>
      </c>
      <c r="H373">
        <f>IF(E373=$D$2,INT(G373/2.23)+F373,F373)</f>
        <v>2</v>
      </c>
      <c r="J373">
        <v>114.446</v>
      </c>
      <c r="K373">
        <v>437.36696221929998</v>
      </c>
      <c r="L373">
        <f>INT(K373/6)</f>
        <v>72</v>
      </c>
      <c r="M373" t="str">
        <f>IF(L373&gt;=100,"Large","Small")</f>
        <v>Small</v>
      </c>
      <c r="N373">
        <f>1600+L373*340</f>
        <v>26080</v>
      </c>
      <c r="O373">
        <v>1</v>
      </c>
      <c r="P373">
        <v>0</v>
      </c>
    </row>
    <row r="374" spans="1:16" x14ac:dyDescent="0.25">
      <c r="A374" t="s">
        <v>2792</v>
      </c>
      <c r="B374" t="s">
        <v>2793</v>
      </c>
      <c r="C374">
        <v>634</v>
      </c>
      <c r="D374" t="s">
        <v>68</v>
      </c>
      <c r="E374" t="s">
        <v>69</v>
      </c>
      <c r="F374">
        <v>2</v>
      </c>
      <c r="G374">
        <v>55</v>
      </c>
      <c r="H374">
        <f>IF(E374=$D$2,INT(G374/2.23)+F374,F374)</f>
        <v>2</v>
      </c>
      <c r="J374">
        <v>115.236</v>
      </c>
      <c r="K374">
        <v>440.3848040506</v>
      </c>
      <c r="L374">
        <f>INT(K374/6)</f>
        <v>73</v>
      </c>
      <c r="M374" t="str">
        <f>IF(L374&gt;=100,"Large","Small")</f>
        <v>Small</v>
      </c>
      <c r="N374">
        <f>1600+L374*340</f>
        <v>26420</v>
      </c>
      <c r="O374">
        <v>1</v>
      </c>
      <c r="P374">
        <v>0</v>
      </c>
    </row>
    <row r="375" spans="1:16" x14ac:dyDescent="0.25">
      <c r="A375" t="s">
        <v>2794</v>
      </c>
      <c r="B375" t="s">
        <v>2795</v>
      </c>
      <c r="C375">
        <v>975</v>
      </c>
      <c r="D375" t="s">
        <v>68</v>
      </c>
      <c r="E375" t="s">
        <v>69</v>
      </c>
      <c r="F375">
        <v>1</v>
      </c>
      <c r="G375">
        <v>22</v>
      </c>
      <c r="H375">
        <f>IF(E375=$D$2,INT(G375/2.23)+F375,F375)</f>
        <v>1</v>
      </c>
      <c r="J375">
        <v>18.727</v>
      </c>
      <c r="K375">
        <v>139.917174262</v>
      </c>
      <c r="L375">
        <f>INT(K375/6)</f>
        <v>23</v>
      </c>
      <c r="M375" t="str">
        <f>IF(L375&gt;=100,"Large","Small")</f>
        <v>Small</v>
      </c>
      <c r="N375">
        <f>1600+L375*460</f>
        <v>12180</v>
      </c>
      <c r="O375">
        <v>1</v>
      </c>
      <c r="P375">
        <v>0</v>
      </c>
    </row>
    <row r="376" spans="1:16" x14ac:dyDescent="0.25">
      <c r="A376" t="s">
        <v>2796</v>
      </c>
      <c r="B376" t="s">
        <v>2797</v>
      </c>
      <c r="C376">
        <v>394</v>
      </c>
      <c r="D376" t="s">
        <v>68</v>
      </c>
      <c r="E376" t="s">
        <v>69</v>
      </c>
      <c r="F376">
        <v>2</v>
      </c>
      <c r="G376">
        <v>8</v>
      </c>
      <c r="H376">
        <f>IF(E376=$D$2,INT(G376/2.23)+F376,F376)</f>
        <v>2</v>
      </c>
      <c r="J376">
        <v>10.971</v>
      </c>
      <c r="K376">
        <v>97.039033620400005</v>
      </c>
      <c r="L376">
        <f>INT(K376/6)</f>
        <v>16</v>
      </c>
      <c r="M376" t="str">
        <f>IF(L376&gt;=100,"Large","Small")</f>
        <v>Small</v>
      </c>
      <c r="N376">
        <f>1600+L376*460</f>
        <v>8960</v>
      </c>
      <c r="O376">
        <v>1</v>
      </c>
      <c r="P376">
        <v>0</v>
      </c>
    </row>
    <row r="377" spans="1:16" x14ac:dyDescent="0.25">
      <c r="A377" t="s">
        <v>2878</v>
      </c>
      <c r="B377" t="s">
        <v>2879</v>
      </c>
      <c r="C377">
        <v>21</v>
      </c>
      <c r="D377" t="s">
        <v>68</v>
      </c>
      <c r="E377" t="s">
        <v>69</v>
      </c>
      <c r="F377">
        <v>1</v>
      </c>
      <c r="G377">
        <v>38</v>
      </c>
      <c r="H377">
        <f>IF(E377=$D$2,INT(G377/2.23)+F377,F377)</f>
        <v>1</v>
      </c>
      <c r="J377">
        <v>12.236000000000001</v>
      </c>
      <c r="K377">
        <v>239.42381604529999</v>
      </c>
      <c r="L377">
        <f>INT(K377/6)</f>
        <v>39</v>
      </c>
      <c r="M377" t="str">
        <f>IF(L377&gt;=100,"Large","Small")</f>
        <v>Small</v>
      </c>
      <c r="N377">
        <f>1600+L377*340</f>
        <v>14860</v>
      </c>
      <c r="O377">
        <v>1</v>
      </c>
      <c r="P377">
        <v>0</v>
      </c>
    </row>
    <row r="378" spans="1:16" x14ac:dyDescent="0.25">
      <c r="A378" t="s">
        <v>2880</v>
      </c>
      <c r="B378" t="s">
        <v>2881</v>
      </c>
      <c r="C378">
        <v>286</v>
      </c>
      <c r="D378" t="s">
        <v>68</v>
      </c>
      <c r="E378" t="s">
        <v>69</v>
      </c>
      <c r="F378">
        <v>1</v>
      </c>
      <c r="G378">
        <v>28</v>
      </c>
      <c r="H378">
        <f>IF(E378=$D$2,INT(G378/2.23)+F378,F378)</f>
        <v>1</v>
      </c>
      <c r="J378">
        <v>58.121000000000002</v>
      </c>
      <c r="K378">
        <v>222.05863945460001</v>
      </c>
      <c r="L378">
        <f>INT(K378/6)</f>
        <v>37</v>
      </c>
      <c r="M378" t="str">
        <f>IF(L378&gt;=100,"Large","Small")</f>
        <v>Small</v>
      </c>
      <c r="N378">
        <f>1600+L378*340</f>
        <v>14180</v>
      </c>
      <c r="O378">
        <v>1</v>
      </c>
      <c r="P378">
        <v>0</v>
      </c>
    </row>
    <row r="379" spans="1:16" x14ac:dyDescent="0.25">
      <c r="A379" t="s">
        <v>2882</v>
      </c>
      <c r="B379" t="s">
        <v>2883</v>
      </c>
      <c r="C379">
        <v>334</v>
      </c>
      <c r="D379" t="s">
        <v>68</v>
      </c>
      <c r="E379" t="s">
        <v>69</v>
      </c>
      <c r="F379">
        <v>1</v>
      </c>
      <c r="G379">
        <v>2</v>
      </c>
      <c r="H379">
        <f>IF(E379=$D$2,INT(G379/2.23)+F379,F379)</f>
        <v>1</v>
      </c>
      <c r="J379">
        <v>2.9329999999999998</v>
      </c>
      <c r="K379">
        <v>23.3708284173</v>
      </c>
      <c r="L379">
        <f>INT(K379/6)</f>
        <v>3</v>
      </c>
      <c r="M379" t="str">
        <f>IF(L379&gt;=100,"Large","Small")</f>
        <v>Small</v>
      </c>
      <c r="N379">
        <f>1600+L379*460</f>
        <v>2980</v>
      </c>
      <c r="O379">
        <v>0</v>
      </c>
      <c r="P379">
        <v>0</v>
      </c>
    </row>
    <row r="380" spans="1:16" x14ac:dyDescent="0.25">
      <c r="A380" t="s">
        <v>2884</v>
      </c>
      <c r="B380" t="s">
        <v>2885</v>
      </c>
      <c r="C380">
        <v>156</v>
      </c>
      <c r="D380" t="s">
        <v>68</v>
      </c>
      <c r="E380" t="s">
        <v>69</v>
      </c>
      <c r="F380">
        <v>2</v>
      </c>
      <c r="G380">
        <v>53</v>
      </c>
      <c r="H380">
        <f>IF(E380=$D$2,INT(G380/2.23)+F380,F380)</f>
        <v>2</v>
      </c>
      <c r="J380">
        <v>110.497</v>
      </c>
      <c r="K380">
        <v>351.9158003183</v>
      </c>
      <c r="L380">
        <f>INT(K380/6)</f>
        <v>58</v>
      </c>
      <c r="M380" t="str">
        <f>IF(L380&gt;=100,"Large","Small")</f>
        <v>Small</v>
      </c>
      <c r="N380">
        <f>1600+L380*340</f>
        <v>21320</v>
      </c>
      <c r="O380">
        <v>1</v>
      </c>
      <c r="P380">
        <v>0</v>
      </c>
    </row>
    <row r="381" spans="1:16" x14ac:dyDescent="0.25">
      <c r="A381" t="s">
        <v>2886</v>
      </c>
      <c r="B381" t="s">
        <v>2887</v>
      </c>
      <c r="C381">
        <v>41</v>
      </c>
      <c r="D381" t="s">
        <v>68</v>
      </c>
      <c r="E381" t="s">
        <v>69</v>
      </c>
      <c r="F381">
        <v>1</v>
      </c>
      <c r="G381">
        <v>1</v>
      </c>
      <c r="H381">
        <f>IF(E381=$D$2,INT(G381/2.23)+F381,F381)</f>
        <v>1</v>
      </c>
      <c r="J381">
        <v>1.05</v>
      </c>
      <c r="K381">
        <v>8.5070767053999994</v>
      </c>
      <c r="L381">
        <f>INT(K381/6)</f>
        <v>1</v>
      </c>
      <c r="M381" t="str">
        <f>IF(L381&gt;=100,"Large","Small")</f>
        <v>Small</v>
      </c>
      <c r="N381">
        <f>1600+L381*460</f>
        <v>2060</v>
      </c>
      <c r="O381">
        <v>1</v>
      </c>
      <c r="P381">
        <v>0</v>
      </c>
    </row>
    <row r="382" spans="1:16" x14ac:dyDescent="0.25">
      <c r="A382" t="s">
        <v>2888</v>
      </c>
      <c r="B382" t="s">
        <v>2889</v>
      </c>
      <c r="C382">
        <v>440</v>
      </c>
      <c r="D382" t="s">
        <v>68</v>
      </c>
      <c r="E382" t="s">
        <v>69</v>
      </c>
      <c r="F382">
        <v>1</v>
      </c>
      <c r="G382">
        <v>9</v>
      </c>
      <c r="H382">
        <f>IF(E382=$D$2,INT(G382/2.23)+F382,F382)</f>
        <v>1</v>
      </c>
      <c r="J382">
        <v>2.0529999999999999</v>
      </c>
      <c r="K382">
        <v>44.739488892799997</v>
      </c>
      <c r="L382">
        <f>INT(K382/6)</f>
        <v>7</v>
      </c>
      <c r="M382" t="str">
        <f>IF(L382&gt;=100,"Large","Small")</f>
        <v>Small</v>
      </c>
      <c r="N382">
        <f>1600+L382*460</f>
        <v>4820</v>
      </c>
      <c r="O382">
        <v>0</v>
      </c>
      <c r="P382">
        <v>0</v>
      </c>
    </row>
    <row r="383" spans="1:16" x14ac:dyDescent="0.25">
      <c r="A383" t="s">
        <v>2890</v>
      </c>
      <c r="B383" t="s">
        <v>2891</v>
      </c>
      <c r="C383">
        <v>598</v>
      </c>
      <c r="D383" t="s">
        <v>68</v>
      </c>
      <c r="E383" t="s">
        <v>69</v>
      </c>
      <c r="F383">
        <v>2</v>
      </c>
      <c r="G383">
        <v>40</v>
      </c>
      <c r="H383">
        <f>IF(E383=$D$2,INT(G383/2.23)+F383,F383)</f>
        <v>2</v>
      </c>
      <c r="J383">
        <v>49.183</v>
      </c>
      <c r="K383">
        <v>134.47069539239999</v>
      </c>
      <c r="L383">
        <f>INT(K383/6)</f>
        <v>22</v>
      </c>
      <c r="M383" t="str">
        <f>IF(L383&gt;=100,"Large","Small")</f>
        <v>Small</v>
      </c>
      <c r="N383">
        <f>1600+L383*460</f>
        <v>11720</v>
      </c>
      <c r="O383">
        <v>1</v>
      </c>
      <c r="P383">
        <v>0</v>
      </c>
    </row>
    <row r="384" spans="1:16" x14ac:dyDescent="0.25">
      <c r="A384" t="s">
        <v>2892</v>
      </c>
      <c r="B384" t="s">
        <v>2893</v>
      </c>
      <c r="C384">
        <v>596</v>
      </c>
      <c r="D384" t="s">
        <v>68</v>
      </c>
      <c r="E384" t="s">
        <v>69</v>
      </c>
      <c r="F384">
        <v>1</v>
      </c>
      <c r="G384">
        <v>1</v>
      </c>
      <c r="H384">
        <f>IF(E384=$D$2,INT(G384/2.23)+F384,F384)</f>
        <v>1</v>
      </c>
      <c r="J384">
        <v>0.81299999999999994</v>
      </c>
      <c r="K384">
        <v>11.8330709772</v>
      </c>
      <c r="L384">
        <f>INT(K384/6)</f>
        <v>1</v>
      </c>
      <c r="M384" t="str">
        <f>IF(L384&gt;=100,"Large","Small")</f>
        <v>Small</v>
      </c>
      <c r="N384">
        <f>1600+L384*460</f>
        <v>2060</v>
      </c>
      <c r="O384">
        <v>1</v>
      </c>
      <c r="P384">
        <v>0</v>
      </c>
    </row>
    <row r="385" spans="1:16" x14ac:dyDescent="0.25">
      <c r="A385" t="s">
        <v>2894</v>
      </c>
      <c r="B385" t="s">
        <v>2895</v>
      </c>
      <c r="C385">
        <v>803</v>
      </c>
      <c r="D385" t="s">
        <v>68</v>
      </c>
      <c r="E385" t="s">
        <v>69</v>
      </c>
      <c r="F385">
        <v>2</v>
      </c>
      <c r="G385">
        <v>47</v>
      </c>
      <c r="H385">
        <f>IF(E385=$D$2,INT(G385/2.23)+F385,F385)</f>
        <v>2</v>
      </c>
      <c r="J385">
        <v>98.534000000000006</v>
      </c>
      <c r="K385">
        <v>376.62760643870001</v>
      </c>
      <c r="L385">
        <f>INT(K385/6)</f>
        <v>62</v>
      </c>
      <c r="M385" t="str">
        <f>IF(L385&gt;=100,"Large","Small")</f>
        <v>Small</v>
      </c>
      <c r="N385">
        <f>1600+L385*340</f>
        <v>22680</v>
      </c>
      <c r="O385">
        <v>1</v>
      </c>
      <c r="P385">
        <v>0</v>
      </c>
    </row>
    <row r="386" spans="1:16" x14ac:dyDescent="0.25">
      <c r="A386" t="s">
        <v>16</v>
      </c>
      <c r="B386" t="s">
        <v>17</v>
      </c>
      <c r="C386">
        <v>198</v>
      </c>
      <c r="D386" t="s">
        <v>18</v>
      </c>
      <c r="E386" t="s">
        <v>18</v>
      </c>
      <c r="F386">
        <v>12</v>
      </c>
      <c r="G386">
        <v>339</v>
      </c>
      <c r="H386">
        <f>IF(E386=$D$2,INT(G386/2.23)+F386,F386)</f>
        <v>12</v>
      </c>
      <c r="J386">
        <v>754.529</v>
      </c>
      <c r="K386">
        <v>1963.8552665192001</v>
      </c>
      <c r="L386">
        <f>INT(K386/6)</f>
        <v>327</v>
      </c>
      <c r="M386" t="str">
        <f>IF(L386&gt;=100,"Large","Small")</f>
        <v>Large</v>
      </c>
      <c r="N386">
        <f>1400+L386*300</f>
        <v>99500</v>
      </c>
      <c r="O386">
        <v>1</v>
      </c>
      <c r="P386">
        <v>0</v>
      </c>
    </row>
    <row r="387" spans="1:16" x14ac:dyDescent="0.25">
      <c r="A387" t="s">
        <v>19</v>
      </c>
      <c r="B387" t="s">
        <v>20</v>
      </c>
      <c r="C387">
        <v>166</v>
      </c>
      <c r="D387" t="s">
        <v>18</v>
      </c>
      <c r="E387" t="s">
        <v>18</v>
      </c>
      <c r="F387">
        <v>4</v>
      </c>
      <c r="G387">
        <v>246</v>
      </c>
      <c r="H387">
        <f>IF(E387=$D$2,INT(G387/2.23)+F387,F387)</f>
        <v>4</v>
      </c>
      <c r="J387">
        <v>287.69400000000002</v>
      </c>
      <c r="K387">
        <v>736.49862488739996</v>
      </c>
      <c r="L387">
        <f>INT(K387/6)</f>
        <v>122</v>
      </c>
      <c r="M387" t="str">
        <f>IF(L387&gt;=100,"Large","Small")</f>
        <v>Large</v>
      </c>
      <c r="N387">
        <f>1400+L387*300</f>
        <v>38000</v>
      </c>
      <c r="O387">
        <v>1</v>
      </c>
      <c r="P387">
        <v>0</v>
      </c>
    </row>
    <row r="388" spans="1:16" x14ac:dyDescent="0.25">
      <c r="A388" t="s">
        <v>21</v>
      </c>
      <c r="B388" t="s">
        <v>22</v>
      </c>
      <c r="C388">
        <v>165</v>
      </c>
      <c r="D388" t="s">
        <v>18</v>
      </c>
      <c r="E388" t="s">
        <v>18</v>
      </c>
      <c r="F388">
        <v>1</v>
      </c>
      <c r="G388">
        <v>3789</v>
      </c>
      <c r="H388">
        <f>IF(E388=$D$2,INT(G388/2.23)+F388,F388)</f>
        <v>1</v>
      </c>
      <c r="J388">
        <v>5044.1809999999996</v>
      </c>
      <c r="K388">
        <v>2628.8381330029001</v>
      </c>
      <c r="L388">
        <f>INT(K388/6)</f>
        <v>438</v>
      </c>
      <c r="M388" t="str">
        <f>IF(L388&gt;=100,"Large","Small")</f>
        <v>Large</v>
      </c>
      <c r="N388">
        <f>1400+L388*300</f>
        <v>132800</v>
      </c>
      <c r="O388">
        <v>1</v>
      </c>
      <c r="P388">
        <v>0</v>
      </c>
    </row>
    <row r="389" spans="1:16" x14ac:dyDescent="0.25">
      <c r="A389" t="s">
        <v>23</v>
      </c>
      <c r="B389" t="s">
        <v>24</v>
      </c>
      <c r="C389">
        <v>204</v>
      </c>
      <c r="D389" t="s">
        <v>18</v>
      </c>
      <c r="E389" t="s">
        <v>18</v>
      </c>
      <c r="F389">
        <v>1</v>
      </c>
      <c r="G389">
        <v>1080</v>
      </c>
      <c r="H389">
        <f>IF(E389=$D$2,INT(G389/2.23)+F389,F389)</f>
        <v>1</v>
      </c>
      <c r="J389">
        <v>1359.2339999999999</v>
      </c>
      <c r="K389">
        <v>1685.9476830835999</v>
      </c>
      <c r="L389">
        <f>INT(K389/6)</f>
        <v>280</v>
      </c>
      <c r="M389" t="str">
        <f>IF(L389&gt;=100,"Large","Small")</f>
        <v>Large</v>
      </c>
      <c r="N389">
        <f>1400+L389*300</f>
        <v>85400</v>
      </c>
      <c r="O389">
        <v>1</v>
      </c>
      <c r="P389">
        <v>0</v>
      </c>
    </row>
    <row r="390" spans="1:16" x14ac:dyDescent="0.25">
      <c r="A390" t="s">
        <v>25</v>
      </c>
      <c r="B390" t="s">
        <v>26</v>
      </c>
      <c r="C390">
        <v>346</v>
      </c>
      <c r="D390" t="s">
        <v>18</v>
      </c>
      <c r="E390" t="s">
        <v>18</v>
      </c>
      <c r="F390">
        <v>1</v>
      </c>
      <c r="G390">
        <v>373</v>
      </c>
      <c r="H390">
        <f>IF(E390=$D$2,INT(G390/2.23)+F390,F390)</f>
        <v>1</v>
      </c>
      <c r="J390">
        <v>779.34900000000005</v>
      </c>
      <c r="K390">
        <v>2127.5927961313</v>
      </c>
      <c r="L390">
        <f>INT(K390/6)</f>
        <v>354</v>
      </c>
      <c r="M390" t="str">
        <f>IF(L390&gt;=100,"Large","Small")</f>
        <v>Large</v>
      </c>
      <c r="N390">
        <f>1400+L390*300</f>
        <v>107600</v>
      </c>
      <c r="O390">
        <v>1</v>
      </c>
      <c r="P390">
        <v>0</v>
      </c>
    </row>
    <row r="391" spans="1:16" x14ac:dyDescent="0.25">
      <c r="A391" t="s">
        <v>27</v>
      </c>
      <c r="B391" t="s">
        <v>28</v>
      </c>
      <c r="C391">
        <v>346</v>
      </c>
      <c r="D391" t="s">
        <v>18</v>
      </c>
      <c r="E391" t="s">
        <v>18</v>
      </c>
      <c r="F391">
        <v>1</v>
      </c>
      <c r="G391">
        <v>412</v>
      </c>
      <c r="H391">
        <f>IF(E391=$D$2,INT(G391/2.23)+F391,F391)</f>
        <v>1</v>
      </c>
      <c r="J391">
        <v>862.36199999999997</v>
      </c>
      <c r="K391">
        <v>2354.2740208250002</v>
      </c>
      <c r="L391">
        <f>INT(K391/6)</f>
        <v>392</v>
      </c>
      <c r="M391" t="str">
        <f>IF(L391&gt;=100,"Large","Small")</f>
        <v>Large</v>
      </c>
      <c r="N391">
        <f>1400+L391*300</f>
        <v>119000</v>
      </c>
      <c r="O391">
        <v>1</v>
      </c>
      <c r="P391">
        <v>0</v>
      </c>
    </row>
    <row r="392" spans="1:16" x14ac:dyDescent="0.25">
      <c r="A392" t="s">
        <v>29</v>
      </c>
      <c r="B392" t="s">
        <v>30</v>
      </c>
      <c r="C392">
        <v>595</v>
      </c>
      <c r="D392" t="s">
        <v>18</v>
      </c>
      <c r="E392" t="s">
        <v>18</v>
      </c>
      <c r="F392">
        <v>4</v>
      </c>
      <c r="G392">
        <v>3187</v>
      </c>
      <c r="H392">
        <f>IF(E392=$D$2,INT(G392/2.23)+F392,F392)</f>
        <v>4</v>
      </c>
      <c r="J392">
        <v>1951.181</v>
      </c>
      <c r="K392">
        <v>6313.3294738874001</v>
      </c>
      <c r="L392">
        <f>INT(K392/6)</f>
        <v>1052</v>
      </c>
      <c r="M392" t="str">
        <f>IF(L392&gt;=100,"Large","Small")</f>
        <v>Large</v>
      </c>
      <c r="N392">
        <f>1400+L392*300</f>
        <v>317000</v>
      </c>
      <c r="O392">
        <v>0</v>
      </c>
      <c r="P392">
        <v>0</v>
      </c>
    </row>
    <row r="393" spans="1:16" x14ac:dyDescent="0.25">
      <c r="A393" t="s">
        <v>31</v>
      </c>
      <c r="B393" t="s">
        <v>32</v>
      </c>
      <c r="C393">
        <v>478</v>
      </c>
      <c r="D393" t="s">
        <v>18</v>
      </c>
      <c r="E393" t="s">
        <v>18</v>
      </c>
      <c r="F393">
        <v>19</v>
      </c>
      <c r="G393">
        <v>713</v>
      </c>
      <c r="H393">
        <f>IF(E393=$D$2,INT(G393/2.23)+F393,F393)</f>
        <v>19</v>
      </c>
      <c r="J393">
        <v>1209.742</v>
      </c>
      <c r="K393">
        <v>2947.5759756105999</v>
      </c>
      <c r="L393">
        <f>INT(K393/6)</f>
        <v>491</v>
      </c>
      <c r="M393" t="str">
        <f>IF(L393&gt;=100,"Large","Small")</f>
        <v>Large</v>
      </c>
      <c r="N393">
        <f>1400+L393*300</f>
        <v>148700</v>
      </c>
      <c r="O393">
        <v>0</v>
      </c>
      <c r="P393">
        <v>0</v>
      </c>
    </row>
    <row r="394" spans="1:16" x14ac:dyDescent="0.25">
      <c r="A394" t="s">
        <v>33</v>
      </c>
      <c r="B394" t="s">
        <v>34</v>
      </c>
      <c r="C394">
        <v>484</v>
      </c>
      <c r="D394" t="s">
        <v>35</v>
      </c>
      <c r="E394" t="s">
        <v>18</v>
      </c>
      <c r="F394">
        <v>15</v>
      </c>
      <c r="G394">
        <v>440</v>
      </c>
      <c r="H394">
        <f>IF(E394=$D$2,INT(G394/2.23)+F394,F394)</f>
        <v>15</v>
      </c>
      <c r="J394">
        <v>923.26099999999997</v>
      </c>
      <c r="K394">
        <v>2505.1303108157999</v>
      </c>
      <c r="L394">
        <f>INT(K394/6)</f>
        <v>417</v>
      </c>
      <c r="M394" t="str">
        <f>IF(L394&gt;=100,"Large","Small")</f>
        <v>Large</v>
      </c>
      <c r="N394">
        <f>1400+L394*300</f>
        <v>126500</v>
      </c>
      <c r="O394">
        <v>0</v>
      </c>
      <c r="P394">
        <v>0</v>
      </c>
    </row>
    <row r="395" spans="1:16" x14ac:dyDescent="0.25">
      <c r="A395" t="s">
        <v>36</v>
      </c>
      <c r="B395" t="s">
        <v>37</v>
      </c>
      <c r="C395">
        <v>421</v>
      </c>
      <c r="D395" t="s">
        <v>35</v>
      </c>
      <c r="E395" t="s">
        <v>18</v>
      </c>
      <c r="F395">
        <v>11</v>
      </c>
      <c r="G395">
        <v>587</v>
      </c>
      <c r="H395">
        <f>IF(E395=$D$2,INT(G395/2.23)+F395,F395)</f>
        <v>11</v>
      </c>
      <c r="J395">
        <v>988.28800000000001</v>
      </c>
      <c r="K395">
        <v>2679.4950809897</v>
      </c>
      <c r="L395">
        <f>INT(K395/6)</f>
        <v>446</v>
      </c>
      <c r="M395" t="str">
        <f>IF(L395&gt;=100,"Large","Small")</f>
        <v>Large</v>
      </c>
      <c r="N395">
        <f>1400+L395*300</f>
        <v>135200</v>
      </c>
      <c r="O395">
        <v>0</v>
      </c>
      <c r="P395">
        <v>0</v>
      </c>
    </row>
    <row r="396" spans="1:16" x14ac:dyDescent="0.25">
      <c r="A396" t="s">
        <v>38</v>
      </c>
      <c r="B396" t="s">
        <v>39</v>
      </c>
      <c r="C396">
        <v>427</v>
      </c>
      <c r="D396" t="s">
        <v>18</v>
      </c>
      <c r="E396" t="s">
        <v>18</v>
      </c>
      <c r="F396">
        <v>12</v>
      </c>
      <c r="G396">
        <v>333</v>
      </c>
      <c r="H396">
        <f>IF(E396=$D$2,INT(G396/2.23)+F396,F396)</f>
        <v>12</v>
      </c>
      <c r="J396">
        <v>696.62</v>
      </c>
      <c r="K396">
        <v>1901.6513258211</v>
      </c>
      <c r="L396">
        <f>INT(K396/6)</f>
        <v>316</v>
      </c>
      <c r="M396" t="str">
        <f>IF(L396&gt;=100,"Large","Small")</f>
        <v>Large</v>
      </c>
      <c r="N396">
        <f>1400+L396*300</f>
        <v>96200</v>
      </c>
      <c r="O396">
        <v>0</v>
      </c>
      <c r="P396">
        <v>0</v>
      </c>
    </row>
    <row r="397" spans="1:16" x14ac:dyDescent="0.25">
      <c r="A397" t="s">
        <v>40</v>
      </c>
      <c r="B397" t="s">
        <v>41</v>
      </c>
      <c r="C397">
        <v>422</v>
      </c>
      <c r="D397" t="s">
        <v>18</v>
      </c>
      <c r="E397" t="s">
        <v>18</v>
      </c>
      <c r="F397">
        <v>10</v>
      </c>
      <c r="G397">
        <v>351</v>
      </c>
      <c r="H397">
        <f>IF(E397=$D$2,INT(G397/2.23)+F397,F397)</f>
        <v>10</v>
      </c>
      <c r="J397">
        <v>734.16200000000003</v>
      </c>
      <c r="K397">
        <v>2004.1553887207999</v>
      </c>
      <c r="L397">
        <f>INT(K397/6)</f>
        <v>334</v>
      </c>
      <c r="M397" t="str">
        <f>IF(L397&gt;=100,"Large","Small")</f>
        <v>Large</v>
      </c>
      <c r="N397">
        <f>1400+L397*300</f>
        <v>101600</v>
      </c>
      <c r="O397">
        <v>0</v>
      </c>
      <c r="P397">
        <v>0</v>
      </c>
    </row>
    <row r="398" spans="1:16" x14ac:dyDescent="0.25">
      <c r="A398" t="s">
        <v>42</v>
      </c>
      <c r="B398" t="s">
        <v>43</v>
      </c>
      <c r="C398">
        <v>430</v>
      </c>
      <c r="D398" t="s">
        <v>35</v>
      </c>
      <c r="E398" t="s">
        <v>18</v>
      </c>
      <c r="F398">
        <v>14</v>
      </c>
      <c r="G398">
        <v>277</v>
      </c>
      <c r="H398">
        <f>IF(E398=$D$2,INT(G398/2.23)+F398,F398)</f>
        <v>14</v>
      </c>
      <c r="J398">
        <v>608.18600000000004</v>
      </c>
      <c r="K398">
        <v>1713.4053938535999</v>
      </c>
      <c r="L398">
        <f>INT(K398/6)</f>
        <v>285</v>
      </c>
      <c r="M398" t="str">
        <f>IF(L398&gt;=100,"Large","Small")</f>
        <v>Large</v>
      </c>
      <c r="N398">
        <f>1400+L398*300</f>
        <v>86900</v>
      </c>
      <c r="O398">
        <v>0</v>
      </c>
      <c r="P398">
        <v>0</v>
      </c>
    </row>
    <row r="399" spans="1:16" x14ac:dyDescent="0.25">
      <c r="A399" t="s">
        <v>44</v>
      </c>
      <c r="B399" t="s">
        <v>45</v>
      </c>
      <c r="C399">
        <v>631</v>
      </c>
      <c r="D399" t="s">
        <v>35</v>
      </c>
      <c r="E399" t="s">
        <v>18</v>
      </c>
      <c r="F399">
        <v>7</v>
      </c>
      <c r="G399">
        <v>394</v>
      </c>
      <c r="H399">
        <f>IF(E399=$D$2,INT(G399/2.23)+F399,F399)</f>
        <v>7</v>
      </c>
      <c r="J399">
        <v>824.077</v>
      </c>
      <c r="K399">
        <v>1968.4670071963999</v>
      </c>
      <c r="L399">
        <f>INT(K399/6)</f>
        <v>328</v>
      </c>
      <c r="M399" t="str">
        <f>IF(L399&gt;=100,"Large","Small")</f>
        <v>Large</v>
      </c>
      <c r="N399">
        <f>1400+L399*300</f>
        <v>99800</v>
      </c>
      <c r="O399">
        <v>0</v>
      </c>
      <c r="P399">
        <v>0</v>
      </c>
    </row>
    <row r="400" spans="1:16" x14ac:dyDescent="0.25">
      <c r="A400" t="s">
        <v>46</v>
      </c>
      <c r="B400" t="s">
        <v>47</v>
      </c>
      <c r="C400">
        <v>417</v>
      </c>
      <c r="D400" t="s">
        <v>35</v>
      </c>
      <c r="E400" t="s">
        <v>18</v>
      </c>
      <c r="F400">
        <v>12</v>
      </c>
      <c r="G400">
        <v>338</v>
      </c>
      <c r="H400">
        <f>IF(E400=$D$2,INT(G400/2.23)+F400,F400)</f>
        <v>12</v>
      </c>
      <c r="J400">
        <v>707.42499999999995</v>
      </c>
      <c r="K400">
        <v>1689.1863394114</v>
      </c>
      <c r="L400">
        <f>INT(K400/6)</f>
        <v>281</v>
      </c>
      <c r="M400" t="str">
        <f>IF(L400&gt;=100,"Large","Small")</f>
        <v>Large</v>
      </c>
      <c r="N400">
        <f>1400+L400*300</f>
        <v>85700</v>
      </c>
      <c r="O400">
        <v>1</v>
      </c>
      <c r="P400">
        <v>0</v>
      </c>
    </row>
    <row r="401" spans="1:16" x14ac:dyDescent="0.25">
      <c r="A401" t="s">
        <v>52</v>
      </c>
      <c r="B401" t="s">
        <v>53</v>
      </c>
      <c r="C401">
        <v>781</v>
      </c>
      <c r="D401" t="s">
        <v>35</v>
      </c>
      <c r="E401" t="s">
        <v>18</v>
      </c>
      <c r="F401">
        <v>7</v>
      </c>
      <c r="G401">
        <v>302</v>
      </c>
      <c r="H401">
        <f>IF(E401=$D$2,INT(G401/2.23)+F401,F401)</f>
        <v>7</v>
      </c>
      <c r="J401">
        <v>631.16200000000003</v>
      </c>
      <c r="K401">
        <v>1722.9112688102</v>
      </c>
      <c r="L401">
        <f>INT(K401/6)</f>
        <v>287</v>
      </c>
      <c r="M401" t="str">
        <f>IF(L401&gt;=100,"Large","Small")</f>
        <v>Large</v>
      </c>
      <c r="N401">
        <f>1400+L401*300</f>
        <v>87500</v>
      </c>
      <c r="O401">
        <v>1</v>
      </c>
      <c r="P401">
        <v>0</v>
      </c>
    </row>
    <row r="402" spans="1:16" x14ac:dyDescent="0.25">
      <c r="A402" t="s">
        <v>54</v>
      </c>
      <c r="B402" t="s">
        <v>55</v>
      </c>
      <c r="C402">
        <v>973</v>
      </c>
      <c r="D402" t="s">
        <v>35</v>
      </c>
      <c r="E402" t="s">
        <v>18</v>
      </c>
      <c r="F402">
        <v>6</v>
      </c>
      <c r="G402">
        <v>547</v>
      </c>
      <c r="H402">
        <f>IF(E402=$D$2,INT(G402/2.23)+F402,F402)</f>
        <v>6</v>
      </c>
      <c r="J402">
        <v>1129.8910000000001</v>
      </c>
      <c r="K402">
        <v>1832.6409099666</v>
      </c>
      <c r="L402">
        <f>INT(K402/6)</f>
        <v>305</v>
      </c>
      <c r="M402" t="str">
        <f>IF(L402&gt;=100,"Large","Small")</f>
        <v>Large</v>
      </c>
      <c r="N402">
        <f>1400+L402*300</f>
        <v>92900</v>
      </c>
      <c r="O402">
        <v>1</v>
      </c>
      <c r="P402">
        <v>0</v>
      </c>
    </row>
    <row r="403" spans="1:16" x14ac:dyDescent="0.25">
      <c r="A403" t="s">
        <v>56</v>
      </c>
      <c r="B403" t="s">
        <v>57</v>
      </c>
      <c r="C403">
        <v>983</v>
      </c>
      <c r="D403" t="s">
        <v>18</v>
      </c>
      <c r="E403" t="s">
        <v>18</v>
      </c>
      <c r="F403">
        <v>16</v>
      </c>
      <c r="G403">
        <v>389</v>
      </c>
      <c r="H403">
        <f>IF(E403=$D$2,INT(G403/2.23)+F403,F403)</f>
        <v>16</v>
      </c>
      <c r="J403">
        <v>814.09299999999996</v>
      </c>
      <c r="K403">
        <v>2222.1720863965002</v>
      </c>
      <c r="L403">
        <f>INT(K403/6)</f>
        <v>370</v>
      </c>
      <c r="M403" t="str">
        <f>IF(L403&gt;=100,"Large","Small")</f>
        <v>Large</v>
      </c>
      <c r="N403">
        <f>1400+L403*300</f>
        <v>112400</v>
      </c>
      <c r="O403">
        <v>0</v>
      </c>
      <c r="P403">
        <v>0</v>
      </c>
    </row>
    <row r="404" spans="1:16" x14ac:dyDescent="0.25">
      <c r="A404" t="s">
        <v>58</v>
      </c>
      <c r="B404" t="s">
        <v>59</v>
      </c>
      <c r="C404">
        <v>1043</v>
      </c>
      <c r="D404" t="s">
        <v>18</v>
      </c>
      <c r="E404" t="s">
        <v>18</v>
      </c>
      <c r="F404">
        <v>5</v>
      </c>
      <c r="G404">
        <v>272</v>
      </c>
      <c r="H404">
        <f>IF(E404=$D$2,INT(G404/2.23)+F404,F404)</f>
        <v>5</v>
      </c>
      <c r="J404">
        <v>618.92600000000004</v>
      </c>
      <c r="K404">
        <v>1398.4688306346</v>
      </c>
      <c r="L404">
        <f>INT(K404/6)</f>
        <v>233</v>
      </c>
      <c r="M404" t="str">
        <f>IF(L404&gt;=100,"Large","Small")</f>
        <v>Large</v>
      </c>
      <c r="N404">
        <f>1400+L404*300</f>
        <v>71300</v>
      </c>
      <c r="O404">
        <v>0</v>
      </c>
      <c r="P404">
        <v>0</v>
      </c>
    </row>
    <row r="405" spans="1:16" x14ac:dyDescent="0.25">
      <c r="A405" t="s">
        <v>60</v>
      </c>
      <c r="B405" t="s">
        <v>61</v>
      </c>
      <c r="C405">
        <v>204</v>
      </c>
      <c r="D405" t="s">
        <v>18</v>
      </c>
      <c r="E405" t="s">
        <v>18</v>
      </c>
      <c r="F405">
        <v>2</v>
      </c>
      <c r="G405">
        <v>2840</v>
      </c>
      <c r="H405">
        <f>IF(E405=$D$2,INT(G405/2.23)+F405,F405)</f>
        <v>2</v>
      </c>
      <c r="J405">
        <v>1764.0309999999999</v>
      </c>
      <c r="K405">
        <v>3665.4583959849001</v>
      </c>
      <c r="L405">
        <f>INT(K405/6)</f>
        <v>610</v>
      </c>
      <c r="M405" t="str">
        <f>IF(L405&gt;=100,"Large","Small")</f>
        <v>Large</v>
      </c>
      <c r="N405">
        <f>1400+L405*300</f>
        <v>184400</v>
      </c>
      <c r="O405">
        <v>1</v>
      </c>
      <c r="P405">
        <v>0</v>
      </c>
    </row>
    <row r="406" spans="1:16" x14ac:dyDescent="0.25">
      <c r="A406" t="s">
        <v>62</v>
      </c>
      <c r="B406" t="s">
        <v>63</v>
      </c>
      <c r="C406">
        <v>319</v>
      </c>
      <c r="D406" t="s">
        <v>18</v>
      </c>
      <c r="E406" t="s">
        <v>18</v>
      </c>
      <c r="F406">
        <v>2</v>
      </c>
      <c r="G406">
        <v>2424</v>
      </c>
      <c r="H406">
        <f>IF(E406=$D$2,INT(G406/2.23)+F406,F406)</f>
        <v>2</v>
      </c>
      <c r="J406">
        <v>2087.71</v>
      </c>
      <c r="K406">
        <v>3160.4684235179998</v>
      </c>
      <c r="L406">
        <f>INT(K406/6)</f>
        <v>526</v>
      </c>
      <c r="M406" t="str">
        <f>IF(L406&gt;=100,"Large","Small")</f>
        <v>Large</v>
      </c>
      <c r="N406">
        <f>1400+L406*300</f>
        <v>159200</v>
      </c>
      <c r="O406">
        <v>0</v>
      </c>
      <c r="P406">
        <v>0</v>
      </c>
    </row>
    <row r="407" spans="1:16" x14ac:dyDescent="0.25">
      <c r="A407" t="s">
        <v>64</v>
      </c>
      <c r="B407" t="s">
        <v>65</v>
      </c>
      <c r="C407">
        <v>628</v>
      </c>
      <c r="D407" t="s">
        <v>18</v>
      </c>
      <c r="E407" t="s">
        <v>18</v>
      </c>
      <c r="F407">
        <v>1</v>
      </c>
      <c r="G407">
        <v>207</v>
      </c>
      <c r="H407">
        <f>IF(E407=$D$2,INT(G407/2.23)+F407,F407)</f>
        <v>1</v>
      </c>
      <c r="J407">
        <v>28.395</v>
      </c>
      <c r="K407">
        <v>1034.7613607035</v>
      </c>
      <c r="L407">
        <f>INT(K407/6)</f>
        <v>172</v>
      </c>
      <c r="M407" t="str">
        <f>IF(L407&gt;=100,"Large","Small")</f>
        <v>Large</v>
      </c>
      <c r="N407">
        <f>1400+L407*300</f>
        <v>53000</v>
      </c>
      <c r="O407">
        <v>1</v>
      </c>
      <c r="P407">
        <v>0</v>
      </c>
    </row>
    <row r="408" spans="1:16" x14ac:dyDescent="0.25">
      <c r="A408" t="s">
        <v>73</v>
      </c>
      <c r="B408" t="s">
        <v>74</v>
      </c>
      <c r="C408">
        <v>41</v>
      </c>
      <c r="D408" t="s">
        <v>35</v>
      </c>
      <c r="E408" t="s">
        <v>18</v>
      </c>
      <c r="F408">
        <v>5</v>
      </c>
      <c r="G408">
        <v>172</v>
      </c>
      <c r="H408">
        <f>IF(E408=$D$2,INT(G408/2.23)+F408,F408)</f>
        <v>5</v>
      </c>
      <c r="J408">
        <v>358.75400000000002</v>
      </c>
      <c r="K408">
        <v>1142.7438907777</v>
      </c>
      <c r="L408">
        <f>INT(K408/6)</f>
        <v>190</v>
      </c>
      <c r="M408" t="str">
        <f>IF(L408&gt;=100,"Large","Small")</f>
        <v>Large</v>
      </c>
      <c r="N408">
        <f>1400+L408*300</f>
        <v>58400</v>
      </c>
      <c r="O408">
        <v>0</v>
      </c>
      <c r="P408">
        <v>0</v>
      </c>
    </row>
    <row r="409" spans="1:16" x14ac:dyDescent="0.25">
      <c r="A409" t="s">
        <v>75</v>
      </c>
      <c r="B409" t="s">
        <v>76</v>
      </c>
      <c r="C409">
        <v>25</v>
      </c>
      <c r="D409" t="s">
        <v>35</v>
      </c>
      <c r="E409" t="s">
        <v>18</v>
      </c>
      <c r="F409">
        <v>7</v>
      </c>
      <c r="G409">
        <v>207</v>
      </c>
      <c r="H409">
        <f>IF(E409=$D$2,INT(G409/2.23)+F409,F409)</f>
        <v>7</v>
      </c>
      <c r="J409">
        <v>441.12599999999998</v>
      </c>
      <c r="K409">
        <v>1436.4960194764999</v>
      </c>
      <c r="L409">
        <f>INT(K409/6)</f>
        <v>239</v>
      </c>
      <c r="M409" t="str">
        <f>IF(L409&gt;=100,"Large","Small")</f>
        <v>Large</v>
      </c>
      <c r="N409">
        <f>1400+L409*300</f>
        <v>73100</v>
      </c>
      <c r="O409">
        <v>1</v>
      </c>
      <c r="P409">
        <v>0</v>
      </c>
    </row>
    <row r="410" spans="1:16" x14ac:dyDescent="0.25">
      <c r="A410" t="s">
        <v>77</v>
      </c>
      <c r="B410" t="s">
        <v>78</v>
      </c>
      <c r="C410">
        <v>327</v>
      </c>
      <c r="D410" t="s">
        <v>35</v>
      </c>
      <c r="E410" t="s">
        <v>18</v>
      </c>
      <c r="F410">
        <v>1</v>
      </c>
      <c r="G410">
        <v>7209</v>
      </c>
      <c r="H410">
        <f>IF(E410=$D$2,INT(G410/2.23)+F410,F410)</f>
        <v>1</v>
      </c>
      <c r="J410">
        <v>9727.5220000000008</v>
      </c>
      <c r="K410">
        <v>5627.3862658245998</v>
      </c>
      <c r="L410">
        <f>INT(K410/6)</f>
        <v>937</v>
      </c>
      <c r="M410" t="str">
        <f>IF(L410&gt;=100,"Large","Small")</f>
        <v>Large</v>
      </c>
      <c r="N410">
        <f>1400+L410*300</f>
        <v>282500</v>
      </c>
      <c r="O410">
        <v>1</v>
      </c>
      <c r="P410">
        <v>0</v>
      </c>
    </row>
    <row r="411" spans="1:16" x14ac:dyDescent="0.25">
      <c r="A411" t="s">
        <v>79</v>
      </c>
      <c r="B411" t="s">
        <v>80</v>
      </c>
      <c r="C411">
        <v>327</v>
      </c>
      <c r="D411" t="s">
        <v>35</v>
      </c>
      <c r="E411" t="s">
        <v>18</v>
      </c>
      <c r="F411">
        <v>1</v>
      </c>
      <c r="G411">
        <v>1162</v>
      </c>
      <c r="H411">
        <f>IF(E411=$D$2,INT(G411/2.23)+F411,F411)</f>
        <v>1</v>
      </c>
      <c r="J411">
        <v>987.06</v>
      </c>
      <c r="K411">
        <v>1208.9817867628001</v>
      </c>
      <c r="L411">
        <f>INT(K411/6)</f>
        <v>201</v>
      </c>
      <c r="M411" t="str">
        <f>IF(L411&gt;=100,"Large","Small")</f>
        <v>Large</v>
      </c>
      <c r="N411">
        <f>1400+L411*300</f>
        <v>61700</v>
      </c>
      <c r="O411">
        <v>0</v>
      </c>
      <c r="P411">
        <v>0</v>
      </c>
    </row>
    <row r="412" spans="1:16" x14ac:dyDescent="0.25">
      <c r="A412" t="s">
        <v>81</v>
      </c>
      <c r="B412" t="s">
        <v>82</v>
      </c>
      <c r="C412">
        <v>327</v>
      </c>
      <c r="D412" t="s">
        <v>35</v>
      </c>
      <c r="E412" t="s">
        <v>18</v>
      </c>
      <c r="F412">
        <v>1</v>
      </c>
      <c r="G412">
        <v>761</v>
      </c>
      <c r="H412">
        <f>IF(E412=$D$2,INT(G412/2.23)+F412,F412)</f>
        <v>1</v>
      </c>
      <c r="J412">
        <v>971.197</v>
      </c>
      <c r="K412">
        <v>950.30300331650005</v>
      </c>
      <c r="L412">
        <f>INT(K412/6)</f>
        <v>158</v>
      </c>
      <c r="M412" t="str">
        <f>IF(L412&gt;=100,"Large","Small")</f>
        <v>Large</v>
      </c>
      <c r="N412">
        <f>1400+L412*300</f>
        <v>48800</v>
      </c>
      <c r="O412">
        <v>1</v>
      </c>
      <c r="P412">
        <v>0</v>
      </c>
    </row>
    <row r="413" spans="1:16" x14ac:dyDescent="0.25">
      <c r="A413" t="s">
        <v>83</v>
      </c>
      <c r="B413" t="s">
        <v>84</v>
      </c>
      <c r="C413">
        <v>327</v>
      </c>
      <c r="D413" t="s">
        <v>35</v>
      </c>
      <c r="E413" t="s">
        <v>18</v>
      </c>
      <c r="F413">
        <v>2</v>
      </c>
      <c r="G413">
        <v>54</v>
      </c>
      <c r="H413">
        <f>IF(E413=$D$2,INT(G413/2.23)+F413,F413)</f>
        <v>2</v>
      </c>
      <c r="J413">
        <v>112.54300000000001</v>
      </c>
      <c r="K413">
        <v>716.60394506859996</v>
      </c>
      <c r="L413">
        <f>INT(K413/6)</f>
        <v>119</v>
      </c>
      <c r="M413" t="str">
        <f>IF(L413&gt;=100,"Large","Small")</f>
        <v>Large</v>
      </c>
      <c r="N413">
        <f>1400+L413*300</f>
        <v>37100</v>
      </c>
      <c r="O413">
        <v>1</v>
      </c>
      <c r="P413">
        <v>0</v>
      </c>
    </row>
    <row r="414" spans="1:16" x14ac:dyDescent="0.25">
      <c r="A414" t="s">
        <v>85</v>
      </c>
      <c r="B414" t="s">
        <v>86</v>
      </c>
      <c r="C414">
        <v>327</v>
      </c>
      <c r="D414" t="s">
        <v>35</v>
      </c>
      <c r="E414" t="s">
        <v>18</v>
      </c>
      <c r="F414">
        <v>7</v>
      </c>
      <c r="G414">
        <v>228</v>
      </c>
      <c r="H414">
        <f>IF(E414=$D$2,INT(G414/2.23)+F414,F414)</f>
        <v>7</v>
      </c>
      <c r="J414">
        <v>476.714</v>
      </c>
      <c r="K414">
        <v>1301.301511938</v>
      </c>
      <c r="L414">
        <f>INT(K414/6)</f>
        <v>216</v>
      </c>
      <c r="M414" t="str">
        <f>IF(L414&gt;=100,"Large","Small")</f>
        <v>Large</v>
      </c>
      <c r="N414">
        <f>1400+L414*300</f>
        <v>66200</v>
      </c>
      <c r="O414">
        <v>0</v>
      </c>
      <c r="P414">
        <v>0</v>
      </c>
    </row>
    <row r="415" spans="1:16" x14ac:dyDescent="0.25">
      <c r="A415" t="s">
        <v>87</v>
      </c>
      <c r="B415" t="s">
        <v>88</v>
      </c>
      <c r="C415">
        <v>327</v>
      </c>
      <c r="D415" t="s">
        <v>35</v>
      </c>
      <c r="E415" t="s">
        <v>18</v>
      </c>
      <c r="F415">
        <v>2</v>
      </c>
      <c r="G415">
        <v>51</v>
      </c>
      <c r="H415">
        <f>IF(E415=$D$2,INT(G415/2.23)+F415,F415)</f>
        <v>2</v>
      </c>
      <c r="J415">
        <v>105.938</v>
      </c>
      <c r="K415">
        <v>404.85470635450002</v>
      </c>
      <c r="L415">
        <f>INT(K415/6)</f>
        <v>67</v>
      </c>
      <c r="M415" t="str">
        <f>IF(L415&gt;=100,"Large","Small")</f>
        <v>Small</v>
      </c>
      <c r="N415">
        <f>1600+L415*340</f>
        <v>24380</v>
      </c>
      <c r="O415">
        <v>1</v>
      </c>
      <c r="P415">
        <v>0</v>
      </c>
    </row>
    <row r="416" spans="1:16" x14ac:dyDescent="0.25">
      <c r="A416" t="s">
        <v>89</v>
      </c>
      <c r="B416" t="s">
        <v>90</v>
      </c>
      <c r="C416">
        <v>327</v>
      </c>
      <c r="D416" t="s">
        <v>18</v>
      </c>
      <c r="E416" t="s">
        <v>18</v>
      </c>
      <c r="F416">
        <v>1</v>
      </c>
      <c r="G416">
        <v>22</v>
      </c>
      <c r="H416">
        <f>IF(E416=$D$2,INT(G416/2.23)+F416,F416)</f>
        <v>1</v>
      </c>
      <c r="J416">
        <v>46.198</v>
      </c>
      <c r="K416">
        <v>176.51472981289999</v>
      </c>
      <c r="L416">
        <f>INT(K416/6)</f>
        <v>29</v>
      </c>
      <c r="M416" t="str">
        <f>IF(L416&gt;=100,"Large","Small")</f>
        <v>Small</v>
      </c>
      <c r="N416">
        <f>1600+L416*460</f>
        <v>14940</v>
      </c>
      <c r="O416">
        <v>1</v>
      </c>
      <c r="P416">
        <v>0</v>
      </c>
    </row>
    <row r="417" spans="1:16" x14ac:dyDescent="0.25">
      <c r="A417" t="s">
        <v>91</v>
      </c>
      <c r="B417" t="s">
        <v>92</v>
      </c>
      <c r="C417">
        <v>327</v>
      </c>
      <c r="D417" t="s">
        <v>18</v>
      </c>
      <c r="E417" t="s">
        <v>18</v>
      </c>
      <c r="F417">
        <v>1</v>
      </c>
      <c r="G417">
        <v>38</v>
      </c>
      <c r="H417">
        <f>IF(E417=$D$2,INT(G417/2.23)+F417,F417)</f>
        <v>1</v>
      </c>
      <c r="J417">
        <v>78.978999999999999</v>
      </c>
      <c r="K417">
        <v>251.51392587430001</v>
      </c>
      <c r="L417">
        <f>INT(K417/6)</f>
        <v>41</v>
      </c>
      <c r="M417" t="str">
        <f>IF(L417&gt;=100,"Large","Small")</f>
        <v>Small</v>
      </c>
      <c r="N417">
        <f>1600+L417*340</f>
        <v>15540</v>
      </c>
      <c r="O417">
        <v>1</v>
      </c>
      <c r="P417">
        <v>0</v>
      </c>
    </row>
    <row r="418" spans="1:16" x14ac:dyDescent="0.25">
      <c r="A418" t="s">
        <v>93</v>
      </c>
      <c r="B418" t="s">
        <v>94</v>
      </c>
      <c r="C418">
        <v>327</v>
      </c>
      <c r="D418" t="s">
        <v>18</v>
      </c>
      <c r="E418" t="s">
        <v>18</v>
      </c>
      <c r="F418">
        <v>1</v>
      </c>
      <c r="G418">
        <v>39</v>
      </c>
      <c r="H418">
        <f>IF(E418=$D$2,INT(G418/2.23)+F418,F418)</f>
        <v>1</v>
      </c>
      <c r="J418">
        <v>81.123999999999995</v>
      </c>
      <c r="K418">
        <v>258.34715527819998</v>
      </c>
      <c r="L418">
        <f>INT(K418/6)</f>
        <v>43</v>
      </c>
      <c r="M418" t="str">
        <f>IF(L418&gt;=100,"Large","Small")</f>
        <v>Small</v>
      </c>
      <c r="N418">
        <f>1600+L418*340</f>
        <v>16220</v>
      </c>
      <c r="O418">
        <v>1</v>
      </c>
      <c r="P418">
        <v>0</v>
      </c>
    </row>
    <row r="419" spans="1:16" x14ac:dyDescent="0.25">
      <c r="A419" t="s">
        <v>95</v>
      </c>
      <c r="B419" t="s">
        <v>96</v>
      </c>
      <c r="C419">
        <v>327</v>
      </c>
      <c r="D419" t="s">
        <v>18</v>
      </c>
      <c r="E419" t="s">
        <v>18</v>
      </c>
      <c r="F419">
        <v>1</v>
      </c>
      <c r="G419">
        <v>38</v>
      </c>
      <c r="H419">
        <f>IF(E419=$D$2,INT(G419/2.23)+F419,F419)</f>
        <v>1</v>
      </c>
      <c r="J419">
        <v>78.451999999999998</v>
      </c>
      <c r="K419">
        <v>249.83893307950001</v>
      </c>
      <c r="L419">
        <f>INT(K419/6)</f>
        <v>41</v>
      </c>
      <c r="M419" t="str">
        <f>IF(L419&gt;=100,"Large","Small")</f>
        <v>Small</v>
      </c>
      <c r="N419">
        <f>1600+L419*340</f>
        <v>15540</v>
      </c>
      <c r="O419">
        <v>1</v>
      </c>
      <c r="P419">
        <v>0</v>
      </c>
    </row>
    <row r="420" spans="1:16" x14ac:dyDescent="0.25">
      <c r="A420" t="s">
        <v>107</v>
      </c>
      <c r="B420" t="s">
        <v>108</v>
      </c>
      <c r="C420">
        <v>612</v>
      </c>
      <c r="D420" t="s">
        <v>35</v>
      </c>
      <c r="E420" t="s">
        <v>18</v>
      </c>
      <c r="F420">
        <v>9</v>
      </c>
      <c r="G420">
        <v>425</v>
      </c>
      <c r="H420">
        <f>IF(E420=$D$2,INT(G420/2.23)+F420,F420)</f>
        <v>9</v>
      </c>
      <c r="J420">
        <v>566.39200000000005</v>
      </c>
      <c r="K420">
        <v>1340.1903071337999</v>
      </c>
      <c r="L420">
        <f>INT(K420/6)</f>
        <v>223</v>
      </c>
      <c r="M420" t="str">
        <f>IF(L420&gt;=100,"Large","Small")</f>
        <v>Large</v>
      </c>
      <c r="N420">
        <f>1400+L420*300</f>
        <v>68300</v>
      </c>
      <c r="O420">
        <v>1</v>
      </c>
      <c r="P420">
        <v>0</v>
      </c>
    </row>
    <row r="421" spans="1:16" x14ac:dyDescent="0.25">
      <c r="A421" t="s">
        <v>119</v>
      </c>
      <c r="B421" t="s">
        <v>120</v>
      </c>
      <c r="C421">
        <v>444</v>
      </c>
      <c r="D421" t="s">
        <v>18</v>
      </c>
      <c r="E421" t="s">
        <v>18</v>
      </c>
      <c r="F421">
        <v>10</v>
      </c>
      <c r="G421">
        <v>5648</v>
      </c>
      <c r="H421">
        <f>IF(E421=$D$2,INT(G421/2.23)+F421,F421)</f>
        <v>10</v>
      </c>
      <c r="J421">
        <v>7174.9989999999998</v>
      </c>
      <c r="K421">
        <v>9464.1172792967009</v>
      </c>
      <c r="L421">
        <f>INT(K421/6)</f>
        <v>1577</v>
      </c>
      <c r="M421" t="str">
        <f>IF(L421&gt;=100,"Large","Small")</f>
        <v>Large</v>
      </c>
      <c r="N421">
        <f>1400+L421*300</f>
        <v>474500</v>
      </c>
      <c r="O421">
        <v>1</v>
      </c>
      <c r="P421">
        <v>0</v>
      </c>
    </row>
    <row r="422" spans="1:16" x14ac:dyDescent="0.25">
      <c r="A422" t="s">
        <v>130</v>
      </c>
      <c r="B422" t="s">
        <v>131</v>
      </c>
      <c r="C422">
        <v>380</v>
      </c>
      <c r="D422" t="s">
        <v>18</v>
      </c>
      <c r="E422" t="s">
        <v>18</v>
      </c>
      <c r="F422">
        <v>4</v>
      </c>
      <c r="G422">
        <v>147</v>
      </c>
      <c r="H422">
        <f>IF(E422=$D$2,INT(G422/2.23)+F422,F422)</f>
        <v>4</v>
      </c>
      <c r="J422">
        <v>307.952</v>
      </c>
      <c r="K422">
        <v>840.60498120609998</v>
      </c>
      <c r="L422">
        <f>INT(K422/6)</f>
        <v>140</v>
      </c>
      <c r="M422" t="str">
        <f>IF(L422&gt;=100,"Large","Small")</f>
        <v>Large</v>
      </c>
      <c r="N422">
        <f>1400+L422*300</f>
        <v>43400</v>
      </c>
      <c r="O422">
        <v>0</v>
      </c>
      <c r="P422">
        <v>0</v>
      </c>
    </row>
    <row r="423" spans="1:16" x14ac:dyDescent="0.25">
      <c r="A423" t="s">
        <v>132</v>
      </c>
      <c r="B423" t="s">
        <v>133</v>
      </c>
      <c r="C423">
        <v>985</v>
      </c>
      <c r="D423" t="s">
        <v>18</v>
      </c>
      <c r="E423" t="s">
        <v>18</v>
      </c>
      <c r="F423">
        <v>14</v>
      </c>
      <c r="G423">
        <v>1296</v>
      </c>
      <c r="H423">
        <f>IF(E423=$D$2,INT(G423/2.23)+F423,F423)</f>
        <v>14</v>
      </c>
      <c r="J423">
        <v>1814.78</v>
      </c>
      <c r="K423">
        <v>4054.7086032530001</v>
      </c>
      <c r="L423">
        <f>INT(K423/6)</f>
        <v>675</v>
      </c>
      <c r="M423" t="str">
        <f>IF(L423&gt;=100,"Large","Small")</f>
        <v>Large</v>
      </c>
      <c r="N423">
        <f>1400+L423*300</f>
        <v>203900</v>
      </c>
      <c r="O423">
        <v>1</v>
      </c>
      <c r="P423">
        <v>0</v>
      </c>
    </row>
    <row r="424" spans="1:16" x14ac:dyDescent="0.25">
      <c r="A424" t="s">
        <v>134</v>
      </c>
      <c r="B424" t="s">
        <v>135</v>
      </c>
      <c r="C424">
        <v>43</v>
      </c>
      <c r="D424" t="s">
        <v>18</v>
      </c>
      <c r="E424" t="s">
        <v>18</v>
      </c>
      <c r="F424">
        <v>1</v>
      </c>
      <c r="G424">
        <v>5463</v>
      </c>
      <c r="H424">
        <f>IF(E424=$D$2,INT(G424/2.23)+F424,F424)</f>
        <v>1</v>
      </c>
      <c r="J424">
        <v>7360.2129999999997</v>
      </c>
      <c r="K424">
        <v>5686.2692749213002</v>
      </c>
      <c r="L424">
        <f>INT(K424/6)</f>
        <v>947</v>
      </c>
      <c r="M424" t="str">
        <f>IF(L424&gt;=100,"Large","Small")</f>
        <v>Large</v>
      </c>
      <c r="N424">
        <f>1400+L424*300</f>
        <v>285500</v>
      </c>
      <c r="O424">
        <v>1</v>
      </c>
      <c r="P424">
        <v>0</v>
      </c>
    </row>
    <row r="425" spans="1:16" x14ac:dyDescent="0.25">
      <c r="A425" t="s">
        <v>136</v>
      </c>
      <c r="B425" t="s">
        <v>137</v>
      </c>
      <c r="C425">
        <v>868</v>
      </c>
      <c r="D425" t="s">
        <v>35</v>
      </c>
      <c r="E425" t="s">
        <v>18</v>
      </c>
      <c r="F425">
        <v>6</v>
      </c>
      <c r="G425">
        <v>542</v>
      </c>
      <c r="H425">
        <f>IF(E425=$D$2,INT(G425/2.23)+F425,F425)</f>
        <v>6</v>
      </c>
      <c r="J425">
        <v>1134.8589999999999</v>
      </c>
      <c r="K425">
        <v>2409.0349262786999</v>
      </c>
      <c r="L425">
        <f>INT(K425/6)</f>
        <v>401</v>
      </c>
      <c r="M425" t="str">
        <f>IF(L425&gt;=100,"Large","Small")</f>
        <v>Large</v>
      </c>
      <c r="N425">
        <f>1400+L425*300</f>
        <v>121700</v>
      </c>
      <c r="O425">
        <v>0</v>
      </c>
      <c r="P425">
        <v>0</v>
      </c>
    </row>
    <row r="426" spans="1:16" x14ac:dyDescent="0.25">
      <c r="A426" t="s">
        <v>138</v>
      </c>
      <c r="B426" t="s">
        <v>139</v>
      </c>
      <c r="C426">
        <v>255</v>
      </c>
      <c r="D426" t="s">
        <v>35</v>
      </c>
      <c r="E426" t="s">
        <v>18</v>
      </c>
      <c r="F426">
        <v>1</v>
      </c>
      <c r="G426">
        <v>10856</v>
      </c>
      <c r="H426">
        <f>IF(E426=$D$2,INT(G426/2.23)+F426,F426)</f>
        <v>1</v>
      </c>
      <c r="J426">
        <v>14657.576999999999</v>
      </c>
      <c r="K426">
        <v>6162.9623114639999</v>
      </c>
      <c r="L426">
        <f>INT(K426/6)</f>
        <v>1027</v>
      </c>
      <c r="M426" t="str">
        <f>IF(L426&gt;=100,"Large","Small")</f>
        <v>Large</v>
      </c>
      <c r="N426">
        <f>1400+L426*300</f>
        <v>309500</v>
      </c>
      <c r="O426">
        <v>0</v>
      </c>
      <c r="P426">
        <v>0</v>
      </c>
    </row>
    <row r="427" spans="1:16" x14ac:dyDescent="0.25">
      <c r="A427" t="s">
        <v>140</v>
      </c>
      <c r="B427" t="s">
        <v>141</v>
      </c>
      <c r="C427">
        <v>273</v>
      </c>
      <c r="D427" t="s">
        <v>35</v>
      </c>
      <c r="E427" t="s">
        <v>18</v>
      </c>
      <c r="F427">
        <v>1</v>
      </c>
      <c r="G427">
        <v>4048</v>
      </c>
      <c r="H427">
        <f>IF(E427=$D$2,INT(G427/2.23)+F427,F427)</f>
        <v>1</v>
      </c>
      <c r="J427">
        <v>5435.6639999999998</v>
      </c>
      <c r="K427">
        <v>4213.2874113451999</v>
      </c>
      <c r="L427">
        <f>INT(K427/6)</f>
        <v>702</v>
      </c>
      <c r="M427" t="str">
        <f>IF(L427&gt;=100,"Large","Small")</f>
        <v>Large</v>
      </c>
      <c r="N427">
        <f>1400+L427*300</f>
        <v>212000</v>
      </c>
      <c r="O427">
        <v>0</v>
      </c>
      <c r="P427">
        <v>0</v>
      </c>
    </row>
    <row r="428" spans="1:16" x14ac:dyDescent="0.25">
      <c r="A428" t="s">
        <v>142</v>
      </c>
      <c r="B428" t="s">
        <v>143</v>
      </c>
      <c r="C428">
        <v>271</v>
      </c>
      <c r="D428" t="s">
        <v>35</v>
      </c>
      <c r="E428" t="s">
        <v>18</v>
      </c>
      <c r="F428">
        <v>1</v>
      </c>
      <c r="G428">
        <v>2356</v>
      </c>
      <c r="H428">
        <f>IF(E428=$D$2,INT(G428/2.23)+F428,F428)</f>
        <v>1</v>
      </c>
      <c r="J428">
        <v>3097.9740000000002</v>
      </c>
      <c r="K428">
        <v>1634.5476419582999</v>
      </c>
      <c r="L428">
        <f>INT(K428/6)</f>
        <v>272</v>
      </c>
      <c r="M428" t="str">
        <f>IF(L428&gt;=100,"Large","Small")</f>
        <v>Large</v>
      </c>
      <c r="N428">
        <f>1400+L428*300</f>
        <v>83000</v>
      </c>
      <c r="O428">
        <v>0</v>
      </c>
      <c r="P428">
        <v>0</v>
      </c>
    </row>
    <row r="429" spans="1:16" x14ac:dyDescent="0.25">
      <c r="A429" t="s">
        <v>191</v>
      </c>
      <c r="B429" t="s">
        <v>192</v>
      </c>
      <c r="C429">
        <v>769</v>
      </c>
      <c r="D429" t="s">
        <v>35</v>
      </c>
      <c r="E429" t="s">
        <v>18</v>
      </c>
      <c r="F429">
        <v>12</v>
      </c>
      <c r="G429">
        <v>1374</v>
      </c>
      <c r="H429">
        <f>IF(E429=$D$2,INT(G429/2.23)+F429,F429)</f>
        <v>12</v>
      </c>
      <c r="J429">
        <v>949.26599999999996</v>
      </c>
      <c r="K429">
        <v>2689.8131700762001</v>
      </c>
      <c r="L429">
        <f>INT(K429/6)</f>
        <v>448</v>
      </c>
      <c r="M429" t="str">
        <f>IF(L429&gt;=100,"Large","Small")</f>
        <v>Large</v>
      </c>
      <c r="N429">
        <f>1400+L429*300</f>
        <v>135800</v>
      </c>
      <c r="O429">
        <v>0</v>
      </c>
      <c r="P429">
        <v>0</v>
      </c>
    </row>
    <row r="430" spans="1:16" x14ac:dyDescent="0.25">
      <c r="A430" t="s">
        <v>193</v>
      </c>
      <c r="B430" t="s">
        <v>194</v>
      </c>
      <c r="C430">
        <v>883</v>
      </c>
      <c r="D430" t="s">
        <v>35</v>
      </c>
      <c r="E430" t="s">
        <v>18</v>
      </c>
      <c r="F430">
        <v>3</v>
      </c>
      <c r="G430">
        <v>4151</v>
      </c>
      <c r="H430">
        <f>IF(E430=$D$2,INT(G430/2.23)+F430,F430)</f>
        <v>3</v>
      </c>
      <c r="J430">
        <v>2591.2089999999998</v>
      </c>
      <c r="K430">
        <v>2982.4967995038</v>
      </c>
      <c r="L430">
        <f>INT(K430/6)</f>
        <v>497</v>
      </c>
      <c r="M430" t="str">
        <f>IF(L430&gt;=100,"Large","Small")</f>
        <v>Large</v>
      </c>
      <c r="N430">
        <f>1400+L430*300</f>
        <v>150500</v>
      </c>
      <c r="O430">
        <v>1</v>
      </c>
      <c r="P430">
        <v>1</v>
      </c>
    </row>
    <row r="431" spans="1:16" x14ac:dyDescent="0.25">
      <c r="A431" t="s">
        <v>195</v>
      </c>
      <c r="B431" t="s">
        <v>196</v>
      </c>
      <c r="C431">
        <v>883</v>
      </c>
      <c r="D431" t="s">
        <v>35</v>
      </c>
      <c r="E431" t="s">
        <v>18</v>
      </c>
      <c r="F431">
        <v>1</v>
      </c>
      <c r="G431">
        <v>61</v>
      </c>
      <c r="H431">
        <f>IF(E431=$D$2,INT(G431/2.23)+F431,F431)</f>
        <v>1</v>
      </c>
      <c r="J431">
        <v>34.558</v>
      </c>
      <c r="K431">
        <v>265.26385219230002</v>
      </c>
      <c r="L431">
        <f>INT(K431/6)</f>
        <v>44</v>
      </c>
      <c r="M431" t="str">
        <f>IF(L431&gt;=100,"Large","Small")</f>
        <v>Small</v>
      </c>
      <c r="N431">
        <f>1600+L431*340</f>
        <v>16560</v>
      </c>
      <c r="O431">
        <v>0</v>
      </c>
      <c r="P431">
        <v>0</v>
      </c>
    </row>
    <row r="432" spans="1:16" x14ac:dyDescent="0.25">
      <c r="A432" t="s">
        <v>197</v>
      </c>
      <c r="B432" t="s">
        <v>198</v>
      </c>
      <c r="C432">
        <v>359</v>
      </c>
      <c r="D432" t="s">
        <v>35</v>
      </c>
      <c r="E432" t="s">
        <v>18</v>
      </c>
      <c r="F432">
        <v>1</v>
      </c>
      <c r="G432">
        <v>1583</v>
      </c>
      <c r="H432">
        <f>IF(E432=$D$2,INT(G432/2.23)+F432,F432)</f>
        <v>1</v>
      </c>
      <c r="J432">
        <v>901.95</v>
      </c>
      <c r="K432">
        <v>1977.3104084375</v>
      </c>
      <c r="L432">
        <f>INT(K432/6)</f>
        <v>329</v>
      </c>
      <c r="M432" t="str">
        <f>IF(L432&gt;=100,"Large","Small")</f>
        <v>Large</v>
      </c>
      <c r="N432">
        <f>1400+L432*300</f>
        <v>100100</v>
      </c>
      <c r="O432">
        <v>0</v>
      </c>
      <c r="P432">
        <v>0</v>
      </c>
    </row>
    <row r="433" spans="1:16" x14ac:dyDescent="0.25">
      <c r="A433" t="s">
        <v>199</v>
      </c>
      <c r="B433" t="s">
        <v>200</v>
      </c>
      <c r="C433">
        <v>286</v>
      </c>
      <c r="D433" t="s">
        <v>35</v>
      </c>
      <c r="E433" t="s">
        <v>18</v>
      </c>
      <c r="F433">
        <v>9</v>
      </c>
      <c r="G433">
        <v>1672</v>
      </c>
      <c r="H433">
        <f>IF(E433=$D$2,INT(G433/2.23)+F433,F433)</f>
        <v>9</v>
      </c>
      <c r="J433">
        <v>1700.2629999999999</v>
      </c>
      <c r="K433">
        <v>3145.0683304782001</v>
      </c>
      <c r="L433">
        <f>INT(K433/6)</f>
        <v>524</v>
      </c>
      <c r="M433" t="str">
        <f>IF(L433&gt;=100,"Large","Small")</f>
        <v>Large</v>
      </c>
      <c r="N433">
        <f>1400+L433*300</f>
        <v>158600</v>
      </c>
      <c r="O433">
        <v>1</v>
      </c>
      <c r="P433">
        <v>0</v>
      </c>
    </row>
    <row r="434" spans="1:16" x14ac:dyDescent="0.25">
      <c r="A434" t="s">
        <v>203</v>
      </c>
      <c r="B434" t="s">
        <v>204</v>
      </c>
      <c r="C434">
        <v>883</v>
      </c>
      <c r="D434" t="s">
        <v>35</v>
      </c>
      <c r="E434" t="s">
        <v>18</v>
      </c>
      <c r="F434">
        <v>17</v>
      </c>
      <c r="G434">
        <v>1450</v>
      </c>
      <c r="H434">
        <f>IF(E434=$D$2,INT(G434/2.23)+F434,F434)</f>
        <v>17</v>
      </c>
      <c r="J434">
        <v>1898.3710000000001</v>
      </c>
      <c r="K434">
        <v>3631.0014256960999</v>
      </c>
      <c r="L434">
        <f>INT(K434/6)</f>
        <v>605</v>
      </c>
      <c r="M434" t="str">
        <f>IF(L434&gt;=100,"Large","Small")</f>
        <v>Large</v>
      </c>
      <c r="N434">
        <f>1400+L434*300</f>
        <v>182900</v>
      </c>
      <c r="O434">
        <v>1</v>
      </c>
      <c r="P434">
        <v>1</v>
      </c>
    </row>
    <row r="435" spans="1:16" x14ac:dyDescent="0.25">
      <c r="A435" t="s">
        <v>207</v>
      </c>
      <c r="B435" t="s">
        <v>208</v>
      </c>
      <c r="C435">
        <v>445</v>
      </c>
      <c r="D435" t="s">
        <v>18</v>
      </c>
      <c r="E435" t="s">
        <v>18</v>
      </c>
      <c r="F435">
        <v>4</v>
      </c>
      <c r="G435">
        <v>93</v>
      </c>
      <c r="H435">
        <f>IF(E435=$D$2,INT(G435/2.23)+F435,F435)</f>
        <v>4</v>
      </c>
      <c r="J435">
        <v>193.90199999999999</v>
      </c>
      <c r="K435">
        <v>617.58480821479998</v>
      </c>
      <c r="L435">
        <f>INT(K435/6)</f>
        <v>102</v>
      </c>
      <c r="M435" t="str">
        <f>IF(L435&gt;=100,"Large","Small")</f>
        <v>Large</v>
      </c>
      <c r="N435">
        <f>1400+L435*300</f>
        <v>32000</v>
      </c>
      <c r="O435">
        <v>1</v>
      </c>
      <c r="P435">
        <v>0</v>
      </c>
    </row>
    <row r="436" spans="1:16" x14ac:dyDescent="0.25">
      <c r="A436" t="s">
        <v>209</v>
      </c>
      <c r="B436" t="s">
        <v>210</v>
      </c>
      <c r="C436">
        <v>445</v>
      </c>
      <c r="D436" t="s">
        <v>18</v>
      </c>
      <c r="E436" t="s">
        <v>18</v>
      </c>
      <c r="F436">
        <v>3</v>
      </c>
      <c r="G436">
        <v>69</v>
      </c>
      <c r="H436">
        <f>IF(E436=$D$2,INT(G436/2.23)+F436,F436)</f>
        <v>3</v>
      </c>
      <c r="J436">
        <v>143.53700000000001</v>
      </c>
      <c r="K436">
        <v>457.15454194910001</v>
      </c>
      <c r="L436">
        <f>INT(K436/6)</f>
        <v>76</v>
      </c>
      <c r="M436" t="str">
        <f>IF(L436&gt;=100,"Large","Small")</f>
        <v>Small</v>
      </c>
      <c r="N436">
        <f>1600+L436*340</f>
        <v>27440</v>
      </c>
      <c r="O436">
        <v>1</v>
      </c>
      <c r="P436">
        <v>0</v>
      </c>
    </row>
    <row r="437" spans="1:16" x14ac:dyDescent="0.25">
      <c r="A437" t="s">
        <v>211</v>
      </c>
      <c r="B437" t="s">
        <v>212</v>
      </c>
      <c r="C437">
        <v>445</v>
      </c>
      <c r="D437" t="s">
        <v>18</v>
      </c>
      <c r="E437" t="s">
        <v>18</v>
      </c>
      <c r="F437">
        <v>14</v>
      </c>
      <c r="G437">
        <v>403</v>
      </c>
      <c r="H437">
        <f>IF(E437=$D$2,INT(G437/2.23)+F437,F437)</f>
        <v>14</v>
      </c>
      <c r="J437">
        <v>843.53800000000001</v>
      </c>
      <c r="K437">
        <v>2687.1476433912999</v>
      </c>
      <c r="L437">
        <f>INT(K437/6)</f>
        <v>447</v>
      </c>
      <c r="M437" t="str">
        <f>IF(L437&gt;=100,"Large","Small")</f>
        <v>Large</v>
      </c>
      <c r="N437">
        <f>1400+L437*300</f>
        <v>135500</v>
      </c>
      <c r="O437">
        <v>1</v>
      </c>
      <c r="P437">
        <v>0</v>
      </c>
    </row>
    <row r="438" spans="1:16" x14ac:dyDescent="0.25">
      <c r="A438" t="s">
        <v>213</v>
      </c>
      <c r="B438" t="s">
        <v>214</v>
      </c>
      <c r="C438">
        <v>770</v>
      </c>
      <c r="D438" t="s">
        <v>35</v>
      </c>
      <c r="E438" t="s">
        <v>18</v>
      </c>
      <c r="F438">
        <v>9</v>
      </c>
      <c r="G438">
        <v>743</v>
      </c>
      <c r="H438">
        <f>IF(E438=$D$2,INT(G438/2.23)+F438,F438)</f>
        <v>9</v>
      </c>
      <c r="J438">
        <v>928.32899999999995</v>
      </c>
      <c r="K438">
        <v>1788.2977623757999</v>
      </c>
      <c r="L438">
        <f>INT(K438/6)</f>
        <v>298</v>
      </c>
      <c r="M438" t="str">
        <f>IF(L438&gt;=100,"Large","Small")</f>
        <v>Large</v>
      </c>
      <c r="N438">
        <f>1400+L438*300</f>
        <v>90800</v>
      </c>
      <c r="O438">
        <v>0</v>
      </c>
      <c r="P438">
        <v>0</v>
      </c>
    </row>
    <row r="439" spans="1:16" x14ac:dyDescent="0.25">
      <c r="A439" t="s">
        <v>215</v>
      </c>
      <c r="B439" t="s">
        <v>216</v>
      </c>
      <c r="C439">
        <v>875</v>
      </c>
      <c r="D439" t="s">
        <v>35</v>
      </c>
      <c r="E439" t="s">
        <v>18</v>
      </c>
      <c r="F439">
        <v>1</v>
      </c>
      <c r="G439">
        <v>9</v>
      </c>
      <c r="H439">
        <f>IF(E439=$D$2,INT(G439/2.23)+F439,F439)</f>
        <v>1</v>
      </c>
      <c r="J439">
        <v>19.53</v>
      </c>
      <c r="K439">
        <v>93.180823926299993</v>
      </c>
      <c r="L439">
        <f>INT(K439/6)</f>
        <v>15</v>
      </c>
      <c r="M439" t="str">
        <f>IF(L439&gt;=100,"Large","Small")</f>
        <v>Small</v>
      </c>
      <c r="N439">
        <f>1600+L439*460</f>
        <v>8500</v>
      </c>
      <c r="O439">
        <v>1</v>
      </c>
      <c r="P439">
        <v>0</v>
      </c>
    </row>
    <row r="440" spans="1:16" x14ac:dyDescent="0.25">
      <c r="A440" t="s">
        <v>217</v>
      </c>
      <c r="B440" t="s">
        <v>218</v>
      </c>
      <c r="C440">
        <v>794</v>
      </c>
      <c r="D440" t="s">
        <v>35</v>
      </c>
      <c r="E440" t="s">
        <v>18</v>
      </c>
      <c r="F440">
        <v>1</v>
      </c>
      <c r="G440">
        <v>618</v>
      </c>
      <c r="H440">
        <f>IF(E440=$D$2,INT(G440/2.23)+F440,F440)</f>
        <v>1</v>
      </c>
      <c r="J440">
        <v>91.417000000000002</v>
      </c>
      <c r="K440">
        <v>772.33335180799997</v>
      </c>
      <c r="L440">
        <f>INT(K440/6)</f>
        <v>128</v>
      </c>
      <c r="M440" t="str">
        <f>IF(L440&gt;=100,"Large","Small")</f>
        <v>Large</v>
      </c>
      <c r="N440">
        <f>1400+L440*300</f>
        <v>39800</v>
      </c>
      <c r="O440">
        <v>0</v>
      </c>
      <c r="P440">
        <v>0</v>
      </c>
    </row>
    <row r="441" spans="1:16" x14ac:dyDescent="0.25">
      <c r="A441" t="s">
        <v>219</v>
      </c>
      <c r="B441" t="s">
        <v>220</v>
      </c>
      <c r="C441">
        <v>776</v>
      </c>
      <c r="D441" t="s">
        <v>35</v>
      </c>
      <c r="E441" t="s">
        <v>18</v>
      </c>
      <c r="F441">
        <v>8</v>
      </c>
      <c r="G441">
        <v>274</v>
      </c>
      <c r="H441">
        <f>IF(E441=$D$2,INT(G441/2.23)+F441,F441)</f>
        <v>8</v>
      </c>
      <c r="J441">
        <v>573.46199999999999</v>
      </c>
      <c r="K441">
        <v>1565.1977075517</v>
      </c>
      <c r="L441">
        <f>INT(K441/6)</f>
        <v>260</v>
      </c>
      <c r="M441" t="str">
        <f>IF(L441&gt;=100,"Large","Small")</f>
        <v>Large</v>
      </c>
      <c r="N441">
        <f>1400+L441*300</f>
        <v>79400</v>
      </c>
      <c r="O441">
        <v>1</v>
      </c>
      <c r="P441">
        <v>0</v>
      </c>
    </row>
    <row r="442" spans="1:16" x14ac:dyDescent="0.25">
      <c r="A442" t="s">
        <v>221</v>
      </c>
      <c r="B442" t="s">
        <v>222</v>
      </c>
      <c r="C442">
        <v>440</v>
      </c>
      <c r="D442" t="s">
        <v>35</v>
      </c>
      <c r="E442" t="s">
        <v>18</v>
      </c>
      <c r="F442">
        <v>1</v>
      </c>
      <c r="G442">
        <v>2111</v>
      </c>
      <c r="H442">
        <f>IF(E442=$D$2,INT(G442/2.23)+F442,F442)</f>
        <v>1</v>
      </c>
      <c r="J442">
        <v>1206.5219999999999</v>
      </c>
      <c r="K442">
        <v>3691.1833456224999</v>
      </c>
      <c r="L442">
        <f>INT(K442/6)</f>
        <v>615</v>
      </c>
      <c r="M442" t="str">
        <f>IF(L442&gt;=100,"Large","Small")</f>
        <v>Large</v>
      </c>
      <c r="N442">
        <f>1400+L442*300</f>
        <v>185900</v>
      </c>
      <c r="O442">
        <v>1</v>
      </c>
      <c r="P442">
        <v>0</v>
      </c>
    </row>
    <row r="443" spans="1:16" x14ac:dyDescent="0.25">
      <c r="A443" t="s">
        <v>223</v>
      </c>
      <c r="B443" t="s">
        <v>224</v>
      </c>
      <c r="C443">
        <v>477</v>
      </c>
      <c r="D443" t="s">
        <v>35</v>
      </c>
      <c r="E443" t="s">
        <v>18</v>
      </c>
      <c r="F443">
        <v>6</v>
      </c>
      <c r="G443">
        <v>2144</v>
      </c>
      <c r="H443">
        <f>IF(E443=$D$2,INT(G443/2.23)+F443,F443)</f>
        <v>6</v>
      </c>
      <c r="J443">
        <v>2876.6469999999999</v>
      </c>
      <c r="K443">
        <v>2708.9670112734002</v>
      </c>
      <c r="L443">
        <f>INT(K443/6)</f>
        <v>451</v>
      </c>
      <c r="M443" t="str">
        <f>IF(L443&gt;=100,"Large","Small")</f>
        <v>Large</v>
      </c>
      <c r="N443">
        <f>1400+L443*300</f>
        <v>136700</v>
      </c>
      <c r="O443">
        <v>1</v>
      </c>
      <c r="P443">
        <v>0</v>
      </c>
    </row>
    <row r="444" spans="1:16" x14ac:dyDescent="0.25">
      <c r="A444" t="s">
        <v>225</v>
      </c>
      <c r="B444" t="s">
        <v>226</v>
      </c>
      <c r="C444">
        <v>477</v>
      </c>
      <c r="D444" t="s">
        <v>18</v>
      </c>
      <c r="E444" t="s">
        <v>18</v>
      </c>
      <c r="F444">
        <v>5</v>
      </c>
      <c r="G444">
        <v>146</v>
      </c>
      <c r="H444">
        <f>IF(E444=$D$2,INT(G444/2.23)+F444,F444)</f>
        <v>5</v>
      </c>
      <c r="J444">
        <v>304.65300000000002</v>
      </c>
      <c r="K444">
        <v>831.59595078710004</v>
      </c>
      <c r="L444">
        <f>INT(K444/6)</f>
        <v>138</v>
      </c>
      <c r="M444" t="str">
        <f>IF(L444&gt;=100,"Large","Small")</f>
        <v>Large</v>
      </c>
      <c r="N444">
        <f>1400+L444*300</f>
        <v>42800</v>
      </c>
      <c r="O444">
        <v>0</v>
      </c>
      <c r="P444">
        <v>0</v>
      </c>
    </row>
    <row r="445" spans="1:16" x14ac:dyDescent="0.25">
      <c r="A445" t="s">
        <v>227</v>
      </c>
      <c r="B445" t="s">
        <v>228</v>
      </c>
      <c r="C445">
        <v>477</v>
      </c>
      <c r="D445" t="s">
        <v>18</v>
      </c>
      <c r="E445" t="s">
        <v>18</v>
      </c>
      <c r="F445">
        <v>16</v>
      </c>
      <c r="G445">
        <v>571</v>
      </c>
      <c r="H445">
        <f>IF(E445=$D$2,INT(G445/2.23)+F445,F445)</f>
        <v>16</v>
      </c>
      <c r="J445">
        <v>1216.347</v>
      </c>
      <c r="K445">
        <v>3210.6403924828001</v>
      </c>
      <c r="L445">
        <f>INT(K445/6)</f>
        <v>535</v>
      </c>
      <c r="M445" t="str">
        <f>IF(L445&gt;=100,"Large","Small")</f>
        <v>Large</v>
      </c>
      <c r="N445">
        <f>1400+L445*300</f>
        <v>161900</v>
      </c>
      <c r="O445">
        <v>1</v>
      </c>
      <c r="P445">
        <v>0</v>
      </c>
    </row>
    <row r="446" spans="1:16" x14ac:dyDescent="0.25">
      <c r="A446" t="s">
        <v>229</v>
      </c>
      <c r="B446" t="s">
        <v>230</v>
      </c>
      <c r="C446">
        <v>333</v>
      </c>
      <c r="D446" t="s">
        <v>18</v>
      </c>
      <c r="E446" t="s">
        <v>18</v>
      </c>
      <c r="F446">
        <v>6</v>
      </c>
      <c r="G446">
        <v>2747</v>
      </c>
      <c r="H446">
        <f>IF(E446=$D$2,INT(G446/2.23)+F446,F446)</f>
        <v>6</v>
      </c>
      <c r="J446">
        <v>747.79100000000005</v>
      </c>
      <c r="K446">
        <v>9690.8912659048001</v>
      </c>
      <c r="L446">
        <f>INT(K446/6)</f>
        <v>1615</v>
      </c>
      <c r="M446" t="str">
        <f>IF(L446&gt;=100,"Large","Small")</f>
        <v>Large</v>
      </c>
      <c r="N446">
        <f>1400+L446*300</f>
        <v>485900</v>
      </c>
      <c r="O446">
        <v>1</v>
      </c>
      <c r="P446">
        <v>0</v>
      </c>
    </row>
    <row r="447" spans="1:16" x14ac:dyDescent="0.25">
      <c r="A447" t="s">
        <v>231</v>
      </c>
      <c r="B447" t="s">
        <v>232</v>
      </c>
      <c r="C447">
        <v>334</v>
      </c>
      <c r="D447" t="s">
        <v>18</v>
      </c>
      <c r="E447" t="s">
        <v>18</v>
      </c>
      <c r="F447">
        <v>1</v>
      </c>
      <c r="G447">
        <v>150</v>
      </c>
      <c r="H447">
        <f>IF(E447=$D$2,INT(G447/2.23)+F447,F447)</f>
        <v>1</v>
      </c>
      <c r="J447">
        <v>47.749000000000002</v>
      </c>
      <c r="K447">
        <v>374.62520994260001</v>
      </c>
      <c r="L447">
        <f>INT(K447/6)</f>
        <v>62</v>
      </c>
      <c r="M447" t="str">
        <f>IF(L447&gt;=100,"Large","Small")</f>
        <v>Small</v>
      </c>
      <c r="N447">
        <f>1600+L447*340</f>
        <v>22680</v>
      </c>
      <c r="O447">
        <v>1</v>
      </c>
      <c r="P447">
        <v>0</v>
      </c>
    </row>
    <row r="448" spans="1:16" x14ac:dyDescent="0.25">
      <c r="A448" t="s">
        <v>235</v>
      </c>
      <c r="B448" t="s">
        <v>236</v>
      </c>
      <c r="C448">
        <v>883</v>
      </c>
      <c r="D448" t="s">
        <v>18</v>
      </c>
      <c r="E448" t="s">
        <v>18</v>
      </c>
      <c r="F448">
        <v>1</v>
      </c>
      <c r="G448">
        <v>145</v>
      </c>
      <c r="H448">
        <f>IF(E448=$D$2,INT(G448/2.23)+F448,F448)</f>
        <v>1</v>
      </c>
      <c r="J448">
        <v>304.19900000000001</v>
      </c>
      <c r="K448">
        <v>645.64801425149994</v>
      </c>
      <c r="L448">
        <f>INT(K448/6)</f>
        <v>107</v>
      </c>
      <c r="M448" t="str">
        <f>IF(L448&gt;=100,"Large","Small")</f>
        <v>Large</v>
      </c>
      <c r="N448">
        <f>1400+L448*300</f>
        <v>33500</v>
      </c>
      <c r="O448">
        <v>1</v>
      </c>
      <c r="P448">
        <v>1</v>
      </c>
    </row>
    <row r="449" spans="1:16" x14ac:dyDescent="0.25">
      <c r="A449" t="s">
        <v>237</v>
      </c>
      <c r="B449" t="s">
        <v>238</v>
      </c>
      <c r="C449">
        <v>957</v>
      </c>
      <c r="D449" t="s">
        <v>18</v>
      </c>
      <c r="E449" t="s">
        <v>18</v>
      </c>
      <c r="F449">
        <v>10</v>
      </c>
      <c r="G449">
        <v>302</v>
      </c>
      <c r="H449">
        <f>IF(E449=$D$2,INT(G449/2.23)+F449,F449)</f>
        <v>10</v>
      </c>
      <c r="J449">
        <v>632.40700000000004</v>
      </c>
      <c r="K449">
        <v>1726.2912063792</v>
      </c>
      <c r="L449">
        <f>INT(K449/6)</f>
        <v>287</v>
      </c>
      <c r="M449" t="str">
        <f>IF(L449&gt;=100,"Large","Small")</f>
        <v>Large</v>
      </c>
      <c r="N449">
        <f>1400+L449*300</f>
        <v>87500</v>
      </c>
      <c r="O449">
        <v>1</v>
      </c>
      <c r="P449">
        <v>0</v>
      </c>
    </row>
    <row r="450" spans="1:16" x14ac:dyDescent="0.25">
      <c r="A450" t="s">
        <v>243</v>
      </c>
      <c r="B450" t="s">
        <v>244</v>
      </c>
      <c r="C450">
        <v>176</v>
      </c>
      <c r="D450" t="s">
        <v>18</v>
      </c>
      <c r="E450" t="s">
        <v>18</v>
      </c>
      <c r="F450">
        <v>2</v>
      </c>
      <c r="G450">
        <v>36</v>
      </c>
      <c r="H450">
        <f>IF(E450=$D$2,INT(G450/2.23)+F450,F450)</f>
        <v>2</v>
      </c>
      <c r="J450">
        <v>75.650999999999996</v>
      </c>
      <c r="K450">
        <v>240.89806071199999</v>
      </c>
      <c r="L450">
        <f>INT(K450/6)</f>
        <v>40</v>
      </c>
      <c r="M450" t="str">
        <f>IF(L450&gt;=100,"Large","Small")</f>
        <v>Small</v>
      </c>
      <c r="N450">
        <f>1600+L450*340</f>
        <v>15200</v>
      </c>
      <c r="O450">
        <v>1</v>
      </c>
      <c r="P450">
        <v>0</v>
      </c>
    </row>
    <row r="451" spans="1:16" x14ac:dyDescent="0.25">
      <c r="A451" t="s">
        <v>245</v>
      </c>
      <c r="B451" t="s">
        <v>246</v>
      </c>
      <c r="C451">
        <v>176</v>
      </c>
      <c r="D451" t="s">
        <v>18</v>
      </c>
      <c r="E451" t="s">
        <v>18</v>
      </c>
      <c r="F451">
        <v>2</v>
      </c>
      <c r="G451">
        <v>43</v>
      </c>
      <c r="H451">
        <f>IF(E451=$D$2,INT(G451/2.23)+F451,F451)</f>
        <v>2</v>
      </c>
      <c r="J451">
        <v>89.006</v>
      </c>
      <c r="K451">
        <v>242.8712067422</v>
      </c>
      <c r="L451">
        <f>INT(K451/6)</f>
        <v>40</v>
      </c>
      <c r="M451" t="str">
        <f>IF(L451&gt;=100,"Large","Small")</f>
        <v>Small</v>
      </c>
      <c r="N451">
        <f>1600+L451*340</f>
        <v>15200</v>
      </c>
      <c r="O451">
        <v>1</v>
      </c>
      <c r="P451">
        <v>0</v>
      </c>
    </row>
    <row r="452" spans="1:16" x14ac:dyDescent="0.25">
      <c r="A452" t="s">
        <v>247</v>
      </c>
      <c r="B452" t="s">
        <v>248</v>
      </c>
      <c r="C452">
        <v>23</v>
      </c>
      <c r="D452" t="s">
        <v>18</v>
      </c>
      <c r="E452" t="s">
        <v>18</v>
      </c>
      <c r="F452">
        <v>10</v>
      </c>
      <c r="G452">
        <v>394</v>
      </c>
      <c r="H452">
        <f>IF(E452=$D$2,INT(G452/2.23)+F452,F452)</f>
        <v>10</v>
      </c>
      <c r="J452">
        <v>824.53</v>
      </c>
      <c r="K452">
        <v>2250.5582650060001</v>
      </c>
      <c r="L452">
        <f>INT(K452/6)</f>
        <v>375</v>
      </c>
      <c r="M452" t="str">
        <f>IF(L452&gt;=100,"Large","Small")</f>
        <v>Large</v>
      </c>
      <c r="N452">
        <f>1400+L452*300</f>
        <v>113900</v>
      </c>
      <c r="O452">
        <v>1</v>
      </c>
      <c r="P452">
        <v>0</v>
      </c>
    </row>
    <row r="453" spans="1:16" x14ac:dyDescent="0.25">
      <c r="A453" t="s">
        <v>249</v>
      </c>
      <c r="B453" t="s">
        <v>250</v>
      </c>
      <c r="C453">
        <v>23</v>
      </c>
      <c r="D453" t="s">
        <v>18</v>
      </c>
      <c r="E453" t="s">
        <v>18</v>
      </c>
      <c r="F453">
        <v>7</v>
      </c>
      <c r="G453">
        <v>125</v>
      </c>
      <c r="H453">
        <f>IF(E453=$D$2,INT(G453/2.23)+F453,F453)</f>
        <v>7</v>
      </c>
      <c r="J453">
        <v>266.65199999999999</v>
      </c>
      <c r="K453">
        <v>818.26881281600004</v>
      </c>
      <c r="L453">
        <f>INT(K453/6)</f>
        <v>136</v>
      </c>
      <c r="M453" t="str">
        <f>IF(L453&gt;=100,"Large","Small")</f>
        <v>Large</v>
      </c>
      <c r="N453">
        <f>1400+L453*300</f>
        <v>42200</v>
      </c>
      <c r="O453">
        <v>1</v>
      </c>
      <c r="P453">
        <v>0</v>
      </c>
    </row>
    <row r="454" spans="1:16" x14ac:dyDescent="0.25">
      <c r="A454" t="s">
        <v>251</v>
      </c>
      <c r="B454" t="s">
        <v>252</v>
      </c>
      <c r="C454">
        <v>27</v>
      </c>
      <c r="D454" t="s">
        <v>35</v>
      </c>
      <c r="E454" t="s">
        <v>18</v>
      </c>
      <c r="F454">
        <v>7</v>
      </c>
      <c r="G454">
        <v>264</v>
      </c>
      <c r="H454">
        <f>IF(E454=$D$2,INT(G454/2.23)+F454,F454)</f>
        <v>7</v>
      </c>
      <c r="J454">
        <v>552.93200000000002</v>
      </c>
      <c r="K454">
        <v>1509.3552191241999</v>
      </c>
      <c r="L454">
        <f>INT(K454/6)</f>
        <v>251</v>
      </c>
      <c r="M454" t="str">
        <f>IF(L454&gt;=100,"Large","Small")</f>
        <v>Large</v>
      </c>
      <c r="N454">
        <f>1400+L454*300</f>
        <v>76700</v>
      </c>
      <c r="O454">
        <v>1</v>
      </c>
      <c r="P454">
        <v>0</v>
      </c>
    </row>
    <row r="455" spans="1:16" x14ac:dyDescent="0.25">
      <c r="A455" t="s">
        <v>253</v>
      </c>
      <c r="B455" t="s">
        <v>254</v>
      </c>
      <c r="C455">
        <v>27</v>
      </c>
      <c r="D455" t="s">
        <v>18</v>
      </c>
      <c r="E455" t="s">
        <v>18</v>
      </c>
      <c r="F455">
        <v>2</v>
      </c>
      <c r="G455">
        <v>95</v>
      </c>
      <c r="H455">
        <f>IF(E455=$D$2,INT(G455/2.23)+F455,F455)</f>
        <v>2</v>
      </c>
      <c r="J455">
        <v>199.358</v>
      </c>
      <c r="K455">
        <v>544.27366666169996</v>
      </c>
      <c r="L455">
        <f>INT(K455/6)</f>
        <v>90</v>
      </c>
      <c r="M455" t="str">
        <f>IF(L455&gt;=100,"Large","Small")</f>
        <v>Small</v>
      </c>
      <c r="N455">
        <f>1600+L455*340</f>
        <v>32200</v>
      </c>
      <c r="O455">
        <v>1</v>
      </c>
      <c r="P455">
        <v>0</v>
      </c>
    </row>
    <row r="456" spans="1:16" x14ac:dyDescent="0.25">
      <c r="A456" t="s">
        <v>255</v>
      </c>
      <c r="B456" t="s">
        <v>256</v>
      </c>
      <c r="C456">
        <v>26</v>
      </c>
      <c r="D456" t="s">
        <v>18</v>
      </c>
      <c r="E456" t="s">
        <v>18</v>
      </c>
      <c r="F456">
        <v>5</v>
      </c>
      <c r="G456">
        <v>118</v>
      </c>
      <c r="H456">
        <f>IF(E456=$D$2,INT(G456/2.23)+F456,F456)</f>
        <v>5</v>
      </c>
      <c r="J456">
        <v>245.946</v>
      </c>
      <c r="K456">
        <v>940.01429189709995</v>
      </c>
      <c r="L456">
        <f>INT(K456/6)</f>
        <v>156</v>
      </c>
      <c r="M456" t="str">
        <f>IF(L456&gt;=100,"Large","Small")</f>
        <v>Large</v>
      </c>
      <c r="N456">
        <f>1400+L456*300</f>
        <v>48200</v>
      </c>
      <c r="O456">
        <v>1</v>
      </c>
      <c r="P456">
        <v>0</v>
      </c>
    </row>
    <row r="457" spans="1:16" x14ac:dyDescent="0.25">
      <c r="A457" t="s">
        <v>257</v>
      </c>
      <c r="B457" t="s">
        <v>258</v>
      </c>
      <c r="C457">
        <v>26</v>
      </c>
      <c r="D457" t="s">
        <v>18</v>
      </c>
      <c r="E457" t="s">
        <v>18</v>
      </c>
      <c r="F457">
        <v>1</v>
      </c>
      <c r="G457">
        <v>27</v>
      </c>
      <c r="H457">
        <f>IF(E457=$D$2,INT(G457/2.23)+F457,F457)</f>
        <v>1</v>
      </c>
      <c r="J457">
        <v>56.936</v>
      </c>
      <c r="K457">
        <v>217.53614030630001</v>
      </c>
      <c r="L457">
        <f>INT(K457/6)</f>
        <v>36</v>
      </c>
      <c r="M457" t="str">
        <f>IF(L457&gt;=100,"Large","Small")</f>
        <v>Small</v>
      </c>
      <c r="N457">
        <f>1600+L457*340</f>
        <v>13840</v>
      </c>
      <c r="O457">
        <v>1</v>
      </c>
      <c r="P457">
        <v>0</v>
      </c>
    </row>
    <row r="458" spans="1:16" x14ac:dyDescent="0.25">
      <c r="A458" t="s">
        <v>259</v>
      </c>
      <c r="B458" t="s">
        <v>260</v>
      </c>
      <c r="C458">
        <v>26</v>
      </c>
      <c r="D458" t="s">
        <v>35</v>
      </c>
      <c r="E458" t="s">
        <v>18</v>
      </c>
      <c r="F458">
        <v>1</v>
      </c>
      <c r="G458">
        <v>40</v>
      </c>
      <c r="H458">
        <f>IF(E458=$D$2,INT(G458/2.23)+F458,F458)</f>
        <v>1</v>
      </c>
      <c r="J458">
        <v>82.971999999999994</v>
      </c>
      <c r="K458">
        <v>264.21494338399998</v>
      </c>
      <c r="L458">
        <f>INT(K458/6)</f>
        <v>44</v>
      </c>
      <c r="M458" t="str">
        <f>IF(L458&gt;=100,"Large","Small")</f>
        <v>Small</v>
      </c>
      <c r="N458">
        <f>1600+L458*340</f>
        <v>16560</v>
      </c>
      <c r="O458">
        <v>1</v>
      </c>
      <c r="P458">
        <v>0</v>
      </c>
    </row>
    <row r="459" spans="1:16" x14ac:dyDescent="0.25">
      <c r="A459" t="s">
        <v>261</v>
      </c>
      <c r="B459" t="s">
        <v>262</v>
      </c>
      <c r="C459">
        <v>26</v>
      </c>
      <c r="D459" t="s">
        <v>18</v>
      </c>
      <c r="E459" t="s">
        <v>18</v>
      </c>
      <c r="F459">
        <v>1</v>
      </c>
      <c r="G459">
        <v>38</v>
      </c>
      <c r="H459">
        <f>IF(E459=$D$2,INT(G459/2.23)+F459,F459)</f>
        <v>1</v>
      </c>
      <c r="J459">
        <v>80.47</v>
      </c>
      <c r="K459">
        <v>256.23516105610003</v>
      </c>
      <c r="L459">
        <f>INT(K459/6)</f>
        <v>42</v>
      </c>
      <c r="M459" t="str">
        <f>IF(L459&gt;=100,"Large","Small")</f>
        <v>Small</v>
      </c>
      <c r="N459">
        <f>1600+L459*340</f>
        <v>15880</v>
      </c>
      <c r="O459">
        <v>1</v>
      </c>
      <c r="P459">
        <v>0</v>
      </c>
    </row>
    <row r="460" spans="1:16" x14ac:dyDescent="0.25">
      <c r="A460" t="s">
        <v>263</v>
      </c>
      <c r="B460" t="s">
        <v>264</v>
      </c>
      <c r="C460">
        <v>144</v>
      </c>
      <c r="D460" t="s">
        <v>18</v>
      </c>
      <c r="E460" t="s">
        <v>18</v>
      </c>
      <c r="F460">
        <v>2</v>
      </c>
      <c r="G460">
        <v>38</v>
      </c>
      <c r="H460">
        <f>IF(E460=$D$2,INT(G460/2.23)+F460,F460)</f>
        <v>2</v>
      </c>
      <c r="J460">
        <v>80.823999999999998</v>
      </c>
      <c r="K460">
        <v>290.3501514088</v>
      </c>
      <c r="L460">
        <f>INT(K460/6)</f>
        <v>48</v>
      </c>
      <c r="M460" t="str">
        <f>IF(L460&gt;=100,"Large","Small")</f>
        <v>Small</v>
      </c>
      <c r="N460">
        <f>1600+L460*340</f>
        <v>17920</v>
      </c>
      <c r="O460">
        <v>1</v>
      </c>
      <c r="P460">
        <v>0</v>
      </c>
    </row>
    <row r="461" spans="1:16" x14ac:dyDescent="0.25">
      <c r="A461" t="s">
        <v>265</v>
      </c>
      <c r="B461" t="s">
        <v>266</v>
      </c>
      <c r="C461">
        <v>144</v>
      </c>
      <c r="D461" t="s">
        <v>18</v>
      </c>
      <c r="E461" t="s">
        <v>18</v>
      </c>
      <c r="F461">
        <v>1</v>
      </c>
      <c r="G461">
        <v>30</v>
      </c>
      <c r="H461">
        <f>IF(E461=$D$2,INT(G461/2.23)+F461,F461)</f>
        <v>1</v>
      </c>
      <c r="J461">
        <v>62.304000000000002</v>
      </c>
      <c r="K461">
        <v>198.41660808419999</v>
      </c>
      <c r="L461">
        <f>INT(K461/6)</f>
        <v>33</v>
      </c>
      <c r="M461" t="str">
        <f>IF(L461&gt;=100,"Large","Small")</f>
        <v>Small</v>
      </c>
      <c r="N461">
        <f>1600+L461*340</f>
        <v>12820</v>
      </c>
      <c r="O461">
        <v>1</v>
      </c>
      <c r="P461">
        <v>0</v>
      </c>
    </row>
    <row r="462" spans="1:16" x14ac:dyDescent="0.25">
      <c r="A462" t="s">
        <v>267</v>
      </c>
      <c r="B462" t="s">
        <v>268</v>
      </c>
      <c r="C462">
        <v>28</v>
      </c>
      <c r="D462" t="s">
        <v>35</v>
      </c>
      <c r="E462" t="s">
        <v>18</v>
      </c>
      <c r="F462">
        <v>3</v>
      </c>
      <c r="G462">
        <v>52</v>
      </c>
      <c r="H462">
        <f>IF(E462=$D$2,INT(G462/2.23)+F462,F462)</f>
        <v>3</v>
      </c>
      <c r="J462">
        <v>63.707000000000001</v>
      </c>
      <c r="K462">
        <v>272.72916210599999</v>
      </c>
      <c r="L462">
        <f>INT(K462/6)</f>
        <v>45</v>
      </c>
      <c r="M462" t="str">
        <f>IF(L462&gt;=100,"Large","Small")</f>
        <v>Small</v>
      </c>
      <c r="N462">
        <f>1600+L462*340</f>
        <v>16900</v>
      </c>
      <c r="O462">
        <v>1</v>
      </c>
      <c r="P462">
        <v>0</v>
      </c>
    </row>
    <row r="463" spans="1:16" x14ac:dyDescent="0.25">
      <c r="A463" t="s">
        <v>269</v>
      </c>
      <c r="B463" t="s">
        <v>270</v>
      </c>
      <c r="C463">
        <v>320</v>
      </c>
      <c r="D463" t="s">
        <v>35</v>
      </c>
      <c r="E463" t="s">
        <v>18</v>
      </c>
      <c r="F463">
        <v>1</v>
      </c>
      <c r="G463">
        <v>89</v>
      </c>
      <c r="H463">
        <f>IF(E463=$D$2,INT(G463/2.23)+F463,F463)</f>
        <v>1</v>
      </c>
      <c r="J463">
        <v>186.036</v>
      </c>
      <c r="K463">
        <v>592.59527101590004</v>
      </c>
      <c r="L463">
        <f>INT(K463/6)</f>
        <v>98</v>
      </c>
      <c r="M463" t="str">
        <f>IF(L463&gt;=100,"Large","Small")</f>
        <v>Small</v>
      </c>
      <c r="N463">
        <f>1600+L463*340</f>
        <v>34920</v>
      </c>
      <c r="O463">
        <v>1</v>
      </c>
      <c r="P463">
        <v>0</v>
      </c>
    </row>
    <row r="464" spans="1:16" x14ac:dyDescent="0.25">
      <c r="A464" t="s">
        <v>271</v>
      </c>
      <c r="B464" t="s">
        <v>272</v>
      </c>
      <c r="C464">
        <v>320</v>
      </c>
      <c r="D464" t="s">
        <v>35</v>
      </c>
      <c r="E464" t="s">
        <v>18</v>
      </c>
      <c r="F464">
        <v>1</v>
      </c>
      <c r="G464">
        <v>86</v>
      </c>
      <c r="H464">
        <f>IF(E464=$D$2,INT(G464/2.23)+F464,F464)</f>
        <v>1</v>
      </c>
      <c r="J464">
        <v>179.32499999999999</v>
      </c>
      <c r="K464">
        <v>571.20994154059997</v>
      </c>
      <c r="L464">
        <f>INT(K464/6)</f>
        <v>95</v>
      </c>
      <c r="M464" t="str">
        <f>IF(L464&gt;=100,"Large","Small")</f>
        <v>Small</v>
      </c>
      <c r="N464">
        <f>1600+L464*340</f>
        <v>33900</v>
      </c>
      <c r="O464">
        <v>1</v>
      </c>
      <c r="P464">
        <v>0</v>
      </c>
    </row>
    <row r="465" spans="1:16" x14ac:dyDescent="0.25">
      <c r="A465" t="s">
        <v>273</v>
      </c>
      <c r="B465" t="s">
        <v>274</v>
      </c>
      <c r="C465">
        <v>320</v>
      </c>
      <c r="D465" t="s">
        <v>35</v>
      </c>
      <c r="E465" t="s">
        <v>18</v>
      </c>
      <c r="F465">
        <v>1</v>
      </c>
      <c r="G465">
        <v>103</v>
      </c>
      <c r="H465">
        <f>IF(E465=$D$2,INT(G465/2.23)+F465,F465)</f>
        <v>1</v>
      </c>
      <c r="J465">
        <v>216.33799999999999</v>
      </c>
      <c r="K465">
        <v>590.53221060090004</v>
      </c>
      <c r="L465">
        <f>INT(K465/6)</f>
        <v>98</v>
      </c>
      <c r="M465" t="str">
        <f>IF(L465&gt;=100,"Large","Small")</f>
        <v>Small</v>
      </c>
      <c r="N465">
        <f>1600+L465*340</f>
        <v>34920</v>
      </c>
      <c r="O465">
        <v>1</v>
      </c>
      <c r="P465">
        <v>0</v>
      </c>
    </row>
    <row r="466" spans="1:16" x14ac:dyDescent="0.25">
      <c r="A466" t="s">
        <v>275</v>
      </c>
      <c r="B466" t="s">
        <v>276</v>
      </c>
      <c r="C466">
        <v>320</v>
      </c>
      <c r="D466" t="s">
        <v>35</v>
      </c>
      <c r="E466" t="s">
        <v>18</v>
      </c>
      <c r="F466">
        <v>1</v>
      </c>
      <c r="G466">
        <v>100</v>
      </c>
      <c r="H466">
        <f>IF(E466=$D$2,INT(G466/2.23)+F466,F466)</f>
        <v>1</v>
      </c>
      <c r="J466">
        <v>210.20500000000001</v>
      </c>
      <c r="K466">
        <v>573.7933854378</v>
      </c>
      <c r="L466">
        <f>INT(K466/6)</f>
        <v>95</v>
      </c>
      <c r="M466" t="str">
        <f>IF(L466&gt;=100,"Large","Small")</f>
        <v>Small</v>
      </c>
      <c r="N466">
        <f>1600+L466*340</f>
        <v>33900</v>
      </c>
      <c r="O466">
        <v>1</v>
      </c>
      <c r="P466">
        <v>0</v>
      </c>
    </row>
    <row r="467" spans="1:16" x14ac:dyDescent="0.25">
      <c r="A467" t="s">
        <v>277</v>
      </c>
      <c r="B467" t="s">
        <v>278</v>
      </c>
      <c r="C467">
        <v>511</v>
      </c>
      <c r="D467" t="s">
        <v>18</v>
      </c>
      <c r="E467" t="s">
        <v>18</v>
      </c>
      <c r="F467">
        <v>8</v>
      </c>
      <c r="G467">
        <v>203</v>
      </c>
      <c r="H467">
        <f>IF(E467=$D$2,INT(G467/2.23)+F467,F467)</f>
        <v>8</v>
      </c>
      <c r="J467">
        <v>424.29599999999999</v>
      </c>
      <c r="K467">
        <v>1351.4654601379</v>
      </c>
      <c r="L467">
        <f>INT(K467/6)</f>
        <v>225</v>
      </c>
      <c r="M467" t="str">
        <f>IF(L467&gt;=100,"Large","Small")</f>
        <v>Large</v>
      </c>
      <c r="N467">
        <f>1400+L467*300</f>
        <v>68900</v>
      </c>
      <c r="O467">
        <v>0</v>
      </c>
      <c r="P467">
        <v>0</v>
      </c>
    </row>
    <row r="468" spans="1:16" x14ac:dyDescent="0.25">
      <c r="A468" t="s">
        <v>279</v>
      </c>
      <c r="B468" t="s">
        <v>280</v>
      </c>
      <c r="C468">
        <v>511</v>
      </c>
      <c r="D468" t="s">
        <v>18</v>
      </c>
      <c r="E468" t="s">
        <v>18</v>
      </c>
      <c r="F468">
        <v>2</v>
      </c>
      <c r="G468">
        <v>60</v>
      </c>
      <c r="H468">
        <f>IF(E468=$D$2,INT(G468/2.23)+F468,F468)</f>
        <v>2</v>
      </c>
      <c r="J468">
        <v>124.748</v>
      </c>
      <c r="K468">
        <v>397.251135347</v>
      </c>
      <c r="L468">
        <f>INT(K468/6)</f>
        <v>66</v>
      </c>
      <c r="M468" t="str">
        <f>IF(L468&gt;=100,"Large","Small")</f>
        <v>Small</v>
      </c>
      <c r="N468">
        <f>1600+L468*340</f>
        <v>24040</v>
      </c>
      <c r="O468">
        <v>0</v>
      </c>
      <c r="P468">
        <v>0</v>
      </c>
    </row>
    <row r="469" spans="1:16" x14ac:dyDescent="0.25">
      <c r="A469" t="s">
        <v>287</v>
      </c>
      <c r="B469" t="s">
        <v>288</v>
      </c>
      <c r="C469">
        <v>488</v>
      </c>
      <c r="D469" t="s">
        <v>18</v>
      </c>
      <c r="E469" t="s">
        <v>18</v>
      </c>
      <c r="F469">
        <v>17</v>
      </c>
      <c r="G469">
        <v>516</v>
      </c>
      <c r="H469">
        <f>IF(E469=$D$2,INT(G469/2.23)+F469,F469)</f>
        <v>17</v>
      </c>
      <c r="J469">
        <v>1080.232</v>
      </c>
      <c r="K469">
        <v>2948.6319217789001</v>
      </c>
      <c r="L469">
        <f>INT(K469/6)</f>
        <v>491</v>
      </c>
      <c r="M469" t="str">
        <f>IF(L469&gt;=100,"Large","Small")</f>
        <v>Large</v>
      </c>
      <c r="N469">
        <f>1400+L469*300</f>
        <v>148700</v>
      </c>
      <c r="O469">
        <v>0</v>
      </c>
      <c r="P469">
        <v>0</v>
      </c>
    </row>
    <row r="470" spans="1:16" x14ac:dyDescent="0.25">
      <c r="A470" t="s">
        <v>289</v>
      </c>
      <c r="B470" t="s">
        <v>290</v>
      </c>
      <c r="C470">
        <v>432</v>
      </c>
      <c r="D470" t="s">
        <v>18</v>
      </c>
      <c r="E470" t="s">
        <v>18</v>
      </c>
      <c r="F470">
        <v>1</v>
      </c>
      <c r="G470">
        <v>1338</v>
      </c>
      <c r="H470">
        <f>IF(E470=$D$2,INT(G470/2.23)+F470,F470)</f>
        <v>1</v>
      </c>
      <c r="J470">
        <v>1723.7860000000001</v>
      </c>
      <c r="K470">
        <v>1671.1244354851001</v>
      </c>
      <c r="L470">
        <f>INT(K470/6)</f>
        <v>278</v>
      </c>
      <c r="M470" t="str">
        <f>IF(L470&gt;=100,"Large","Small")</f>
        <v>Large</v>
      </c>
      <c r="N470">
        <f>1400+L470*300</f>
        <v>84800</v>
      </c>
      <c r="O470">
        <v>1</v>
      </c>
      <c r="P470">
        <v>0</v>
      </c>
    </row>
    <row r="471" spans="1:16" x14ac:dyDescent="0.25">
      <c r="A471" t="s">
        <v>291</v>
      </c>
      <c r="B471" t="s">
        <v>292</v>
      </c>
      <c r="C471">
        <v>437</v>
      </c>
      <c r="D471" t="s">
        <v>18</v>
      </c>
      <c r="E471" t="s">
        <v>18</v>
      </c>
      <c r="F471">
        <v>1</v>
      </c>
      <c r="G471">
        <v>227</v>
      </c>
      <c r="H471">
        <f>IF(E471=$D$2,INT(G471/2.23)+F471,F471)</f>
        <v>1</v>
      </c>
      <c r="J471">
        <v>283.26400000000001</v>
      </c>
      <c r="K471">
        <v>1135.3504209687001</v>
      </c>
      <c r="L471">
        <f>INT(K471/6)</f>
        <v>189</v>
      </c>
      <c r="M471" t="str">
        <f>IF(L471&gt;=100,"Large","Small")</f>
        <v>Large</v>
      </c>
      <c r="N471">
        <f>1400+L471*300</f>
        <v>58100</v>
      </c>
      <c r="O471">
        <v>0</v>
      </c>
      <c r="P471">
        <v>0</v>
      </c>
    </row>
    <row r="472" spans="1:16" x14ac:dyDescent="0.25">
      <c r="A472" t="s">
        <v>293</v>
      </c>
      <c r="B472" t="s">
        <v>294</v>
      </c>
      <c r="C472">
        <v>432</v>
      </c>
      <c r="D472" t="s">
        <v>18</v>
      </c>
      <c r="E472" t="s">
        <v>18</v>
      </c>
      <c r="F472">
        <v>1</v>
      </c>
      <c r="G472">
        <v>2439</v>
      </c>
      <c r="H472">
        <f>IF(E472=$D$2,INT(G472/2.23)+F472,F472)</f>
        <v>1</v>
      </c>
      <c r="J472">
        <v>3148.482</v>
      </c>
      <c r="K472">
        <v>1088.0687848463999</v>
      </c>
      <c r="L472">
        <f>INT(K472/6)</f>
        <v>181</v>
      </c>
      <c r="M472" t="str">
        <f>IF(L472&gt;=100,"Large","Small")</f>
        <v>Large</v>
      </c>
      <c r="N472">
        <f>1400+L472*300</f>
        <v>55700</v>
      </c>
      <c r="O472">
        <v>1</v>
      </c>
      <c r="P472">
        <v>0</v>
      </c>
    </row>
    <row r="473" spans="1:16" x14ac:dyDescent="0.25">
      <c r="A473" t="s">
        <v>295</v>
      </c>
      <c r="B473" t="s">
        <v>296</v>
      </c>
      <c r="C473">
        <v>473</v>
      </c>
      <c r="D473" t="s">
        <v>18</v>
      </c>
      <c r="E473" t="s">
        <v>18</v>
      </c>
      <c r="F473">
        <v>13</v>
      </c>
      <c r="G473">
        <v>378</v>
      </c>
      <c r="H473">
        <f>IF(E473=$D$2,INT(G473/2.23)+F473,F473)</f>
        <v>13</v>
      </c>
      <c r="J473">
        <v>791.26099999999997</v>
      </c>
      <c r="K473">
        <v>2160.0571345845001</v>
      </c>
      <c r="L473">
        <f>INT(K473/6)</f>
        <v>360</v>
      </c>
      <c r="M473" t="str">
        <f>IF(L473&gt;=100,"Large","Small")</f>
        <v>Large</v>
      </c>
      <c r="N473">
        <f>1400+L473*300</f>
        <v>109400</v>
      </c>
      <c r="O473">
        <v>0</v>
      </c>
      <c r="P473">
        <v>0</v>
      </c>
    </row>
    <row r="474" spans="1:16" x14ac:dyDescent="0.25">
      <c r="A474" t="s">
        <v>297</v>
      </c>
      <c r="B474" t="s">
        <v>298</v>
      </c>
      <c r="C474">
        <v>436</v>
      </c>
      <c r="D474" t="s">
        <v>18</v>
      </c>
      <c r="E474" t="s">
        <v>18</v>
      </c>
      <c r="F474">
        <v>14</v>
      </c>
      <c r="G474">
        <v>437</v>
      </c>
      <c r="H474">
        <f>IF(E474=$D$2,INT(G474/2.23)+F474,F474)</f>
        <v>14</v>
      </c>
      <c r="J474">
        <v>914.14800000000002</v>
      </c>
      <c r="K474">
        <v>2495.5463740462001</v>
      </c>
      <c r="L474">
        <f>INT(K474/6)</f>
        <v>415</v>
      </c>
      <c r="M474" t="str">
        <f>IF(L474&gt;=100,"Large","Small")</f>
        <v>Large</v>
      </c>
      <c r="N474">
        <f>1400+L474*300</f>
        <v>125900</v>
      </c>
      <c r="O474">
        <v>1</v>
      </c>
      <c r="P474">
        <v>0</v>
      </c>
    </row>
    <row r="475" spans="1:16" x14ac:dyDescent="0.25">
      <c r="A475" t="s">
        <v>301</v>
      </c>
      <c r="B475" t="s">
        <v>302</v>
      </c>
      <c r="C475">
        <v>428</v>
      </c>
      <c r="D475" t="s">
        <v>18</v>
      </c>
      <c r="E475" t="s">
        <v>18</v>
      </c>
      <c r="F475">
        <v>8</v>
      </c>
      <c r="G475">
        <v>243</v>
      </c>
      <c r="H475">
        <f>IF(E475=$D$2,INT(G475/2.23)+F475,F475)</f>
        <v>8</v>
      </c>
      <c r="J475">
        <v>500.03800000000001</v>
      </c>
      <c r="K475">
        <v>1371.8657757516</v>
      </c>
      <c r="L475">
        <f>INT(K475/6)</f>
        <v>228</v>
      </c>
      <c r="M475" t="str">
        <f>IF(L475&gt;=100,"Large","Small")</f>
        <v>Large</v>
      </c>
      <c r="N475">
        <f>1400+L475*300</f>
        <v>69800</v>
      </c>
      <c r="O475">
        <v>0</v>
      </c>
      <c r="P475">
        <v>0</v>
      </c>
    </row>
    <row r="476" spans="1:16" x14ac:dyDescent="0.25">
      <c r="A476" t="s">
        <v>307</v>
      </c>
      <c r="B476" t="s">
        <v>308</v>
      </c>
      <c r="C476">
        <v>809</v>
      </c>
      <c r="D476" t="s">
        <v>35</v>
      </c>
      <c r="E476" t="s">
        <v>18</v>
      </c>
      <c r="F476">
        <v>5</v>
      </c>
      <c r="G476">
        <v>200</v>
      </c>
      <c r="H476">
        <f>IF(E476=$D$2,INT(G476/2.23)+F476,F476)</f>
        <v>5</v>
      </c>
      <c r="J476">
        <v>419.13200000000001</v>
      </c>
      <c r="K476">
        <v>1144.1337197845</v>
      </c>
      <c r="L476">
        <f>INT(K476/6)</f>
        <v>190</v>
      </c>
      <c r="M476" t="str">
        <f>IF(L476&gt;=100,"Large","Small")</f>
        <v>Large</v>
      </c>
      <c r="N476">
        <f>1400+L476*300</f>
        <v>58400</v>
      </c>
      <c r="O476">
        <v>1</v>
      </c>
      <c r="P476">
        <v>0</v>
      </c>
    </row>
    <row r="477" spans="1:16" x14ac:dyDescent="0.25">
      <c r="A477" t="s">
        <v>319</v>
      </c>
      <c r="B477" t="s">
        <v>320</v>
      </c>
      <c r="C477">
        <v>875</v>
      </c>
      <c r="D477" t="s">
        <v>18</v>
      </c>
      <c r="E477" t="s">
        <v>18</v>
      </c>
      <c r="F477">
        <v>1</v>
      </c>
      <c r="G477">
        <v>37</v>
      </c>
      <c r="H477">
        <f>IF(E477=$D$2,INT(G477/2.23)+F477,F477)</f>
        <v>1</v>
      </c>
      <c r="J477">
        <v>77.92</v>
      </c>
      <c r="K477">
        <v>212.56697095409999</v>
      </c>
      <c r="L477">
        <f>INT(K477/6)</f>
        <v>35</v>
      </c>
      <c r="M477" t="str">
        <f>IF(L477&gt;=100,"Large","Small")</f>
        <v>Small</v>
      </c>
      <c r="N477">
        <f>1600+L477*340</f>
        <v>13500</v>
      </c>
      <c r="O477">
        <v>1</v>
      </c>
      <c r="P477">
        <v>0</v>
      </c>
    </row>
    <row r="478" spans="1:16" x14ac:dyDescent="0.25">
      <c r="A478" t="s">
        <v>321</v>
      </c>
      <c r="B478" t="s">
        <v>322</v>
      </c>
      <c r="C478">
        <v>875</v>
      </c>
      <c r="D478" t="s">
        <v>18</v>
      </c>
      <c r="E478" t="s">
        <v>18</v>
      </c>
      <c r="F478">
        <v>1</v>
      </c>
      <c r="G478">
        <v>34</v>
      </c>
      <c r="H478">
        <f>IF(E478=$D$2,INT(G478/2.23)+F478,F478)</f>
        <v>1</v>
      </c>
      <c r="J478">
        <v>70.228999999999999</v>
      </c>
      <c r="K478">
        <v>191.6705580089</v>
      </c>
      <c r="L478">
        <f>INT(K478/6)</f>
        <v>31</v>
      </c>
      <c r="M478" t="str">
        <f>IF(L478&gt;=100,"Large","Small")</f>
        <v>Small</v>
      </c>
      <c r="N478">
        <f>1600+L478*340</f>
        <v>12140</v>
      </c>
      <c r="O478">
        <v>1</v>
      </c>
      <c r="P478">
        <v>0</v>
      </c>
    </row>
    <row r="479" spans="1:16" x14ac:dyDescent="0.25">
      <c r="A479" t="s">
        <v>323</v>
      </c>
      <c r="B479" t="s">
        <v>324</v>
      </c>
      <c r="C479">
        <v>350</v>
      </c>
      <c r="D479" t="s">
        <v>18</v>
      </c>
      <c r="E479" t="s">
        <v>18</v>
      </c>
      <c r="F479">
        <v>1</v>
      </c>
      <c r="G479">
        <v>1620</v>
      </c>
      <c r="H479">
        <f>IF(E479=$D$2,INT(G479/2.23)+F479,F479)</f>
        <v>1</v>
      </c>
      <c r="J479">
        <v>2095.6030000000001</v>
      </c>
      <c r="K479">
        <v>2023.2855590393999</v>
      </c>
      <c r="L479">
        <f>INT(K479/6)</f>
        <v>337</v>
      </c>
      <c r="M479" t="str">
        <f>IF(L479&gt;=100,"Large","Small")</f>
        <v>Large</v>
      </c>
      <c r="N479">
        <f>1400+L479*300</f>
        <v>102500</v>
      </c>
      <c r="O479">
        <v>1</v>
      </c>
      <c r="P479">
        <v>0</v>
      </c>
    </row>
    <row r="480" spans="1:16" x14ac:dyDescent="0.25">
      <c r="A480" t="s">
        <v>325</v>
      </c>
      <c r="B480" t="s">
        <v>326</v>
      </c>
      <c r="C480">
        <v>350</v>
      </c>
      <c r="D480" t="s">
        <v>18</v>
      </c>
      <c r="E480" t="s">
        <v>18</v>
      </c>
      <c r="F480">
        <v>1</v>
      </c>
      <c r="G480">
        <v>801</v>
      </c>
      <c r="H480">
        <f>IF(E480=$D$2,INT(G480/2.23)+F480,F480)</f>
        <v>1</v>
      </c>
      <c r="J480">
        <v>1033.73</v>
      </c>
      <c r="K480">
        <v>1667.2026195398</v>
      </c>
      <c r="L480">
        <f>INT(K480/6)</f>
        <v>277</v>
      </c>
      <c r="M480" t="str">
        <f>IF(L480&gt;=100,"Large","Small")</f>
        <v>Large</v>
      </c>
      <c r="N480">
        <f>1400+L480*300</f>
        <v>84500</v>
      </c>
      <c r="O480">
        <v>0</v>
      </c>
      <c r="P480">
        <v>0</v>
      </c>
    </row>
    <row r="481" spans="1:16" x14ac:dyDescent="0.25">
      <c r="A481" t="s">
        <v>327</v>
      </c>
      <c r="B481" t="s">
        <v>328</v>
      </c>
      <c r="C481">
        <v>221</v>
      </c>
      <c r="D481" t="s">
        <v>35</v>
      </c>
      <c r="E481" t="s">
        <v>18</v>
      </c>
      <c r="F481">
        <v>2</v>
      </c>
      <c r="G481">
        <v>26</v>
      </c>
      <c r="H481">
        <f>IF(E481=$D$2,INT(G481/2.23)+F481,F481)</f>
        <v>2</v>
      </c>
      <c r="J481">
        <v>53.624000000000002</v>
      </c>
      <c r="K481">
        <v>341.34381842750003</v>
      </c>
      <c r="L481">
        <f>INT(K481/6)</f>
        <v>56</v>
      </c>
      <c r="M481" t="str">
        <f>IF(L481&gt;=100,"Large","Small")</f>
        <v>Small</v>
      </c>
      <c r="N481">
        <f>1600+L481*340</f>
        <v>20640</v>
      </c>
      <c r="O481">
        <v>1</v>
      </c>
      <c r="P481">
        <v>0</v>
      </c>
    </row>
    <row r="482" spans="1:16" x14ac:dyDescent="0.25">
      <c r="A482" t="s">
        <v>329</v>
      </c>
      <c r="B482" t="s">
        <v>330</v>
      </c>
      <c r="C482">
        <v>221</v>
      </c>
      <c r="D482" t="s">
        <v>35</v>
      </c>
      <c r="E482" t="s">
        <v>18</v>
      </c>
      <c r="F482">
        <v>1</v>
      </c>
      <c r="G482">
        <v>1638</v>
      </c>
      <c r="H482">
        <f>IF(E482=$D$2,INT(G482/2.23)+F482,F482)</f>
        <v>1</v>
      </c>
      <c r="J482">
        <v>2163.2869999999998</v>
      </c>
      <c r="K482">
        <v>2046.2533957021001</v>
      </c>
      <c r="L482">
        <f>INT(K482/6)</f>
        <v>341</v>
      </c>
      <c r="M482" t="str">
        <f>IF(L482&gt;=100,"Large","Small")</f>
        <v>Large</v>
      </c>
      <c r="N482">
        <f>1400+L482*300</f>
        <v>103700</v>
      </c>
      <c r="O482">
        <v>1</v>
      </c>
      <c r="P482">
        <v>0</v>
      </c>
    </row>
    <row r="483" spans="1:16" x14ac:dyDescent="0.25">
      <c r="A483" t="s">
        <v>331</v>
      </c>
      <c r="B483" t="s">
        <v>332</v>
      </c>
      <c r="C483">
        <v>221</v>
      </c>
      <c r="D483" t="s">
        <v>35</v>
      </c>
      <c r="E483" t="s">
        <v>18</v>
      </c>
      <c r="F483">
        <v>6</v>
      </c>
      <c r="G483">
        <v>1967</v>
      </c>
      <c r="H483">
        <f>IF(E483=$D$2,INT(G483/2.23)+F483,F483)</f>
        <v>6</v>
      </c>
      <c r="J483">
        <v>1347.5</v>
      </c>
      <c r="K483">
        <v>5012.4870165750999</v>
      </c>
      <c r="L483">
        <f>INT(K483/6)</f>
        <v>835</v>
      </c>
      <c r="M483" t="str">
        <f>IF(L483&gt;=100,"Large","Small")</f>
        <v>Large</v>
      </c>
      <c r="N483">
        <f>1400+L483*300</f>
        <v>251900</v>
      </c>
      <c r="O483">
        <v>1</v>
      </c>
      <c r="P483">
        <v>0</v>
      </c>
    </row>
    <row r="484" spans="1:16" x14ac:dyDescent="0.25">
      <c r="A484" t="s">
        <v>333</v>
      </c>
      <c r="B484" t="s">
        <v>334</v>
      </c>
      <c r="C484">
        <v>320</v>
      </c>
      <c r="D484" t="s">
        <v>18</v>
      </c>
      <c r="E484" t="s">
        <v>18</v>
      </c>
      <c r="F484">
        <v>3</v>
      </c>
      <c r="G484">
        <v>430</v>
      </c>
      <c r="H484">
        <f>IF(E484=$D$2,INT(G484/2.23)+F484,F484)</f>
        <v>3</v>
      </c>
      <c r="J484">
        <v>899.75</v>
      </c>
      <c r="K484">
        <v>2866.3579523659</v>
      </c>
      <c r="L484">
        <f>INT(K484/6)</f>
        <v>477</v>
      </c>
      <c r="M484" t="str">
        <f>IF(L484&gt;=100,"Large","Small")</f>
        <v>Large</v>
      </c>
      <c r="N484">
        <f>1400+L484*300</f>
        <v>144500</v>
      </c>
      <c r="O484">
        <v>1</v>
      </c>
      <c r="P484">
        <v>0</v>
      </c>
    </row>
    <row r="485" spans="1:16" x14ac:dyDescent="0.25">
      <c r="A485" t="s">
        <v>335</v>
      </c>
      <c r="B485" t="s">
        <v>336</v>
      </c>
      <c r="C485">
        <v>948</v>
      </c>
      <c r="D485" t="s">
        <v>18</v>
      </c>
      <c r="E485" t="s">
        <v>18</v>
      </c>
      <c r="F485">
        <v>14</v>
      </c>
      <c r="G485">
        <v>378</v>
      </c>
      <c r="H485">
        <f>IF(E485=$D$2,INT(G485/2.23)+F485,F485)</f>
        <v>14</v>
      </c>
      <c r="J485">
        <v>790.31399999999996</v>
      </c>
      <c r="K485">
        <v>2157.2438920942</v>
      </c>
      <c r="L485">
        <f>INT(K485/6)</f>
        <v>359</v>
      </c>
      <c r="M485" t="str">
        <f>IF(L485&gt;=100,"Large","Small")</f>
        <v>Large</v>
      </c>
      <c r="N485">
        <f>1400+L485*300</f>
        <v>109100</v>
      </c>
      <c r="O485">
        <v>0</v>
      </c>
      <c r="P485">
        <v>0</v>
      </c>
    </row>
    <row r="486" spans="1:16" x14ac:dyDescent="0.25">
      <c r="A486" t="s">
        <v>337</v>
      </c>
      <c r="B486" t="s">
        <v>338</v>
      </c>
      <c r="C486">
        <v>839</v>
      </c>
      <c r="D486" t="s">
        <v>18</v>
      </c>
      <c r="E486" t="s">
        <v>18</v>
      </c>
      <c r="F486">
        <v>1</v>
      </c>
      <c r="G486">
        <v>62</v>
      </c>
      <c r="H486">
        <f>IF(E486=$D$2,INT(G486/2.23)+F486,F486)</f>
        <v>1</v>
      </c>
      <c r="J486">
        <v>8.69</v>
      </c>
      <c r="K486">
        <v>155.3424066126</v>
      </c>
      <c r="L486">
        <f>INT(K486/6)</f>
        <v>25</v>
      </c>
      <c r="M486" t="str">
        <f>IF(L486&gt;=100,"Large","Small")</f>
        <v>Small</v>
      </c>
      <c r="N486">
        <f>1600+L486*460</f>
        <v>13100</v>
      </c>
      <c r="O486">
        <v>0</v>
      </c>
      <c r="P486">
        <v>0</v>
      </c>
    </row>
    <row r="487" spans="1:16" x14ac:dyDescent="0.25">
      <c r="A487" t="s">
        <v>339</v>
      </c>
      <c r="B487" t="s">
        <v>340</v>
      </c>
      <c r="C487">
        <v>474</v>
      </c>
      <c r="D487" t="s">
        <v>18</v>
      </c>
      <c r="E487" t="s">
        <v>18</v>
      </c>
      <c r="F487">
        <v>1</v>
      </c>
      <c r="G487">
        <v>103</v>
      </c>
      <c r="H487">
        <f>IF(E487=$D$2,INT(G487/2.23)+F487,F487)</f>
        <v>1</v>
      </c>
      <c r="J487">
        <v>59.893000000000001</v>
      </c>
      <c r="K487">
        <v>360.3746185503</v>
      </c>
      <c r="L487">
        <f>INT(K487/6)</f>
        <v>60</v>
      </c>
      <c r="M487" t="str">
        <f>IF(L487&gt;=100,"Large","Small")</f>
        <v>Small</v>
      </c>
      <c r="N487">
        <f>1600+L487*340</f>
        <v>22000</v>
      </c>
      <c r="O487">
        <v>1</v>
      </c>
      <c r="P487">
        <v>0</v>
      </c>
    </row>
    <row r="488" spans="1:16" x14ac:dyDescent="0.25">
      <c r="A488" t="s">
        <v>351</v>
      </c>
      <c r="B488" t="s">
        <v>352</v>
      </c>
      <c r="C488">
        <v>480</v>
      </c>
      <c r="D488" t="s">
        <v>35</v>
      </c>
      <c r="E488" t="s">
        <v>18</v>
      </c>
      <c r="F488">
        <v>2</v>
      </c>
      <c r="G488">
        <v>69</v>
      </c>
      <c r="H488">
        <f>IF(E488=$D$2,INT(G488/2.23)+F488,F488)</f>
        <v>2</v>
      </c>
      <c r="J488">
        <v>144.95699999999999</v>
      </c>
      <c r="K488">
        <v>395.6801928575</v>
      </c>
      <c r="L488">
        <f>INT(K488/6)</f>
        <v>65</v>
      </c>
      <c r="M488" t="str">
        <f>IF(L488&gt;=100,"Large","Small")</f>
        <v>Small</v>
      </c>
      <c r="N488">
        <f>1600+L488*340</f>
        <v>23700</v>
      </c>
      <c r="O488">
        <v>0</v>
      </c>
      <c r="P488">
        <v>0</v>
      </c>
    </row>
    <row r="489" spans="1:16" x14ac:dyDescent="0.25">
      <c r="A489" t="s">
        <v>353</v>
      </c>
      <c r="B489" t="s">
        <v>354</v>
      </c>
      <c r="C489">
        <v>435</v>
      </c>
      <c r="D489" t="s">
        <v>35</v>
      </c>
      <c r="E489" t="s">
        <v>18</v>
      </c>
      <c r="F489">
        <v>10</v>
      </c>
      <c r="G489">
        <v>296</v>
      </c>
      <c r="H489">
        <f>IF(E489=$D$2,INT(G489/2.23)+F489,F489)</f>
        <v>10</v>
      </c>
      <c r="J489">
        <v>618.95899999999995</v>
      </c>
      <c r="K489">
        <v>1689.4646062661</v>
      </c>
      <c r="L489">
        <f>INT(K489/6)</f>
        <v>281</v>
      </c>
      <c r="M489" t="str">
        <f>IF(L489&gt;=100,"Large","Small")</f>
        <v>Large</v>
      </c>
      <c r="N489">
        <f>1400+L489*300</f>
        <v>85700</v>
      </c>
      <c r="O489">
        <v>0</v>
      </c>
      <c r="P489">
        <v>0</v>
      </c>
    </row>
    <row r="490" spans="1:16" x14ac:dyDescent="0.25">
      <c r="A490" t="s">
        <v>355</v>
      </c>
      <c r="B490" t="s">
        <v>356</v>
      </c>
      <c r="C490">
        <v>435</v>
      </c>
      <c r="D490" t="s">
        <v>35</v>
      </c>
      <c r="E490" t="s">
        <v>18</v>
      </c>
      <c r="F490">
        <v>1</v>
      </c>
      <c r="G490">
        <v>33</v>
      </c>
      <c r="H490">
        <f>IF(E490=$D$2,INT(G490/2.23)+F490,F490)</f>
        <v>1</v>
      </c>
      <c r="J490">
        <v>68.308000000000007</v>
      </c>
      <c r="K490">
        <v>217.51522445250001</v>
      </c>
      <c r="L490">
        <f>INT(K490/6)</f>
        <v>36</v>
      </c>
      <c r="M490" t="str">
        <f>IF(L490&gt;=100,"Large","Small")</f>
        <v>Small</v>
      </c>
      <c r="N490">
        <f>1600+L490*340</f>
        <v>13840</v>
      </c>
      <c r="O490">
        <v>0</v>
      </c>
      <c r="P490">
        <v>0</v>
      </c>
    </row>
    <row r="491" spans="1:16" x14ac:dyDescent="0.25">
      <c r="A491" t="s">
        <v>357</v>
      </c>
      <c r="B491" t="s">
        <v>358</v>
      </c>
      <c r="C491">
        <v>434</v>
      </c>
      <c r="D491" t="s">
        <v>35</v>
      </c>
      <c r="E491" t="s">
        <v>18</v>
      </c>
      <c r="F491">
        <v>14</v>
      </c>
      <c r="G491">
        <v>346</v>
      </c>
      <c r="H491">
        <f>IF(E491=$D$2,INT(G491/2.23)+F491,F491)</f>
        <v>14</v>
      </c>
      <c r="J491">
        <v>723.19200000000001</v>
      </c>
      <c r="K491">
        <v>1974.0122793022001</v>
      </c>
      <c r="L491">
        <f>INT(K491/6)</f>
        <v>329</v>
      </c>
      <c r="M491" t="str">
        <f>IF(L491&gt;=100,"Large","Small")</f>
        <v>Large</v>
      </c>
      <c r="N491">
        <f>1400+L491*300</f>
        <v>100100</v>
      </c>
      <c r="O491">
        <v>1</v>
      </c>
      <c r="P491">
        <v>0</v>
      </c>
    </row>
    <row r="492" spans="1:16" x14ac:dyDescent="0.25">
      <c r="A492" t="s">
        <v>359</v>
      </c>
      <c r="B492" t="s">
        <v>360</v>
      </c>
      <c r="C492">
        <v>434</v>
      </c>
      <c r="D492" t="s">
        <v>35</v>
      </c>
      <c r="E492" t="s">
        <v>18</v>
      </c>
      <c r="F492">
        <v>1</v>
      </c>
      <c r="G492">
        <v>145</v>
      </c>
      <c r="H492">
        <f>IF(E492=$D$2,INT(G492/2.23)+F492,F492)</f>
        <v>1</v>
      </c>
      <c r="J492">
        <v>179.745</v>
      </c>
      <c r="K492">
        <v>483.87930513330002</v>
      </c>
      <c r="L492">
        <f>INT(K492/6)</f>
        <v>80</v>
      </c>
      <c r="M492" t="str">
        <f>IF(L492&gt;=100,"Large","Small")</f>
        <v>Small</v>
      </c>
      <c r="N492">
        <f>1600+L492*340</f>
        <v>28800</v>
      </c>
      <c r="O492">
        <v>1</v>
      </c>
      <c r="P492">
        <v>0</v>
      </c>
    </row>
    <row r="493" spans="1:16" x14ac:dyDescent="0.25">
      <c r="A493" t="s">
        <v>361</v>
      </c>
      <c r="B493" t="s">
        <v>362</v>
      </c>
      <c r="C493">
        <v>453</v>
      </c>
      <c r="D493" t="s">
        <v>35</v>
      </c>
      <c r="E493" t="s">
        <v>18</v>
      </c>
      <c r="F493">
        <v>20</v>
      </c>
      <c r="G493">
        <v>1942</v>
      </c>
      <c r="H493">
        <f>IF(E493=$D$2,INT(G493/2.23)+F493,F493)</f>
        <v>20</v>
      </c>
      <c r="J493">
        <v>2513.971</v>
      </c>
      <c r="K493">
        <v>4995.2083543376002</v>
      </c>
      <c r="L493">
        <f>INT(K493/6)</f>
        <v>832</v>
      </c>
      <c r="M493" t="str">
        <f>IF(L493&gt;=100,"Large","Small")</f>
        <v>Large</v>
      </c>
      <c r="N493">
        <f>1400+L493*300</f>
        <v>251000</v>
      </c>
      <c r="O493">
        <v>1</v>
      </c>
      <c r="P493">
        <v>0</v>
      </c>
    </row>
    <row r="494" spans="1:16" x14ac:dyDescent="0.25">
      <c r="A494" t="s">
        <v>363</v>
      </c>
      <c r="B494" t="s">
        <v>364</v>
      </c>
      <c r="C494">
        <v>629</v>
      </c>
      <c r="D494" t="s">
        <v>35</v>
      </c>
      <c r="E494" t="s">
        <v>18</v>
      </c>
      <c r="F494">
        <v>3</v>
      </c>
      <c r="G494">
        <v>199</v>
      </c>
      <c r="H494">
        <f>IF(E494=$D$2,INT(G494/2.23)+F494,F494)</f>
        <v>3</v>
      </c>
      <c r="J494">
        <v>178.03299999999999</v>
      </c>
      <c r="K494">
        <v>603.97786365720003</v>
      </c>
      <c r="L494">
        <f>INT(K494/6)</f>
        <v>100</v>
      </c>
      <c r="M494" t="str">
        <f>IF(L494&gt;=100,"Large","Small")</f>
        <v>Large</v>
      </c>
      <c r="N494">
        <f>1400+L494*300</f>
        <v>31400</v>
      </c>
      <c r="O494">
        <v>0</v>
      </c>
      <c r="P494">
        <v>0</v>
      </c>
    </row>
    <row r="495" spans="1:16" x14ac:dyDescent="0.25">
      <c r="A495" t="s">
        <v>365</v>
      </c>
      <c r="B495" t="s">
        <v>366</v>
      </c>
      <c r="C495">
        <v>629</v>
      </c>
      <c r="D495" t="s">
        <v>35</v>
      </c>
      <c r="E495" t="s">
        <v>18</v>
      </c>
      <c r="F495">
        <v>11</v>
      </c>
      <c r="G495">
        <v>364</v>
      </c>
      <c r="H495">
        <f>IF(E495=$D$2,INT(G495/2.23)+F495,F495)</f>
        <v>11</v>
      </c>
      <c r="J495">
        <v>761.32399999999996</v>
      </c>
      <c r="K495">
        <v>1825.3797797720999</v>
      </c>
      <c r="L495">
        <f>INT(K495/6)</f>
        <v>304</v>
      </c>
      <c r="M495" t="str">
        <f>IF(L495&gt;=100,"Large","Small")</f>
        <v>Large</v>
      </c>
      <c r="N495">
        <f>1400+L495*300</f>
        <v>92600</v>
      </c>
      <c r="O495">
        <v>0</v>
      </c>
      <c r="P495">
        <v>0</v>
      </c>
    </row>
    <row r="496" spans="1:16" x14ac:dyDescent="0.25">
      <c r="A496" t="s">
        <v>367</v>
      </c>
      <c r="B496" t="s">
        <v>368</v>
      </c>
      <c r="C496">
        <v>435</v>
      </c>
      <c r="D496" t="s">
        <v>35</v>
      </c>
      <c r="E496" t="s">
        <v>18</v>
      </c>
      <c r="F496">
        <v>6</v>
      </c>
      <c r="G496">
        <v>158</v>
      </c>
      <c r="H496">
        <f>IF(E496=$D$2,INT(G496/2.23)+F496,F496)</f>
        <v>6</v>
      </c>
      <c r="J496">
        <v>335.74799999999999</v>
      </c>
      <c r="K496">
        <v>894.7427094377</v>
      </c>
      <c r="L496">
        <f>INT(K496/6)</f>
        <v>149</v>
      </c>
      <c r="M496" t="str">
        <f>IF(L496&gt;=100,"Large","Small")</f>
        <v>Large</v>
      </c>
      <c r="N496">
        <f>1400+L496*300</f>
        <v>46100</v>
      </c>
      <c r="O496">
        <v>1</v>
      </c>
      <c r="P496">
        <v>0</v>
      </c>
    </row>
    <row r="497" spans="1:16" x14ac:dyDescent="0.25">
      <c r="A497" t="s">
        <v>369</v>
      </c>
      <c r="B497" t="s">
        <v>370</v>
      </c>
      <c r="C497">
        <v>435</v>
      </c>
      <c r="D497" t="s">
        <v>35</v>
      </c>
      <c r="E497" t="s">
        <v>18</v>
      </c>
      <c r="F497">
        <v>3</v>
      </c>
      <c r="G497">
        <v>83</v>
      </c>
      <c r="H497">
        <f>IF(E497=$D$2,INT(G497/2.23)+F497,F497)</f>
        <v>3</v>
      </c>
      <c r="J497">
        <v>173.238</v>
      </c>
      <c r="K497">
        <v>472.73956278060001</v>
      </c>
      <c r="L497">
        <f>INT(K497/6)</f>
        <v>78</v>
      </c>
      <c r="M497" t="str">
        <f>IF(L497&gt;=100,"Large","Small")</f>
        <v>Small</v>
      </c>
      <c r="N497">
        <f>1600+L497*340</f>
        <v>28120</v>
      </c>
      <c r="O497">
        <v>1</v>
      </c>
      <c r="P497">
        <v>0</v>
      </c>
    </row>
    <row r="498" spans="1:16" x14ac:dyDescent="0.25">
      <c r="A498" t="s">
        <v>371</v>
      </c>
      <c r="B498" t="s">
        <v>372</v>
      </c>
      <c r="C498">
        <v>453</v>
      </c>
      <c r="D498" t="s">
        <v>35</v>
      </c>
      <c r="E498" t="s">
        <v>18</v>
      </c>
      <c r="F498">
        <v>1</v>
      </c>
      <c r="G498">
        <v>56</v>
      </c>
      <c r="H498">
        <f>IF(E498=$D$2,INT(G498/2.23)+F498,F498)</f>
        <v>1</v>
      </c>
      <c r="J498">
        <v>117.533</v>
      </c>
      <c r="K498">
        <v>449.24417088749999</v>
      </c>
      <c r="L498">
        <f>INT(K498/6)</f>
        <v>74</v>
      </c>
      <c r="M498" t="str">
        <f>IF(L498&gt;=100,"Large","Small")</f>
        <v>Small</v>
      </c>
      <c r="N498">
        <f>1600+L498*340</f>
        <v>26760</v>
      </c>
      <c r="O498">
        <v>1</v>
      </c>
      <c r="P498">
        <v>0</v>
      </c>
    </row>
    <row r="499" spans="1:16" x14ac:dyDescent="0.25">
      <c r="A499" t="s">
        <v>373</v>
      </c>
      <c r="B499" t="s">
        <v>374</v>
      </c>
      <c r="C499">
        <v>440</v>
      </c>
      <c r="D499" t="s">
        <v>35</v>
      </c>
      <c r="E499" t="s">
        <v>18</v>
      </c>
      <c r="F499">
        <v>9</v>
      </c>
      <c r="G499">
        <v>424</v>
      </c>
      <c r="H499">
        <f>IF(E499=$D$2,INT(G499/2.23)+F499,F499)</f>
        <v>9</v>
      </c>
      <c r="J499">
        <v>719.22299999999996</v>
      </c>
      <c r="K499">
        <v>1680.1506671954</v>
      </c>
      <c r="L499">
        <f>INT(K499/6)</f>
        <v>280</v>
      </c>
      <c r="M499" t="str">
        <f>IF(L499&gt;=100,"Large","Small")</f>
        <v>Large</v>
      </c>
      <c r="N499">
        <f>1400+L499*300</f>
        <v>85400</v>
      </c>
      <c r="O499">
        <v>1</v>
      </c>
      <c r="P499">
        <v>0</v>
      </c>
    </row>
    <row r="500" spans="1:16" x14ac:dyDescent="0.25">
      <c r="A500" t="s">
        <v>417</v>
      </c>
      <c r="B500" t="s">
        <v>418</v>
      </c>
      <c r="C500">
        <v>1049</v>
      </c>
      <c r="D500" t="s">
        <v>18</v>
      </c>
      <c r="E500" t="s">
        <v>18</v>
      </c>
      <c r="F500">
        <v>3</v>
      </c>
      <c r="G500">
        <v>145</v>
      </c>
      <c r="H500">
        <f>IF(E500=$D$2,INT(G500/2.23)+F500,F500)</f>
        <v>3</v>
      </c>
      <c r="J500">
        <v>302.589</v>
      </c>
      <c r="K500">
        <v>722.58924797079999</v>
      </c>
      <c r="L500">
        <f>INT(K500/6)</f>
        <v>120</v>
      </c>
      <c r="M500" t="str">
        <f>IF(L500&gt;=100,"Large","Small")</f>
        <v>Large</v>
      </c>
      <c r="N500">
        <f>1400+L500*300</f>
        <v>37400</v>
      </c>
      <c r="O500">
        <v>1</v>
      </c>
      <c r="P500">
        <v>1</v>
      </c>
    </row>
    <row r="501" spans="1:16" x14ac:dyDescent="0.25">
      <c r="A501" t="s">
        <v>419</v>
      </c>
      <c r="B501" t="s">
        <v>420</v>
      </c>
      <c r="C501">
        <v>1049</v>
      </c>
      <c r="D501" t="s">
        <v>18</v>
      </c>
      <c r="E501" t="s">
        <v>18</v>
      </c>
      <c r="F501">
        <v>2</v>
      </c>
      <c r="G501">
        <v>69</v>
      </c>
      <c r="H501">
        <f>IF(E501=$D$2,INT(G501/2.23)+F501,F501)</f>
        <v>2</v>
      </c>
      <c r="J501">
        <v>144.67500000000001</v>
      </c>
      <c r="K501">
        <v>394.8535558122</v>
      </c>
      <c r="L501">
        <f>INT(K501/6)</f>
        <v>65</v>
      </c>
      <c r="M501" t="str">
        <f>IF(L501&gt;=100,"Large","Small")</f>
        <v>Small</v>
      </c>
      <c r="N501">
        <f>1600+L501*340</f>
        <v>23700</v>
      </c>
      <c r="O501">
        <v>1</v>
      </c>
      <c r="P501">
        <v>0</v>
      </c>
    </row>
    <row r="502" spans="1:16" x14ac:dyDescent="0.25">
      <c r="A502" t="s">
        <v>421</v>
      </c>
      <c r="B502" t="s">
        <v>422</v>
      </c>
      <c r="C502">
        <v>1049</v>
      </c>
      <c r="D502" t="s">
        <v>18</v>
      </c>
      <c r="E502" t="s">
        <v>18</v>
      </c>
      <c r="F502">
        <v>1</v>
      </c>
      <c r="G502">
        <v>42</v>
      </c>
      <c r="H502">
        <f>IF(E502=$D$2,INT(G502/2.23)+F502,F502)</f>
        <v>1</v>
      </c>
      <c r="J502">
        <v>88.024000000000001</v>
      </c>
      <c r="K502">
        <v>240.20649446069999</v>
      </c>
      <c r="L502">
        <f>INT(K502/6)</f>
        <v>40</v>
      </c>
      <c r="M502" t="str">
        <f>IF(L502&gt;=100,"Large","Small")</f>
        <v>Small</v>
      </c>
      <c r="N502">
        <f>1600+L502*340</f>
        <v>15200</v>
      </c>
      <c r="O502">
        <v>1</v>
      </c>
      <c r="P502">
        <v>0</v>
      </c>
    </row>
    <row r="503" spans="1:16" x14ac:dyDescent="0.25">
      <c r="A503" t="s">
        <v>423</v>
      </c>
      <c r="B503" t="s">
        <v>424</v>
      </c>
      <c r="C503">
        <v>1049</v>
      </c>
      <c r="D503" t="s">
        <v>18</v>
      </c>
      <c r="E503" t="s">
        <v>18</v>
      </c>
      <c r="F503">
        <v>4</v>
      </c>
      <c r="G503">
        <v>116</v>
      </c>
      <c r="H503">
        <f>IF(E503=$D$2,INT(G503/2.23)+F503,F503)</f>
        <v>4</v>
      </c>
      <c r="J503">
        <v>242</v>
      </c>
      <c r="K503">
        <v>770.81258068340003</v>
      </c>
      <c r="L503">
        <f>INT(K503/6)</f>
        <v>128</v>
      </c>
      <c r="M503" t="str">
        <f>IF(L503&gt;=100,"Large","Small")</f>
        <v>Large</v>
      </c>
      <c r="N503">
        <f>1400+L503*300</f>
        <v>39800</v>
      </c>
      <c r="O503">
        <v>1</v>
      </c>
      <c r="P503">
        <v>0</v>
      </c>
    </row>
    <row r="504" spans="1:16" x14ac:dyDescent="0.25">
      <c r="A504" t="s">
        <v>425</v>
      </c>
      <c r="B504" t="s">
        <v>426</v>
      </c>
      <c r="C504">
        <v>1049</v>
      </c>
      <c r="D504" t="s">
        <v>18</v>
      </c>
      <c r="E504" t="s">
        <v>18</v>
      </c>
      <c r="F504">
        <v>2</v>
      </c>
      <c r="G504">
        <v>42</v>
      </c>
      <c r="H504">
        <f>IF(E504=$D$2,INT(G504/2.23)+F504,F504)</f>
        <v>2</v>
      </c>
      <c r="J504">
        <v>87.269000000000005</v>
      </c>
      <c r="K504">
        <v>277.90461579940001</v>
      </c>
      <c r="L504">
        <f>INT(K504/6)</f>
        <v>46</v>
      </c>
      <c r="M504" t="str">
        <f>IF(L504&gt;=100,"Large","Small")</f>
        <v>Small</v>
      </c>
      <c r="N504">
        <f>1600+L504*340</f>
        <v>17240</v>
      </c>
      <c r="O504">
        <v>1</v>
      </c>
      <c r="P504">
        <v>0</v>
      </c>
    </row>
    <row r="505" spans="1:16" x14ac:dyDescent="0.25">
      <c r="A505" t="s">
        <v>427</v>
      </c>
      <c r="B505" t="s">
        <v>428</v>
      </c>
      <c r="C505">
        <v>1049</v>
      </c>
      <c r="D505" t="s">
        <v>18</v>
      </c>
      <c r="E505" t="s">
        <v>18</v>
      </c>
      <c r="F505">
        <v>1</v>
      </c>
      <c r="G505">
        <v>23</v>
      </c>
      <c r="H505">
        <f>IF(E505=$D$2,INT(G505/2.23)+F505,F505)</f>
        <v>1</v>
      </c>
      <c r="J505">
        <v>47.497999999999998</v>
      </c>
      <c r="K505">
        <v>181.45911279449999</v>
      </c>
      <c r="L505">
        <f>INT(K505/6)</f>
        <v>30</v>
      </c>
      <c r="M505" t="str">
        <f>IF(L505&gt;=100,"Large","Small")</f>
        <v>Small</v>
      </c>
      <c r="N505">
        <f>1600+L505*340</f>
        <v>11800</v>
      </c>
      <c r="O505">
        <v>1</v>
      </c>
      <c r="P505">
        <v>0</v>
      </c>
    </row>
    <row r="506" spans="1:16" x14ac:dyDescent="0.25">
      <c r="A506" t="s">
        <v>429</v>
      </c>
      <c r="B506" t="s">
        <v>430</v>
      </c>
      <c r="C506">
        <v>589</v>
      </c>
      <c r="D506" t="s">
        <v>18</v>
      </c>
      <c r="E506" t="s">
        <v>18</v>
      </c>
      <c r="F506">
        <v>24</v>
      </c>
      <c r="G506">
        <v>644</v>
      </c>
      <c r="H506">
        <f>IF(E506=$D$2,INT(G506/2.23)+F506,F506)</f>
        <v>24</v>
      </c>
      <c r="J506">
        <v>1346.2280000000001</v>
      </c>
      <c r="K506">
        <v>3674.8681454930002</v>
      </c>
      <c r="L506">
        <f>INT(K506/6)</f>
        <v>612</v>
      </c>
      <c r="M506" t="str">
        <f>IF(L506&gt;=100,"Large","Small")</f>
        <v>Large</v>
      </c>
      <c r="N506">
        <f>1400+L506*300</f>
        <v>185000</v>
      </c>
      <c r="O506">
        <v>1</v>
      </c>
      <c r="P506">
        <v>0</v>
      </c>
    </row>
    <row r="507" spans="1:16" x14ac:dyDescent="0.25">
      <c r="A507" t="s">
        <v>431</v>
      </c>
      <c r="B507" t="s">
        <v>432</v>
      </c>
      <c r="C507">
        <v>589</v>
      </c>
      <c r="D507" t="s">
        <v>18</v>
      </c>
      <c r="E507" t="s">
        <v>18</v>
      </c>
      <c r="F507">
        <v>1</v>
      </c>
      <c r="G507">
        <v>82</v>
      </c>
      <c r="H507">
        <f>IF(E507=$D$2,INT(G507/2.23)+F507,F507)</f>
        <v>1</v>
      </c>
      <c r="J507">
        <v>100.364</v>
      </c>
      <c r="K507">
        <v>271.61673659820002</v>
      </c>
      <c r="L507">
        <f>INT(K507/6)</f>
        <v>45</v>
      </c>
      <c r="M507" t="str">
        <f>IF(L507&gt;=100,"Large","Small")</f>
        <v>Small</v>
      </c>
      <c r="N507">
        <f>1600+L507*340</f>
        <v>16900</v>
      </c>
      <c r="O507">
        <v>1</v>
      </c>
      <c r="P507">
        <v>0</v>
      </c>
    </row>
    <row r="508" spans="1:16" x14ac:dyDescent="0.25">
      <c r="A508" t="s">
        <v>457</v>
      </c>
      <c r="B508" t="s">
        <v>458</v>
      </c>
      <c r="C508">
        <v>780</v>
      </c>
      <c r="D508" t="s">
        <v>35</v>
      </c>
      <c r="E508" t="s">
        <v>18</v>
      </c>
      <c r="F508">
        <v>5</v>
      </c>
      <c r="G508">
        <v>136</v>
      </c>
      <c r="H508">
        <f>IF(E508=$D$2,INT(G508/2.23)+F508,F508)</f>
        <v>5</v>
      </c>
      <c r="J508">
        <v>284.24700000000001</v>
      </c>
      <c r="K508">
        <v>775.92983953750002</v>
      </c>
      <c r="L508">
        <f>INT(K508/6)</f>
        <v>129</v>
      </c>
      <c r="M508" t="str">
        <f>IF(L508&gt;=100,"Large","Small")</f>
        <v>Large</v>
      </c>
      <c r="N508">
        <f>1400+L508*300</f>
        <v>40100</v>
      </c>
      <c r="O508">
        <v>1</v>
      </c>
      <c r="P508">
        <v>0</v>
      </c>
    </row>
    <row r="509" spans="1:16" x14ac:dyDescent="0.25">
      <c r="A509" t="s">
        <v>459</v>
      </c>
      <c r="B509" t="s">
        <v>460</v>
      </c>
      <c r="C509">
        <v>715</v>
      </c>
      <c r="D509" t="s">
        <v>35</v>
      </c>
      <c r="E509" t="s">
        <v>18</v>
      </c>
      <c r="F509">
        <v>20</v>
      </c>
      <c r="G509">
        <v>503</v>
      </c>
      <c r="H509">
        <f>IF(E509=$D$2,INT(G509/2.23)+F509,F509)</f>
        <v>20</v>
      </c>
      <c r="J509">
        <v>1055.175</v>
      </c>
      <c r="K509">
        <v>2884.3651883307998</v>
      </c>
      <c r="L509">
        <f>INT(K509/6)</f>
        <v>480</v>
      </c>
      <c r="M509" t="str">
        <f>IF(L509&gt;=100,"Large","Small")</f>
        <v>Large</v>
      </c>
      <c r="N509">
        <f>1400+L509*300</f>
        <v>145400</v>
      </c>
      <c r="O509">
        <v>1</v>
      </c>
      <c r="P509">
        <v>0</v>
      </c>
    </row>
    <row r="510" spans="1:16" x14ac:dyDescent="0.25">
      <c r="A510" t="s">
        <v>461</v>
      </c>
      <c r="B510" t="s">
        <v>462</v>
      </c>
      <c r="C510">
        <v>715</v>
      </c>
      <c r="D510" t="s">
        <v>35</v>
      </c>
      <c r="E510" t="s">
        <v>18</v>
      </c>
      <c r="F510">
        <v>1</v>
      </c>
      <c r="G510">
        <v>23</v>
      </c>
      <c r="H510">
        <f>IF(E510=$D$2,INT(G510/2.23)+F510,F510)</f>
        <v>1</v>
      </c>
      <c r="J510">
        <v>48.494999999999997</v>
      </c>
      <c r="K510">
        <v>308.84432527600001</v>
      </c>
      <c r="L510">
        <f>INT(K510/6)</f>
        <v>51</v>
      </c>
      <c r="M510" t="str">
        <f>IF(L510&gt;=100,"Large","Small")</f>
        <v>Small</v>
      </c>
      <c r="N510">
        <f>1600+L510*340</f>
        <v>18940</v>
      </c>
      <c r="O510">
        <v>1</v>
      </c>
      <c r="P510">
        <v>0</v>
      </c>
    </row>
    <row r="511" spans="1:16" x14ac:dyDescent="0.25">
      <c r="A511" t="s">
        <v>477</v>
      </c>
      <c r="B511" t="s">
        <v>478</v>
      </c>
      <c r="C511">
        <v>625</v>
      </c>
      <c r="D511" t="s">
        <v>35</v>
      </c>
      <c r="E511" t="s">
        <v>18</v>
      </c>
      <c r="F511">
        <v>1</v>
      </c>
      <c r="G511">
        <v>184</v>
      </c>
      <c r="H511">
        <f>IF(E511=$D$2,INT(G511/2.23)+F511,F511)</f>
        <v>1</v>
      </c>
      <c r="J511">
        <v>384.57600000000002</v>
      </c>
      <c r="K511">
        <v>1049.828009072</v>
      </c>
      <c r="L511">
        <f>INT(K511/6)</f>
        <v>174</v>
      </c>
      <c r="M511" t="str">
        <f>IF(L511&gt;=100,"Large","Small")</f>
        <v>Large</v>
      </c>
      <c r="N511">
        <f>1400+L511*300</f>
        <v>53600</v>
      </c>
      <c r="O511">
        <v>0</v>
      </c>
      <c r="P511">
        <v>0</v>
      </c>
    </row>
    <row r="512" spans="1:16" x14ac:dyDescent="0.25">
      <c r="A512" t="s">
        <v>501</v>
      </c>
      <c r="B512" t="s">
        <v>502</v>
      </c>
      <c r="C512">
        <v>1056</v>
      </c>
      <c r="D512" t="s">
        <v>18</v>
      </c>
      <c r="E512" t="s">
        <v>18</v>
      </c>
      <c r="F512">
        <v>1</v>
      </c>
      <c r="G512">
        <v>33</v>
      </c>
      <c r="H512">
        <f>IF(E512=$D$2,INT(G512/2.23)+F512,F512)</f>
        <v>1</v>
      </c>
      <c r="J512">
        <v>69.504000000000005</v>
      </c>
      <c r="K512">
        <v>221.37409862710001</v>
      </c>
      <c r="L512">
        <f>INT(K512/6)</f>
        <v>36</v>
      </c>
      <c r="M512" t="str">
        <f>IF(L512&gt;=100,"Large","Small")</f>
        <v>Small</v>
      </c>
      <c r="N512">
        <f>1600+L512*340</f>
        <v>13840</v>
      </c>
      <c r="O512">
        <v>1</v>
      </c>
      <c r="P512">
        <v>0</v>
      </c>
    </row>
    <row r="513" spans="1:16" x14ac:dyDescent="0.25">
      <c r="A513" t="s">
        <v>503</v>
      </c>
      <c r="B513" t="s">
        <v>504</v>
      </c>
      <c r="C513">
        <v>1056</v>
      </c>
      <c r="D513" t="s">
        <v>18</v>
      </c>
      <c r="E513" t="s">
        <v>18</v>
      </c>
      <c r="F513">
        <v>5</v>
      </c>
      <c r="G513">
        <v>184</v>
      </c>
      <c r="H513">
        <f>IF(E513=$D$2,INT(G513/2.23)+F513,F513)</f>
        <v>5</v>
      </c>
      <c r="J513">
        <v>385.26600000000002</v>
      </c>
      <c r="K513">
        <v>1051.500285675</v>
      </c>
      <c r="L513">
        <f>INT(K513/6)</f>
        <v>175</v>
      </c>
      <c r="M513" t="str">
        <f>IF(L513&gt;=100,"Large","Small")</f>
        <v>Large</v>
      </c>
      <c r="N513">
        <f>1400+L513*300</f>
        <v>53900</v>
      </c>
      <c r="O513">
        <v>1</v>
      </c>
      <c r="P513">
        <v>0</v>
      </c>
    </row>
    <row r="514" spans="1:16" x14ac:dyDescent="0.25">
      <c r="A514" t="s">
        <v>505</v>
      </c>
      <c r="B514" t="s">
        <v>506</v>
      </c>
      <c r="C514">
        <v>896</v>
      </c>
      <c r="D514" t="s">
        <v>18</v>
      </c>
      <c r="E514" t="s">
        <v>18</v>
      </c>
      <c r="F514">
        <v>22</v>
      </c>
      <c r="G514">
        <v>975</v>
      </c>
      <c r="H514">
        <f>IF(E514=$D$2,INT(G514/2.23)+F514,F514)</f>
        <v>22</v>
      </c>
      <c r="J514">
        <v>1610.251</v>
      </c>
      <c r="K514">
        <v>6019.4396880166996</v>
      </c>
      <c r="L514">
        <f>INT(K514/6)</f>
        <v>1003</v>
      </c>
      <c r="M514" t="str">
        <f>IF(L514&gt;=100,"Large","Small")</f>
        <v>Large</v>
      </c>
      <c r="N514">
        <f>1400+L514*300</f>
        <v>302300</v>
      </c>
      <c r="O514">
        <v>0</v>
      </c>
      <c r="P514">
        <v>0</v>
      </c>
    </row>
    <row r="515" spans="1:16" x14ac:dyDescent="0.25">
      <c r="A515" t="s">
        <v>507</v>
      </c>
      <c r="B515" t="s">
        <v>508</v>
      </c>
      <c r="C515">
        <v>1050</v>
      </c>
      <c r="D515" t="s">
        <v>18</v>
      </c>
      <c r="E515" t="s">
        <v>18</v>
      </c>
      <c r="F515">
        <v>10</v>
      </c>
      <c r="G515">
        <v>294</v>
      </c>
      <c r="H515">
        <f>IF(E515=$D$2,INT(G515/2.23)+F515,F515)</f>
        <v>10</v>
      </c>
      <c r="J515">
        <v>614.66099999999994</v>
      </c>
      <c r="K515">
        <v>1677.9268469786</v>
      </c>
      <c r="L515">
        <f>INT(K515/6)</f>
        <v>279</v>
      </c>
      <c r="M515" t="str">
        <f>IF(L515&gt;=100,"Large","Small")</f>
        <v>Large</v>
      </c>
      <c r="N515">
        <f>1400+L515*300</f>
        <v>85100</v>
      </c>
      <c r="O515">
        <v>0</v>
      </c>
      <c r="P515">
        <v>1</v>
      </c>
    </row>
    <row r="516" spans="1:16" x14ac:dyDescent="0.25">
      <c r="A516" t="s">
        <v>509</v>
      </c>
      <c r="B516" t="s">
        <v>510</v>
      </c>
      <c r="C516">
        <v>1042</v>
      </c>
      <c r="D516" t="s">
        <v>18</v>
      </c>
      <c r="E516" t="s">
        <v>18</v>
      </c>
      <c r="F516">
        <v>2</v>
      </c>
      <c r="G516">
        <v>132</v>
      </c>
      <c r="H516">
        <f>IF(E516=$D$2,INT(G516/2.23)+F516,F516)</f>
        <v>2</v>
      </c>
      <c r="J516">
        <v>276.47000000000003</v>
      </c>
      <c r="K516">
        <v>754.62677143439998</v>
      </c>
      <c r="L516">
        <f>INT(K516/6)</f>
        <v>125</v>
      </c>
      <c r="M516" t="str">
        <f>IF(L516&gt;=100,"Large","Small")</f>
        <v>Large</v>
      </c>
      <c r="N516">
        <f>1400+L516*300</f>
        <v>38900</v>
      </c>
      <c r="O516">
        <v>1</v>
      </c>
      <c r="P516">
        <v>0</v>
      </c>
    </row>
    <row r="517" spans="1:16" x14ac:dyDescent="0.25">
      <c r="A517" t="s">
        <v>511</v>
      </c>
      <c r="B517" t="s">
        <v>512</v>
      </c>
      <c r="C517">
        <v>1042</v>
      </c>
      <c r="D517" t="s">
        <v>35</v>
      </c>
      <c r="E517" t="s">
        <v>18</v>
      </c>
      <c r="F517">
        <v>7</v>
      </c>
      <c r="G517">
        <v>224</v>
      </c>
      <c r="H517">
        <f>IF(E517=$D$2,INT(G517/2.23)+F517,F517)</f>
        <v>7</v>
      </c>
      <c r="J517">
        <v>467.57</v>
      </c>
      <c r="K517">
        <v>1276.4171130551999</v>
      </c>
      <c r="L517">
        <f>INT(K517/6)</f>
        <v>212</v>
      </c>
      <c r="M517" t="str">
        <f>IF(L517&gt;=100,"Large","Small")</f>
        <v>Large</v>
      </c>
      <c r="N517">
        <f>1400+L517*300</f>
        <v>65000</v>
      </c>
      <c r="O517">
        <v>1</v>
      </c>
      <c r="P517">
        <v>0</v>
      </c>
    </row>
    <row r="518" spans="1:16" x14ac:dyDescent="0.25">
      <c r="A518" t="s">
        <v>513</v>
      </c>
      <c r="B518" t="s">
        <v>514</v>
      </c>
      <c r="C518">
        <v>433</v>
      </c>
      <c r="D518" t="s">
        <v>35</v>
      </c>
      <c r="E518" t="s">
        <v>18</v>
      </c>
      <c r="F518">
        <v>11</v>
      </c>
      <c r="G518">
        <v>681</v>
      </c>
      <c r="H518">
        <f>IF(E518=$D$2,INT(G518/2.23)+F518,F518)</f>
        <v>11</v>
      </c>
      <c r="J518">
        <v>783.17200000000003</v>
      </c>
      <c r="K518">
        <v>1416.1429221092001</v>
      </c>
      <c r="L518">
        <f>INT(K518/6)</f>
        <v>236</v>
      </c>
      <c r="M518" t="str">
        <f>IF(L518&gt;=100,"Large","Small")</f>
        <v>Large</v>
      </c>
      <c r="N518">
        <f>1400+L518*300</f>
        <v>72200</v>
      </c>
      <c r="O518">
        <v>0</v>
      </c>
      <c r="P518">
        <v>0</v>
      </c>
    </row>
    <row r="519" spans="1:16" x14ac:dyDescent="0.25">
      <c r="A519" t="s">
        <v>515</v>
      </c>
      <c r="B519" t="s">
        <v>516</v>
      </c>
      <c r="C519">
        <v>621</v>
      </c>
      <c r="D519" t="s">
        <v>35</v>
      </c>
      <c r="E519" t="s">
        <v>18</v>
      </c>
      <c r="F519">
        <v>4</v>
      </c>
      <c r="G519">
        <v>170</v>
      </c>
      <c r="H519">
        <f>IF(E519=$D$2,INT(G519/2.23)+F519,F519)</f>
        <v>4</v>
      </c>
      <c r="J519">
        <v>365.81</v>
      </c>
      <c r="K519">
        <v>948.65260944570002</v>
      </c>
      <c r="L519">
        <f>INT(K519/6)</f>
        <v>158</v>
      </c>
      <c r="M519" t="str">
        <f>IF(L519&gt;=100,"Large","Small")</f>
        <v>Large</v>
      </c>
      <c r="N519">
        <f>1400+L519*300</f>
        <v>48800</v>
      </c>
      <c r="O519">
        <v>1</v>
      </c>
      <c r="P519">
        <v>0</v>
      </c>
    </row>
    <row r="520" spans="1:16" x14ac:dyDescent="0.25">
      <c r="A520" t="s">
        <v>517</v>
      </c>
      <c r="B520" t="s">
        <v>518</v>
      </c>
      <c r="C520">
        <v>621</v>
      </c>
      <c r="D520" t="s">
        <v>35</v>
      </c>
      <c r="E520" t="s">
        <v>18</v>
      </c>
      <c r="F520">
        <v>1</v>
      </c>
      <c r="G520">
        <v>15</v>
      </c>
      <c r="H520">
        <f>IF(E520=$D$2,INT(G520/2.23)+F520,F520)</f>
        <v>1</v>
      </c>
      <c r="J520">
        <v>30.893999999999998</v>
      </c>
      <c r="K520">
        <v>98.299639834499999</v>
      </c>
      <c r="L520">
        <f>INT(K520/6)</f>
        <v>16</v>
      </c>
      <c r="M520" t="str">
        <f>IF(L520&gt;=100,"Large","Small")</f>
        <v>Small</v>
      </c>
      <c r="N520">
        <f>1600+L520*460</f>
        <v>8960</v>
      </c>
      <c r="O520">
        <v>1</v>
      </c>
      <c r="P520">
        <v>0</v>
      </c>
    </row>
    <row r="521" spans="1:16" x14ac:dyDescent="0.25">
      <c r="A521" t="s">
        <v>519</v>
      </c>
      <c r="B521" t="s">
        <v>520</v>
      </c>
      <c r="C521">
        <v>621</v>
      </c>
      <c r="D521" t="s">
        <v>35</v>
      </c>
      <c r="E521" t="s">
        <v>18</v>
      </c>
      <c r="F521">
        <v>1</v>
      </c>
      <c r="G521">
        <v>17</v>
      </c>
      <c r="H521">
        <f>IF(E521=$D$2,INT(G521/2.23)+F521,F521)</f>
        <v>1</v>
      </c>
      <c r="J521">
        <v>34.762999999999998</v>
      </c>
      <c r="K521">
        <v>110.61895180889999</v>
      </c>
      <c r="L521">
        <f>INT(K521/6)</f>
        <v>18</v>
      </c>
      <c r="M521" t="str">
        <f>IF(L521&gt;=100,"Large","Small")</f>
        <v>Small</v>
      </c>
      <c r="N521">
        <f>1600+L521*460</f>
        <v>9880</v>
      </c>
      <c r="O521">
        <v>1</v>
      </c>
      <c r="P521">
        <v>0</v>
      </c>
    </row>
    <row r="522" spans="1:16" x14ac:dyDescent="0.25">
      <c r="A522" t="s">
        <v>521</v>
      </c>
      <c r="B522" t="s">
        <v>522</v>
      </c>
      <c r="C522">
        <v>621</v>
      </c>
      <c r="D522" t="s">
        <v>35</v>
      </c>
      <c r="E522" t="s">
        <v>18</v>
      </c>
      <c r="F522">
        <v>2</v>
      </c>
      <c r="G522">
        <v>50</v>
      </c>
      <c r="H522">
        <f>IF(E522=$D$2,INT(G522/2.23)+F522,F522)</f>
        <v>2</v>
      </c>
      <c r="J522">
        <v>104.247</v>
      </c>
      <c r="K522">
        <v>332.04752095110001</v>
      </c>
      <c r="L522">
        <f>INT(K522/6)</f>
        <v>55</v>
      </c>
      <c r="M522" t="str">
        <f>IF(L522&gt;=100,"Large","Small")</f>
        <v>Small</v>
      </c>
      <c r="N522">
        <f>1600+L522*340</f>
        <v>20300</v>
      </c>
      <c r="O522">
        <v>1</v>
      </c>
      <c r="P522">
        <v>0</v>
      </c>
    </row>
    <row r="523" spans="1:16" x14ac:dyDescent="0.25">
      <c r="A523" t="s">
        <v>523</v>
      </c>
      <c r="B523" t="s">
        <v>524</v>
      </c>
      <c r="C523">
        <v>621</v>
      </c>
      <c r="D523" t="s">
        <v>35</v>
      </c>
      <c r="E523" t="s">
        <v>18</v>
      </c>
      <c r="F523">
        <v>1</v>
      </c>
      <c r="G523">
        <v>51</v>
      </c>
      <c r="H523">
        <f>IF(E523=$D$2,INT(G523/2.23)+F523,F523)</f>
        <v>1</v>
      </c>
      <c r="J523">
        <v>12.180999999999999</v>
      </c>
      <c r="K523">
        <v>112.9780136076</v>
      </c>
      <c r="L523">
        <f>INT(K523/6)</f>
        <v>18</v>
      </c>
      <c r="M523" t="str">
        <f>IF(L523&gt;=100,"Large","Small")</f>
        <v>Small</v>
      </c>
      <c r="N523">
        <f>1600+L523*460</f>
        <v>9880</v>
      </c>
      <c r="O523">
        <v>1</v>
      </c>
      <c r="P523">
        <v>0</v>
      </c>
    </row>
    <row r="524" spans="1:16" x14ac:dyDescent="0.25">
      <c r="A524" t="s">
        <v>525</v>
      </c>
      <c r="B524" t="s">
        <v>526</v>
      </c>
      <c r="C524">
        <v>621</v>
      </c>
      <c r="D524" t="s">
        <v>35</v>
      </c>
      <c r="E524" t="s">
        <v>18</v>
      </c>
      <c r="F524">
        <v>11</v>
      </c>
      <c r="G524">
        <v>357</v>
      </c>
      <c r="H524">
        <f>IF(E524=$D$2,INT(G524/2.23)+F524,F524)</f>
        <v>11</v>
      </c>
      <c r="J524">
        <v>747.36800000000005</v>
      </c>
      <c r="K524">
        <v>2040.1163756343999</v>
      </c>
      <c r="L524">
        <f>INT(K524/6)</f>
        <v>340</v>
      </c>
      <c r="M524" t="str">
        <f>IF(L524&gt;=100,"Large","Small")</f>
        <v>Large</v>
      </c>
      <c r="N524">
        <f>1400+L524*300</f>
        <v>103400</v>
      </c>
      <c r="O524">
        <v>1</v>
      </c>
      <c r="P524">
        <v>0</v>
      </c>
    </row>
    <row r="525" spans="1:16" x14ac:dyDescent="0.25">
      <c r="A525" t="s">
        <v>527</v>
      </c>
      <c r="B525" t="s">
        <v>528</v>
      </c>
      <c r="C525">
        <v>621</v>
      </c>
      <c r="D525" t="s">
        <v>35</v>
      </c>
      <c r="E525" t="s">
        <v>18</v>
      </c>
      <c r="F525">
        <v>6</v>
      </c>
      <c r="G525">
        <v>394</v>
      </c>
      <c r="H525">
        <f>IF(E525=$D$2,INT(G525/2.23)+F525,F525)</f>
        <v>6</v>
      </c>
      <c r="J525">
        <v>495.18099999999998</v>
      </c>
      <c r="K525">
        <v>1206.8137754864999</v>
      </c>
      <c r="L525">
        <f>INT(K525/6)</f>
        <v>201</v>
      </c>
      <c r="M525" t="str">
        <f>IF(L525&gt;=100,"Large","Small")</f>
        <v>Large</v>
      </c>
      <c r="N525">
        <f>1400+L525*300</f>
        <v>61700</v>
      </c>
      <c r="O525">
        <v>1</v>
      </c>
      <c r="P525">
        <v>0</v>
      </c>
    </row>
    <row r="526" spans="1:16" x14ac:dyDescent="0.25">
      <c r="A526" t="s">
        <v>529</v>
      </c>
      <c r="B526" t="s">
        <v>530</v>
      </c>
      <c r="C526">
        <v>805</v>
      </c>
      <c r="D526" t="s">
        <v>35</v>
      </c>
      <c r="E526" t="s">
        <v>18</v>
      </c>
      <c r="F526">
        <v>2</v>
      </c>
      <c r="G526">
        <v>43</v>
      </c>
      <c r="H526">
        <f>IF(E526=$D$2,INT(G526/2.23)+F526,F526)</f>
        <v>2</v>
      </c>
      <c r="J526">
        <v>90.444999999999993</v>
      </c>
      <c r="K526">
        <v>246.8292487706</v>
      </c>
      <c r="L526">
        <f>INT(K526/6)</f>
        <v>41</v>
      </c>
      <c r="M526" t="str">
        <f>IF(L526&gt;=100,"Large","Small")</f>
        <v>Small</v>
      </c>
      <c r="N526">
        <f>1600+L526*340</f>
        <v>15540</v>
      </c>
      <c r="O526">
        <v>1</v>
      </c>
      <c r="P526">
        <v>0</v>
      </c>
    </row>
    <row r="527" spans="1:16" x14ac:dyDescent="0.25">
      <c r="A527" t="s">
        <v>531</v>
      </c>
      <c r="B527" t="s">
        <v>532</v>
      </c>
      <c r="C527">
        <v>805</v>
      </c>
      <c r="D527" t="s">
        <v>35</v>
      </c>
      <c r="E527" t="s">
        <v>18</v>
      </c>
      <c r="F527">
        <v>1</v>
      </c>
      <c r="G527">
        <v>188</v>
      </c>
      <c r="H527">
        <f>IF(E527=$D$2,INT(G527/2.23)+F527,F527)</f>
        <v>1</v>
      </c>
      <c r="J527">
        <v>161.80500000000001</v>
      </c>
      <c r="K527">
        <v>234.60146975200001</v>
      </c>
      <c r="L527">
        <f>INT(K527/6)</f>
        <v>39</v>
      </c>
      <c r="M527" t="str">
        <f>IF(L527&gt;=100,"Large","Small")</f>
        <v>Small</v>
      </c>
      <c r="N527">
        <f>1600+L527*340</f>
        <v>14860</v>
      </c>
      <c r="O527">
        <v>1</v>
      </c>
      <c r="P527">
        <v>0</v>
      </c>
    </row>
    <row r="528" spans="1:16" x14ac:dyDescent="0.25">
      <c r="A528" t="s">
        <v>533</v>
      </c>
      <c r="B528" t="s">
        <v>534</v>
      </c>
      <c r="C528">
        <v>805</v>
      </c>
      <c r="D528" t="s">
        <v>18</v>
      </c>
      <c r="E528" t="s">
        <v>18</v>
      </c>
      <c r="F528">
        <v>1</v>
      </c>
      <c r="G528">
        <v>30</v>
      </c>
      <c r="H528">
        <f>IF(E528=$D$2,INT(G528/2.23)+F528,F528)</f>
        <v>1</v>
      </c>
      <c r="J528">
        <v>62.854999999999997</v>
      </c>
      <c r="K528">
        <v>200.19121749289999</v>
      </c>
      <c r="L528">
        <f>INT(K528/6)</f>
        <v>33</v>
      </c>
      <c r="M528" t="str">
        <f>IF(L528&gt;=100,"Large","Small")</f>
        <v>Small</v>
      </c>
      <c r="N528">
        <f>1600+L528*340</f>
        <v>12820</v>
      </c>
      <c r="O528">
        <v>1</v>
      </c>
      <c r="P528">
        <v>0</v>
      </c>
    </row>
    <row r="529" spans="1:16" x14ac:dyDescent="0.25">
      <c r="A529" t="s">
        <v>535</v>
      </c>
      <c r="B529" t="s">
        <v>536</v>
      </c>
      <c r="C529">
        <v>805</v>
      </c>
      <c r="D529" t="s">
        <v>18</v>
      </c>
      <c r="E529" t="s">
        <v>18</v>
      </c>
      <c r="F529">
        <v>2</v>
      </c>
      <c r="G529">
        <v>29</v>
      </c>
      <c r="H529">
        <f>IF(E529=$D$2,INT(G529/2.23)+F529,F529)</f>
        <v>2</v>
      </c>
      <c r="J529">
        <v>60.378999999999998</v>
      </c>
      <c r="K529">
        <v>192.28170224709999</v>
      </c>
      <c r="L529">
        <f>INT(K529/6)</f>
        <v>32</v>
      </c>
      <c r="M529" t="str">
        <f>IF(L529&gt;=100,"Large","Small")</f>
        <v>Small</v>
      </c>
      <c r="N529">
        <f>1600+L529*340</f>
        <v>12480</v>
      </c>
      <c r="O529">
        <v>1</v>
      </c>
      <c r="P529">
        <v>0</v>
      </c>
    </row>
    <row r="530" spans="1:16" x14ac:dyDescent="0.25">
      <c r="A530" t="s">
        <v>537</v>
      </c>
      <c r="B530" t="s">
        <v>538</v>
      </c>
      <c r="C530">
        <v>805</v>
      </c>
      <c r="D530" t="s">
        <v>18</v>
      </c>
      <c r="E530" t="s">
        <v>18</v>
      </c>
      <c r="F530">
        <v>2</v>
      </c>
      <c r="G530">
        <v>74</v>
      </c>
      <c r="H530">
        <f>IF(E530=$D$2,INT(G530/2.23)+F530,F530)</f>
        <v>2</v>
      </c>
      <c r="J530">
        <v>47.261000000000003</v>
      </c>
      <c r="K530">
        <v>209.99072712669999</v>
      </c>
      <c r="L530">
        <f>INT(K530/6)</f>
        <v>34</v>
      </c>
      <c r="M530" t="str">
        <f>IF(L530&gt;=100,"Large","Small")</f>
        <v>Small</v>
      </c>
      <c r="N530">
        <f>1600+L530*340</f>
        <v>13160</v>
      </c>
      <c r="O530">
        <v>1</v>
      </c>
      <c r="P530">
        <v>0</v>
      </c>
    </row>
    <row r="531" spans="1:16" x14ac:dyDescent="0.25">
      <c r="A531" t="s">
        <v>539</v>
      </c>
      <c r="B531" t="s">
        <v>540</v>
      </c>
      <c r="C531">
        <v>805</v>
      </c>
      <c r="D531" t="s">
        <v>18</v>
      </c>
      <c r="E531" t="s">
        <v>18</v>
      </c>
      <c r="F531">
        <v>1</v>
      </c>
      <c r="G531">
        <v>28</v>
      </c>
      <c r="H531">
        <f>IF(E531=$D$2,INT(G531/2.23)+F531,F531)</f>
        <v>1</v>
      </c>
      <c r="J531">
        <v>57.953000000000003</v>
      </c>
      <c r="K531">
        <v>158.13017196909999</v>
      </c>
      <c r="L531">
        <f>INT(K531/6)</f>
        <v>26</v>
      </c>
      <c r="M531" t="str">
        <f>IF(L531&gt;=100,"Large","Small")</f>
        <v>Small</v>
      </c>
      <c r="N531">
        <f>1600+L531*460</f>
        <v>13560</v>
      </c>
      <c r="O531">
        <v>1</v>
      </c>
      <c r="P531">
        <v>0</v>
      </c>
    </row>
    <row r="532" spans="1:16" x14ac:dyDescent="0.25">
      <c r="A532" t="s">
        <v>541</v>
      </c>
      <c r="B532" t="s">
        <v>542</v>
      </c>
      <c r="C532">
        <v>805</v>
      </c>
      <c r="D532" t="s">
        <v>18</v>
      </c>
      <c r="E532" t="s">
        <v>18</v>
      </c>
      <c r="F532">
        <v>6</v>
      </c>
      <c r="G532">
        <v>261</v>
      </c>
      <c r="H532">
        <f>IF(E532=$D$2,INT(G532/2.23)+F532,F532)</f>
        <v>6</v>
      </c>
      <c r="J532">
        <v>440.52600000000001</v>
      </c>
      <c r="K532">
        <v>1028.1759225272001</v>
      </c>
      <c r="L532">
        <f>INT(K532/6)</f>
        <v>171</v>
      </c>
      <c r="M532" t="str">
        <f>IF(L532&gt;=100,"Large","Small")</f>
        <v>Large</v>
      </c>
      <c r="N532">
        <f>1400+L532*300</f>
        <v>52700</v>
      </c>
      <c r="O532">
        <v>1</v>
      </c>
      <c r="P532">
        <v>1</v>
      </c>
    </row>
    <row r="533" spans="1:16" x14ac:dyDescent="0.25">
      <c r="A533" t="s">
        <v>543</v>
      </c>
      <c r="B533" t="s">
        <v>544</v>
      </c>
      <c r="C533">
        <v>805</v>
      </c>
      <c r="D533" t="s">
        <v>18</v>
      </c>
      <c r="E533" t="s">
        <v>18</v>
      </c>
      <c r="F533">
        <v>5</v>
      </c>
      <c r="G533">
        <v>104</v>
      </c>
      <c r="H533">
        <f>IF(E533=$D$2,INT(G533/2.23)+F533,F533)</f>
        <v>5</v>
      </c>
      <c r="J533">
        <v>218.42099999999999</v>
      </c>
      <c r="K533">
        <v>695.62138650839995</v>
      </c>
      <c r="L533">
        <f>INT(K533/6)</f>
        <v>115</v>
      </c>
      <c r="M533" t="str">
        <f>IF(L533&gt;=100,"Large","Small")</f>
        <v>Large</v>
      </c>
      <c r="N533">
        <f>1400+L533*300</f>
        <v>35900</v>
      </c>
      <c r="O533">
        <v>1</v>
      </c>
      <c r="P533">
        <v>0</v>
      </c>
    </row>
    <row r="534" spans="1:16" x14ac:dyDescent="0.25">
      <c r="A534" t="s">
        <v>545</v>
      </c>
      <c r="B534" t="s">
        <v>546</v>
      </c>
      <c r="C534">
        <v>562</v>
      </c>
      <c r="D534" t="s">
        <v>18</v>
      </c>
      <c r="E534" t="s">
        <v>18</v>
      </c>
      <c r="F534">
        <v>4</v>
      </c>
      <c r="G534">
        <v>146</v>
      </c>
      <c r="H534">
        <f>IF(E534=$D$2,INT(G534/2.23)+F534,F534)</f>
        <v>4</v>
      </c>
      <c r="J534">
        <v>306.82600000000002</v>
      </c>
      <c r="K534">
        <v>744.86632257880001</v>
      </c>
      <c r="L534">
        <f>INT(K534/6)</f>
        <v>124</v>
      </c>
      <c r="M534" t="str">
        <f>IF(L534&gt;=100,"Large","Small")</f>
        <v>Large</v>
      </c>
      <c r="N534">
        <f>1400+L534*300</f>
        <v>38600</v>
      </c>
      <c r="O534">
        <v>1</v>
      </c>
      <c r="P534">
        <v>0</v>
      </c>
    </row>
    <row r="535" spans="1:16" x14ac:dyDescent="0.25">
      <c r="A535" t="s">
        <v>547</v>
      </c>
      <c r="B535" t="s">
        <v>548</v>
      </c>
      <c r="C535">
        <v>562</v>
      </c>
      <c r="D535" t="s">
        <v>18</v>
      </c>
      <c r="E535" t="s">
        <v>18</v>
      </c>
      <c r="F535">
        <v>3</v>
      </c>
      <c r="G535">
        <v>67</v>
      </c>
      <c r="H535">
        <f>IF(E535=$D$2,INT(G535/2.23)+F535,F535)</f>
        <v>3</v>
      </c>
      <c r="J535">
        <v>140.39599999999999</v>
      </c>
      <c r="K535">
        <v>447.17139166930002</v>
      </c>
      <c r="L535">
        <f>INT(K535/6)</f>
        <v>74</v>
      </c>
      <c r="M535" t="str">
        <f>IF(L535&gt;=100,"Large","Small")</f>
        <v>Small</v>
      </c>
      <c r="N535">
        <f>1600+L535*340</f>
        <v>26760</v>
      </c>
      <c r="O535">
        <v>1</v>
      </c>
      <c r="P535">
        <v>0</v>
      </c>
    </row>
    <row r="536" spans="1:16" x14ac:dyDescent="0.25">
      <c r="A536" t="s">
        <v>549</v>
      </c>
      <c r="B536" t="s">
        <v>550</v>
      </c>
      <c r="C536">
        <v>569</v>
      </c>
      <c r="D536" t="s">
        <v>18</v>
      </c>
      <c r="E536" t="s">
        <v>18</v>
      </c>
      <c r="F536">
        <v>3</v>
      </c>
      <c r="G536">
        <v>87</v>
      </c>
      <c r="H536">
        <f>IF(E536=$D$2,INT(G536/2.23)+F536,F536)</f>
        <v>3</v>
      </c>
      <c r="J536">
        <v>182.869</v>
      </c>
      <c r="K536">
        <v>582.4666534488</v>
      </c>
      <c r="L536">
        <f>INT(K536/6)</f>
        <v>97</v>
      </c>
      <c r="M536" t="str">
        <f>IF(L536&gt;=100,"Large","Small")</f>
        <v>Small</v>
      </c>
      <c r="N536">
        <f>1600+L536*340</f>
        <v>34580</v>
      </c>
      <c r="O536">
        <v>1</v>
      </c>
      <c r="P536">
        <v>0</v>
      </c>
    </row>
    <row r="537" spans="1:16" x14ac:dyDescent="0.25">
      <c r="A537" t="s">
        <v>551</v>
      </c>
      <c r="B537" t="s">
        <v>552</v>
      </c>
      <c r="C537">
        <v>569</v>
      </c>
      <c r="D537" t="s">
        <v>18</v>
      </c>
      <c r="E537" t="s">
        <v>18</v>
      </c>
      <c r="F537">
        <v>3</v>
      </c>
      <c r="G537">
        <v>88</v>
      </c>
      <c r="H537">
        <f>IF(E537=$D$2,INT(G537/2.23)+F537,F537)</f>
        <v>3</v>
      </c>
      <c r="J537">
        <v>184.02099999999999</v>
      </c>
      <c r="K537">
        <v>586.14194836770002</v>
      </c>
      <c r="L537">
        <f>INT(K537/6)</f>
        <v>97</v>
      </c>
      <c r="M537" t="str">
        <f>IF(L537&gt;=100,"Large","Small")</f>
        <v>Small</v>
      </c>
      <c r="N537">
        <f>1600+L537*340</f>
        <v>34580</v>
      </c>
      <c r="O537">
        <v>1</v>
      </c>
      <c r="P537">
        <v>0</v>
      </c>
    </row>
    <row r="538" spans="1:16" x14ac:dyDescent="0.25">
      <c r="A538" t="s">
        <v>553</v>
      </c>
      <c r="B538" t="s">
        <v>554</v>
      </c>
      <c r="C538">
        <v>785</v>
      </c>
      <c r="D538" t="s">
        <v>18</v>
      </c>
      <c r="E538" t="s">
        <v>18</v>
      </c>
      <c r="F538">
        <v>3</v>
      </c>
      <c r="G538">
        <v>68</v>
      </c>
      <c r="H538">
        <f>IF(E538=$D$2,INT(G538/2.23)+F538,F538)</f>
        <v>3</v>
      </c>
      <c r="J538">
        <v>141.69</v>
      </c>
      <c r="K538">
        <v>541.55156638849996</v>
      </c>
      <c r="L538">
        <f>INT(K538/6)</f>
        <v>90</v>
      </c>
      <c r="M538" t="str">
        <f>IF(L538&gt;=100,"Large","Small")</f>
        <v>Small</v>
      </c>
      <c r="N538">
        <f>1600+L538*340</f>
        <v>32200</v>
      </c>
      <c r="O538">
        <v>0</v>
      </c>
      <c r="P538">
        <v>0</v>
      </c>
    </row>
    <row r="539" spans="1:16" x14ac:dyDescent="0.25">
      <c r="A539" t="s">
        <v>555</v>
      </c>
      <c r="B539" t="s">
        <v>556</v>
      </c>
      <c r="C539">
        <v>855</v>
      </c>
      <c r="D539" t="s">
        <v>18</v>
      </c>
      <c r="E539" t="s">
        <v>18</v>
      </c>
      <c r="F539">
        <v>3</v>
      </c>
      <c r="G539">
        <v>67</v>
      </c>
      <c r="H539">
        <f>IF(E539=$D$2,INT(G539/2.23)+F539,F539)</f>
        <v>3</v>
      </c>
      <c r="J539">
        <v>140.173</v>
      </c>
      <c r="K539">
        <v>535.75488955059996</v>
      </c>
      <c r="L539">
        <f>INT(K539/6)</f>
        <v>89</v>
      </c>
      <c r="M539" t="str">
        <f>IF(L539&gt;=100,"Large","Small")</f>
        <v>Small</v>
      </c>
      <c r="N539">
        <f>1600+L539*340</f>
        <v>31860</v>
      </c>
      <c r="O539">
        <v>1</v>
      </c>
      <c r="P539">
        <v>0</v>
      </c>
    </row>
    <row r="540" spans="1:16" x14ac:dyDescent="0.25">
      <c r="A540" t="s">
        <v>557</v>
      </c>
      <c r="B540" t="s">
        <v>558</v>
      </c>
      <c r="C540">
        <v>855</v>
      </c>
      <c r="D540" t="s">
        <v>18</v>
      </c>
      <c r="E540" t="s">
        <v>18</v>
      </c>
      <c r="F540">
        <v>1</v>
      </c>
      <c r="G540">
        <v>78</v>
      </c>
      <c r="H540">
        <f>IF(E540=$D$2,INT(G540/2.23)+F540,F540)</f>
        <v>1</v>
      </c>
      <c r="J540">
        <v>163.62100000000001</v>
      </c>
      <c r="K540">
        <v>446.58499460870001</v>
      </c>
      <c r="L540">
        <f>INT(K540/6)</f>
        <v>74</v>
      </c>
      <c r="M540" t="str">
        <f>IF(L540&gt;=100,"Large","Small")</f>
        <v>Small</v>
      </c>
      <c r="N540">
        <f>1600+L540*340</f>
        <v>26760</v>
      </c>
      <c r="O540">
        <v>1</v>
      </c>
      <c r="P540">
        <v>0</v>
      </c>
    </row>
    <row r="541" spans="1:16" x14ac:dyDescent="0.25">
      <c r="A541" t="s">
        <v>559</v>
      </c>
      <c r="B541" t="s">
        <v>560</v>
      </c>
      <c r="C541">
        <v>854</v>
      </c>
      <c r="D541" t="s">
        <v>18</v>
      </c>
      <c r="E541" t="s">
        <v>18</v>
      </c>
      <c r="F541">
        <v>3</v>
      </c>
      <c r="G541">
        <v>69</v>
      </c>
      <c r="H541">
        <f>IF(E541=$D$2,INT(G541/2.23)+F541,F541)</f>
        <v>3</v>
      </c>
      <c r="J541">
        <v>143.667</v>
      </c>
      <c r="K541">
        <v>549.11074841829998</v>
      </c>
      <c r="L541">
        <f>INT(K541/6)</f>
        <v>91</v>
      </c>
      <c r="M541" t="str">
        <f>IF(L541&gt;=100,"Large","Small")</f>
        <v>Small</v>
      </c>
      <c r="N541">
        <f>1600+L541*340</f>
        <v>32540</v>
      </c>
      <c r="O541">
        <v>1</v>
      </c>
      <c r="P541">
        <v>0</v>
      </c>
    </row>
    <row r="542" spans="1:16" x14ac:dyDescent="0.25">
      <c r="A542" t="s">
        <v>561</v>
      </c>
      <c r="B542" t="s">
        <v>562</v>
      </c>
      <c r="C542">
        <v>854</v>
      </c>
      <c r="D542" t="s">
        <v>18</v>
      </c>
      <c r="E542" t="s">
        <v>18</v>
      </c>
      <c r="F542">
        <v>3</v>
      </c>
      <c r="G542">
        <v>67</v>
      </c>
      <c r="H542">
        <f>IF(E542=$D$2,INT(G542/2.23)+F542,F542)</f>
        <v>3</v>
      </c>
      <c r="J542">
        <v>141.04</v>
      </c>
      <c r="K542">
        <v>539.06992168950001</v>
      </c>
      <c r="L542">
        <f>INT(K542/6)</f>
        <v>89</v>
      </c>
      <c r="M542" t="str">
        <f>IF(L542&gt;=100,"Large","Small")</f>
        <v>Small</v>
      </c>
      <c r="N542">
        <f>1600+L542*340</f>
        <v>31860</v>
      </c>
      <c r="O542">
        <v>1</v>
      </c>
      <c r="P542">
        <v>0</v>
      </c>
    </row>
    <row r="543" spans="1:16" x14ac:dyDescent="0.25">
      <c r="A543" t="s">
        <v>563</v>
      </c>
      <c r="B543" t="s">
        <v>564</v>
      </c>
      <c r="C543">
        <v>389</v>
      </c>
      <c r="D543" t="s">
        <v>18</v>
      </c>
      <c r="E543" t="s">
        <v>18</v>
      </c>
      <c r="F543">
        <v>3</v>
      </c>
      <c r="G543">
        <v>77</v>
      </c>
      <c r="H543">
        <f>IF(E543=$D$2,INT(G543/2.23)+F543,F543)</f>
        <v>3</v>
      </c>
      <c r="J543">
        <v>145.333</v>
      </c>
      <c r="K543">
        <v>583.18494547969999</v>
      </c>
      <c r="L543">
        <f>INT(K543/6)</f>
        <v>97</v>
      </c>
      <c r="M543" t="str">
        <f>IF(L543&gt;=100,"Large","Small")</f>
        <v>Small</v>
      </c>
      <c r="N543">
        <f>1600+L543*340</f>
        <v>34580</v>
      </c>
      <c r="O543">
        <v>1</v>
      </c>
      <c r="P543">
        <v>0</v>
      </c>
    </row>
    <row r="544" spans="1:16" x14ac:dyDescent="0.25">
      <c r="A544" t="s">
        <v>565</v>
      </c>
      <c r="B544" t="s">
        <v>566</v>
      </c>
      <c r="C544">
        <v>803</v>
      </c>
      <c r="D544" t="s">
        <v>18</v>
      </c>
      <c r="E544" t="s">
        <v>18</v>
      </c>
      <c r="F544">
        <v>1</v>
      </c>
      <c r="G544">
        <v>85</v>
      </c>
      <c r="H544">
        <f>IF(E544=$D$2,INT(G544/2.23)+F544,F544)</f>
        <v>1</v>
      </c>
      <c r="J544">
        <v>178.97399999999999</v>
      </c>
      <c r="K544">
        <v>262.63058144140001</v>
      </c>
      <c r="L544">
        <f>INT(K544/6)</f>
        <v>43</v>
      </c>
      <c r="M544" t="str">
        <f>IF(L544&gt;=100,"Large","Small")</f>
        <v>Small</v>
      </c>
      <c r="N544">
        <f>1600+L544*340</f>
        <v>16220</v>
      </c>
      <c r="O544">
        <v>1</v>
      </c>
      <c r="P544">
        <v>0</v>
      </c>
    </row>
    <row r="545" spans="1:16" x14ac:dyDescent="0.25">
      <c r="A545" t="s">
        <v>567</v>
      </c>
      <c r="B545" t="s">
        <v>568</v>
      </c>
      <c r="C545">
        <v>576</v>
      </c>
      <c r="D545" t="s">
        <v>18</v>
      </c>
      <c r="E545" t="s">
        <v>18</v>
      </c>
      <c r="F545">
        <v>9</v>
      </c>
      <c r="G545">
        <v>344</v>
      </c>
      <c r="H545">
        <f>IF(E545=$D$2,INT(G545/2.23)+F545,F545)</f>
        <v>9</v>
      </c>
      <c r="J545">
        <v>825.7</v>
      </c>
      <c r="K545">
        <v>2451.3371035115001</v>
      </c>
      <c r="L545">
        <f>INT(K545/6)</f>
        <v>408</v>
      </c>
      <c r="M545" t="str">
        <f>IF(L545&gt;=100,"Large","Small")</f>
        <v>Large</v>
      </c>
      <c r="N545">
        <f>1400+L545*300</f>
        <v>123800</v>
      </c>
      <c r="O545">
        <v>1</v>
      </c>
      <c r="P545">
        <v>0</v>
      </c>
    </row>
    <row r="546" spans="1:16" x14ac:dyDescent="0.25">
      <c r="A546" t="s">
        <v>569</v>
      </c>
      <c r="B546" t="s">
        <v>570</v>
      </c>
      <c r="C546">
        <v>576</v>
      </c>
      <c r="D546" t="s">
        <v>18</v>
      </c>
      <c r="E546" t="s">
        <v>18</v>
      </c>
      <c r="F546">
        <v>2</v>
      </c>
      <c r="G546">
        <v>12</v>
      </c>
      <c r="H546">
        <f>IF(E546=$D$2,INT(G546/2.23)+F546,F546)</f>
        <v>2</v>
      </c>
      <c r="J546">
        <v>26.498000000000001</v>
      </c>
      <c r="K546">
        <v>339.49545359799998</v>
      </c>
      <c r="L546">
        <f>INT(K546/6)</f>
        <v>56</v>
      </c>
      <c r="M546" t="str">
        <f>IF(L546&gt;=100,"Large","Small")</f>
        <v>Small</v>
      </c>
      <c r="N546">
        <f>1600+L546*340</f>
        <v>20640</v>
      </c>
      <c r="O546">
        <v>1</v>
      </c>
      <c r="P546">
        <v>0</v>
      </c>
    </row>
    <row r="547" spans="1:16" x14ac:dyDescent="0.25">
      <c r="A547" t="s">
        <v>571</v>
      </c>
      <c r="B547" t="s">
        <v>572</v>
      </c>
      <c r="C547">
        <v>628</v>
      </c>
      <c r="D547" t="s">
        <v>18</v>
      </c>
      <c r="E547" t="s">
        <v>18</v>
      </c>
      <c r="F547">
        <v>3</v>
      </c>
      <c r="G547">
        <v>66</v>
      </c>
      <c r="H547">
        <f>IF(E547=$D$2,INT(G547/2.23)+F547,F547)</f>
        <v>3</v>
      </c>
      <c r="J547">
        <v>138.191</v>
      </c>
      <c r="K547">
        <v>440.1488701856</v>
      </c>
      <c r="L547">
        <f>INT(K547/6)</f>
        <v>73</v>
      </c>
      <c r="M547" t="str">
        <f>IF(L547&gt;=100,"Large","Small")</f>
        <v>Small</v>
      </c>
      <c r="N547">
        <f>1600+L547*340</f>
        <v>26420</v>
      </c>
      <c r="O547">
        <v>1</v>
      </c>
      <c r="P547">
        <v>0</v>
      </c>
    </row>
    <row r="548" spans="1:16" x14ac:dyDescent="0.25">
      <c r="A548" t="s">
        <v>573</v>
      </c>
      <c r="B548" t="s">
        <v>574</v>
      </c>
      <c r="C548">
        <v>628</v>
      </c>
      <c r="D548" t="s">
        <v>18</v>
      </c>
      <c r="E548" t="s">
        <v>18</v>
      </c>
      <c r="F548">
        <v>3</v>
      </c>
      <c r="G548">
        <v>161</v>
      </c>
      <c r="H548">
        <f>IF(E548=$D$2,INT(G548/2.23)+F548,F548)</f>
        <v>3</v>
      </c>
      <c r="J548">
        <v>153.79499999999999</v>
      </c>
      <c r="K548">
        <v>368.56640948699999</v>
      </c>
      <c r="L548">
        <f>INT(K548/6)</f>
        <v>61</v>
      </c>
      <c r="M548" t="str">
        <f>IF(L548&gt;=100,"Large","Small")</f>
        <v>Small</v>
      </c>
      <c r="N548">
        <f>1600+L548*340</f>
        <v>22340</v>
      </c>
      <c r="O548">
        <v>1</v>
      </c>
      <c r="P548">
        <v>0</v>
      </c>
    </row>
    <row r="549" spans="1:16" x14ac:dyDescent="0.25">
      <c r="A549" t="s">
        <v>575</v>
      </c>
      <c r="B549" t="s">
        <v>576</v>
      </c>
      <c r="C549">
        <v>447</v>
      </c>
      <c r="D549" t="s">
        <v>35</v>
      </c>
      <c r="E549" t="s">
        <v>18</v>
      </c>
      <c r="F549">
        <v>7</v>
      </c>
      <c r="G549">
        <v>290</v>
      </c>
      <c r="H549">
        <f>IF(E549=$D$2,INT(G549/2.23)+F549,F549)</f>
        <v>7</v>
      </c>
      <c r="J549">
        <v>359.99599999999998</v>
      </c>
      <c r="K549">
        <v>1105.7760270315</v>
      </c>
      <c r="L549">
        <f>INT(K549/6)</f>
        <v>184</v>
      </c>
      <c r="M549" t="str">
        <f>IF(L549&gt;=100,"Large","Small")</f>
        <v>Large</v>
      </c>
      <c r="N549">
        <f>1400+L549*300</f>
        <v>56600</v>
      </c>
      <c r="O549">
        <v>0</v>
      </c>
      <c r="P549">
        <v>0</v>
      </c>
    </row>
    <row r="550" spans="1:16" x14ac:dyDescent="0.25">
      <c r="A550" t="s">
        <v>577</v>
      </c>
      <c r="B550" t="s">
        <v>578</v>
      </c>
      <c r="C550">
        <v>441</v>
      </c>
      <c r="D550" t="s">
        <v>35</v>
      </c>
      <c r="E550" t="s">
        <v>18</v>
      </c>
      <c r="F550">
        <v>7</v>
      </c>
      <c r="G550">
        <v>2587</v>
      </c>
      <c r="H550">
        <f>IF(E550=$D$2,INT(G550/2.23)+F550,F550)</f>
        <v>7</v>
      </c>
      <c r="J550">
        <v>2258.145</v>
      </c>
      <c r="K550">
        <v>2449.4568232744</v>
      </c>
      <c r="L550">
        <f>INT(K550/6)</f>
        <v>408</v>
      </c>
      <c r="M550" t="str">
        <f>IF(L550&gt;=100,"Large","Small")</f>
        <v>Large</v>
      </c>
      <c r="N550">
        <f>1400+L550*300</f>
        <v>123800</v>
      </c>
      <c r="O550">
        <v>1</v>
      </c>
      <c r="P550">
        <v>0</v>
      </c>
    </row>
    <row r="551" spans="1:16" x14ac:dyDescent="0.25">
      <c r="A551" t="s">
        <v>579</v>
      </c>
      <c r="B551" t="s">
        <v>580</v>
      </c>
      <c r="C551">
        <v>577</v>
      </c>
      <c r="D551" t="s">
        <v>35</v>
      </c>
      <c r="E551" t="s">
        <v>18</v>
      </c>
      <c r="F551">
        <v>8</v>
      </c>
      <c r="G551">
        <v>147</v>
      </c>
      <c r="H551">
        <f>IF(E551=$D$2,INT(G551/2.23)+F551,F551)</f>
        <v>8</v>
      </c>
      <c r="J551">
        <v>321.70699999999999</v>
      </c>
      <c r="K551">
        <v>1057.4695468365001</v>
      </c>
      <c r="L551">
        <f>INT(K551/6)</f>
        <v>176</v>
      </c>
      <c r="M551" t="str">
        <f>IF(L551&gt;=100,"Large","Small")</f>
        <v>Large</v>
      </c>
      <c r="N551">
        <f>1400+L551*300</f>
        <v>54200</v>
      </c>
      <c r="O551">
        <v>1</v>
      </c>
      <c r="P551">
        <v>0</v>
      </c>
    </row>
    <row r="552" spans="1:16" x14ac:dyDescent="0.25">
      <c r="A552" t="s">
        <v>581</v>
      </c>
      <c r="B552" t="s">
        <v>582</v>
      </c>
      <c r="C552">
        <v>802</v>
      </c>
      <c r="D552" t="s">
        <v>35</v>
      </c>
      <c r="E552" t="s">
        <v>18</v>
      </c>
      <c r="F552">
        <v>5</v>
      </c>
      <c r="G552">
        <v>603</v>
      </c>
      <c r="H552">
        <f>IF(E552=$D$2,INT(G552/2.23)+F552,F552)</f>
        <v>5</v>
      </c>
      <c r="J552">
        <v>1263.356</v>
      </c>
      <c r="K552">
        <v>2009.3805140679999</v>
      </c>
      <c r="L552">
        <f>INT(K552/6)</f>
        <v>334</v>
      </c>
      <c r="M552" t="str">
        <f>IF(L552&gt;=100,"Large","Small")</f>
        <v>Large</v>
      </c>
      <c r="N552">
        <f>1400+L552*300</f>
        <v>101600</v>
      </c>
      <c r="O552">
        <v>0</v>
      </c>
      <c r="P552">
        <v>0</v>
      </c>
    </row>
    <row r="553" spans="1:16" x14ac:dyDescent="0.25">
      <c r="A553" t="s">
        <v>583</v>
      </c>
      <c r="B553" t="s">
        <v>584</v>
      </c>
      <c r="C553">
        <v>842</v>
      </c>
      <c r="D553" t="s">
        <v>35</v>
      </c>
      <c r="E553" t="s">
        <v>18</v>
      </c>
      <c r="F553">
        <v>2</v>
      </c>
      <c r="G553">
        <v>54</v>
      </c>
      <c r="H553">
        <f>IF(E553=$D$2,INT(G553/2.23)+F553,F553)</f>
        <v>2</v>
      </c>
      <c r="J553">
        <v>113.18899999999999</v>
      </c>
      <c r="K553">
        <v>308.90987094809998</v>
      </c>
      <c r="L553">
        <f>INT(K553/6)</f>
        <v>51</v>
      </c>
      <c r="M553" t="str">
        <f>IF(L553&gt;=100,"Large","Small")</f>
        <v>Small</v>
      </c>
      <c r="N553">
        <f>1600+L553*340</f>
        <v>18940</v>
      </c>
      <c r="O553">
        <v>1</v>
      </c>
      <c r="P553">
        <v>0</v>
      </c>
    </row>
    <row r="554" spans="1:16" x14ac:dyDescent="0.25">
      <c r="A554" t="s">
        <v>585</v>
      </c>
      <c r="B554" t="s">
        <v>586</v>
      </c>
      <c r="C554">
        <v>842</v>
      </c>
      <c r="D554" t="s">
        <v>35</v>
      </c>
      <c r="E554" t="s">
        <v>18</v>
      </c>
      <c r="F554">
        <v>2</v>
      </c>
      <c r="G554">
        <v>60</v>
      </c>
      <c r="H554">
        <f>IF(E554=$D$2,INT(G554/2.23)+F554,F554)</f>
        <v>2</v>
      </c>
      <c r="J554">
        <v>126.34</v>
      </c>
      <c r="K554">
        <v>344.81532524869999</v>
      </c>
      <c r="L554">
        <f>INT(K554/6)</f>
        <v>57</v>
      </c>
      <c r="M554" t="str">
        <f>IF(L554&gt;=100,"Large","Small")</f>
        <v>Small</v>
      </c>
      <c r="N554">
        <f>1600+L554*340</f>
        <v>20980</v>
      </c>
      <c r="O554">
        <v>1</v>
      </c>
      <c r="P554">
        <v>0</v>
      </c>
    </row>
    <row r="555" spans="1:16" x14ac:dyDescent="0.25">
      <c r="A555" t="s">
        <v>587</v>
      </c>
      <c r="B555" t="s">
        <v>588</v>
      </c>
      <c r="C555">
        <v>842</v>
      </c>
      <c r="D555" t="s">
        <v>35</v>
      </c>
      <c r="E555" t="s">
        <v>18</v>
      </c>
      <c r="F555">
        <v>1</v>
      </c>
      <c r="G555">
        <v>10</v>
      </c>
      <c r="H555">
        <f>IF(E555=$D$2,INT(G555/2.23)+F555,F555)</f>
        <v>1</v>
      </c>
      <c r="J555">
        <v>21.027999999999999</v>
      </c>
      <c r="K555">
        <v>200.78451395830001</v>
      </c>
      <c r="L555">
        <f>INT(K555/6)</f>
        <v>33</v>
      </c>
      <c r="M555" t="str">
        <f>IF(L555&gt;=100,"Large","Small")</f>
        <v>Small</v>
      </c>
      <c r="N555">
        <f>1600+L555*340</f>
        <v>12820</v>
      </c>
      <c r="O555">
        <v>1</v>
      </c>
      <c r="P555">
        <v>0</v>
      </c>
    </row>
    <row r="556" spans="1:16" x14ac:dyDescent="0.25">
      <c r="A556" t="s">
        <v>589</v>
      </c>
      <c r="B556" t="s">
        <v>590</v>
      </c>
      <c r="C556">
        <v>842</v>
      </c>
      <c r="D556" t="s">
        <v>35</v>
      </c>
      <c r="E556" t="s">
        <v>18</v>
      </c>
      <c r="F556">
        <v>2</v>
      </c>
      <c r="G556">
        <v>167</v>
      </c>
      <c r="H556">
        <f>IF(E556=$D$2,INT(G556/2.23)+F556,F556)</f>
        <v>2</v>
      </c>
      <c r="J556">
        <v>349.91</v>
      </c>
      <c r="K556">
        <v>668.04765890520002</v>
      </c>
      <c r="L556">
        <f>INT(K556/6)</f>
        <v>111</v>
      </c>
      <c r="M556" t="str">
        <f>IF(L556&gt;=100,"Large","Small")</f>
        <v>Large</v>
      </c>
      <c r="N556">
        <f>1400+L556*300</f>
        <v>34700</v>
      </c>
      <c r="O556">
        <v>0</v>
      </c>
      <c r="P556">
        <v>0</v>
      </c>
    </row>
    <row r="557" spans="1:16" x14ac:dyDescent="0.25">
      <c r="A557" t="s">
        <v>591</v>
      </c>
      <c r="B557" t="s">
        <v>592</v>
      </c>
      <c r="C557">
        <v>352</v>
      </c>
      <c r="D557" t="s">
        <v>35</v>
      </c>
      <c r="E557" t="s">
        <v>18</v>
      </c>
      <c r="F557">
        <v>2</v>
      </c>
      <c r="G557">
        <v>40</v>
      </c>
      <c r="H557">
        <f>IF(E557=$D$2,INT(G557/2.23)+F557,F557)</f>
        <v>2</v>
      </c>
      <c r="J557">
        <v>83.933000000000007</v>
      </c>
      <c r="K557">
        <v>320.74036560270002</v>
      </c>
      <c r="L557">
        <f>INT(K557/6)</f>
        <v>53</v>
      </c>
      <c r="M557" t="str">
        <f>IF(L557&gt;=100,"Large","Small")</f>
        <v>Small</v>
      </c>
      <c r="N557">
        <f>1600+L557*340</f>
        <v>19620</v>
      </c>
      <c r="O557">
        <v>0</v>
      </c>
      <c r="P557">
        <v>0</v>
      </c>
    </row>
    <row r="558" spans="1:16" x14ac:dyDescent="0.25">
      <c r="A558" t="s">
        <v>593</v>
      </c>
      <c r="B558" t="s">
        <v>594</v>
      </c>
      <c r="C558">
        <v>368</v>
      </c>
      <c r="D558" t="s">
        <v>35</v>
      </c>
      <c r="E558" t="s">
        <v>18</v>
      </c>
      <c r="F558">
        <v>2</v>
      </c>
      <c r="G558">
        <v>44</v>
      </c>
      <c r="H558">
        <f>IF(E558=$D$2,INT(G558/2.23)+F558,F558)</f>
        <v>2</v>
      </c>
      <c r="J558">
        <v>91.706999999999994</v>
      </c>
      <c r="K558">
        <v>350.51474046070001</v>
      </c>
      <c r="L558">
        <f>INT(K558/6)</f>
        <v>58</v>
      </c>
      <c r="M558" t="str">
        <f>IF(L558&gt;=100,"Large","Small")</f>
        <v>Small</v>
      </c>
      <c r="N558">
        <f>1600+L558*340</f>
        <v>21320</v>
      </c>
      <c r="O558">
        <v>1</v>
      </c>
      <c r="P558">
        <v>0</v>
      </c>
    </row>
    <row r="559" spans="1:16" x14ac:dyDescent="0.25">
      <c r="A559" t="s">
        <v>595</v>
      </c>
      <c r="B559" t="s">
        <v>596</v>
      </c>
      <c r="C559">
        <v>368</v>
      </c>
      <c r="D559" t="s">
        <v>18</v>
      </c>
      <c r="E559" t="s">
        <v>18</v>
      </c>
      <c r="F559">
        <v>2</v>
      </c>
      <c r="G559">
        <v>38</v>
      </c>
      <c r="H559">
        <f>IF(E559=$D$2,INT(G559/2.23)+F559,F559)</f>
        <v>2</v>
      </c>
      <c r="J559">
        <v>79.539000000000001</v>
      </c>
      <c r="K559">
        <v>303.9952729872</v>
      </c>
      <c r="L559">
        <f>INT(K559/6)</f>
        <v>50</v>
      </c>
      <c r="M559" t="str">
        <f>IF(L559&gt;=100,"Large","Small")</f>
        <v>Small</v>
      </c>
      <c r="N559">
        <f>1600+L559*340</f>
        <v>18600</v>
      </c>
      <c r="O559">
        <v>1</v>
      </c>
      <c r="P559">
        <v>0</v>
      </c>
    </row>
    <row r="560" spans="1:16" x14ac:dyDescent="0.25">
      <c r="A560" t="s">
        <v>597</v>
      </c>
      <c r="B560" t="s">
        <v>598</v>
      </c>
      <c r="C560">
        <v>368</v>
      </c>
      <c r="D560" t="s">
        <v>18</v>
      </c>
      <c r="E560" t="s">
        <v>18</v>
      </c>
      <c r="F560">
        <v>2</v>
      </c>
      <c r="G560">
        <v>39</v>
      </c>
      <c r="H560">
        <f>IF(E560=$D$2,INT(G560/2.23)+F560,F560)</f>
        <v>2</v>
      </c>
      <c r="J560">
        <v>81.263999999999996</v>
      </c>
      <c r="K560">
        <v>310.53802806149997</v>
      </c>
      <c r="L560">
        <f>INT(K560/6)</f>
        <v>51</v>
      </c>
      <c r="M560" t="str">
        <f>IF(L560&gt;=100,"Large","Small")</f>
        <v>Small</v>
      </c>
      <c r="N560">
        <f>1600+L560*340</f>
        <v>18940</v>
      </c>
      <c r="O560">
        <v>1</v>
      </c>
      <c r="P560">
        <v>0</v>
      </c>
    </row>
    <row r="561" spans="1:16" x14ac:dyDescent="0.25">
      <c r="A561" t="s">
        <v>599</v>
      </c>
      <c r="B561" t="s">
        <v>600</v>
      </c>
      <c r="C561">
        <v>368</v>
      </c>
      <c r="D561" t="s">
        <v>18</v>
      </c>
      <c r="E561" t="s">
        <v>18</v>
      </c>
      <c r="F561">
        <v>2</v>
      </c>
      <c r="G561">
        <v>38</v>
      </c>
      <c r="H561">
        <f>IF(E561=$D$2,INT(G561/2.23)+F561,F561)</f>
        <v>2</v>
      </c>
      <c r="J561">
        <v>79.709000000000003</v>
      </c>
      <c r="K561">
        <v>304.59410305879999</v>
      </c>
      <c r="L561">
        <f>INT(K561/6)</f>
        <v>50</v>
      </c>
      <c r="M561" t="str">
        <f>IF(L561&gt;=100,"Large","Small")</f>
        <v>Small</v>
      </c>
      <c r="N561">
        <f>1600+L561*340</f>
        <v>18600</v>
      </c>
      <c r="O561">
        <v>1</v>
      </c>
      <c r="P561">
        <v>0</v>
      </c>
    </row>
    <row r="562" spans="1:16" x14ac:dyDescent="0.25">
      <c r="A562" t="s">
        <v>601</v>
      </c>
      <c r="B562" t="s">
        <v>602</v>
      </c>
      <c r="C562">
        <v>368</v>
      </c>
      <c r="D562" t="s">
        <v>18</v>
      </c>
      <c r="E562" t="s">
        <v>18</v>
      </c>
      <c r="F562">
        <v>2</v>
      </c>
      <c r="G562">
        <v>34</v>
      </c>
      <c r="H562">
        <f>IF(E562=$D$2,INT(G562/2.23)+F562,F562)</f>
        <v>2</v>
      </c>
      <c r="J562">
        <v>71.108000000000004</v>
      </c>
      <c r="K562">
        <v>271.71922509989997</v>
      </c>
      <c r="L562">
        <f>INT(K562/6)</f>
        <v>45</v>
      </c>
      <c r="M562" t="str">
        <f>IF(L562&gt;=100,"Large","Small")</f>
        <v>Small</v>
      </c>
      <c r="N562">
        <f>1600+L562*340</f>
        <v>16900</v>
      </c>
      <c r="O562">
        <v>1</v>
      </c>
      <c r="P562">
        <v>0</v>
      </c>
    </row>
    <row r="563" spans="1:16" x14ac:dyDescent="0.25">
      <c r="A563" t="s">
        <v>603</v>
      </c>
      <c r="B563" t="s">
        <v>604</v>
      </c>
      <c r="C563">
        <v>368</v>
      </c>
      <c r="D563" t="s">
        <v>18</v>
      </c>
      <c r="E563" t="s">
        <v>18</v>
      </c>
      <c r="F563">
        <v>2</v>
      </c>
      <c r="G563">
        <v>28</v>
      </c>
      <c r="H563">
        <f>IF(E563=$D$2,INT(G563/2.23)+F563,F563)</f>
        <v>2</v>
      </c>
      <c r="J563">
        <v>59.146999999999998</v>
      </c>
      <c r="K563">
        <v>282.49768013369999</v>
      </c>
      <c r="L563">
        <f>INT(K563/6)</f>
        <v>47</v>
      </c>
      <c r="M563" t="str">
        <f>IF(L563&gt;=100,"Large","Small")</f>
        <v>Small</v>
      </c>
      <c r="N563">
        <f>1600+L563*340</f>
        <v>17580</v>
      </c>
      <c r="O563">
        <v>1</v>
      </c>
      <c r="P563">
        <v>0</v>
      </c>
    </row>
    <row r="564" spans="1:16" x14ac:dyDescent="0.25">
      <c r="A564" t="s">
        <v>605</v>
      </c>
      <c r="B564" t="s">
        <v>606</v>
      </c>
      <c r="C564">
        <v>368</v>
      </c>
      <c r="D564" t="s">
        <v>18</v>
      </c>
      <c r="E564" t="s">
        <v>18</v>
      </c>
      <c r="F564">
        <v>2</v>
      </c>
      <c r="G564">
        <v>34</v>
      </c>
      <c r="H564">
        <f>IF(E564=$D$2,INT(G564/2.23)+F564,F564)</f>
        <v>2</v>
      </c>
      <c r="J564">
        <v>71.596000000000004</v>
      </c>
      <c r="K564">
        <v>273.58162238429998</v>
      </c>
      <c r="L564">
        <f>INT(K564/6)</f>
        <v>45</v>
      </c>
      <c r="M564" t="str">
        <f>IF(L564&gt;=100,"Large","Small")</f>
        <v>Small</v>
      </c>
      <c r="N564">
        <f>1600+L564*340</f>
        <v>16900</v>
      </c>
      <c r="O564">
        <v>1</v>
      </c>
      <c r="P564">
        <v>0</v>
      </c>
    </row>
    <row r="565" spans="1:16" x14ac:dyDescent="0.25">
      <c r="A565" t="s">
        <v>607</v>
      </c>
      <c r="B565" t="s">
        <v>608</v>
      </c>
      <c r="C565">
        <v>368</v>
      </c>
      <c r="D565" t="s">
        <v>18</v>
      </c>
      <c r="E565" t="s">
        <v>18</v>
      </c>
      <c r="F565">
        <v>2</v>
      </c>
      <c r="G565">
        <v>34</v>
      </c>
      <c r="H565">
        <f>IF(E565=$D$2,INT(G565/2.23)+F565,F565)</f>
        <v>2</v>
      </c>
      <c r="J565">
        <v>70.302000000000007</v>
      </c>
      <c r="K565">
        <v>268.68391620130001</v>
      </c>
      <c r="L565">
        <f>INT(K565/6)</f>
        <v>44</v>
      </c>
      <c r="M565" t="str">
        <f>IF(L565&gt;=100,"Large","Small")</f>
        <v>Small</v>
      </c>
      <c r="N565">
        <f>1600+L565*340</f>
        <v>16560</v>
      </c>
      <c r="O565">
        <v>1</v>
      </c>
      <c r="P565">
        <v>0</v>
      </c>
    </row>
    <row r="566" spans="1:16" x14ac:dyDescent="0.25">
      <c r="A566" t="s">
        <v>609</v>
      </c>
      <c r="B566" t="s">
        <v>610</v>
      </c>
      <c r="C566">
        <v>368</v>
      </c>
      <c r="D566" t="s">
        <v>18</v>
      </c>
      <c r="E566" t="s">
        <v>18</v>
      </c>
      <c r="F566">
        <v>2</v>
      </c>
      <c r="G566">
        <v>35</v>
      </c>
      <c r="H566">
        <f>IF(E566=$D$2,INT(G566/2.23)+F566,F566)</f>
        <v>2</v>
      </c>
      <c r="J566">
        <v>72.647000000000006</v>
      </c>
      <c r="K566">
        <v>277.60244970579998</v>
      </c>
      <c r="L566">
        <f>INT(K566/6)</f>
        <v>46</v>
      </c>
      <c r="M566" t="str">
        <f>IF(L566&gt;=100,"Large","Small")</f>
        <v>Small</v>
      </c>
      <c r="N566">
        <f>1600+L566*340</f>
        <v>17240</v>
      </c>
      <c r="O566">
        <v>1</v>
      </c>
      <c r="P566">
        <v>0</v>
      </c>
    </row>
    <row r="567" spans="1:16" x14ac:dyDescent="0.25">
      <c r="A567" t="s">
        <v>611</v>
      </c>
      <c r="B567" t="s">
        <v>612</v>
      </c>
      <c r="C567">
        <v>368</v>
      </c>
      <c r="D567" t="s">
        <v>18</v>
      </c>
      <c r="E567" t="s">
        <v>18</v>
      </c>
      <c r="F567">
        <v>2</v>
      </c>
      <c r="G567">
        <v>33</v>
      </c>
      <c r="H567">
        <f>IF(E567=$D$2,INT(G567/2.23)+F567,F567)</f>
        <v>2</v>
      </c>
      <c r="J567">
        <v>69.980999999999995</v>
      </c>
      <c r="K567">
        <v>267.41061529260003</v>
      </c>
      <c r="L567">
        <f>INT(K567/6)</f>
        <v>44</v>
      </c>
      <c r="M567" t="str">
        <f>IF(L567&gt;=100,"Large","Small")</f>
        <v>Small</v>
      </c>
      <c r="N567">
        <f>1600+L567*340</f>
        <v>16560</v>
      </c>
      <c r="O567">
        <v>1</v>
      </c>
      <c r="P567">
        <v>0</v>
      </c>
    </row>
    <row r="568" spans="1:16" x14ac:dyDescent="0.25">
      <c r="A568" t="s">
        <v>613</v>
      </c>
      <c r="B568" t="s">
        <v>614</v>
      </c>
      <c r="C568">
        <v>269</v>
      </c>
      <c r="D568" t="s">
        <v>18</v>
      </c>
      <c r="E568" t="s">
        <v>18</v>
      </c>
      <c r="F568">
        <v>4</v>
      </c>
      <c r="G568">
        <v>109</v>
      </c>
      <c r="H568">
        <f>IF(E568=$D$2,INT(G568/2.23)+F568,F568)</f>
        <v>4</v>
      </c>
      <c r="J568">
        <v>102.842</v>
      </c>
      <c r="K568">
        <v>890.62786201849997</v>
      </c>
      <c r="L568">
        <f>INT(K568/6)</f>
        <v>148</v>
      </c>
      <c r="M568" t="str">
        <f>IF(L568&gt;=100,"Large","Small")</f>
        <v>Large</v>
      </c>
      <c r="N568">
        <f>1400+L568*300</f>
        <v>45800</v>
      </c>
      <c r="O568">
        <v>0</v>
      </c>
      <c r="P568">
        <v>0</v>
      </c>
    </row>
    <row r="569" spans="1:16" x14ac:dyDescent="0.25">
      <c r="A569" t="s">
        <v>615</v>
      </c>
      <c r="B569" t="s">
        <v>616</v>
      </c>
      <c r="C569">
        <v>212</v>
      </c>
      <c r="D569" t="s">
        <v>18</v>
      </c>
      <c r="E569" t="s">
        <v>18</v>
      </c>
      <c r="F569">
        <v>2</v>
      </c>
      <c r="G569">
        <v>63</v>
      </c>
      <c r="H569">
        <f>IF(E569=$D$2,INT(G569/2.23)+F569,F569)</f>
        <v>2</v>
      </c>
      <c r="J569">
        <v>132.488</v>
      </c>
      <c r="K569">
        <v>506.41817029280003</v>
      </c>
      <c r="L569">
        <f>INT(K569/6)</f>
        <v>84</v>
      </c>
      <c r="M569" t="str">
        <f>IF(L569&gt;=100,"Large","Small")</f>
        <v>Small</v>
      </c>
      <c r="N569">
        <f>1600+L569*340</f>
        <v>30160</v>
      </c>
      <c r="O569">
        <v>0</v>
      </c>
      <c r="P569">
        <v>0</v>
      </c>
    </row>
    <row r="570" spans="1:16" x14ac:dyDescent="0.25">
      <c r="A570" t="s">
        <v>617</v>
      </c>
      <c r="B570" t="s">
        <v>618</v>
      </c>
      <c r="C570">
        <v>212</v>
      </c>
      <c r="D570" t="s">
        <v>18</v>
      </c>
      <c r="E570" t="s">
        <v>18</v>
      </c>
      <c r="F570">
        <v>2</v>
      </c>
      <c r="G570">
        <v>61</v>
      </c>
      <c r="H570">
        <f>IF(E570=$D$2,INT(G570/2.23)+F570,F570)</f>
        <v>2</v>
      </c>
      <c r="J570">
        <v>126.836</v>
      </c>
      <c r="K570">
        <v>484.81637797910003</v>
      </c>
      <c r="L570">
        <f>INT(K570/6)</f>
        <v>80</v>
      </c>
      <c r="M570" t="str">
        <f>IF(L570&gt;=100,"Large","Small")</f>
        <v>Small</v>
      </c>
      <c r="N570">
        <f>1600+L570*340</f>
        <v>28800</v>
      </c>
      <c r="O570">
        <v>0</v>
      </c>
      <c r="P570">
        <v>0</v>
      </c>
    </row>
    <row r="571" spans="1:16" x14ac:dyDescent="0.25">
      <c r="A571" t="s">
        <v>619</v>
      </c>
      <c r="B571" t="s">
        <v>620</v>
      </c>
      <c r="C571">
        <v>213</v>
      </c>
      <c r="D571" t="s">
        <v>18</v>
      </c>
      <c r="E571" t="s">
        <v>18</v>
      </c>
      <c r="F571">
        <v>7</v>
      </c>
      <c r="G571">
        <v>26</v>
      </c>
      <c r="H571">
        <f>IF(E571=$D$2,INT(G571/2.23)+F571,F571)</f>
        <v>7</v>
      </c>
      <c r="J571">
        <v>77.040999999999997</v>
      </c>
      <c r="K571">
        <v>367.6475464143</v>
      </c>
      <c r="L571">
        <f>INT(K571/6)</f>
        <v>61</v>
      </c>
      <c r="M571" t="str">
        <f>IF(L571&gt;=100,"Large","Small")</f>
        <v>Small</v>
      </c>
      <c r="N571">
        <f>1600+L571*340</f>
        <v>22340</v>
      </c>
      <c r="O571">
        <v>0</v>
      </c>
      <c r="P571">
        <v>0</v>
      </c>
    </row>
    <row r="572" spans="1:16" x14ac:dyDescent="0.25">
      <c r="A572" t="s">
        <v>621</v>
      </c>
      <c r="B572" t="s">
        <v>622</v>
      </c>
      <c r="C572">
        <v>213</v>
      </c>
      <c r="D572" t="s">
        <v>18</v>
      </c>
      <c r="E572" t="s">
        <v>18</v>
      </c>
      <c r="F572">
        <v>7</v>
      </c>
      <c r="G572">
        <v>25</v>
      </c>
      <c r="H572">
        <f>IF(E572=$D$2,INT(G572/2.23)+F572,F572)</f>
        <v>7</v>
      </c>
      <c r="J572">
        <v>77.753</v>
      </c>
      <c r="K572">
        <v>370.98664241199998</v>
      </c>
      <c r="L572">
        <f>INT(K572/6)</f>
        <v>61</v>
      </c>
      <c r="M572" t="str">
        <f>IF(L572&gt;=100,"Large","Small")</f>
        <v>Small</v>
      </c>
      <c r="N572">
        <f>1600+L572*340</f>
        <v>22340</v>
      </c>
      <c r="O572">
        <v>0</v>
      </c>
      <c r="P572">
        <v>0</v>
      </c>
    </row>
    <row r="573" spans="1:16" x14ac:dyDescent="0.25">
      <c r="A573" t="s">
        <v>623</v>
      </c>
      <c r="B573" t="s">
        <v>624</v>
      </c>
      <c r="C573">
        <v>213</v>
      </c>
      <c r="D573" t="s">
        <v>18</v>
      </c>
      <c r="E573" t="s">
        <v>18</v>
      </c>
      <c r="F573">
        <v>7</v>
      </c>
      <c r="G573">
        <v>26</v>
      </c>
      <c r="H573">
        <f>IF(E573=$D$2,INT(G573/2.23)+F573,F573)</f>
        <v>7</v>
      </c>
      <c r="J573">
        <v>80.622</v>
      </c>
      <c r="K573">
        <v>384.68291303310002</v>
      </c>
      <c r="L573">
        <f>INT(K573/6)</f>
        <v>64</v>
      </c>
      <c r="M573" t="str">
        <f>IF(L573&gt;=100,"Large","Small")</f>
        <v>Small</v>
      </c>
      <c r="N573">
        <f>1600+L573*340</f>
        <v>23360</v>
      </c>
      <c r="O573">
        <v>0</v>
      </c>
      <c r="P573">
        <v>0</v>
      </c>
    </row>
    <row r="574" spans="1:16" x14ac:dyDescent="0.25">
      <c r="A574" t="s">
        <v>625</v>
      </c>
      <c r="B574" t="s">
        <v>626</v>
      </c>
      <c r="C574">
        <v>165</v>
      </c>
      <c r="D574" t="s">
        <v>18</v>
      </c>
      <c r="E574" t="s">
        <v>18</v>
      </c>
      <c r="F574">
        <v>1</v>
      </c>
      <c r="G574">
        <v>812</v>
      </c>
      <c r="H574">
        <f>IF(E574=$D$2,INT(G574/2.23)+F574,F574)</f>
        <v>1</v>
      </c>
      <c r="J574">
        <v>459.60399999999998</v>
      </c>
      <c r="K574">
        <v>2367.6116837200998</v>
      </c>
      <c r="L574">
        <f>INT(K574/6)</f>
        <v>394</v>
      </c>
      <c r="M574" t="str">
        <f>IF(L574&gt;=100,"Large","Small")</f>
        <v>Large</v>
      </c>
      <c r="N574">
        <f>1400+L574*300</f>
        <v>119600</v>
      </c>
      <c r="O574">
        <v>1</v>
      </c>
      <c r="P574">
        <v>1</v>
      </c>
    </row>
    <row r="575" spans="1:16" x14ac:dyDescent="0.25">
      <c r="A575" t="s">
        <v>627</v>
      </c>
      <c r="B575" t="s">
        <v>628</v>
      </c>
      <c r="C575">
        <v>165</v>
      </c>
      <c r="D575" t="s">
        <v>18</v>
      </c>
      <c r="E575" t="s">
        <v>18</v>
      </c>
      <c r="F575">
        <v>6</v>
      </c>
      <c r="G575">
        <v>1316</v>
      </c>
      <c r="H575">
        <f>IF(E575=$D$2,INT(G575/2.23)+F575,F575)</f>
        <v>6</v>
      </c>
      <c r="J575">
        <v>1343.309</v>
      </c>
      <c r="K575">
        <v>2487.9433929042998</v>
      </c>
      <c r="L575">
        <f>INT(K575/6)</f>
        <v>414</v>
      </c>
      <c r="M575" t="str">
        <f>IF(L575&gt;=100,"Large","Small")</f>
        <v>Large</v>
      </c>
      <c r="N575">
        <f>1400+L575*300</f>
        <v>125600</v>
      </c>
      <c r="O575">
        <v>1</v>
      </c>
      <c r="P575">
        <v>1</v>
      </c>
    </row>
    <row r="576" spans="1:16" x14ac:dyDescent="0.25">
      <c r="A576" t="s">
        <v>655</v>
      </c>
      <c r="B576" t="s">
        <v>656</v>
      </c>
      <c r="C576">
        <v>247</v>
      </c>
      <c r="D576" t="s">
        <v>18</v>
      </c>
      <c r="E576" t="s">
        <v>18</v>
      </c>
      <c r="F576">
        <v>4</v>
      </c>
      <c r="G576">
        <v>92</v>
      </c>
      <c r="H576">
        <f>IF(E576=$D$2,INT(G576/2.23)+F576,F576)</f>
        <v>4</v>
      </c>
      <c r="J576">
        <v>192.98599999999999</v>
      </c>
      <c r="K576">
        <v>614.75045288369995</v>
      </c>
      <c r="L576">
        <f>INT(K576/6)</f>
        <v>102</v>
      </c>
      <c r="M576" t="str">
        <f>IF(L576&gt;=100,"Large","Small")</f>
        <v>Large</v>
      </c>
      <c r="N576">
        <f>1400+L576*300</f>
        <v>32000</v>
      </c>
      <c r="O576">
        <v>0</v>
      </c>
      <c r="P576">
        <v>0</v>
      </c>
    </row>
    <row r="577" spans="1:16" x14ac:dyDescent="0.25">
      <c r="A577" t="s">
        <v>657</v>
      </c>
      <c r="B577" t="s">
        <v>658</v>
      </c>
      <c r="C577">
        <v>187</v>
      </c>
      <c r="D577" t="s">
        <v>18</v>
      </c>
      <c r="E577" t="s">
        <v>18</v>
      </c>
      <c r="F577">
        <v>1</v>
      </c>
      <c r="G577">
        <v>13</v>
      </c>
      <c r="H577">
        <f>IF(E577=$D$2,INT(G577/2.23)+F577,F577)</f>
        <v>1</v>
      </c>
      <c r="J577">
        <v>27.062000000000001</v>
      </c>
      <c r="K577">
        <v>103.3150671662</v>
      </c>
      <c r="L577">
        <f>INT(K577/6)</f>
        <v>17</v>
      </c>
      <c r="M577" t="str">
        <f>IF(L577&gt;=100,"Large","Small")</f>
        <v>Small</v>
      </c>
      <c r="N577">
        <f>1600+L577*460</f>
        <v>9420</v>
      </c>
      <c r="O577">
        <v>1</v>
      </c>
      <c r="P577">
        <v>0</v>
      </c>
    </row>
    <row r="578" spans="1:16" x14ac:dyDescent="0.25">
      <c r="A578" t="s">
        <v>659</v>
      </c>
      <c r="B578" t="s">
        <v>660</v>
      </c>
      <c r="C578">
        <v>187</v>
      </c>
      <c r="D578" t="s">
        <v>18</v>
      </c>
      <c r="E578" t="s">
        <v>18</v>
      </c>
      <c r="F578">
        <v>1</v>
      </c>
      <c r="G578">
        <v>23</v>
      </c>
      <c r="H578">
        <f>IF(E578=$D$2,INT(G578/2.23)+F578,F578)</f>
        <v>1</v>
      </c>
      <c r="J578">
        <v>48.223999999999997</v>
      </c>
      <c r="K578">
        <v>153.4786631641</v>
      </c>
      <c r="L578">
        <f>INT(K578/6)</f>
        <v>25</v>
      </c>
      <c r="M578" t="str">
        <f>IF(L578&gt;=100,"Large","Small")</f>
        <v>Small</v>
      </c>
      <c r="N578">
        <f>1600+L578*460</f>
        <v>13100</v>
      </c>
      <c r="O578">
        <v>1</v>
      </c>
      <c r="P578">
        <v>0</v>
      </c>
    </row>
    <row r="579" spans="1:16" x14ac:dyDescent="0.25">
      <c r="A579" t="s">
        <v>661</v>
      </c>
      <c r="B579" t="s">
        <v>662</v>
      </c>
      <c r="C579">
        <v>165</v>
      </c>
      <c r="D579" t="s">
        <v>18</v>
      </c>
      <c r="E579" t="s">
        <v>18</v>
      </c>
      <c r="F579">
        <v>5</v>
      </c>
      <c r="G579">
        <v>358</v>
      </c>
      <c r="H579">
        <f>IF(E579=$D$2,INT(G579/2.23)+F579,F579)</f>
        <v>5</v>
      </c>
      <c r="J579">
        <v>749.26300000000003</v>
      </c>
      <c r="K579">
        <v>2045.462246925</v>
      </c>
      <c r="L579">
        <f>INT(K579/6)</f>
        <v>340</v>
      </c>
      <c r="M579" t="str">
        <f>IF(L579&gt;=100,"Large","Small")</f>
        <v>Large</v>
      </c>
      <c r="N579">
        <f>1400+L579*300</f>
        <v>103400</v>
      </c>
      <c r="O579">
        <v>1</v>
      </c>
      <c r="P579">
        <v>1</v>
      </c>
    </row>
    <row r="580" spans="1:16" x14ac:dyDescent="0.25">
      <c r="A580" t="s">
        <v>673</v>
      </c>
      <c r="B580" t="s">
        <v>674</v>
      </c>
      <c r="C580">
        <v>178</v>
      </c>
      <c r="D580" t="s">
        <v>35</v>
      </c>
      <c r="E580" t="s">
        <v>18</v>
      </c>
      <c r="F580">
        <v>1</v>
      </c>
      <c r="G580">
        <v>29</v>
      </c>
      <c r="H580">
        <f>IF(E580=$D$2,INT(G580/2.23)+F580,F580)</f>
        <v>1</v>
      </c>
      <c r="J580">
        <v>60.667999999999999</v>
      </c>
      <c r="K580">
        <v>193.21417198770001</v>
      </c>
      <c r="L580">
        <f>INT(K580/6)</f>
        <v>32</v>
      </c>
      <c r="M580" t="str">
        <f>IF(L580&gt;=100,"Large","Small")</f>
        <v>Small</v>
      </c>
      <c r="N580">
        <f>1600+L580*340</f>
        <v>12480</v>
      </c>
      <c r="O580">
        <v>1</v>
      </c>
      <c r="P580">
        <v>0</v>
      </c>
    </row>
    <row r="581" spans="1:16" x14ac:dyDescent="0.25">
      <c r="A581" t="s">
        <v>675</v>
      </c>
      <c r="B581" t="s">
        <v>676</v>
      </c>
      <c r="C581">
        <v>182</v>
      </c>
      <c r="D581" t="s">
        <v>35</v>
      </c>
      <c r="E581" t="s">
        <v>18</v>
      </c>
      <c r="F581">
        <v>1</v>
      </c>
      <c r="G581">
        <v>38</v>
      </c>
      <c r="H581">
        <f>IF(E581=$D$2,INT(G581/2.23)+F581,F581)</f>
        <v>1</v>
      </c>
      <c r="J581">
        <v>79.155000000000001</v>
      </c>
      <c r="K581">
        <v>252.06480185379999</v>
      </c>
      <c r="L581">
        <f>INT(K581/6)</f>
        <v>42</v>
      </c>
      <c r="M581" t="str">
        <f>IF(L581&gt;=100,"Large","Small")</f>
        <v>Small</v>
      </c>
      <c r="N581">
        <f>1600+L581*340</f>
        <v>15880</v>
      </c>
      <c r="O581">
        <v>1</v>
      </c>
      <c r="P581">
        <v>0</v>
      </c>
    </row>
    <row r="582" spans="1:16" x14ac:dyDescent="0.25">
      <c r="A582" t="s">
        <v>677</v>
      </c>
      <c r="B582" t="s">
        <v>678</v>
      </c>
      <c r="C582">
        <v>182</v>
      </c>
      <c r="D582" t="s">
        <v>35</v>
      </c>
      <c r="E582" t="s">
        <v>18</v>
      </c>
      <c r="F582">
        <v>1</v>
      </c>
      <c r="G582">
        <v>41</v>
      </c>
      <c r="H582">
        <f>IF(E582=$D$2,INT(G582/2.23)+F582,F582)</f>
        <v>1</v>
      </c>
      <c r="J582">
        <v>84.733999999999995</v>
      </c>
      <c r="K582">
        <v>269.82207561939998</v>
      </c>
      <c r="L582">
        <f>INT(K582/6)</f>
        <v>44</v>
      </c>
      <c r="M582" t="str">
        <f>IF(L582&gt;=100,"Large","Small")</f>
        <v>Small</v>
      </c>
      <c r="N582">
        <f>1600+L582*340</f>
        <v>16560</v>
      </c>
      <c r="O582">
        <v>1</v>
      </c>
      <c r="P582">
        <v>1</v>
      </c>
    </row>
    <row r="583" spans="1:16" x14ac:dyDescent="0.25">
      <c r="A583" t="s">
        <v>679</v>
      </c>
      <c r="B583" t="s">
        <v>680</v>
      </c>
      <c r="C583">
        <v>182</v>
      </c>
      <c r="D583" t="s">
        <v>18</v>
      </c>
      <c r="E583" t="s">
        <v>18</v>
      </c>
      <c r="F583">
        <v>1</v>
      </c>
      <c r="G583">
        <v>24</v>
      </c>
      <c r="H583">
        <f>IF(E583=$D$2,INT(G583/2.23)+F583,F583)</f>
        <v>1</v>
      </c>
      <c r="J583">
        <v>50.253</v>
      </c>
      <c r="K583">
        <v>160.03840243600001</v>
      </c>
      <c r="L583">
        <f>INT(K583/6)</f>
        <v>26</v>
      </c>
      <c r="M583" t="str">
        <f>IF(L583&gt;=100,"Large","Small")</f>
        <v>Small</v>
      </c>
      <c r="N583">
        <f>1600+L583*460</f>
        <v>13560</v>
      </c>
      <c r="O583">
        <v>1</v>
      </c>
      <c r="P583">
        <v>0</v>
      </c>
    </row>
    <row r="584" spans="1:16" x14ac:dyDescent="0.25">
      <c r="A584" t="s">
        <v>681</v>
      </c>
      <c r="B584" t="s">
        <v>682</v>
      </c>
      <c r="C584">
        <v>182</v>
      </c>
      <c r="D584" t="s">
        <v>18</v>
      </c>
      <c r="E584" t="s">
        <v>18</v>
      </c>
      <c r="F584">
        <v>1</v>
      </c>
      <c r="G584">
        <v>39</v>
      </c>
      <c r="H584">
        <f>IF(E584=$D$2,INT(G584/2.23)+F584,F584)</f>
        <v>1</v>
      </c>
      <c r="J584">
        <v>81.513999999999996</v>
      </c>
      <c r="K584">
        <v>259.57579541249999</v>
      </c>
      <c r="L584">
        <f>INT(K584/6)</f>
        <v>43</v>
      </c>
      <c r="M584" t="str">
        <f>IF(L584&gt;=100,"Large","Small")</f>
        <v>Small</v>
      </c>
      <c r="N584">
        <f>1600+L584*340</f>
        <v>16220</v>
      </c>
      <c r="O584">
        <v>1</v>
      </c>
      <c r="P584">
        <v>0</v>
      </c>
    </row>
    <row r="585" spans="1:16" x14ac:dyDescent="0.25">
      <c r="A585" t="s">
        <v>683</v>
      </c>
      <c r="B585" t="s">
        <v>684</v>
      </c>
      <c r="C585">
        <v>174</v>
      </c>
      <c r="D585" t="s">
        <v>18</v>
      </c>
      <c r="E585" t="s">
        <v>18</v>
      </c>
      <c r="F585">
        <v>2</v>
      </c>
      <c r="G585">
        <v>24</v>
      </c>
      <c r="H585">
        <f>IF(E585=$D$2,INT(G585/2.23)+F585,F585)</f>
        <v>2</v>
      </c>
      <c r="J585">
        <v>50.689</v>
      </c>
      <c r="K585">
        <v>169.65295181389999</v>
      </c>
      <c r="L585">
        <f>INT(K585/6)</f>
        <v>28</v>
      </c>
      <c r="M585" t="str">
        <f>IF(L585&gt;=100,"Large","Small")</f>
        <v>Small</v>
      </c>
      <c r="N585">
        <f>1600+L585*460</f>
        <v>14480</v>
      </c>
      <c r="O585">
        <v>1</v>
      </c>
      <c r="P585">
        <v>0</v>
      </c>
    </row>
    <row r="586" spans="1:16" x14ac:dyDescent="0.25">
      <c r="A586" t="s">
        <v>685</v>
      </c>
      <c r="B586" t="s">
        <v>686</v>
      </c>
      <c r="C586">
        <v>174</v>
      </c>
      <c r="D586" t="s">
        <v>18</v>
      </c>
      <c r="E586" t="s">
        <v>18</v>
      </c>
      <c r="F586">
        <v>1</v>
      </c>
      <c r="G586">
        <v>56</v>
      </c>
      <c r="H586">
        <f>IF(E586=$D$2,INT(G586/2.23)+F586,F586)</f>
        <v>1</v>
      </c>
      <c r="J586">
        <v>116.896</v>
      </c>
      <c r="K586">
        <v>446.74941483650002</v>
      </c>
      <c r="L586">
        <f>INT(K586/6)</f>
        <v>74</v>
      </c>
      <c r="M586" t="str">
        <f>IF(L586&gt;=100,"Large","Small")</f>
        <v>Small</v>
      </c>
      <c r="N586">
        <f>1600+L586*340</f>
        <v>26760</v>
      </c>
      <c r="O586">
        <v>1</v>
      </c>
      <c r="P586">
        <v>0</v>
      </c>
    </row>
    <row r="587" spans="1:16" x14ac:dyDescent="0.25">
      <c r="A587" t="s">
        <v>687</v>
      </c>
      <c r="B587" t="s">
        <v>688</v>
      </c>
      <c r="C587">
        <v>174</v>
      </c>
      <c r="D587" t="s">
        <v>18</v>
      </c>
      <c r="E587" t="s">
        <v>18</v>
      </c>
      <c r="F587">
        <v>1</v>
      </c>
      <c r="G587">
        <v>20</v>
      </c>
      <c r="H587">
        <f>IF(E587=$D$2,INT(G587/2.23)+F587,F587)</f>
        <v>1</v>
      </c>
      <c r="J587">
        <v>41.997999999999998</v>
      </c>
      <c r="K587">
        <v>133.72774303579999</v>
      </c>
      <c r="L587">
        <f>INT(K587/6)</f>
        <v>22</v>
      </c>
      <c r="M587" t="str">
        <f>IF(L587&gt;=100,"Large","Small")</f>
        <v>Small</v>
      </c>
      <c r="N587">
        <f>1600+L587*460</f>
        <v>11720</v>
      </c>
      <c r="O587">
        <v>1</v>
      </c>
      <c r="P587">
        <v>0</v>
      </c>
    </row>
    <row r="588" spans="1:16" x14ac:dyDescent="0.25">
      <c r="A588" t="s">
        <v>689</v>
      </c>
      <c r="B588" t="s">
        <v>690</v>
      </c>
      <c r="C588">
        <v>174</v>
      </c>
      <c r="D588" t="s">
        <v>18</v>
      </c>
      <c r="E588" t="s">
        <v>18</v>
      </c>
      <c r="F588">
        <v>1</v>
      </c>
      <c r="G588">
        <v>28</v>
      </c>
      <c r="H588">
        <f>IF(E588=$D$2,INT(G588/2.23)+F588,F588)</f>
        <v>1</v>
      </c>
      <c r="J588">
        <v>58.918999999999997</v>
      </c>
      <c r="K588">
        <v>225.11242494909999</v>
      </c>
      <c r="L588">
        <f>INT(K588/6)</f>
        <v>37</v>
      </c>
      <c r="M588" t="str">
        <f>IF(L588&gt;=100,"Large","Small")</f>
        <v>Small</v>
      </c>
      <c r="N588">
        <f>1600+L588*340</f>
        <v>14180</v>
      </c>
      <c r="O588">
        <v>1</v>
      </c>
      <c r="P588">
        <v>0</v>
      </c>
    </row>
    <row r="589" spans="1:16" x14ac:dyDescent="0.25">
      <c r="A589" t="s">
        <v>691</v>
      </c>
      <c r="B589" t="s">
        <v>692</v>
      </c>
      <c r="C589">
        <v>174</v>
      </c>
      <c r="D589" t="s">
        <v>18</v>
      </c>
      <c r="E589" t="s">
        <v>18</v>
      </c>
      <c r="F589">
        <v>1</v>
      </c>
      <c r="G589">
        <v>15</v>
      </c>
      <c r="H589">
        <f>IF(E589=$D$2,INT(G589/2.23)+F589,F589)</f>
        <v>1</v>
      </c>
      <c r="J589">
        <v>31.044</v>
      </c>
      <c r="K589">
        <v>118.57526855499999</v>
      </c>
      <c r="L589">
        <f>INT(K589/6)</f>
        <v>19</v>
      </c>
      <c r="M589" t="str">
        <f>IF(L589&gt;=100,"Large","Small")</f>
        <v>Small</v>
      </c>
      <c r="N589">
        <f>1600+L589*460</f>
        <v>10340</v>
      </c>
      <c r="O589">
        <v>1</v>
      </c>
      <c r="P589">
        <v>0</v>
      </c>
    </row>
    <row r="590" spans="1:16" x14ac:dyDescent="0.25">
      <c r="A590" t="s">
        <v>693</v>
      </c>
      <c r="B590" t="s">
        <v>694</v>
      </c>
      <c r="C590">
        <v>174</v>
      </c>
      <c r="D590" t="s">
        <v>18</v>
      </c>
      <c r="E590" t="s">
        <v>18</v>
      </c>
      <c r="F590">
        <v>1</v>
      </c>
      <c r="G590">
        <v>18</v>
      </c>
      <c r="H590">
        <f>IF(E590=$D$2,INT(G590/2.23)+F590,F590)</f>
        <v>1</v>
      </c>
      <c r="J590">
        <v>36.878999999999998</v>
      </c>
      <c r="K590">
        <v>176.0940567319</v>
      </c>
      <c r="L590">
        <f>INT(K590/6)</f>
        <v>29</v>
      </c>
      <c r="M590" t="str">
        <f>IF(L590&gt;=100,"Large","Small")</f>
        <v>Small</v>
      </c>
      <c r="N590">
        <f>1600+L590*460</f>
        <v>14940</v>
      </c>
      <c r="O590">
        <v>1</v>
      </c>
      <c r="P590">
        <v>0</v>
      </c>
    </row>
    <row r="591" spans="1:16" x14ac:dyDescent="0.25">
      <c r="A591" t="s">
        <v>695</v>
      </c>
      <c r="B591" t="s">
        <v>696</v>
      </c>
      <c r="C591">
        <v>174</v>
      </c>
      <c r="D591" t="s">
        <v>18</v>
      </c>
      <c r="E591" t="s">
        <v>18</v>
      </c>
      <c r="F591">
        <v>1</v>
      </c>
      <c r="G591">
        <v>30</v>
      </c>
      <c r="H591">
        <f>IF(E591=$D$2,INT(G591/2.23)+F591,F591)</f>
        <v>1</v>
      </c>
      <c r="J591">
        <v>63.319000000000003</v>
      </c>
      <c r="K591">
        <v>201.6049882705</v>
      </c>
      <c r="L591">
        <f>INT(K591/6)</f>
        <v>33</v>
      </c>
      <c r="M591" t="str">
        <f>IF(L591&gt;=100,"Large","Small")</f>
        <v>Small</v>
      </c>
      <c r="N591">
        <f>1600+L591*340</f>
        <v>12820</v>
      </c>
      <c r="O591">
        <v>1</v>
      </c>
      <c r="P591">
        <v>0</v>
      </c>
    </row>
    <row r="592" spans="1:16" x14ac:dyDescent="0.25">
      <c r="A592" t="s">
        <v>705</v>
      </c>
      <c r="B592" t="s">
        <v>706</v>
      </c>
      <c r="C592">
        <v>19</v>
      </c>
      <c r="D592" t="s">
        <v>35</v>
      </c>
      <c r="E592" t="s">
        <v>18</v>
      </c>
      <c r="F592">
        <v>1</v>
      </c>
      <c r="G592">
        <v>34</v>
      </c>
      <c r="H592">
        <f>IF(E592=$D$2,INT(G592/2.23)+F592,F592)</f>
        <v>1</v>
      </c>
      <c r="J592">
        <v>72.019000000000005</v>
      </c>
      <c r="K592">
        <v>229.3638214712</v>
      </c>
      <c r="L592">
        <f>INT(K592/6)</f>
        <v>38</v>
      </c>
      <c r="M592" t="str">
        <f>IF(L592&gt;=100,"Large","Small")</f>
        <v>Small</v>
      </c>
      <c r="N592">
        <f>1600+L592*340</f>
        <v>14520</v>
      </c>
      <c r="O592">
        <v>1</v>
      </c>
      <c r="P592">
        <v>0</v>
      </c>
    </row>
    <row r="593" spans="1:16" x14ac:dyDescent="0.25">
      <c r="A593" t="s">
        <v>707</v>
      </c>
      <c r="B593" t="s">
        <v>708</v>
      </c>
      <c r="C593">
        <v>19</v>
      </c>
      <c r="D593" t="s">
        <v>35</v>
      </c>
      <c r="E593" t="s">
        <v>18</v>
      </c>
      <c r="F593">
        <v>2</v>
      </c>
      <c r="G593">
        <v>62</v>
      </c>
      <c r="H593">
        <f>IF(E593=$D$2,INT(G593/2.23)+F593,F593)</f>
        <v>2</v>
      </c>
      <c r="J593">
        <v>129.65899999999999</v>
      </c>
      <c r="K593">
        <v>495.47684084999997</v>
      </c>
      <c r="L593">
        <f>INT(K593/6)</f>
        <v>82</v>
      </c>
      <c r="M593" t="str">
        <f>IF(L593&gt;=100,"Large","Small")</f>
        <v>Small</v>
      </c>
      <c r="N593">
        <f>1600+L593*340</f>
        <v>29480</v>
      </c>
      <c r="O593">
        <v>1</v>
      </c>
      <c r="P593">
        <v>0</v>
      </c>
    </row>
    <row r="594" spans="1:16" x14ac:dyDescent="0.25">
      <c r="A594" t="s">
        <v>709</v>
      </c>
      <c r="B594" t="s">
        <v>710</v>
      </c>
      <c r="C594">
        <v>19</v>
      </c>
      <c r="D594" t="s">
        <v>35</v>
      </c>
      <c r="E594" t="s">
        <v>18</v>
      </c>
      <c r="F594">
        <v>5</v>
      </c>
      <c r="G594">
        <v>103</v>
      </c>
      <c r="H594">
        <f>IF(E594=$D$2,INT(G594/2.23)+F594,F594)</f>
        <v>5</v>
      </c>
      <c r="J594">
        <v>216.047</v>
      </c>
      <c r="K594">
        <v>825.76300004090001</v>
      </c>
      <c r="L594">
        <f>INT(K594/6)</f>
        <v>137</v>
      </c>
      <c r="M594" t="str">
        <f>IF(L594&gt;=100,"Large","Small")</f>
        <v>Large</v>
      </c>
      <c r="N594">
        <f>1400+L594*300</f>
        <v>42500</v>
      </c>
      <c r="O594">
        <v>1</v>
      </c>
      <c r="P594">
        <v>0</v>
      </c>
    </row>
    <row r="595" spans="1:16" x14ac:dyDescent="0.25">
      <c r="A595" t="s">
        <v>711</v>
      </c>
      <c r="B595" t="s">
        <v>712</v>
      </c>
      <c r="C595">
        <v>19</v>
      </c>
      <c r="D595" t="s">
        <v>35</v>
      </c>
      <c r="E595" t="s">
        <v>18</v>
      </c>
      <c r="F595">
        <v>2</v>
      </c>
      <c r="G595">
        <v>62</v>
      </c>
      <c r="H595">
        <f>IF(E595=$D$2,INT(G595/2.23)+F595,F595)</f>
        <v>2</v>
      </c>
      <c r="J595">
        <v>18.413</v>
      </c>
      <c r="K595">
        <v>259.26986534230002</v>
      </c>
      <c r="L595">
        <f>INT(K595/6)</f>
        <v>43</v>
      </c>
      <c r="M595" t="str">
        <f>IF(L595&gt;=100,"Large","Small")</f>
        <v>Small</v>
      </c>
      <c r="N595">
        <f>1600+L595*340</f>
        <v>16220</v>
      </c>
      <c r="O595">
        <v>1</v>
      </c>
      <c r="P595">
        <v>0</v>
      </c>
    </row>
    <row r="596" spans="1:16" x14ac:dyDescent="0.25">
      <c r="A596" t="s">
        <v>713</v>
      </c>
      <c r="B596" t="s">
        <v>714</v>
      </c>
      <c r="C596">
        <v>249</v>
      </c>
      <c r="D596" t="s">
        <v>35</v>
      </c>
      <c r="E596" t="s">
        <v>18</v>
      </c>
      <c r="F596">
        <v>1</v>
      </c>
      <c r="G596">
        <v>631</v>
      </c>
      <c r="H596">
        <f>IF(E596=$D$2,INT(G596/2.23)+F596,F596)</f>
        <v>1</v>
      </c>
      <c r="J596">
        <v>529.01599999999996</v>
      </c>
      <c r="K596">
        <v>656.66528800189997</v>
      </c>
      <c r="L596">
        <f>INT(K596/6)</f>
        <v>109</v>
      </c>
      <c r="M596" t="str">
        <f>IF(L596&gt;=100,"Large","Small")</f>
        <v>Large</v>
      </c>
      <c r="N596">
        <f>1400+L596*300</f>
        <v>34100</v>
      </c>
      <c r="O596">
        <v>0</v>
      </c>
      <c r="P596">
        <v>0</v>
      </c>
    </row>
    <row r="597" spans="1:16" x14ac:dyDescent="0.25">
      <c r="A597" t="s">
        <v>715</v>
      </c>
      <c r="B597" t="s">
        <v>716</v>
      </c>
      <c r="C597">
        <v>249</v>
      </c>
      <c r="D597" t="s">
        <v>35</v>
      </c>
      <c r="E597" t="s">
        <v>18</v>
      </c>
      <c r="F597">
        <v>3</v>
      </c>
      <c r="G597">
        <v>966</v>
      </c>
      <c r="H597">
        <f>IF(E597=$D$2,INT(G597/2.23)+F597,F597)</f>
        <v>3</v>
      </c>
      <c r="J597">
        <v>1238.569</v>
      </c>
      <c r="K597">
        <v>2850.8452413425998</v>
      </c>
      <c r="L597">
        <f>INT(K597/6)</f>
        <v>475</v>
      </c>
      <c r="M597" t="str">
        <f>IF(L597&gt;=100,"Large","Small")</f>
        <v>Large</v>
      </c>
      <c r="N597">
        <f>1400+L597*300</f>
        <v>143900</v>
      </c>
      <c r="O597">
        <v>1</v>
      </c>
      <c r="P597">
        <v>0</v>
      </c>
    </row>
    <row r="598" spans="1:16" x14ac:dyDescent="0.25">
      <c r="A598" t="s">
        <v>717</v>
      </c>
      <c r="B598" t="s">
        <v>718</v>
      </c>
      <c r="C598">
        <v>12</v>
      </c>
      <c r="D598" t="s">
        <v>35</v>
      </c>
      <c r="E598" t="s">
        <v>18</v>
      </c>
      <c r="F598">
        <v>5</v>
      </c>
      <c r="G598">
        <v>21</v>
      </c>
      <c r="H598">
        <f>IF(E598=$D$2,INT(G598/2.23)+F598,F598)</f>
        <v>5</v>
      </c>
      <c r="J598">
        <v>66.194000000000003</v>
      </c>
      <c r="K598">
        <v>263.21572351029999</v>
      </c>
      <c r="L598">
        <f>INT(K598/6)</f>
        <v>43</v>
      </c>
      <c r="M598" t="str">
        <f>IF(L598&gt;=100,"Large","Small")</f>
        <v>Small</v>
      </c>
      <c r="N598">
        <f>1600+L598*340</f>
        <v>16220</v>
      </c>
      <c r="O598">
        <v>1</v>
      </c>
      <c r="P598">
        <v>0</v>
      </c>
    </row>
    <row r="599" spans="1:16" x14ac:dyDescent="0.25">
      <c r="A599" t="s">
        <v>719</v>
      </c>
      <c r="B599" t="s">
        <v>720</v>
      </c>
      <c r="C599">
        <v>19</v>
      </c>
      <c r="D599" t="s">
        <v>35</v>
      </c>
      <c r="E599" t="s">
        <v>18</v>
      </c>
      <c r="F599">
        <v>2</v>
      </c>
      <c r="G599">
        <v>17</v>
      </c>
      <c r="H599">
        <f>IF(E599=$D$2,INT(G599/2.23)+F599,F599)</f>
        <v>2</v>
      </c>
      <c r="J599">
        <v>34.712000000000003</v>
      </c>
      <c r="K599">
        <v>165.76292532970001</v>
      </c>
      <c r="L599">
        <f>INT(K599/6)</f>
        <v>27</v>
      </c>
      <c r="M599" t="str">
        <f>IF(L599&gt;=100,"Large","Small")</f>
        <v>Small</v>
      </c>
      <c r="N599">
        <f>1600+L599*460</f>
        <v>14020</v>
      </c>
      <c r="O599">
        <v>1</v>
      </c>
      <c r="P599">
        <v>0</v>
      </c>
    </row>
    <row r="600" spans="1:16" x14ac:dyDescent="0.25">
      <c r="A600" t="s">
        <v>721</v>
      </c>
      <c r="B600" t="s">
        <v>722</v>
      </c>
      <c r="C600">
        <v>19</v>
      </c>
      <c r="D600" t="s">
        <v>35</v>
      </c>
      <c r="E600" t="s">
        <v>18</v>
      </c>
      <c r="F600">
        <v>1</v>
      </c>
      <c r="G600">
        <v>20</v>
      </c>
      <c r="H600">
        <f>IF(E600=$D$2,INT(G600/2.23)+F600,F600)</f>
        <v>1</v>
      </c>
      <c r="J600">
        <v>41.2</v>
      </c>
      <c r="K600">
        <v>196.76859354550001</v>
      </c>
      <c r="L600">
        <f>INT(K600/6)</f>
        <v>32</v>
      </c>
      <c r="M600" t="str">
        <f>IF(L600&gt;=100,"Large","Small")</f>
        <v>Small</v>
      </c>
      <c r="N600">
        <f>1600+L600*340</f>
        <v>12480</v>
      </c>
      <c r="O600">
        <v>1</v>
      </c>
      <c r="P600">
        <v>0</v>
      </c>
    </row>
    <row r="601" spans="1:16" x14ac:dyDescent="0.25">
      <c r="A601" t="s">
        <v>723</v>
      </c>
      <c r="B601" t="s">
        <v>724</v>
      </c>
      <c r="C601">
        <v>19</v>
      </c>
      <c r="D601" t="s">
        <v>35</v>
      </c>
      <c r="E601" t="s">
        <v>18</v>
      </c>
      <c r="F601">
        <v>1</v>
      </c>
      <c r="G601">
        <v>24</v>
      </c>
      <c r="H601">
        <f>IF(E601=$D$2,INT(G601/2.23)+F601,F601)</f>
        <v>1</v>
      </c>
      <c r="J601">
        <v>50.427</v>
      </c>
      <c r="K601">
        <v>192.6619170864</v>
      </c>
      <c r="L601">
        <f>INT(K601/6)</f>
        <v>32</v>
      </c>
      <c r="M601" t="str">
        <f>IF(L601&gt;=100,"Large","Small")</f>
        <v>Small</v>
      </c>
      <c r="N601">
        <f>1600+L601*340</f>
        <v>12480</v>
      </c>
      <c r="O601">
        <v>1</v>
      </c>
      <c r="P601">
        <v>0</v>
      </c>
    </row>
    <row r="602" spans="1:16" x14ac:dyDescent="0.25">
      <c r="A602" t="s">
        <v>725</v>
      </c>
      <c r="B602" t="s">
        <v>726</v>
      </c>
      <c r="C602">
        <v>214</v>
      </c>
      <c r="D602" t="s">
        <v>35</v>
      </c>
      <c r="E602" t="s">
        <v>18</v>
      </c>
      <c r="F602">
        <v>10</v>
      </c>
      <c r="G602">
        <v>62</v>
      </c>
      <c r="H602">
        <f>IF(E602=$D$2,INT(G602/2.23)+F602,F602)</f>
        <v>10</v>
      </c>
      <c r="J602">
        <v>170.22399999999999</v>
      </c>
      <c r="K602">
        <v>668.99638439720002</v>
      </c>
      <c r="L602">
        <f>INT(K602/6)</f>
        <v>111</v>
      </c>
      <c r="M602" t="str">
        <f>IF(L602&gt;=100,"Large","Small")</f>
        <v>Large</v>
      </c>
      <c r="N602">
        <f>1400+L602*300</f>
        <v>34700</v>
      </c>
      <c r="O602">
        <v>1</v>
      </c>
      <c r="P602">
        <v>0</v>
      </c>
    </row>
    <row r="603" spans="1:16" x14ac:dyDescent="0.25">
      <c r="A603" t="s">
        <v>727</v>
      </c>
      <c r="B603" t="s">
        <v>728</v>
      </c>
      <c r="C603">
        <v>214</v>
      </c>
      <c r="D603" t="s">
        <v>35</v>
      </c>
      <c r="E603" t="s">
        <v>18</v>
      </c>
      <c r="F603">
        <v>5</v>
      </c>
      <c r="G603">
        <v>34</v>
      </c>
      <c r="H603">
        <f>IF(E603=$D$2,INT(G603/2.23)+F603,F603)</f>
        <v>5</v>
      </c>
      <c r="J603">
        <v>80.52</v>
      </c>
      <c r="K603">
        <v>384.36260512180002</v>
      </c>
      <c r="L603">
        <f>INT(K603/6)</f>
        <v>64</v>
      </c>
      <c r="M603" t="str">
        <f>IF(L603&gt;=100,"Large","Small")</f>
        <v>Small</v>
      </c>
      <c r="N603">
        <f>1600+L603*340</f>
        <v>23360</v>
      </c>
      <c r="O603">
        <v>1</v>
      </c>
      <c r="P603">
        <v>0</v>
      </c>
    </row>
    <row r="604" spans="1:16" x14ac:dyDescent="0.25">
      <c r="A604" t="s">
        <v>729</v>
      </c>
      <c r="B604" t="s">
        <v>730</v>
      </c>
      <c r="C604">
        <v>396</v>
      </c>
      <c r="D604" t="s">
        <v>35</v>
      </c>
      <c r="E604" t="s">
        <v>18</v>
      </c>
      <c r="F604">
        <v>8</v>
      </c>
      <c r="G604">
        <v>339</v>
      </c>
      <c r="H604">
        <f>IF(E604=$D$2,INT(G604/2.23)+F604,F604)</f>
        <v>8</v>
      </c>
      <c r="J604">
        <v>708.71</v>
      </c>
      <c r="K604">
        <v>1934.6281152933</v>
      </c>
      <c r="L604">
        <f>INT(K604/6)</f>
        <v>322</v>
      </c>
      <c r="M604" t="str">
        <f>IF(L604&gt;=100,"Large","Small")</f>
        <v>Large</v>
      </c>
      <c r="N604">
        <f>1400+L604*300</f>
        <v>98000</v>
      </c>
      <c r="O604">
        <v>1</v>
      </c>
      <c r="P604">
        <v>0</v>
      </c>
    </row>
    <row r="605" spans="1:16" x14ac:dyDescent="0.25">
      <c r="A605" t="s">
        <v>731</v>
      </c>
      <c r="B605" t="s">
        <v>732</v>
      </c>
      <c r="C605">
        <v>396</v>
      </c>
      <c r="D605" t="s">
        <v>35</v>
      </c>
      <c r="E605" t="s">
        <v>18</v>
      </c>
      <c r="F605">
        <v>7</v>
      </c>
      <c r="G605">
        <v>217</v>
      </c>
      <c r="H605">
        <f>IF(E605=$D$2,INT(G605/2.23)+F605,F605)</f>
        <v>7</v>
      </c>
      <c r="J605">
        <v>454.15899999999999</v>
      </c>
      <c r="K605">
        <v>1239.5355364658001</v>
      </c>
      <c r="L605">
        <f>INT(K605/6)</f>
        <v>206</v>
      </c>
      <c r="M605" t="str">
        <f>IF(L605&gt;=100,"Large","Small")</f>
        <v>Large</v>
      </c>
      <c r="N605">
        <f>1400+L605*300</f>
        <v>63200</v>
      </c>
      <c r="O605">
        <v>1</v>
      </c>
      <c r="P605">
        <v>0</v>
      </c>
    </row>
    <row r="606" spans="1:16" x14ac:dyDescent="0.25">
      <c r="A606" t="s">
        <v>733</v>
      </c>
      <c r="B606" t="s">
        <v>734</v>
      </c>
      <c r="C606">
        <v>392</v>
      </c>
      <c r="D606" t="s">
        <v>35</v>
      </c>
      <c r="E606" t="s">
        <v>18</v>
      </c>
      <c r="F606">
        <v>12</v>
      </c>
      <c r="G606">
        <v>310</v>
      </c>
      <c r="H606">
        <f>IF(E606=$D$2,INT(G606/2.23)+F606,F606)</f>
        <v>12</v>
      </c>
      <c r="J606">
        <v>649.28399999999999</v>
      </c>
      <c r="K606">
        <v>1765.0505356169001</v>
      </c>
      <c r="L606">
        <f>INT(K606/6)</f>
        <v>294</v>
      </c>
      <c r="M606" t="str">
        <f>IF(L606&gt;=100,"Large","Small")</f>
        <v>Large</v>
      </c>
      <c r="N606">
        <f>1400+L606*300</f>
        <v>89600</v>
      </c>
      <c r="O606">
        <v>0</v>
      </c>
      <c r="P606">
        <v>0</v>
      </c>
    </row>
    <row r="607" spans="1:16" x14ac:dyDescent="0.25">
      <c r="A607" t="s">
        <v>735</v>
      </c>
      <c r="B607" t="s">
        <v>736</v>
      </c>
      <c r="C607">
        <v>393</v>
      </c>
      <c r="D607" t="s">
        <v>35</v>
      </c>
      <c r="E607" t="s">
        <v>18</v>
      </c>
      <c r="F607">
        <v>6</v>
      </c>
      <c r="G607">
        <v>168</v>
      </c>
      <c r="H607">
        <f>IF(E607=$D$2,INT(G607/2.23)+F607,F607)</f>
        <v>6</v>
      </c>
      <c r="J607">
        <v>379.79500000000002</v>
      </c>
      <c r="K607">
        <v>1159.6486573212001</v>
      </c>
      <c r="L607">
        <f>INT(K607/6)</f>
        <v>193</v>
      </c>
      <c r="M607" t="str">
        <f>IF(L607&gt;=100,"Large","Small")</f>
        <v>Large</v>
      </c>
      <c r="N607">
        <f>1400+L607*300</f>
        <v>59300</v>
      </c>
      <c r="O607">
        <v>0</v>
      </c>
      <c r="P607">
        <v>0</v>
      </c>
    </row>
    <row r="608" spans="1:16" x14ac:dyDescent="0.25">
      <c r="A608" t="s">
        <v>737</v>
      </c>
      <c r="B608" t="s">
        <v>738</v>
      </c>
      <c r="C608">
        <v>249</v>
      </c>
      <c r="D608" t="s">
        <v>35</v>
      </c>
      <c r="E608" t="s">
        <v>18</v>
      </c>
      <c r="F608">
        <v>1</v>
      </c>
      <c r="G608">
        <v>62</v>
      </c>
      <c r="H608">
        <f>IF(E608=$D$2,INT(G608/2.23)+F608,F608)</f>
        <v>1</v>
      </c>
      <c r="J608">
        <v>80.748000000000005</v>
      </c>
      <c r="K608">
        <v>207.10859852569999</v>
      </c>
      <c r="L608">
        <f>INT(K608/6)</f>
        <v>34</v>
      </c>
      <c r="M608" t="str">
        <f>IF(L608&gt;=100,"Large","Small")</f>
        <v>Small</v>
      </c>
      <c r="N608">
        <f>1600+L608*340</f>
        <v>13160</v>
      </c>
      <c r="O608">
        <v>1</v>
      </c>
      <c r="P608">
        <v>0</v>
      </c>
    </row>
    <row r="609" spans="1:16" x14ac:dyDescent="0.25">
      <c r="A609" t="s">
        <v>739</v>
      </c>
      <c r="B609" t="s">
        <v>740</v>
      </c>
      <c r="C609">
        <v>249</v>
      </c>
      <c r="D609" t="s">
        <v>35</v>
      </c>
      <c r="E609" t="s">
        <v>18</v>
      </c>
      <c r="F609">
        <v>1</v>
      </c>
      <c r="G609">
        <v>15</v>
      </c>
      <c r="H609">
        <f>IF(E609=$D$2,INT(G609/2.23)+F609,F609)</f>
        <v>1</v>
      </c>
      <c r="J609">
        <v>32.322000000000003</v>
      </c>
      <c r="K609">
        <v>123.4297120892</v>
      </c>
      <c r="L609">
        <f>INT(K609/6)</f>
        <v>20</v>
      </c>
      <c r="M609" t="str">
        <f>IF(L609&gt;=100,"Large","Small")</f>
        <v>Small</v>
      </c>
      <c r="N609">
        <f>1600+L609*460</f>
        <v>10800</v>
      </c>
      <c r="O609">
        <v>1</v>
      </c>
      <c r="P609">
        <v>0</v>
      </c>
    </row>
    <row r="610" spans="1:16" x14ac:dyDescent="0.25">
      <c r="A610" t="s">
        <v>741</v>
      </c>
      <c r="B610" t="s">
        <v>742</v>
      </c>
      <c r="C610">
        <v>394</v>
      </c>
      <c r="D610" t="s">
        <v>35</v>
      </c>
      <c r="E610" t="s">
        <v>18</v>
      </c>
      <c r="F610">
        <v>2</v>
      </c>
      <c r="G610">
        <v>15</v>
      </c>
      <c r="H610">
        <f>IF(E610=$D$2,INT(G610/2.23)+F610,F610)</f>
        <v>2</v>
      </c>
      <c r="J610">
        <v>38.655000000000001</v>
      </c>
      <c r="K610">
        <v>147.53302543839999</v>
      </c>
      <c r="L610">
        <f>INT(K610/6)</f>
        <v>24</v>
      </c>
      <c r="M610" t="str">
        <f>IF(L610&gt;=100,"Large","Small")</f>
        <v>Small</v>
      </c>
      <c r="N610">
        <f>1600+L610*460</f>
        <v>12640</v>
      </c>
      <c r="O610">
        <v>1</v>
      </c>
      <c r="P610">
        <v>0</v>
      </c>
    </row>
    <row r="611" spans="1:16" x14ac:dyDescent="0.25">
      <c r="A611" t="s">
        <v>743</v>
      </c>
      <c r="B611" t="s">
        <v>744</v>
      </c>
      <c r="C611">
        <v>394</v>
      </c>
      <c r="D611" t="s">
        <v>35</v>
      </c>
      <c r="E611" t="s">
        <v>18</v>
      </c>
      <c r="F611">
        <v>2</v>
      </c>
      <c r="G611">
        <v>13</v>
      </c>
      <c r="H611">
        <f>IF(E611=$D$2,INT(G611/2.23)+F611,F611)</f>
        <v>2</v>
      </c>
      <c r="J611">
        <v>32.392000000000003</v>
      </c>
      <c r="K611">
        <v>123.6843151743</v>
      </c>
      <c r="L611">
        <f>INT(K611/6)</f>
        <v>20</v>
      </c>
      <c r="M611" t="str">
        <f>IF(L611&gt;=100,"Large","Small")</f>
        <v>Small</v>
      </c>
      <c r="N611">
        <f>1600+L611*460</f>
        <v>10800</v>
      </c>
      <c r="O611">
        <v>1</v>
      </c>
      <c r="P611">
        <v>0</v>
      </c>
    </row>
    <row r="612" spans="1:16" x14ac:dyDescent="0.25">
      <c r="A612" t="s">
        <v>745</v>
      </c>
      <c r="B612" t="s">
        <v>746</v>
      </c>
      <c r="C612">
        <v>174</v>
      </c>
      <c r="D612" t="s">
        <v>18</v>
      </c>
      <c r="E612" t="s">
        <v>18</v>
      </c>
      <c r="F612">
        <v>1</v>
      </c>
      <c r="G612">
        <v>38</v>
      </c>
      <c r="H612">
        <f>IF(E612=$D$2,INT(G612/2.23)+F612,F612)</f>
        <v>1</v>
      </c>
      <c r="J612">
        <v>80.47</v>
      </c>
      <c r="K612">
        <v>219.63314423720001</v>
      </c>
      <c r="L612">
        <f>INT(K612/6)</f>
        <v>36</v>
      </c>
      <c r="M612" t="str">
        <f>IF(L612&gt;=100,"Large","Small")</f>
        <v>Small</v>
      </c>
      <c r="N612">
        <f>1600+L612*340</f>
        <v>13840</v>
      </c>
      <c r="O612">
        <v>1</v>
      </c>
      <c r="P612">
        <v>0</v>
      </c>
    </row>
    <row r="613" spans="1:16" x14ac:dyDescent="0.25">
      <c r="A613" t="s">
        <v>747</v>
      </c>
      <c r="B613" t="s">
        <v>748</v>
      </c>
      <c r="C613">
        <v>246</v>
      </c>
      <c r="D613" t="s">
        <v>18</v>
      </c>
      <c r="E613" t="s">
        <v>18</v>
      </c>
      <c r="F613">
        <v>2</v>
      </c>
      <c r="G613">
        <v>88</v>
      </c>
      <c r="H613">
        <f>IF(E613=$D$2,INT(G613/2.23)+F613,F613)</f>
        <v>2</v>
      </c>
      <c r="J613">
        <v>183.55</v>
      </c>
      <c r="K613">
        <v>584.63573464030003</v>
      </c>
      <c r="L613">
        <f>INT(K613/6)</f>
        <v>97</v>
      </c>
      <c r="M613" t="str">
        <f>IF(L613&gt;=100,"Large","Small")</f>
        <v>Small</v>
      </c>
      <c r="N613">
        <f>1600+L613*340</f>
        <v>34580</v>
      </c>
      <c r="O613">
        <v>0</v>
      </c>
      <c r="P613">
        <v>0</v>
      </c>
    </row>
    <row r="614" spans="1:16" x14ac:dyDescent="0.25">
      <c r="A614" t="s">
        <v>749</v>
      </c>
      <c r="B614" t="s">
        <v>750</v>
      </c>
      <c r="C614">
        <v>214</v>
      </c>
      <c r="D614" t="s">
        <v>18</v>
      </c>
      <c r="E614" t="s">
        <v>18</v>
      </c>
      <c r="F614">
        <v>1</v>
      </c>
      <c r="G614">
        <v>18</v>
      </c>
      <c r="H614">
        <f>IF(E614=$D$2,INT(G614/2.23)+F614,F614)</f>
        <v>1</v>
      </c>
      <c r="J614">
        <v>37.585000000000001</v>
      </c>
      <c r="K614">
        <v>143.5919617694</v>
      </c>
      <c r="L614">
        <f>INT(K614/6)</f>
        <v>23</v>
      </c>
      <c r="M614" t="str">
        <f>IF(L614&gt;=100,"Large","Small")</f>
        <v>Small</v>
      </c>
      <c r="N614">
        <f>1600+L614*460</f>
        <v>12180</v>
      </c>
      <c r="O614">
        <v>1</v>
      </c>
      <c r="P614">
        <v>0</v>
      </c>
    </row>
    <row r="615" spans="1:16" x14ac:dyDescent="0.25">
      <c r="A615" t="s">
        <v>751</v>
      </c>
      <c r="B615" t="s">
        <v>752</v>
      </c>
      <c r="C615">
        <v>174</v>
      </c>
      <c r="D615" t="s">
        <v>18</v>
      </c>
      <c r="E615" t="s">
        <v>18</v>
      </c>
      <c r="F615">
        <v>2</v>
      </c>
      <c r="G615">
        <v>49</v>
      </c>
      <c r="H615">
        <f>IF(E615=$D$2,INT(G615/2.23)+F615,F615)</f>
        <v>2</v>
      </c>
      <c r="J615">
        <v>28.085999999999999</v>
      </c>
      <c r="K615">
        <v>215.7421638022</v>
      </c>
      <c r="L615">
        <f>INT(K615/6)</f>
        <v>35</v>
      </c>
      <c r="M615" t="str">
        <f>IF(L615&gt;=100,"Large","Small")</f>
        <v>Small</v>
      </c>
      <c r="N615">
        <f>1600+L615*340</f>
        <v>13500</v>
      </c>
      <c r="O615">
        <v>1</v>
      </c>
      <c r="P615">
        <v>0</v>
      </c>
    </row>
    <row r="616" spans="1:16" x14ac:dyDescent="0.25">
      <c r="A616" t="s">
        <v>753</v>
      </c>
      <c r="B616" t="s">
        <v>754</v>
      </c>
      <c r="C616">
        <v>174</v>
      </c>
      <c r="D616" t="s">
        <v>35</v>
      </c>
      <c r="E616" t="s">
        <v>18</v>
      </c>
      <c r="F616">
        <v>1</v>
      </c>
      <c r="G616">
        <v>31</v>
      </c>
      <c r="H616">
        <f>IF(E616=$D$2,INT(G616/2.23)+F616,F616)</f>
        <v>1</v>
      </c>
      <c r="J616">
        <v>65.754999999999995</v>
      </c>
      <c r="K616">
        <v>209.4339026943</v>
      </c>
      <c r="L616">
        <f>INT(K616/6)</f>
        <v>34</v>
      </c>
      <c r="M616" t="str">
        <f>IF(L616&gt;=100,"Large","Small")</f>
        <v>Small</v>
      </c>
      <c r="N616">
        <f>1600+L616*340</f>
        <v>13160</v>
      </c>
      <c r="O616">
        <v>1</v>
      </c>
      <c r="P616">
        <v>0</v>
      </c>
    </row>
    <row r="617" spans="1:16" x14ac:dyDescent="0.25">
      <c r="A617" t="s">
        <v>763</v>
      </c>
      <c r="B617" t="s">
        <v>764</v>
      </c>
      <c r="C617">
        <v>182</v>
      </c>
      <c r="D617" t="s">
        <v>18</v>
      </c>
      <c r="E617" t="s">
        <v>18</v>
      </c>
      <c r="F617">
        <v>1</v>
      </c>
      <c r="G617">
        <v>27</v>
      </c>
      <c r="H617">
        <f>IF(E617=$D$2,INT(G617/2.23)+F617,F617)</f>
        <v>1</v>
      </c>
      <c r="J617">
        <v>57.512999999999998</v>
      </c>
      <c r="K617">
        <v>183.16670211549999</v>
      </c>
      <c r="L617">
        <f>INT(K617/6)</f>
        <v>30</v>
      </c>
      <c r="M617" t="str">
        <f>IF(L617&gt;=100,"Large","Small")</f>
        <v>Small</v>
      </c>
      <c r="N617">
        <f>1600+L617*340</f>
        <v>11800</v>
      </c>
      <c r="O617">
        <v>1</v>
      </c>
      <c r="P617">
        <v>0</v>
      </c>
    </row>
    <row r="618" spans="1:16" x14ac:dyDescent="0.25">
      <c r="A618" t="s">
        <v>765</v>
      </c>
      <c r="B618" t="s">
        <v>766</v>
      </c>
      <c r="C618">
        <v>174</v>
      </c>
      <c r="D618" t="s">
        <v>18</v>
      </c>
      <c r="E618" t="s">
        <v>18</v>
      </c>
      <c r="F618">
        <v>3</v>
      </c>
      <c r="G618">
        <v>57</v>
      </c>
      <c r="H618">
        <f>IF(E618=$D$2,INT(G618/2.23)+F618,F618)</f>
        <v>3</v>
      </c>
      <c r="J618">
        <v>119.52800000000001</v>
      </c>
      <c r="K618">
        <v>456.82987086499998</v>
      </c>
      <c r="L618">
        <f>INT(K618/6)</f>
        <v>76</v>
      </c>
      <c r="M618" t="str">
        <f>IF(L618&gt;=100,"Large","Small")</f>
        <v>Small</v>
      </c>
      <c r="N618">
        <f>1600+L618*340</f>
        <v>27440</v>
      </c>
      <c r="O618">
        <v>1</v>
      </c>
      <c r="P618">
        <v>0</v>
      </c>
    </row>
    <row r="619" spans="1:16" x14ac:dyDescent="0.25">
      <c r="A619" t="s">
        <v>767</v>
      </c>
      <c r="B619" t="s">
        <v>768</v>
      </c>
      <c r="C619">
        <v>178</v>
      </c>
      <c r="D619" t="s">
        <v>18</v>
      </c>
      <c r="E619" t="s">
        <v>18</v>
      </c>
      <c r="F619">
        <v>3</v>
      </c>
      <c r="G619">
        <v>73</v>
      </c>
      <c r="H619">
        <f>IF(E619=$D$2,INT(G619/2.23)+F619,F619)</f>
        <v>3</v>
      </c>
      <c r="J619">
        <v>153.13399999999999</v>
      </c>
      <c r="K619">
        <v>620.88160552379998</v>
      </c>
      <c r="L619">
        <f>INT(K619/6)</f>
        <v>103</v>
      </c>
      <c r="M619" t="str">
        <f>IF(L619&gt;=100,"Large","Small")</f>
        <v>Large</v>
      </c>
      <c r="N619">
        <f>1400+L619*300</f>
        <v>32300</v>
      </c>
      <c r="O619">
        <v>1</v>
      </c>
      <c r="P619">
        <v>0</v>
      </c>
    </row>
    <row r="620" spans="1:16" x14ac:dyDescent="0.25">
      <c r="A620" t="s">
        <v>769</v>
      </c>
      <c r="B620" t="s">
        <v>770</v>
      </c>
      <c r="C620">
        <v>178</v>
      </c>
      <c r="D620" t="s">
        <v>18</v>
      </c>
      <c r="E620" t="s">
        <v>18</v>
      </c>
      <c r="F620">
        <v>1</v>
      </c>
      <c r="G620">
        <v>29</v>
      </c>
      <c r="H620">
        <f>IF(E620=$D$2,INT(G620/2.23)+F620,F620)</f>
        <v>1</v>
      </c>
      <c r="J620">
        <v>61.456000000000003</v>
      </c>
      <c r="K620">
        <v>195.68752754330001</v>
      </c>
      <c r="L620">
        <f>INT(K620/6)</f>
        <v>32</v>
      </c>
      <c r="M620" t="str">
        <f>IF(L620&gt;=100,"Large","Small")</f>
        <v>Small</v>
      </c>
      <c r="N620">
        <f>1600+L620*340</f>
        <v>12480</v>
      </c>
      <c r="O620">
        <v>1</v>
      </c>
      <c r="P620">
        <v>0</v>
      </c>
    </row>
    <row r="621" spans="1:16" x14ac:dyDescent="0.25">
      <c r="A621" t="s">
        <v>771</v>
      </c>
      <c r="B621" t="s">
        <v>772</v>
      </c>
      <c r="C621">
        <v>178</v>
      </c>
      <c r="D621" t="s">
        <v>18</v>
      </c>
      <c r="E621" t="s">
        <v>18</v>
      </c>
      <c r="F621">
        <v>1</v>
      </c>
      <c r="G621">
        <v>29</v>
      </c>
      <c r="H621">
        <f>IF(E621=$D$2,INT(G621/2.23)+F621,F621)</f>
        <v>1</v>
      </c>
      <c r="J621">
        <v>59.636000000000003</v>
      </c>
      <c r="K621">
        <v>189.89336015559999</v>
      </c>
      <c r="L621">
        <f>INT(K621/6)</f>
        <v>31</v>
      </c>
      <c r="M621" t="str">
        <f>IF(L621&gt;=100,"Large","Small")</f>
        <v>Small</v>
      </c>
      <c r="N621">
        <f>1600+L621*340</f>
        <v>12140</v>
      </c>
      <c r="O621">
        <v>1</v>
      </c>
      <c r="P621">
        <v>0</v>
      </c>
    </row>
    <row r="622" spans="1:16" x14ac:dyDescent="0.25">
      <c r="A622" t="s">
        <v>773</v>
      </c>
      <c r="B622" t="s">
        <v>774</v>
      </c>
      <c r="C622">
        <v>178</v>
      </c>
      <c r="D622" t="s">
        <v>18</v>
      </c>
      <c r="E622" t="s">
        <v>18</v>
      </c>
      <c r="F622">
        <v>1</v>
      </c>
      <c r="G622">
        <v>30</v>
      </c>
      <c r="H622">
        <f>IF(E622=$D$2,INT(G622/2.23)+F622,F622)</f>
        <v>1</v>
      </c>
      <c r="J622">
        <v>61.976999999999997</v>
      </c>
      <c r="K622">
        <v>197.35040844829999</v>
      </c>
      <c r="L622">
        <f>INT(K622/6)</f>
        <v>32</v>
      </c>
      <c r="M622" t="str">
        <f>IF(L622&gt;=100,"Large","Small")</f>
        <v>Small</v>
      </c>
      <c r="N622">
        <f>1600+L622*340</f>
        <v>12480</v>
      </c>
      <c r="O622">
        <v>1</v>
      </c>
      <c r="P622">
        <v>0</v>
      </c>
    </row>
    <row r="623" spans="1:16" x14ac:dyDescent="0.25">
      <c r="A623" t="s">
        <v>775</v>
      </c>
      <c r="B623" t="s">
        <v>776</v>
      </c>
      <c r="C623">
        <v>178</v>
      </c>
      <c r="D623" t="s">
        <v>18</v>
      </c>
      <c r="E623" t="s">
        <v>18</v>
      </c>
      <c r="F623">
        <v>1</v>
      </c>
      <c r="G623">
        <v>15</v>
      </c>
      <c r="H623">
        <f>IF(E623=$D$2,INT(G623/2.23)+F623,F623)</f>
        <v>1</v>
      </c>
      <c r="J623">
        <v>30.498000000000001</v>
      </c>
      <c r="K623">
        <v>97.108772776699993</v>
      </c>
      <c r="L623">
        <f>INT(K623/6)</f>
        <v>16</v>
      </c>
      <c r="M623" t="str">
        <f>IF(L623&gt;=100,"Large","Small")</f>
        <v>Small</v>
      </c>
      <c r="N623">
        <f>1600+L623*460</f>
        <v>8960</v>
      </c>
      <c r="O623">
        <v>1</v>
      </c>
      <c r="P623">
        <v>0</v>
      </c>
    </row>
    <row r="624" spans="1:16" x14ac:dyDescent="0.25">
      <c r="A624" t="s">
        <v>777</v>
      </c>
      <c r="B624" t="s">
        <v>778</v>
      </c>
      <c r="C624">
        <v>19</v>
      </c>
      <c r="D624" t="s">
        <v>18</v>
      </c>
      <c r="E624" t="s">
        <v>18</v>
      </c>
      <c r="F624">
        <v>2</v>
      </c>
      <c r="G624">
        <v>47</v>
      </c>
      <c r="H624">
        <f>IF(E624=$D$2,INT(G624/2.23)+F624,F624)</f>
        <v>2</v>
      </c>
      <c r="J624">
        <v>97.74</v>
      </c>
      <c r="K624">
        <v>466.9117123428</v>
      </c>
      <c r="L624">
        <f>INT(K624/6)</f>
        <v>77</v>
      </c>
      <c r="M624" t="str">
        <f>IF(L624&gt;=100,"Large","Small")</f>
        <v>Small</v>
      </c>
      <c r="N624">
        <f>1600+L624*340</f>
        <v>27780</v>
      </c>
      <c r="O624">
        <v>1</v>
      </c>
      <c r="P624">
        <v>0</v>
      </c>
    </row>
    <row r="625" spans="1:16" x14ac:dyDescent="0.25">
      <c r="A625" t="s">
        <v>779</v>
      </c>
      <c r="B625" t="s">
        <v>780</v>
      </c>
      <c r="C625">
        <v>19</v>
      </c>
      <c r="D625" t="s">
        <v>18</v>
      </c>
      <c r="E625" t="s">
        <v>18</v>
      </c>
      <c r="F625">
        <v>1</v>
      </c>
      <c r="G625">
        <v>32</v>
      </c>
      <c r="H625">
        <f>IF(E625=$D$2,INT(G625/2.23)+F625,F625)</f>
        <v>1</v>
      </c>
      <c r="J625">
        <v>66.453999999999994</v>
      </c>
      <c r="K625">
        <v>253.9437449381</v>
      </c>
      <c r="L625">
        <f>INT(K625/6)</f>
        <v>42</v>
      </c>
      <c r="M625" t="str">
        <f>IF(L625&gt;=100,"Large","Small")</f>
        <v>Small</v>
      </c>
      <c r="N625">
        <f>1600+L625*340</f>
        <v>15880</v>
      </c>
      <c r="O625">
        <v>1</v>
      </c>
      <c r="P625">
        <v>0</v>
      </c>
    </row>
    <row r="626" spans="1:16" x14ac:dyDescent="0.25">
      <c r="A626" t="s">
        <v>781</v>
      </c>
      <c r="B626" t="s">
        <v>782</v>
      </c>
      <c r="C626">
        <v>19</v>
      </c>
      <c r="D626" t="s">
        <v>18</v>
      </c>
      <c r="E626" t="s">
        <v>18</v>
      </c>
      <c r="F626">
        <v>1</v>
      </c>
      <c r="G626">
        <v>32</v>
      </c>
      <c r="H626">
        <f>IF(E626=$D$2,INT(G626/2.23)+F626,F626)</f>
        <v>1</v>
      </c>
      <c r="J626">
        <v>66.971000000000004</v>
      </c>
      <c r="K626">
        <v>255.91936466440001</v>
      </c>
      <c r="L626">
        <f>INT(K626/6)</f>
        <v>42</v>
      </c>
      <c r="M626" t="str">
        <f>IF(L626&gt;=100,"Large","Small")</f>
        <v>Small</v>
      </c>
      <c r="N626">
        <f>1600+L626*340</f>
        <v>15880</v>
      </c>
      <c r="O626">
        <v>1</v>
      </c>
      <c r="P626">
        <v>0</v>
      </c>
    </row>
    <row r="627" spans="1:16" x14ac:dyDescent="0.25">
      <c r="A627" t="s">
        <v>783</v>
      </c>
      <c r="B627" t="s">
        <v>784</v>
      </c>
      <c r="C627">
        <v>215</v>
      </c>
      <c r="D627" t="s">
        <v>18</v>
      </c>
      <c r="E627" t="s">
        <v>18</v>
      </c>
      <c r="F627">
        <v>2</v>
      </c>
      <c r="G627">
        <v>10</v>
      </c>
      <c r="H627">
        <f>IF(E627=$D$2,INT(G627/2.23)+F627,F627)</f>
        <v>2</v>
      </c>
      <c r="J627">
        <v>27.164000000000001</v>
      </c>
      <c r="K627">
        <v>129.6306003736</v>
      </c>
      <c r="L627">
        <f>INT(K627/6)</f>
        <v>21</v>
      </c>
      <c r="M627" t="str">
        <f>IF(L627&gt;=100,"Large","Small")</f>
        <v>Small</v>
      </c>
      <c r="N627">
        <f>1600+L627*460</f>
        <v>11260</v>
      </c>
      <c r="O627">
        <v>1</v>
      </c>
      <c r="P627">
        <v>0</v>
      </c>
    </row>
    <row r="628" spans="1:16" x14ac:dyDescent="0.25">
      <c r="A628" t="s">
        <v>785</v>
      </c>
      <c r="B628" t="s">
        <v>786</v>
      </c>
      <c r="C628">
        <v>215</v>
      </c>
      <c r="D628" t="s">
        <v>18</v>
      </c>
      <c r="E628" t="s">
        <v>18</v>
      </c>
      <c r="F628">
        <v>2</v>
      </c>
      <c r="G628">
        <v>10</v>
      </c>
      <c r="H628">
        <f>IF(E628=$D$2,INT(G628/2.23)+F628,F628)</f>
        <v>2</v>
      </c>
      <c r="J628">
        <v>31.919</v>
      </c>
      <c r="K628">
        <v>146.7065332448</v>
      </c>
      <c r="L628">
        <f>INT(K628/6)</f>
        <v>24</v>
      </c>
      <c r="M628" t="str">
        <f>IF(L628&gt;=100,"Large","Small")</f>
        <v>Small</v>
      </c>
      <c r="N628">
        <f>1600+L628*460</f>
        <v>12640</v>
      </c>
      <c r="O628">
        <v>1</v>
      </c>
      <c r="P628">
        <v>0</v>
      </c>
    </row>
    <row r="629" spans="1:16" x14ac:dyDescent="0.25">
      <c r="A629" t="s">
        <v>787</v>
      </c>
      <c r="B629" t="s">
        <v>788</v>
      </c>
      <c r="C629">
        <v>215</v>
      </c>
      <c r="D629" t="s">
        <v>18</v>
      </c>
      <c r="E629" t="s">
        <v>18</v>
      </c>
      <c r="F629">
        <v>1</v>
      </c>
      <c r="G629">
        <v>12</v>
      </c>
      <c r="H629">
        <f>IF(E629=$D$2,INT(G629/2.23)+F629,F629)</f>
        <v>1</v>
      </c>
      <c r="J629">
        <v>24.161000000000001</v>
      </c>
      <c r="K629">
        <v>115.3614876484</v>
      </c>
      <c r="L629">
        <f>INT(K629/6)</f>
        <v>19</v>
      </c>
      <c r="M629" t="str">
        <f>IF(L629&gt;=100,"Large","Small")</f>
        <v>Small</v>
      </c>
      <c r="N629">
        <f>1600+L629*460</f>
        <v>10340</v>
      </c>
      <c r="O629">
        <v>1</v>
      </c>
      <c r="P629">
        <v>0</v>
      </c>
    </row>
    <row r="630" spans="1:16" x14ac:dyDescent="0.25">
      <c r="A630" t="s">
        <v>789</v>
      </c>
      <c r="B630" t="s">
        <v>790</v>
      </c>
      <c r="C630">
        <v>167</v>
      </c>
      <c r="D630" t="s">
        <v>18</v>
      </c>
      <c r="E630" t="s">
        <v>18</v>
      </c>
      <c r="F630">
        <v>1</v>
      </c>
      <c r="G630">
        <v>6</v>
      </c>
      <c r="H630">
        <f>IF(E630=$D$2,INT(G630/2.23)+F630,F630)</f>
        <v>1</v>
      </c>
      <c r="J630">
        <v>20.242000000000001</v>
      </c>
      <c r="K630">
        <v>96.539390248100005</v>
      </c>
      <c r="L630">
        <f>INT(K630/6)</f>
        <v>16</v>
      </c>
      <c r="M630" t="str">
        <f>IF(L630&gt;=100,"Large","Small")</f>
        <v>Small</v>
      </c>
      <c r="N630">
        <f>1600+L630*460</f>
        <v>8960</v>
      </c>
      <c r="O630">
        <v>1</v>
      </c>
      <c r="P630">
        <v>0</v>
      </c>
    </row>
    <row r="631" spans="1:16" x14ac:dyDescent="0.25">
      <c r="A631" t="s">
        <v>791</v>
      </c>
      <c r="B631" t="s">
        <v>792</v>
      </c>
      <c r="C631">
        <v>167</v>
      </c>
      <c r="D631" t="s">
        <v>18</v>
      </c>
      <c r="E631" t="s">
        <v>18</v>
      </c>
      <c r="F631">
        <v>2</v>
      </c>
      <c r="G631">
        <v>5</v>
      </c>
      <c r="H631">
        <f>IF(E631=$D$2,INT(G631/2.23)+F631,F631)</f>
        <v>2</v>
      </c>
      <c r="J631">
        <v>16.655999999999999</v>
      </c>
      <c r="K631">
        <v>84.097183855799997</v>
      </c>
      <c r="L631">
        <f>INT(K631/6)</f>
        <v>14</v>
      </c>
      <c r="M631" t="str">
        <f>IF(L631&gt;=100,"Large","Small")</f>
        <v>Small</v>
      </c>
      <c r="N631">
        <f>1600+L631*460</f>
        <v>8040</v>
      </c>
      <c r="O631">
        <v>1</v>
      </c>
      <c r="P631">
        <v>0</v>
      </c>
    </row>
    <row r="632" spans="1:16" x14ac:dyDescent="0.25">
      <c r="A632" t="s">
        <v>793</v>
      </c>
      <c r="B632" t="s">
        <v>794</v>
      </c>
      <c r="C632">
        <v>167</v>
      </c>
      <c r="D632" t="s">
        <v>18</v>
      </c>
      <c r="E632" t="s">
        <v>18</v>
      </c>
      <c r="F632">
        <v>2</v>
      </c>
      <c r="G632">
        <v>5</v>
      </c>
      <c r="H632">
        <f>IF(E632=$D$2,INT(G632/2.23)+F632,F632)</f>
        <v>2</v>
      </c>
      <c r="J632">
        <v>16.855</v>
      </c>
      <c r="K632">
        <v>99.343959431299993</v>
      </c>
      <c r="L632">
        <f>INT(K632/6)</f>
        <v>16</v>
      </c>
      <c r="M632" t="str">
        <f>IF(L632&gt;=100,"Large","Small")</f>
        <v>Small</v>
      </c>
      <c r="N632">
        <f>1600+L632*460</f>
        <v>8960</v>
      </c>
      <c r="O632">
        <v>1</v>
      </c>
      <c r="P632">
        <v>0</v>
      </c>
    </row>
    <row r="633" spans="1:16" x14ac:dyDescent="0.25">
      <c r="A633" t="s">
        <v>795</v>
      </c>
      <c r="B633" t="s">
        <v>796</v>
      </c>
      <c r="C633">
        <v>167</v>
      </c>
      <c r="D633" t="s">
        <v>18</v>
      </c>
      <c r="E633" t="s">
        <v>18</v>
      </c>
      <c r="F633">
        <v>1</v>
      </c>
      <c r="G633">
        <v>11</v>
      </c>
      <c r="H633">
        <f>IF(E633=$D$2,INT(G633/2.23)+F633,F633)</f>
        <v>1</v>
      </c>
      <c r="J633">
        <v>23.555</v>
      </c>
      <c r="K633">
        <v>149.98597763430001</v>
      </c>
      <c r="L633">
        <f>INT(K633/6)</f>
        <v>24</v>
      </c>
      <c r="M633" t="str">
        <f>IF(L633&gt;=100,"Large","Small")</f>
        <v>Small</v>
      </c>
      <c r="N633">
        <f>1600+L633*460</f>
        <v>12640</v>
      </c>
      <c r="O633">
        <v>1</v>
      </c>
      <c r="P633">
        <v>0</v>
      </c>
    </row>
    <row r="634" spans="1:16" x14ac:dyDescent="0.25">
      <c r="A634" t="s">
        <v>797</v>
      </c>
      <c r="B634" t="s">
        <v>798</v>
      </c>
      <c r="C634">
        <v>167</v>
      </c>
      <c r="D634" t="s">
        <v>18</v>
      </c>
      <c r="E634" t="s">
        <v>18</v>
      </c>
      <c r="F634">
        <v>1</v>
      </c>
      <c r="G634">
        <v>4</v>
      </c>
      <c r="H634">
        <f>IF(E634=$D$2,INT(G634/2.23)+F634,F634)</f>
        <v>1</v>
      </c>
      <c r="J634">
        <v>11.788</v>
      </c>
      <c r="K634">
        <v>56.197896978300001</v>
      </c>
      <c r="L634">
        <f>INT(K634/6)</f>
        <v>9</v>
      </c>
      <c r="M634" t="str">
        <f>IF(L634&gt;=100,"Large","Small")</f>
        <v>Small</v>
      </c>
      <c r="N634">
        <f>1600+L634*460</f>
        <v>5740</v>
      </c>
      <c r="O634">
        <v>1</v>
      </c>
      <c r="P634">
        <v>0</v>
      </c>
    </row>
    <row r="635" spans="1:16" x14ac:dyDescent="0.25">
      <c r="A635" t="s">
        <v>799</v>
      </c>
      <c r="B635" t="s">
        <v>800</v>
      </c>
      <c r="C635">
        <v>167</v>
      </c>
      <c r="D635" t="s">
        <v>18</v>
      </c>
      <c r="E635" t="s">
        <v>18</v>
      </c>
      <c r="F635">
        <v>2</v>
      </c>
      <c r="G635">
        <v>5</v>
      </c>
      <c r="H635">
        <f>IF(E635=$D$2,INT(G635/2.23)+F635,F635)</f>
        <v>2</v>
      </c>
      <c r="J635">
        <v>15.725</v>
      </c>
      <c r="K635">
        <v>81.624370325599997</v>
      </c>
      <c r="L635">
        <f>INT(K635/6)</f>
        <v>13</v>
      </c>
      <c r="M635" t="str">
        <f>IF(L635&gt;=100,"Large","Small")</f>
        <v>Small</v>
      </c>
      <c r="N635">
        <f>1600+L635*460</f>
        <v>7580</v>
      </c>
      <c r="O635">
        <v>1</v>
      </c>
      <c r="P635">
        <v>0</v>
      </c>
    </row>
    <row r="636" spans="1:16" x14ac:dyDescent="0.25">
      <c r="A636" t="s">
        <v>801</v>
      </c>
      <c r="B636" t="s">
        <v>802</v>
      </c>
      <c r="C636">
        <v>167</v>
      </c>
      <c r="D636" t="s">
        <v>18</v>
      </c>
      <c r="E636" t="s">
        <v>18</v>
      </c>
      <c r="F636">
        <v>2</v>
      </c>
      <c r="G636">
        <v>9</v>
      </c>
      <c r="H636">
        <f>IF(E636=$D$2,INT(G636/2.23)+F636,F636)</f>
        <v>2</v>
      </c>
      <c r="J636">
        <v>28.585000000000001</v>
      </c>
      <c r="K636">
        <v>136.34696087079999</v>
      </c>
      <c r="L636">
        <f>INT(K636/6)</f>
        <v>22</v>
      </c>
      <c r="M636" t="str">
        <f>IF(L636&gt;=100,"Large","Small")</f>
        <v>Small</v>
      </c>
      <c r="N636">
        <f>1600+L636*460</f>
        <v>11720</v>
      </c>
      <c r="O636">
        <v>1</v>
      </c>
      <c r="P636">
        <v>0</v>
      </c>
    </row>
    <row r="637" spans="1:16" x14ac:dyDescent="0.25">
      <c r="A637" t="s">
        <v>803</v>
      </c>
      <c r="B637" t="s">
        <v>804</v>
      </c>
      <c r="C637">
        <v>167</v>
      </c>
      <c r="D637" t="s">
        <v>18</v>
      </c>
      <c r="E637" t="s">
        <v>18</v>
      </c>
      <c r="F637">
        <v>3</v>
      </c>
      <c r="G637">
        <v>12</v>
      </c>
      <c r="H637">
        <f>IF(E637=$D$2,INT(G637/2.23)+F637,F637)</f>
        <v>3</v>
      </c>
      <c r="J637">
        <v>39.023000000000003</v>
      </c>
      <c r="K637">
        <v>186.14974867000001</v>
      </c>
      <c r="L637">
        <f>INT(K637/6)</f>
        <v>31</v>
      </c>
      <c r="M637" t="str">
        <f>IF(L637&gt;=100,"Large","Small")</f>
        <v>Small</v>
      </c>
      <c r="N637">
        <f>1600+L637*340</f>
        <v>12140</v>
      </c>
      <c r="O637">
        <v>1</v>
      </c>
      <c r="P637">
        <v>0</v>
      </c>
    </row>
    <row r="638" spans="1:16" x14ac:dyDescent="0.25">
      <c r="A638" t="s">
        <v>807</v>
      </c>
      <c r="B638" t="s">
        <v>808</v>
      </c>
      <c r="C638">
        <v>19</v>
      </c>
      <c r="D638" t="s">
        <v>18</v>
      </c>
      <c r="E638" t="s">
        <v>18</v>
      </c>
      <c r="F638">
        <v>1</v>
      </c>
      <c r="G638">
        <v>27</v>
      </c>
      <c r="H638">
        <f>IF(E638=$D$2,INT(G638/2.23)+F638,F638)</f>
        <v>1</v>
      </c>
      <c r="J638">
        <v>57.201000000000001</v>
      </c>
      <c r="K638">
        <v>218.61509494789999</v>
      </c>
      <c r="L638">
        <f>INT(K638/6)</f>
        <v>36</v>
      </c>
      <c r="M638" t="str">
        <f>IF(L638&gt;=100,"Large","Small")</f>
        <v>Small</v>
      </c>
      <c r="N638">
        <f>1600+L638*340</f>
        <v>13840</v>
      </c>
      <c r="O638">
        <v>1</v>
      </c>
      <c r="P638">
        <v>0</v>
      </c>
    </row>
    <row r="639" spans="1:16" x14ac:dyDescent="0.25">
      <c r="A639" t="s">
        <v>809</v>
      </c>
      <c r="B639" t="s">
        <v>810</v>
      </c>
      <c r="C639">
        <v>166</v>
      </c>
      <c r="D639" t="s">
        <v>18</v>
      </c>
      <c r="E639" t="s">
        <v>18</v>
      </c>
      <c r="F639">
        <v>3</v>
      </c>
      <c r="G639">
        <v>64</v>
      </c>
      <c r="H639">
        <f>IF(E639=$D$2,INT(G639/2.23)+F639,F639)</f>
        <v>3</v>
      </c>
      <c r="J639">
        <v>134.88300000000001</v>
      </c>
      <c r="K639">
        <v>515.50656664600001</v>
      </c>
      <c r="L639">
        <f>INT(K639/6)</f>
        <v>85</v>
      </c>
      <c r="M639" t="str">
        <f>IF(L639&gt;=100,"Large","Small")</f>
        <v>Small</v>
      </c>
      <c r="N639">
        <f>1600+L639*340</f>
        <v>30500</v>
      </c>
      <c r="O639">
        <v>1</v>
      </c>
      <c r="P639">
        <v>0</v>
      </c>
    </row>
    <row r="640" spans="1:16" x14ac:dyDescent="0.25">
      <c r="A640" t="s">
        <v>811</v>
      </c>
      <c r="B640" t="s">
        <v>812</v>
      </c>
      <c r="C640">
        <v>167</v>
      </c>
      <c r="D640" t="s">
        <v>18</v>
      </c>
      <c r="E640" t="s">
        <v>18</v>
      </c>
      <c r="F640">
        <v>1</v>
      </c>
      <c r="G640">
        <v>72</v>
      </c>
      <c r="H640">
        <f>IF(E640=$D$2,INT(G640/2.23)+F640,F640)</f>
        <v>1</v>
      </c>
      <c r="J640">
        <v>150.51499999999999</v>
      </c>
      <c r="K640">
        <v>410.90289701419999</v>
      </c>
      <c r="L640">
        <f>INT(K640/6)</f>
        <v>68</v>
      </c>
      <c r="M640" t="str">
        <f>IF(L640&gt;=100,"Large","Small")</f>
        <v>Small</v>
      </c>
      <c r="N640">
        <f>1600+L640*340</f>
        <v>24720</v>
      </c>
      <c r="O640">
        <v>1</v>
      </c>
      <c r="P640">
        <v>0</v>
      </c>
    </row>
    <row r="641" spans="1:16" x14ac:dyDescent="0.25">
      <c r="A641" t="s">
        <v>813</v>
      </c>
      <c r="B641" t="s">
        <v>814</v>
      </c>
      <c r="C641">
        <v>167</v>
      </c>
      <c r="D641" t="s">
        <v>18</v>
      </c>
      <c r="E641" t="s">
        <v>18</v>
      </c>
      <c r="F641">
        <v>1</v>
      </c>
      <c r="G641">
        <v>79</v>
      </c>
      <c r="H641">
        <f>IF(E641=$D$2,INT(G641/2.23)+F641,F641)</f>
        <v>1</v>
      </c>
      <c r="J641">
        <v>165.41800000000001</v>
      </c>
      <c r="K641">
        <v>263.03119844819997</v>
      </c>
      <c r="L641">
        <f>INT(K641/6)</f>
        <v>43</v>
      </c>
      <c r="M641" t="str">
        <f>IF(L641&gt;=100,"Large","Small")</f>
        <v>Small</v>
      </c>
      <c r="N641">
        <f>1600+L641*340</f>
        <v>16220</v>
      </c>
      <c r="O641">
        <v>1</v>
      </c>
      <c r="P641">
        <v>0</v>
      </c>
    </row>
    <row r="642" spans="1:16" x14ac:dyDescent="0.25">
      <c r="A642" t="s">
        <v>815</v>
      </c>
      <c r="B642" t="s">
        <v>816</v>
      </c>
      <c r="C642">
        <v>167</v>
      </c>
      <c r="D642" t="s">
        <v>18</v>
      </c>
      <c r="E642" t="s">
        <v>18</v>
      </c>
      <c r="F642">
        <v>1</v>
      </c>
      <c r="G642">
        <v>69</v>
      </c>
      <c r="H642">
        <f>IF(E642=$D$2,INT(G642/2.23)+F642,F642)</f>
        <v>1</v>
      </c>
      <c r="J642">
        <v>143.95099999999999</v>
      </c>
      <c r="K642">
        <v>249.76303688429999</v>
      </c>
      <c r="L642">
        <f>INT(K642/6)</f>
        <v>41</v>
      </c>
      <c r="M642" t="str">
        <f>IF(L642&gt;=100,"Large","Small")</f>
        <v>Small</v>
      </c>
      <c r="N642">
        <f>1600+L642*340</f>
        <v>15540</v>
      </c>
      <c r="O642">
        <v>0</v>
      </c>
      <c r="P642">
        <v>0</v>
      </c>
    </row>
    <row r="643" spans="1:16" x14ac:dyDescent="0.25">
      <c r="A643" t="s">
        <v>817</v>
      </c>
      <c r="B643" t="s">
        <v>818</v>
      </c>
      <c r="C643">
        <v>166</v>
      </c>
      <c r="D643" t="s">
        <v>18</v>
      </c>
      <c r="E643" t="s">
        <v>18</v>
      </c>
      <c r="F643">
        <v>1</v>
      </c>
      <c r="G643">
        <v>63</v>
      </c>
      <c r="H643">
        <f>IF(E643=$D$2,INT(G643/2.23)+F643,F643)</f>
        <v>1</v>
      </c>
      <c r="J643">
        <v>131.83600000000001</v>
      </c>
      <c r="K643">
        <v>251.6745169026</v>
      </c>
      <c r="L643">
        <f>INT(K643/6)</f>
        <v>41</v>
      </c>
      <c r="M643" t="str">
        <f>IF(L643&gt;=100,"Large","Small")</f>
        <v>Small</v>
      </c>
      <c r="N643">
        <f>1600+L643*340</f>
        <v>15540</v>
      </c>
      <c r="O643">
        <v>1</v>
      </c>
      <c r="P643">
        <v>0</v>
      </c>
    </row>
    <row r="644" spans="1:16" x14ac:dyDescent="0.25">
      <c r="A644" t="s">
        <v>819</v>
      </c>
      <c r="B644" t="s">
        <v>820</v>
      </c>
      <c r="C644">
        <v>351</v>
      </c>
      <c r="D644" t="s">
        <v>18</v>
      </c>
      <c r="E644" t="s">
        <v>18</v>
      </c>
      <c r="F644">
        <v>4</v>
      </c>
      <c r="G644">
        <v>1287</v>
      </c>
      <c r="H644">
        <f>IF(E644=$D$2,INT(G644/2.23)+F644,F644)</f>
        <v>4</v>
      </c>
      <c r="J644">
        <v>372.68400000000003</v>
      </c>
      <c r="K644">
        <v>3214.4516804624</v>
      </c>
      <c r="L644">
        <f>INT(K644/6)</f>
        <v>535</v>
      </c>
      <c r="M644" t="str">
        <f>IF(L644&gt;=100,"Large","Small")</f>
        <v>Large</v>
      </c>
      <c r="N644">
        <f>1400+L644*300</f>
        <v>161900</v>
      </c>
      <c r="O644">
        <v>1</v>
      </c>
      <c r="P644">
        <v>0</v>
      </c>
    </row>
    <row r="645" spans="1:16" x14ac:dyDescent="0.25">
      <c r="A645" t="s">
        <v>821</v>
      </c>
      <c r="B645" t="s">
        <v>822</v>
      </c>
      <c r="C645">
        <v>351</v>
      </c>
      <c r="D645" t="s">
        <v>18</v>
      </c>
      <c r="E645" t="s">
        <v>18</v>
      </c>
      <c r="F645">
        <v>2</v>
      </c>
      <c r="G645">
        <v>8</v>
      </c>
      <c r="H645">
        <f>IF(E645=$D$2,INT(G645/2.23)+F645,F645)</f>
        <v>2</v>
      </c>
      <c r="J645">
        <v>26.567</v>
      </c>
      <c r="K645">
        <v>126.710201512</v>
      </c>
      <c r="L645">
        <f>INT(K645/6)</f>
        <v>21</v>
      </c>
      <c r="M645" t="str">
        <f>IF(L645&gt;=100,"Large","Small")</f>
        <v>Small</v>
      </c>
      <c r="N645">
        <f>1600+L645*460</f>
        <v>11260</v>
      </c>
      <c r="O645">
        <v>1</v>
      </c>
      <c r="P645">
        <v>0</v>
      </c>
    </row>
    <row r="646" spans="1:16" x14ac:dyDescent="0.25">
      <c r="A646" t="s">
        <v>823</v>
      </c>
      <c r="B646" t="s">
        <v>824</v>
      </c>
      <c r="C646">
        <v>351</v>
      </c>
      <c r="D646" t="s">
        <v>18</v>
      </c>
      <c r="E646" t="s">
        <v>18</v>
      </c>
      <c r="F646">
        <v>2</v>
      </c>
      <c r="G646">
        <v>7</v>
      </c>
      <c r="H646">
        <f>IF(E646=$D$2,INT(G646/2.23)+F646,F646)</f>
        <v>2</v>
      </c>
      <c r="J646">
        <v>23.827999999999999</v>
      </c>
      <c r="K646">
        <v>109.5401527967</v>
      </c>
      <c r="L646">
        <f>INT(K646/6)</f>
        <v>18</v>
      </c>
      <c r="M646" t="str">
        <f>IF(L646&gt;=100,"Large","Small")</f>
        <v>Small</v>
      </c>
      <c r="N646">
        <f>1600+L646*460</f>
        <v>9880</v>
      </c>
      <c r="O646">
        <v>1</v>
      </c>
      <c r="P646">
        <v>0</v>
      </c>
    </row>
    <row r="647" spans="1:16" x14ac:dyDescent="0.25">
      <c r="A647" t="s">
        <v>825</v>
      </c>
      <c r="B647" t="s">
        <v>826</v>
      </c>
      <c r="C647">
        <v>351</v>
      </c>
      <c r="D647" t="s">
        <v>18</v>
      </c>
      <c r="E647" t="s">
        <v>18</v>
      </c>
      <c r="F647">
        <v>3</v>
      </c>
      <c r="G647">
        <v>12</v>
      </c>
      <c r="H647">
        <f>IF(E647=$D$2,INT(G647/2.23)+F647,F647)</f>
        <v>3</v>
      </c>
      <c r="J647">
        <v>37.866</v>
      </c>
      <c r="K647">
        <v>180.6552905636</v>
      </c>
      <c r="L647">
        <f>INT(K647/6)</f>
        <v>30</v>
      </c>
      <c r="M647" t="str">
        <f>IF(L647&gt;=100,"Large","Small")</f>
        <v>Small</v>
      </c>
      <c r="N647">
        <f>1600+L647*340</f>
        <v>11800</v>
      </c>
      <c r="O647">
        <v>1</v>
      </c>
      <c r="P647">
        <v>0</v>
      </c>
    </row>
    <row r="648" spans="1:16" x14ac:dyDescent="0.25">
      <c r="A648" t="s">
        <v>827</v>
      </c>
      <c r="B648" t="s">
        <v>828</v>
      </c>
      <c r="C648">
        <v>351</v>
      </c>
      <c r="D648" t="s">
        <v>18</v>
      </c>
      <c r="E648" t="s">
        <v>18</v>
      </c>
      <c r="F648">
        <v>3</v>
      </c>
      <c r="G648">
        <v>12</v>
      </c>
      <c r="H648">
        <f>IF(E648=$D$2,INT(G648/2.23)+F648,F648)</f>
        <v>3</v>
      </c>
      <c r="J648">
        <v>38.463999999999999</v>
      </c>
      <c r="K648">
        <v>183.4819688357</v>
      </c>
      <c r="L648">
        <f>INT(K648/6)</f>
        <v>30</v>
      </c>
      <c r="M648" t="str">
        <f>IF(L648&gt;=100,"Large","Small")</f>
        <v>Small</v>
      </c>
      <c r="N648">
        <f>1600+L648*340</f>
        <v>11800</v>
      </c>
      <c r="O648">
        <v>1</v>
      </c>
      <c r="P648">
        <v>0</v>
      </c>
    </row>
    <row r="649" spans="1:16" x14ac:dyDescent="0.25">
      <c r="A649" t="s">
        <v>829</v>
      </c>
      <c r="B649" t="s">
        <v>830</v>
      </c>
      <c r="C649">
        <v>351</v>
      </c>
      <c r="D649" t="s">
        <v>18</v>
      </c>
      <c r="E649" t="s">
        <v>18</v>
      </c>
      <c r="F649">
        <v>1</v>
      </c>
      <c r="G649">
        <v>247</v>
      </c>
      <c r="H649">
        <f>IF(E649=$D$2,INT(G649/2.23)+F649,F649)</f>
        <v>1</v>
      </c>
      <c r="J649">
        <v>207.80500000000001</v>
      </c>
      <c r="K649">
        <v>257.07378005660001</v>
      </c>
      <c r="L649">
        <f>INT(K649/6)</f>
        <v>42</v>
      </c>
      <c r="M649" t="str">
        <f>IF(L649&gt;=100,"Large","Small")</f>
        <v>Small</v>
      </c>
      <c r="N649">
        <f>1600+L649*340</f>
        <v>15880</v>
      </c>
      <c r="O649">
        <v>1</v>
      </c>
      <c r="P649">
        <v>0</v>
      </c>
    </row>
    <row r="650" spans="1:16" x14ac:dyDescent="0.25">
      <c r="A650" t="s">
        <v>831</v>
      </c>
      <c r="B650" t="s">
        <v>832</v>
      </c>
      <c r="C650">
        <v>351</v>
      </c>
      <c r="D650" t="s">
        <v>18</v>
      </c>
      <c r="E650" t="s">
        <v>18</v>
      </c>
      <c r="F650">
        <v>1</v>
      </c>
      <c r="G650">
        <v>53</v>
      </c>
      <c r="H650">
        <f>IF(E650=$D$2,INT(G650/2.23)+F650,F650)</f>
        <v>1</v>
      </c>
      <c r="J650">
        <v>111.443</v>
      </c>
      <c r="K650">
        <v>354.90452537060003</v>
      </c>
      <c r="L650">
        <f>INT(K650/6)</f>
        <v>59</v>
      </c>
      <c r="M650" t="str">
        <f>IF(L650&gt;=100,"Large","Small")</f>
        <v>Small</v>
      </c>
      <c r="N650">
        <f>1600+L650*340</f>
        <v>21660</v>
      </c>
      <c r="O650">
        <v>1</v>
      </c>
      <c r="P650">
        <v>0</v>
      </c>
    </row>
    <row r="651" spans="1:16" x14ac:dyDescent="0.25">
      <c r="A651" t="s">
        <v>833</v>
      </c>
      <c r="B651" t="s">
        <v>834</v>
      </c>
      <c r="C651">
        <v>396</v>
      </c>
      <c r="D651" t="s">
        <v>18</v>
      </c>
      <c r="E651" t="s">
        <v>18</v>
      </c>
      <c r="F651">
        <v>3</v>
      </c>
      <c r="G651">
        <v>98</v>
      </c>
      <c r="H651">
        <f>IF(E651=$D$2,INT(G651/2.23)+F651,F651)</f>
        <v>3</v>
      </c>
      <c r="J651">
        <v>206.17599999999999</v>
      </c>
      <c r="K651">
        <v>582.28302864260002</v>
      </c>
      <c r="L651">
        <f>INT(K651/6)</f>
        <v>97</v>
      </c>
      <c r="M651" t="str">
        <f>IF(L651&gt;=100,"Large","Small")</f>
        <v>Small</v>
      </c>
      <c r="N651">
        <f>1600+L651*340</f>
        <v>34580</v>
      </c>
      <c r="O651">
        <v>1</v>
      </c>
      <c r="P651">
        <v>0</v>
      </c>
    </row>
    <row r="652" spans="1:16" x14ac:dyDescent="0.25">
      <c r="A652" t="s">
        <v>835</v>
      </c>
      <c r="B652" t="s">
        <v>836</v>
      </c>
      <c r="C652">
        <v>396</v>
      </c>
      <c r="D652" t="s">
        <v>18</v>
      </c>
      <c r="E652" t="s">
        <v>18</v>
      </c>
      <c r="F652">
        <v>5</v>
      </c>
      <c r="G652">
        <v>133</v>
      </c>
      <c r="H652">
        <f>IF(E652=$D$2,INT(G652/2.23)+F652,F652)</f>
        <v>5</v>
      </c>
      <c r="J652">
        <v>190.804</v>
      </c>
      <c r="K652">
        <v>754.15550884669995</v>
      </c>
      <c r="L652">
        <f>INT(K652/6)</f>
        <v>125</v>
      </c>
      <c r="M652" t="str">
        <f>IF(L652&gt;=100,"Large","Small")</f>
        <v>Large</v>
      </c>
      <c r="N652">
        <f>1400+L652*300</f>
        <v>38900</v>
      </c>
      <c r="O652">
        <v>1</v>
      </c>
      <c r="P652">
        <v>0</v>
      </c>
    </row>
    <row r="653" spans="1:16" x14ac:dyDescent="0.25">
      <c r="A653" t="s">
        <v>837</v>
      </c>
      <c r="B653" t="s">
        <v>838</v>
      </c>
      <c r="C653">
        <v>348</v>
      </c>
      <c r="D653" t="s">
        <v>18</v>
      </c>
      <c r="E653" t="s">
        <v>18</v>
      </c>
      <c r="F653">
        <v>11</v>
      </c>
      <c r="G653">
        <v>913</v>
      </c>
      <c r="H653">
        <f>IF(E653=$D$2,INT(G653/2.23)+F653,F653)</f>
        <v>11</v>
      </c>
      <c r="J653">
        <v>1193.405</v>
      </c>
      <c r="K653">
        <v>3366.8435799035001</v>
      </c>
      <c r="L653">
        <f>INT(K653/6)</f>
        <v>561</v>
      </c>
      <c r="M653" t="str">
        <f>IF(L653&gt;=100,"Large","Small")</f>
        <v>Large</v>
      </c>
      <c r="N653">
        <f>1400+L653*300</f>
        <v>169700</v>
      </c>
      <c r="O653">
        <v>0</v>
      </c>
      <c r="P653">
        <v>0</v>
      </c>
    </row>
    <row r="654" spans="1:16" x14ac:dyDescent="0.25">
      <c r="A654" t="s">
        <v>839</v>
      </c>
      <c r="B654" t="s">
        <v>840</v>
      </c>
      <c r="C654">
        <v>326</v>
      </c>
      <c r="D654" t="s">
        <v>18</v>
      </c>
      <c r="E654" t="s">
        <v>18</v>
      </c>
      <c r="F654">
        <v>3</v>
      </c>
      <c r="G654">
        <v>56</v>
      </c>
      <c r="H654">
        <f>IF(E654=$D$2,INT(G654/2.23)+F654,F654)</f>
        <v>3</v>
      </c>
      <c r="J654">
        <v>121.96599999999999</v>
      </c>
      <c r="K654">
        <v>366.61761402730002</v>
      </c>
      <c r="L654">
        <f>INT(K654/6)</f>
        <v>61</v>
      </c>
      <c r="M654" t="str">
        <f>IF(L654&gt;=100,"Large","Small")</f>
        <v>Small</v>
      </c>
      <c r="N654">
        <f>1600+L654*340</f>
        <v>22340</v>
      </c>
      <c r="O654">
        <v>1</v>
      </c>
      <c r="P654">
        <v>0</v>
      </c>
    </row>
    <row r="655" spans="1:16" x14ac:dyDescent="0.25">
      <c r="A655" t="s">
        <v>841</v>
      </c>
      <c r="B655" t="s">
        <v>842</v>
      </c>
      <c r="C655">
        <v>326</v>
      </c>
      <c r="D655" t="s">
        <v>18</v>
      </c>
      <c r="E655" t="s">
        <v>18</v>
      </c>
      <c r="F655">
        <v>3</v>
      </c>
      <c r="G655">
        <v>67</v>
      </c>
      <c r="H655">
        <f>IF(E655=$D$2,INT(G655/2.23)+F655,F655)</f>
        <v>3</v>
      </c>
      <c r="J655">
        <v>139.52500000000001</v>
      </c>
      <c r="K655">
        <v>444.2508355718</v>
      </c>
      <c r="L655">
        <f>INT(K655/6)</f>
        <v>74</v>
      </c>
      <c r="M655" t="str">
        <f>IF(L655&gt;=100,"Large","Small")</f>
        <v>Small</v>
      </c>
      <c r="N655">
        <f>1600+L655*340</f>
        <v>26760</v>
      </c>
      <c r="O655">
        <v>1</v>
      </c>
      <c r="P655">
        <v>0</v>
      </c>
    </row>
    <row r="656" spans="1:16" x14ac:dyDescent="0.25">
      <c r="A656" t="s">
        <v>843</v>
      </c>
      <c r="B656" t="s">
        <v>844</v>
      </c>
      <c r="C656">
        <v>326</v>
      </c>
      <c r="D656" t="s">
        <v>18</v>
      </c>
      <c r="E656" t="s">
        <v>18</v>
      </c>
      <c r="F656">
        <v>14</v>
      </c>
      <c r="G656">
        <v>368</v>
      </c>
      <c r="H656">
        <f>IF(E656=$D$2,INT(G656/2.23)+F656,F656)</f>
        <v>14</v>
      </c>
      <c r="J656">
        <v>770.26199999999994</v>
      </c>
      <c r="K656">
        <v>2102.6797544558999</v>
      </c>
      <c r="L656">
        <f>INT(K656/6)</f>
        <v>350</v>
      </c>
      <c r="M656" t="str">
        <f>IF(L656&gt;=100,"Large","Small")</f>
        <v>Large</v>
      </c>
      <c r="N656">
        <f>1400+L656*300</f>
        <v>106400</v>
      </c>
      <c r="O656">
        <v>1</v>
      </c>
      <c r="P656">
        <v>0</v>
      </c>
    </row>
    <row r="657" spans="1:16" x14ac:dyDescent="0.25">
      <c r="A657" t="s">
        <v>845</v>
      </c>
      <c r="B657" t="s">
        <v>846</v>
      </c>
      <c r="C657">
        <v>396</v>
      </c>
      <c r="D657" t="s">
        <v>18</v>
      </c>
      <c r="E657" t="s">
        <v>18</v>
      </c>
      <c r="F657">
        <v>3</v>
      </c>
      <c r="G657">
        <v>103</v>
      </c>
      <c r="H657">
        <f>IF(E657=$D$2,INT(G657/2.23)+F657,F657)</f>
        <v>3</v>
      </c>
      <c r="J657">
        <v>215.815</v>
      </c>
      <c r="K657">
        <v>515.28177827779996</v>
      </c>
      <c r="L657">
        <f>INT(K657/6)</f>
        <v>85</v>
      </c>
      <c r="M657" t="str">
        <f>IF(L657&gt;=100,"Large","Small")</f>
        <v>Small</v>
      </c>
      <c r="N657">
        <f>1600+L657*340</f>
        <v>30500</v>
      </c>
      <c r="O657">
        <v>1</v>
      </c>
      <c r="P657">
        <v>0</v>
      </c>
    </row>
    <row r="658" spans="1:16" x14ac:dyDescent="0.25">
      <c r="A658" t="s">
        <v>847</v>
      </c>
      <c r="B658" t="s">
        <v>848</v>
      </c>
      <c r="C658">
        <v>394</v>
      </c>
      <c r="D658" t="s">
        <v>35</v>
      </c>
      <c r="E658" t="s">
        <v>18</v>
      </c>
      <c r="F658">
        <v>1</v>
      </c>
      <c r="G658">
        <v>133</v>
      </c>
      <c r="H658">
        <f>IF(E658=$D$2,INT(G658/2.23)+F658,F658)</f>
        <v>1</v>
      </c>
      <c r="J658">
        <v>277.339</v>
      </c>
      <c r="K658">
        <v>662.44858798569999</v>
      </c>
      <c r="L658">
        <f>INT(K658/6)</f>
        <v>110</v>
      </c>
      <c r="M658" t="str">
        <f>IF(L658&gt;=100,"Large","Small")</f>
        <v>Large</v>
      </c>
      <c r="N658">
        <f>1400+L658*300</f>
        <v>34400</v>
      </c>
      <c r="O658">
        <v>1</v>
      </c>
      <c r="P658">
        <v>0</v>
      </c>
    </row>
    <row r="659" spans="1:16" x14ac:dyDescent="0.25">
      <c r="A659" t="s">
        <v>849</v>
      </c>
      <c r="B659" t="s">
        <v>850</v>
      </c>
      <c r="C659">
        <v>394</v>
      </c>
      <c r="D659" t="s">
        <v>35</v>
      </c>
      <c r="E659" t="s">
        <v>18</v>
      </c>
      <c r="F659">
        <v>1</v>
      </c>
      <c r="G659">
        <v>463</v>
      </c>
      <c r="H659">
        <f>IF(E659=$D$2,INT(G659/2.23)+F659,F659)</f>
        <v>1</v>
      </c>
      <c r="J659">
        <v>387.88900000000001</v>
      </c>
      <c r="K659">
        <v>578.22700481560003</v>
      </c>
      <c r="L659">
        <f>INT(K659/6)</f>
        <v>96</v>
      </c>
      <c r="M659" t="str">
        <f>IF(L659&gt;=100,"Large","Small")</f>
        <v>Small</v>
      </c>
      <c r="N659">
        <f>1600+L659*340</f>
        <v>34240</v>
      </c>
      <c r="O659">
        <v>1</v>
      </c>
      <c r="P659">
        <v>0</v>
      </c>
    </row>
    <row r="660" spans="1:16" x14ac:dyDescent="0.25">
      <c r="A660" t="s">
        <v>851</v>
      </c>
      <c r="B660" t="s">
        <v>852</v>
      </c>
      <c r="C660">
        <v>394</v>
      </c>
      <c r="D660" t="s">
        <v>35</v>
      </c>
      <c r="E660" t="s">
        <v>18</v>
      </c>
      <c r="F660">
        <v>3</v>
      </c>
      <c r="G660">
        <v>98</v>
      </c>
      <c r="H660">
        <f>IF(E660=$D$2,INT(G660/2.23)+F660,F660)</f>
        <v>3</v>
      </c>
      <c r="J660">
        <v>204.47200000000001</v>
      </c>
      <c r="K660">
        <v>488.12246852710001</v>
      </c>
      <c r="L660">
        <f>INT(K660/6)</f>
        <v>81</v>
      </c>
      <c r="M660" t="str">
        <f>IF(L660&gt;=100,"Large","Small")</f>
        <v>Small</v>
      </c>
      <c r="N660">
        <f>1600+L660*340</f>
        <v>29140</v>
      </c>
      <c r="O660">
        <v>1</v>
      </c>
      <c r="P660">
        <v>0</v>
      </c>
    </row>
    <row r="661" spans="1:16" x14ac:dyDescent="0.25">
      <c r="A661" t="s">
        <v>853</v>
      </c>
      <c r="B661" t="s">
        <v>854</v>
      </c>
      <c r="C661">
        <v>174</v>
      </c>
      <c r="D661" t="s">
        <v>35</v>
      </c>
      <c r="E661" t="s">
        <v>18</v>
      </c>
      <c r="F661">
        <v>3</v>
      </c>
      <c r="G661">
        <v>97</v>
      </c>
      <c r="H661">
        <f>IF(E661=$D$2,INT(G661/2.23)+F661,F661)</f>
        <v>3</v>
      </c>
      <c r="J661">
        <v>202.91499999999999</v>
      </c>
      <c r="K661">
        <v>646.32582580719998</v>
      </c>
      <c r="L661">
        <f>INT(K661/6)</f>
        <v>107</v>
      </c>
      <c r="M661" t="str">
        <f>IF(L661&gt;=100,"Large","Small")</f>
        <v>Large</v>
      </c>
      <c r="N661">
        <f>1400+L661*300</f>
        <v>33500</v>
      </c>
      <c r="O661">
        <v>1</v>
      </c>
      <c r="P661">
        <v>0</v>
      </c>
    </row>
    <row r="662" spans="1:16" x14ac:dyDescent="0.25">
      <c r="A662" t="s">
        <v>855</v>
      </c>
      <c r="B662" t="s">
        <v>856</v>
      </c>
      <c r="C662">
        <v>174</v>
      </c>
      <c r="D662" t="s">
        <v>35</v>
      </c>
      <c r="E662" t="s">
        <v>18</v>
      </c>
      <c r="F662">
        <v>2</v>
      </c>
      <c r="G662">
        <v>43</v>
      </c>
      <c r="H662">
        <f>IF(E662=$D$2,INT(G662/2.23)+F662,F662)</f>
        <v>2</v>
      </c>
      <c r="J662">
        <v>89.789000000000001</v>
      </c>
      <c r="K662">
        <v>244.9870238936</v>
      </c>
      <c r="L662">
        <f>INT(K662/6)</f>
        <v>40</v>
      </c>
      <c r="M662" t="str">
        <f>IF(L662&gt;=100,"Large","Small")</f>
        <v>Small</v>
      </c>
      <c r="N662">
        <f>1600+L662*340</f>
        <v>15200</v>
      </c>
      <c r="O662">
        <v>1</v>
      </c>
      <c r="P662">
        <v>0</v>
      </c>
    </row>
    <row r="663" spans="1:16" x14ac:dyDescent="0.25">
      <c r="A663" t="s">
        <v>857</v>
      </c>
      <c r="B663" t="s">
        <v>858</v>
      </c>
      <c r="C663">
        <v>174</v>
      </c>
      <c r="D663" t="s">
        <v>18</v>
      </c>
      <c r="E663" t="s">
        <v>18</v>
      </c>
      <c r="F663">
        <v>2</v>
      </c>
      <c r="G663">
        <v>110</v>
      </c>
      <c r="H663">
        <f>IF(E663=$D$2,INT(G663/2.23)+F663,F663)</f>
        <v>2</v>
      </c>
      <c r="J663">
        <v>230.37200000000001</v>
      </c>
      <c r="K663">
        <v>733.85782110150001</v>
      </c>
      <c r="L663">
        <f>INT(K663/6)</f>
        <v>122</v>
      </c>
      <c r="M663" t="str">
        <f>IF(L663&gt;=100,"Large","Small")</f>
        <v>Large</v>
      </c>
      <c r="N663">
        <f>1400+L663*300</f>
        <v>38000</v>
      </c>
      <c r="O663">
        <v>1</v>
      </c>
      <c r="P663">
        <v>0</v>
      </c>
    </row>
    <row r="664" spans="1:16" x14ac:dyDescent="0.25">
      <c r="A664" t="s">
        <v>859</v>
      </c>
      <c r="B664" t="s">
        <v>860</v>
      </c>
      <c r="C664">
        <v>19</v>
      </c>
      <c r="D664" t="s">
        <v>18</v>
      </c>
      <c r="E664" t="s">
        <v>18</v>
      </c>
      <c r="F664">
        <v>1</v>
      </c>
      <c r="G664">
        <v>20</v>
      </c>
      <c r="H664">
        <f>IF(E664=$D$2,INT(G664/2.23)+F664,F664)</f>
        <v>1</v>
      </c>
      <c r="J664">
        <v>41.634</v>
      </c>
      <c r="K664">
        <v>159.10028050380001</v>
      </c>
      <c r="L664">
        <f>INT(K664/6)</f>
        <v>26</v>
      </c>
      <c r="M664" t="str">
        <f>IF(L664&gt;=100,"Large","Small")</f>
        <v>Small</v>
      </c>
      <c r="N664">
        <f>1600+L664*460</f>
        <v>13560</v>
      </c>
      <c r="O664">
        <v>1</v>
      </c>
      <c r="P664">
        <v>0</v>
      </c>
    </row>
    <row r="665" spans="1:16" x14ac:dyDescent="0.25">
      <c r="A665" t="s">
        <v>861</v>
      </c>
      <c r="B665" t="s">
        <v>862</v>
      </c>
      <c r="C665">
        <v>19</v>
      </c>
      <c r="D665" t="s">
        <v>18</v>
      </c>
      <c r="E665" t="s">
        <v>18</v>
      </c>
      <c r="F665">
        <v>2</v>
      </c>
      <c r="G665">
        <v>35</v>
      </c>
      <c r="H665">
        <f>IF(E665=$D$2,INT(G665/2.23)+F665,F665)</f>
        <v>2</v>
      </c>
      <c r="J665">
        <v>73.245999999999995</v>
      </c>
      <c r="K665">
        <v>279.91590084490002</v>
      </c>
      <c r="L665">
        <f>INT(K665/6)</f>
        <v>46</v>
      </c>
      <c r="M665" t="str">
        <f>IF(L665&gt;=100,"Large","Small")</f>
        <v>Small</v>
      </c>
      <c r="N665">
        <f>1600+L665*340</f>
        <v>17240</v>
      </c>
      <c r="O665">
        <v>1</v>
      </c>
      <c r="P665">
        <v>0</v>
      </c>
    </row>
    <row r="666" spans="1:16" x14ac:dyDescent="0.25">
      <c r="A666" t="s">
        <v>863</v>
      </c>
      <c r="B666" t="s">
        <v>864</v>
      </c>
      <c r="C666">
        <v>19</v>
      </c>
      <c r="D666" t="s">
        <v>18</v>
      </c>
      <c r="E666" t="s">
        <v>18</v>
      </c>
      <c r="F666">
        <v>1</v>
      </c>
      <c r="G666">
        <v>24</v>
      </c>
      <c r="H666">
        <f>IF(E666=$D$2,INT(G666/2.23)+F666,F666)</f>
        <v>1</v>
      </c>
      <c r="J666">
        <v>50.735999999999997</v>
      </c>
      <c r="K666">
        <v>193.8617499362</v>
      </c>
      <c r="L666">
        <f>INT(K666/6)</f>
        <v>32</v>
      </c>
      <c r="M666" t="str">
        <f>IF(L666&gt;=100,"Large","Small")</f>
        <v>Small</v>
      </c>
      <c r="N666">
        <f>1600+L666*340</f>
        <v>12480</v>
      </c>
      <c r="O666">
        <v>1</v>
      </c>
      <c r="P666">
        <v>0</v>
      </c>
    </row>
    <row r="667" spans="1:16" x14ac:dyDescent="0.25">
      <c r="A667" t="s">
        <v>865</v>
      </c>
      <c r="B667" t="s">
        <v>866</v>
      </c>
      <c r="C667">
        <v>19</v>
      </c>
      <c r="D667" t="s">
        <v>18</v>
      </c>
      <c r="E667" t="s">
        <v>18</v>
      </c>
      <c r="F667">
        <v>1</v>
      </c>
      <c r="G667">
        <v>16</v>
      </c>
      <c r="H667">
        <f>IF(E667=$D$2,INT(G667/2.23)+F667,F667)</f>
        <v>1</v>
      </c>
      <c r="J667">
        <v>32.819000000000003</v>
      </c>
      <c r="K667">
        <v>125.37705235430001</v>
      </c>
      <c r="L667">
        <f>INT(K667/6)</f>
        <v>20</v>
      </c>
      <c r="M667" t="str">
        <f>IF(L667&gt;=100,"Large","Small")</f>
        <v>Small</v>
      </c>
      <c r="N667">
        <f>1600+L667*460</f>
        <v>10800</v>
      </c>
      <c r="O667">
        <v>1</v>
      </c>
      <c r="P667">
        <v>0</v>
      </c>
    </row>
    <row r="668" spans="1:16" x14ac:dyDescent="0.25">
      <c r="A668" t="s">
        <v>867</v>
      </c>
      <c r="B668" t="s">
        <v>868</v>
      </c>
      <c r="C668">
        <v>19</v>
      </c>
      <c r="D668" t="s">
        <v>18</v>
      </c>
      <c r="E668" t="s">
        <v>18</v>
      </c>
      <c r="F668">
        <v>5</v>
      </c>
      <c r="G668">
        <v>84</v>
      </c>
      <c r="H668">
        <f>IF(E668=$D$2,INT(G668/2.23)+F668,F668)</f>
        <v>5</v>
      </c>
      <c r="J668">
        <v>175.50899999999999</v>
      </c>
      <c r="K668">
        <v>563.59772805499995</v>
      </c>
      <c r="L668">
        <f>INT(K668/6)</f>
        <v>93</v>
      </c>
      <c r="M668" t="str">
        <f>IF(L668&gt;=100,"Large","Small")</f>
        <v>Small</v>
      </c>
      <c r="N668">
        <f>1600+L668*340</f>
        <v>33220</v>
      </c>
      <c r="O668">
        <v>1</v>
      </c>
      <c r="P668">
        <v>0</v>
      </c>
    </row>
    <row r="669" spans="1:16" x14ac:dyDescent="0.25">
      <c r="A669" t="s">
        <v>869</v>
      </c>
      <c r="B669" t="s">
        <v>870</v>
      </c>
      <c r="C669">
        <v>187</v>
      </c>
      <c r="D669" t="s">
        <v>18</v>
      </c>
      <c r="E669" t="s">
        <v>18</v>
      </c>
      <c r="F669">
        <v>9</v>
      </c>
      <c r="G669">
        <v>139</v>
      </c>
      <c r="H669">
        <f>IF(E669=$D$2,INT(G669/2.23)+F669,F669)</f>
        <v>9</v>
      </c>
      <c r="J669">
        <v>290.13600000000002</v>
      </c>
      <c r="K669">
        <v>791.82373543940002</v>
      </c>
      <c r="L669">
        <f>INT(K669/6)</f>
        <v>131</v>
      </c>
      <c r="M669" t="str">
        <f>IF(L669&gt;=100,"Large","Small")</f>
        <v>Large</v>
      </c>
      <c r="N669">
        <f>1400+L669*300</f>
        <v>40700</v>
      </c>
      <c r="O669">
        <v>1</v>
      </c>
      <c r="P669">
        <v>0</v>
      </c>
    </row>
    <row r="670" spans="1:16" x14ac:dyDescent="0.25">
      <c r="A670" t="s">
        <v>871</v>
      </c>
      <c r="B670" t="s">
        <v>872</v>
      </c>
      <c r="C670">
        <v>41</v>
      </c>
      <c r="D670" t="s">
        <v>18</v>
      </c>
      <c r="E670" t="s">
        <v>18</v>
      </c>
      <c r="F670">
        <v>2</v>
      </c>
      <c r="G670">
        <v>134</v>
      </c>
      <c r="H670">
        <f>IF(E670=$D$2,INT(G670/2.23)+F670,F670)</f>
        <v>2</v>
      </c>
      <c r="J670">
        <v>281.142</v>
      </c>
      <c r="K670">
        <v>1074.6027462402999</v>
      </c>
      <c r="L670">
        <f>INT(K670/6)</f>
        <v>179</v>
      </c>
      <c r="M670" t="str">
        <f>IF(L670&gt;=100,"Large","Small")</f>
        <v>Large</v>
      </c>
      <c r="N670">
        <f>1400+L670*300</f>
        <v>55100</v>
      </c>
      <c r="O670">
        <v>1</v>
      </c>
      <c r="P670">
        <v>0</v>
      </c>
    </row>
    <row r="671" spans="1:16" x14ac:dyDescent="0.25">
      <c r="A671" t="s">
        <v>873</v>
      </c>
      <c r="B671" t="s">
        <v>874</v>
      </c>
      <c r="C671">
        <v>41</v>
      </c>
      <c r="D671" t="s">
        <v>18</v>
      </c>
      <c r="E671" t="s">
        <v>18</v>
      </c>
      <c r="F671">
        <v>9</v>
      </c>
      <c r="G671">
        <v>1847</v>
      </c>
      <c r="H671">
        <f>IF(E671=$D$2,INT(G671/2.23)+F671,F671)</f>
        <v>9</v>
      </c>
      <c r="J671">
        <v>2391.31</v>
      </c>
      <c r="K671">
        <v>4406.2519780339999</v>
      </c>
      <c r="L671">
        <f>INT(K671/6)</f>
        <v>734</v>
      </c>
      <c r="M671" t="str">
        <f>IF(L671&gt;=100,"Large","Small")</f>
        <v>Large</v>
      </c>
      <c r="N671">
        <f>1400+L671*300</f>
        <v>221600</v>
      </c>
      <c r="O671">
        <v>1</v>
      </c>
      <c r="P671">
        <v>0</v>
      </c>
    </row>
    <row r="672" spans="1:16" x14ac:dyDescent="0.25">
      <c r="A672" t="s">
        <v>875</v>
      </c>
      <c r="B672" t="s">
        <v>876</v>
      </c>
      <c r="C672">
        <v>176</v>
      </c>
      <c r="D672" t="s">
        <v>18</v>
      </c>
      <c r="E672" t="s">
        <v>18</v>
      </c>
      <c r="F672">
        <v>2</v>
      </c>
      <c r="G672">
        <v>23</v>
      </c>
      <c r="H672">
        <f>IF(E672=$D$2,INT(G672/2.23)+F672,F672)</f>
        <v>2</v>
      </c>
      <c r="J672">
        <v>47.48</v>
      </c>
      <c r="K672">
        <v>226.7767402293</v>
      </c>
      <c r="L672">
        <f>INT(K672/6)</f>
        <v>37</v>
      </c>
      <c r="M672" t="str">
        <f>IF(L672&gt;=100,"Large","Small")</f>
        <v>Small</v>
      </c>
      <c r="N672">
        <f>1600+L672*340</f>
        <v>14180</v>
      </c>
      <c r="O672">
        <v>1</v>
      </c>
      <c r="P672">
        <v>0</v>
      </c>
    </row>
    <row r="673" spans="1:16" x14ac:dyDescent="0.25">
      <c r="A673" t="s">
        <v>877</v>
      </c>
      <c r="B673" t="s">
        <v>878</v>
      </c>
      <c r="C673">
        <v>195</v>
      </c>
      <c r="D673" t="s">
        <v>18</v>
      </c>
      <c r="E673" t="s">
        <v>18</v>
      </c>
      <c r="F673">
        <v>1</v>
      </c>
      <c r="G673">
        <v>46</v>
      </c>
      <c r="H673">
        <f>IF(E673=$D$2,INT(G673/2.23)+F673,F673)</f>
        <v>1</v>
      </c>
      <c r="J673">
        <v>96.441999999999993</v>
      </c>
      <c r="K673">
        <v>263.18514335359998</v>
      </c>
      <c r="L673">
        <f>INT(K673/6)</f>
        <v>43</v>
      </c>
      <c r="M673" t="str">
        <f>IF(L673&gt;=100,"Large","Small")</f>
        <v>Small</v>
      </c>
      <c r="N673">
        <f>1600+L673*340</f>
        <v>16220</v>
      </c>
      <c r="O673">
        <v>1</v>
      </c>
      <c r="P673">
        <v>0</v>
      </c>
    </row>
    <row r="674" spans="1:16" x14ac:dyDescent="0.25">
      <c r="A674" t="s">
        <v>879</v>
      </c>
      <c r="B674" t="s">
        <v>880</v>
      </c>
      <c r="C674">
        <v>224</v>
      </c>
      <c r="D674" t="s">
        <v>18</v>
      </c>
      <c r="E674" t="s">
        <v>18</v>
      </c>
      <c r="F674">
        <v>1</v>
      </c>
      <c r="G674">
        <v>39</v>
      </c>
      <c r="H674">
        <f>IF(E674=$D$2,INT(G674/2.23)+F674,F674)</f>
        <v>1</v>
      </c>
      <c r="J674">
        <v>81.475999999999999</v>
      </c>
      <c r="K674">
        <v>259.42740256579998</v>
      </c>
      <c r="L674">
        <f>INT(K674/6)</f>
        <v>43</v>
      </c>
      <c r="M674" t="str">
        <f>IF(L674&gt;=100,"Large","Small")</f>
        <v>Small</v>
      </c>
      <c r="N674">
        <f>1600+L674*340</f>
        <v>16220</v>
      </c>
      <c r="O674">
        <v>1</v>
      </c>
      <c r="P674">
        <v>0</v>
      </c>
    </row>
    <row r="675" spans="1:16" x14ac:dyDescent="0.25">
      <c r="A675" t="s">
        <v>881</v>
      </c>
      <c r="B675" t="s">
        <v>882</v>
      </c>
      <c r="C675">
        <v>176</v>
      </c>
      <c r="D675" t="s">
        <v>18</v>
      </c>
      <c r="E675" t="s">
        <v>18</v>
      </c>
      <c r="F675">
        <v>1</v>
      </c>
      <c r="G675">
        <v>15</v>
      </c>
      <c r="H675">
        <f>IF(E675=$D$2,INT(G675/2.23)+F675,F675)</f>
        <v>1</v>
      </c>
      <c r="J675">
        <v>30.436</v>
      </c>
      <c r="K675">
        <v>116.2699865517</v>
      </c>
      <c r="L675">
        <f>INT(K675/6)</f>
        <v>19</v>
      </c>
      <c r="M675" t="str">
        <f>IF(L675&gt;=100,"Large","Small")</f>
        <v>Small</v>
      </c>
      <c r="N675">
        <f>1600+L675*460</f>
        <v>10340</v>
      </c>
      <c r="O675">
        <v>1</v>
      </c>
      <c r="P675">
        <v>0</v>
      </c>
    </row>
    <row r="676" spans="1:16" x14ac:dyDescent="0.25">
      <c r="A676" t="s">
        <v>883</v>
      </c>
      <c r="B676" t="s">
        <v>884</v>
      </c>
      <c r="C676">
        <v>224</v>
      </c>
      <c r="D676" t="s">
        <v>18</v>
      </c>
      <c r="E676" t="s">
        <v>18</v>
      </c>
      <c r="F676">
        <v>2</v>
      </c>
      <c r="G676">
        <v>86</v>
      </c>
      <c r="H676">
        <f>IF(E676=$D$2,INT(G676/2.23)+F676,F676)</f>
        <v>2</v>
      </c>
      <c r="J676">
        <v>180.364</v>
      </c>
      <c r="K676">
        <v>492.31361515949999</v>
      </c>
      <c r="L676">
        <f>INT(K676/6)</f>
        <v>82</v>
      </c>
      <c r="M676" t="str">
        <f>IF(L676&gt;=100,"Large","Small")</f>
        <v>Small</v>
      </c>
      <c r="N676">
        <f>1600+L676*340</f>
        <v>29480</v>
      </c>
      <c r="O676">
        <v>1</v>
      </c>
      <c r="P676">
        <v>0</v>
      </c>
    </row>
    <row r="677" spans="1:16" x14ac:dyDescent="0.25">
      <c r="A677" t="s">
        <v>885</v>
      </c>
      <c r="B677" t="s">
        <v>886</v>
      </c>
      <c r="C677">
        <v>224</v>
      </c>
      <c r="D677" t="s">
        <v>18</v>
      </c>
      <c r="E677" t="s">
        <v>18</v>
      </c>
      <c r="F677">
        <v>4</v>
      </c>
      <c r="G677">
        <v>61</v>
      </c>
      <c r="H677">
        <f>IF(E677=$D$2,INT(G677/2.23)+F677,F677)</f>
        <v>4</v>
      </c>
      <c r="J677">
        <v>123.67100000000001</v>
      </c>
      <c r="K677">
        <v>320.7322643311</v>
      </c>
      <c r="L677">
        <f>INT(K677/6)</f>
        <v>53</v>
      </c>
      <c r="M677" t="str">
        <f>IF(L677&gt;=100,"Large","Small")</f>
        <v>Small</v>
      </c>
      <c r="N677">
        <f>1600+L677*340</f>
        <v>19620</v>
      </c>
      <c r="O677">
        <v>1</v>
      </c>
      <c r="P677">
        <v>0</v>
      </c>
    </row>
    <row r="678" spans="1:16" x14ac:dyDescent="0.25">
      <c r="A678" t="s">
        <v>887</v>
      </c>
      <c r="B678" t="s">
        <v>888</v>
      </c>
      <c r="C678">
        <v>259</v>
      </c>
      <c r="D678" t="s">
        <v>18</v>
      </c>
      <c r="E678" t="s">
        <v>18</v>
      </c>
      <c r="F678">
        <v>4</v>
      </c>
      <c r="G678">
        <v>130</v>
      </c>
      <c r="H678">
        <f>IF(E678=$D$2,INT(G678/2.23)+F678,F678)</f>
        <v>4</v>
      </c>
      <c r="J678">
        <v>272.44200000000001</v>
      </c>
      <c r="K678">
        <v>650.53692595639995</v>
      </c>
      <c r="L678">
        <f>INT(K678/6)</f>
        <v>108</v>
      </c>
      <c r="M678" t="str">
        <f>IF(L678&gt;=100,"Large","Small")</f>
        <v>Large</v>
      </c>
      <c r="N678">
        <f>1400+L678*300</f>
        <v>33800</v>
      </c>
      <c r="O678">
        <v>1</v>
      </c>
      <c r="P678">
        <v>0</v>
      </c>
    </row>
    <row r="679" spans="1:16" x14ac:dyDescent="0.25">
      <c r="A679" t="s">
        <v>889</v>
      </c>
      <c r="B679" t="s">
        <v>890</v>
      </c>
      <c r="C679">
        <v>286</v>
      </c>
      <c r="D679" t="s">
        <v>18</v>
      </c>
      <c r="E679" t="s">
        <v>18</v>
      </c>
      <c r="F679">
        <v>2</v>
      </c>
      <c r="G679">
        <v>51</v>
      </c>
      <c r="H679">
        <f>IF(E679=$D$2,INT(G679/2.23)+F679,F679)</f>
        <v>2</v>
      </c>
      <c r="J679">
        <v>106.467</v>
      </c>
      <c r="K679">
        <v>406.90616805680003</v>
      </c>
      <c r="L679">
        <f>INT(K679/6)</f>
        <v>67</v>
      </c>
      <c r="M679" t="str">
        <f>IF(L679&gt;=100,"Large","Small")</f>
        <v>Small</v>
      </c>
      <c r="N679">
        <f>1600+L679*340</f>
        <v>24380</v>
      </c>
      <c r="O679">
        <v>1</v>
      </c>
      <c r="P679">
        <v>0</v>
      </c>
    </row>
    <row r="680" spans="1:16" x14ac:dyDescent="0.25">
      <c r="A680" t="s">
        <v>891</v>
      </c>
      <c r="B680" t="s">
        <v>892</v>
      </c>
      <c r="C680">
        <v>399</v>
      </c>
      <c r="D680" t="s">
        <v>18</v>
      </c>
      <c r="E680" t="s">
        <v>18</v>
      </c>
      <c r="F680">
        <v>2</v>
      </c>
      <c r="G680">
        <v>52</v>
      </c>
      <c r="H680">
        <f>IF(E680=$D$2,INT(G680/2.23)+F680,F680)</f>
        <v>2</v>
      </c>
      <c r="J680">
        <v>107.79</v>
      </c>
      <c r="K680">
        <v>411.89379441689999</v>
      </c>
      <c r="L680">
        <f>INT(K680/6)</f>
        <v>68</v>
      </c>
      <c r="M680" t="str">
        <f>IF(L680&gt;=100,"Large","Small")</f>
        <v>Small</v>
      </c>
      <c r="N680">
        <f>1600+L680*340</f>
        <v>24720</v>
      </c>
      <c r="O680">
        <v>0</v>
      </c>
      <c r="P680">
        <v>0</v>
      </c>
    </row>
    <row r="681" spans="1:16" x14ac:dyDescent="0.25">
      <c r="A681" t="s">
        <v>893</v>
      </c>
      <c r="B681" t="s">
        <v>894</v>
      </c>
      <c r="C681">
        <v>286</v>
      </c>
      <c r="D681" t="s">
        <v>18</v>
      </c>
      <c r="E681" t="s">
        <v>18</v>
      </c>
      <c r="F681">
        <v>1</v>
      </c>
      <c r="G681">
        <v>33</v>
      </c>
      <c r="H681">
        <f>IF(E681=$D$2,INT(G681/2.23)+F681,F681)</f>
        <v>1</v>
      </c>
      <c r="J681">
        <v>69.748000000000005</v>
      </c>
      <c r="K681">
        <v>222.06908903819999</v>
      </c>
      <c r="L681">
        <f>INT(K681/6)</f>
        <v>37</v>
      </c>
      <c r="M681" t="str">
        <f>IF(L681&gt;=100,"Large","Small")</f>
        <v>Small</v>
      </c>
      <c r="N681">
        <f>1600+L681*340</f>
        <v>14180</v>
      </c>
      <c r="O681">
        <v>1</v>
      </c>
      <c r="P681">
        <v>0</v>
      </c>
    </row>
    <row r="682" spans="1:16" x14ac:dyDescent="0.25">
      <c r="A682" t="s">
        <v>895</v>
      </c>
      <c r="B682" t="s">
        <v>896</v>
      </c>
      <c r="C682">
        <v>286</v>
      </c>
      <c r="D682" t="s">
        <v>18</v>
      </c>
      <c r="E682" t="s">
        <v>18</v>
      </c>
      <c r="F682">
        <v>1</v>
      </c>
      <c r="G682">
        <v>34</v>
      </c>
      <c r="H682">
        <f>IF(E682=$D$2,INT(G682/2.23)+F682,F682)</f>
        <v>1</v>
      </c>
      <c r="J682">
        <v>72.141999999999996</v>
      </c>
      <c r="K682">
        <v>229.69334438289999</v>
      </c>
      <c r="L682">
        <f>INT(K682/6)</f>
        <v>38</v>
      </c>
      <c r="M682" t="str">
        <f>IF(L682&gt;=100,"Large","Small")</f>
        <v>Small</v>
      </c>
      <c r="N682">
        <f>1600+L682*340</f>
        <v>14520</v>
      </c>
      <c r="O682">
        <v>1</v>
      </c>
      <c r="P682">
        <v>0</v>
      </c>
    </row>
    <row r="683" spans="1:16" x14ac:dyDescent="0.25">
      <c r="A683" t="s">
        <v>897</v>
      </c>
      <c r="B683" t="s">
        <v>898</v>
      </c>
      <c r="C683">
        <v>383</v>
      </c>
      <c r="D683" t="s">
        <v>18</v>
      </c>
      <c r="E683" t="s">
        <v>18</v>
      </c>
      <c r="F683">
        <v>2</v>
      </c>
      <c r="G683">
        <v>50</v>
      </c>
      <c r="H683">
        <f>IF(E683=$D$2,INT(G683/2.23)+F683,F683)</f>
        <v>2</v>
      </c>
      <c r="J683">
        <v>104.417</v>
      </c>
      <c r="K683">
        <v>399.0023112431</v>
      </c>
      <c r="L683">
        <f>INT(K683/6)</f>
        <v>66</v>
      </c>
      <c r="M683" t="str">
        <f>IF(L683&gt;=100,"Large","Small")</f>
        <v>Small</v>
      </c>
      <c r="N683">
        <f>1600+L683*340</f>
        <v>24040</v>
      </c>
      <c r="O683">
        <v>0</v>
      </c>
      <c r="P683">
        <v>0</v>
      </c>
    </row>
    <row r="684" spans="1:16" x14ac:dyDescent="0.25">
      <c r="A684" t="s">
        <v>899</v>
      </c>
      <c r="B684" t="s">
        <v>900</v>
      </c>
      <c r="C684">
        <v>286</v>
      </c>
      <c r="D684" t="s">
        <v>18</v>
      </c>
      <c r="E684" t="s">
        <v>18</v>
      </c>
      <c r="F684">
        <v>1</v>
      </c>
      <c r="G684">
        <v>30</v>
      </c>
      <c r="H684">
        <f>IF(E684=$D$2,INT(G684/2.23)+F684,F684)</f>
        <v>1</v>
      </c>
      <c r="J684">
        <v>62.661000000000001</v>
      </c>
      <c r="K684">
        <v>239.36799273</v>
      </c>
      <c r="L684">
        <f>INT(K684/6)</f>
        <v>39</v>
      </c>
      <c r="M684" t="str">
        <f>IF(L684&gt;=100,"Large","Small")</f>
        <v>Small</v>
      </c>
      <c r="N684">
        <f>1600+L684*340</f>
        <v>14860</v>
      </c>
      <c r="O684">
        <v>1</v>
      </c>
      <c r="P684">
        <v>0</v>
      </c>
    </row>
    <row r="685" spans="1:16" x14ac:dyDescent="0.25">
      <c r="A685" t="s">
        <v>901</v>
      </c>
      <c r="B685" t="s">
        <v>902</v>
      </c>
      <c r="C685">
        <v>286</v>
      </c>
      <c r="D685" t="s">
        <v>18</v>
      </c>
      <c r="E685" t="s">
        <v>18</v>
      </c>
      <c r="F685">
        <v>5</v>
      </c>
      <c r="G685">
        <v>202</v>
      </c>
      <c r="H685">
        <f>IF(E685=$D$2,INT(G685/2.23)+F685,F685)</f>
        <v>5</v>
      </c>
      <c r="J685">
        <v>287.57900000000001</v>
      </c>
      <c r="K685">
        <v>723.96523754170005</v>
      </c>
      <c r="L685">
        <f>INT(K685/6)</f>
        <v>120</v>
      </c>
      <c r="M685" t="str">
        <f>IF(L685&gt;=100,"Large","Small")</f>
        <v>Large</v>
      </c>
      <c r="N685">
        <f>1400+L685*300</f>
        <v>37400</v>
      </c>
      <c r="O685">
        <v>0</v>
      </c>
      <c r="P685">
        <v>0</v>
      </c>
    </row>
    <row r="686" spans="1:16" x14ac:dyDescent="0.25">
      <c r="A686" t="s">
        <v>903</v>
      </c>
      <c r="B686" t="s">
        <v>904</v>
      </c>
      <c r="C686">
        <v>224</v>
      </c>
      <c r="D686" t="s">
        <v>35</v>
      </c>
      <c r="E686" t="s">
        <v>18</v>
      </c>
      <c r="F686">
        <v>2</v>
      </c>
      <c r="G686">
        <v>178</v>
      </c>
      <c r="H686">
        <f>IF(E686=$D$2,INT(G686/2.23)+F686,F686)</f>
        <v>2</v>
      </c>
      <c r="J686">
        <v>385.58300000000003</v>
      </c>
      <c r="K686">
        <v>1203.9404110783</v>
      </c>
      <c r="L686">
        <f>INT(K686/6)</f>
        <v>200</v>
      </c>
      <c r="M686" t="str">
        <f>IF(L686&gt;=100,"Large","Small")</f>
        <v>Large</v>
      </c>
      <c r="N686">
        <f>1400+L686*300</f>
        <v>61400</v>
      </c>
      <c r="O686">
        <v>1</v>
      </c>
      <c r="P686">
        <v>0</v>
      </c>
    </row>
    <row r="687" spans="1:16" x14ac:dyDescent="0.25">
      <c r="A687" t="s">
        <v>905</v>
      </c>
      <c r="B687" t="s">
        <v>906</v>
      </c>
      <c r="C687">
        <v>224</v>
      </c>
      <c r="D687" t="s">
        <v>35</v>
      </c>
      <c r="E687" t="s">
        <v>18</v>
      </c>
      <c r="F687">
        <v>1</v>
      </c>
      <c r="G687">
        <v>17</v>
      </c>
      <c r="H687">
        <f>IF(E687=$D$2,INT(G687/2.23)+F687,F687)</f>
        <v>1</v>
      </c>
      <c r="J687">
        <v>36.573999999999998</v>
      </c>
      <c r="K687">
        <v>174.58200579300001</v>
      </c>
      <c r="L687">
        <f>INT(K687/6)</f>
        <v>29</v>
      </c>
      <c r="M687" t="str">
        <f>IF(L687&gt;=100,"Large","Small")</f>
        <v>Small</v>
      </c>
      <c r="N687">
        <f>1600+L687*460</f>
        <v>14940</v>
      </c>
      <c r="O687">
        <v>1</v>
      </c>
      <c r="P687">
        <v>0</v>
      </c>
    </row>
    <row r="688" spans="1:16" x14ac:dyDescent="0.25">
      <c r="A688" t="s">
        <v>907</v>
      </c>
      <c r="B688" t="s">
        <v>908</v>
      </c>
      <c r="C688">
        <v>221</v>
      </c>
      <c r="D688" t="s">
        <v>35</v>
      </c>
      <c r="E688" t="s">
        <v>18</v>
      </c>
      <c r="F688">
        <v>1</v>
      </c>
      <c r="G688">
        <v>26</v>
      </c>
      <c r="H688">
        <f>IF(E688=$D$2,INT(G688/2.23)+F688,F688)</f>
        <v>1</v>
      </c>
      <c r="J688">
        <v>53.573999999999998</v>
      </c>
      <c r="K688">
        <v>204.675638212</v>
      </c>
      <c r="L688">
        <f>INT(K688/6)</f>
        <v>34</v>
      </c>
      <c r="M688" t="str">
        <f>IF(L688&gt;=100,"Large","Small")</f>
        <v>Small</v>
      </c>
      <c r="N688">
        <f>1600+L688*340</f>
        <v>13160</v>
      </c>
      <c r="O688">
        <v>1</v>
      </c>
      <c r="P688">
        <v>0</v>
      </c>
    </row>
    <row r="689" spans="1:16" x14ac:dyDescent="0.25">
      <c r="A689" t="s">
        <v>909</v>
      </c>
      <c r="B689" t="s">
        <v>910</v>
      </c>
      <c r="C689">
        <v>221</v>
      </c>
      <c r="D689" t="s">
        <v>35</v>
      </c>
      <c r="E689" t="s">
        <v>18</v>
      </c>
      <c r="F689">
        <v>2</v>
      </c>
      <c r="G689">
        <v>50</v>
      </c>
      <c r="H689">
        <f>IF(E689=$D$2,INT(G689/2.23)+F689,F689)</f>
        <v>2</v>
      </c>
      <c r="J689">
        <v>105.357</v>
      </c>
      <c r="K689">
        <v>402.59973422479999</v>
      </c>
      <c r="L689">
        <f>INT(K689/6)</f>
        <v>67</v>
      </c>
      <c r="M689" t="str">
        <f>IF(L689&gt;=100,"Large","Small")</f>
        <v>Small</v>
      </c>
      <c r="N689">
        <f>1600+L689*340</f>
        <v>24380</v>
      </c>
      <c r="O689">
        <v>1</v>
      </c>
      <c r="P689">
        <v>0</v>
      </c>
    </row>
    <row r="690" spans="1:16" x14ac:dyDescent="0.25">
      <c r="A690" t="s">
        <v>911</v>
      </c>
      <c r="B690" t="s">
        <v>912</v>
      </c>
      <c r="C690">
        <v>221</v>
      </c>
      <c r="D690" t="s">
        <v>35</v>
      </c>
      <c r="E690" t="s">
        <v>18</v>
      </c>
      <c r="F690">
        <v>1</v>
      </c>
      <c r="G690">
        <v>31</v>
      </c>
      <c r="H690">
        <f>IF(E690=$D$2,INT(G690/2.23)+F690,F690)</f>
        <v>1</v>
      </c>
      <c r="J690">
        <v>65.742000000000004</v>
      </c>
      <c r="K690">
        <v>209.3210430458</v>
      </c>
      <c r="L690">
        <f>INT(K690/6)</f>
        <v>34</v>
      </c>
      <c r="M690" t="str">
        <f>IF(L690&gt;=100,"Large","Small")</f>
        <v>Small</v>
      </c>
      <c r="N690">
        <f>1600+L690*340</f>
        <v>13160</v>
      </c>
      <c r="O690">
        <v>1</v>
      </c>
      <c r="P690">
        <v>0</v>
      </c>
    </row>
    <row r="691" spans="1:16" x14ac:dyDescent="0.25">
      <c r="A691" t="s">
        <v>913</v>
      </c>
      <c r="B691" t="s">
        <v>914</v>
      </c>
      <c r="C691">
        <v>221</v>
      </c>
      <c r="D691" t="s">
        <v>35</v>
      </c>
      <c r="E691" t="s">
        <v>18</v>
      </c>
      <c r="F691">
        <v>2</v>
      </c>
      <c r="G691">
        <v>60</v>
      </c>
      <c r="H691">
        <f>IF(E691=$D$2,INT(G691/2.23)+F691,F691)</f>
        <v>2</v>
      </c>
      <c r="J691">
        <v>125.67100000000001</v>
      </c>
      <c r="K691">
        <v>400.23847810630002</v>
      </c>
      <c r="L691">
        <f>INT(K691/6)</f>
        <v>66</v>
      </c>
      <c r="M691" t="str">
        <f>IF(L691&gt;=100,"Large","Small")</f>
        <v>Small</v>
      </c>
      <c r="N691">
        <f>1600+L691*340</f>
        <v>24040</v>
      </c>
      <c r="O691">
        <v>1</v>
      </c>
      <c r="P691">
        <v>0</v>
      </c>
    </row>
    <row r="692" spans="1:16" x14ac:dyDescent="0.25">
      <c r="A692" t="s">
        <v>915</v>
      </c>
      <c r="B692" t="s">
        <v>916</v>
      </c>
      <c r="C692">
        <v>221</v>
      </c>
      <c r="D692" t="s">
        <v>35</v>
      </c>
      <c r="E692" t="s">
        <v>18</v>
      </c>
      <c r="F692">
        <v>2</v>
      </c>
      <c r="G692">
        <v>54</v>
      </c>
      <c r="H692">
        <f>IF(E692=$D$2,INT(G692/2.23)+F692,F692)</f>
        <v>2</v>
      </c>
      <c r="J692">
        <v>112.678</v>
      </c>
      <c r="K692">
        <v>358.8508888673</v>
      </c>
      <c r="L692">
        <f>INT(K692/6)</f>
        <v>59</v>
      </c>
      <c r="M692" t="str">
        <f>IF(L692&gt;=100,"Large","Small")</f>
        <v>Small</v>
      </c>
      <c r="N692">
        <f>1600+L692*340</f>
        <v>21660</v>
      </c>
      <c r="O692">
        <v>1</v>
      </c>
      <c r="P692">
        <v>0</v>
      </c>
    </row>
    <row r="693" spans="1:16" x14ac:dyDescent="0.25">
      <c r="A693" t="s">
        <v>955</v>
      </c>
      <c r="B693" t="s">
        <v>956</v>
      </c>
      <c r="C693">
        <v>360</v>
      </c>
      <c r="D693" t="s">
        <v>18</v>
      </c>
      <c r="E693" t="s">
        <v>18</v>
      </c>
      <c r="F693">
        <v>5</v>
      </c>
      <c r="G693">
        <v>79</v>
      </c>
      <c r="H693">
        <f>IF(E693=$D$2,INT(G693/2.23)+F693,F693)</f>
        <v>5</v>
      </c>
      <c r="J693">
        <v>164.71799999999999</v>
      </c>
      <c r="K693">
        <v>629.63665192689996</v>
      </c>
      <c r="L693">
        <f>INT(K693/6)</f>
        <v>104</v>
      </c>
      <c r="M693" t="str">
        <f>IF(L693&gt;=100,"Large","Small")</f>
        <v>Large</v>
      </c>
      <c r="N693">
        <f>1400+L693*300</f>
        <v>32600</v>
      </c>
      <c r="O693">
        <v>1</v>
      </c>
      <c r="P693">
        <v>0</v>
      </c>
    </row>
    <row r="694" spans="1:16" x14ac:dyDescent="0.25">
      <c r="A694" t="s">
        <v>957</v>
      </c>
      <c r="B694" t="s">
        <v>958</v>
      </c>
      <c r="C694">
        <v>360</v>
      </c>
      <c r="D694" t="s">
        <v>18</v>
      </c>
      <c r="E694" t="s">
        <v>18</v>
      </c>
      <c r="F694">
        <v>3</v>
      </c>
      <c r="G694">
        <v>48</v>
      </c>
      <c r="H694">
        <f>IF(E694=$D$2,INT(G694/2.23)+F694,F694)</f>
        <v>3</v>
      </c>
      <c r="J694">
        <v>101.008</v>
      </c>
      <c r="K694">
        <v>386.08170788939998</v>
      </c>
      <c r="L694">
        <f>INT(K694/6)</f>
        <v>64</v>
      </c>
      <c r="M694" t="str">
        <f>IF(L694&gt;=100,"Large","Small")</f>
        <v>Small</v>
      </c>
      <c r="N694">
        <f>1600+L694*340</f>
        <v>23360</v>
      </c>
      <c r="O694">
        <v>1</v>
      </c>
      <c r="P694">
        <v>0</v>
      </c>
    </row>
    <row r="695" spans="1:16" x14ac:dyDescent="0.25">
      <c r="A695" t="s">
        <v>959</v>
      </c>
      <c r="B695" t="s">
        <v>960</v>
      </c>
      <c r="C695">
        <v>361</v>
      </c>
      <c r="D695" t="s">
        <v>18</v>
      </c>
      <c r="E695" t="s">
        <v>18</v>
      </c>
      <c r="F695">
        <v>5</v>
      </c>
      <c r="G695">
        <v>80</v>
      </c>
      <c r="H695">
        <f>IF(E695=$D$2,INT(G695/2.23)+F695,F695)</f>
        <v>5</v>
      </c>
      <c r="J695">
        <v>166.566</v>
      </c>
      <c r="K695">
        <v>636.70487805410005</v>
      </c>
      <c r="L695">
        <f>INT(K695/6)</f>
        <v>106</v>
      </c>
      <c r="M695" t="str">
        <f>IF(L695&gt;=100,"Large","Small")</f>
        <v>Large</v>
      </c>
      <c r="N695">
        <f>1400+L695*300</f>
        <v>33200</v>
      </c>
      <c r="O695">
        <v>1</v>
      </c>
      <c r="P695">
        <v>0</v>
      </c>
    </row>
    <row r="696" spans="1:16" x14ac:dyDescent="0.25">
      <c r="A696" t="s">
        <v>961</v>
      </c>
      <c r="B696" t="s">
        <v>962</v>
      </c>
      <c r="C696">
        <v>361</v>
      </c>
      <c r="D696" t="s">
        <v>18</v>
      </c>
      <c r="E696" t="s">
        <v>18</v>
      </c>
      <c r="F696">
        <v>3</v>
      </c>
      <c r="G696">
        <v>54</v>
      </c>
      <c r="H696">
        <f>IF(E696=$D$2,INT(G696/2.23)+F696,F696)</f>
        <v>3</v>
      </c>
      <c r="J696">
        <v>111.998</v>
      </c>
      <c r="K696">
        <v>427.94271553359999</v>
      </c>
      <c r="L696">
        <f>INT(K696/6)</f>
        <v>71</v>
      </c>
      <c r="M696" t="str">
        <f>IF(L696&gt;=100,"Large","Small")</f>
        <v>Small</v>
      </c>
      <c r="N696">
        <f>1600+L696*340</f>
        <v>25740</v>
      </c>
      <c r="O696">
        <v>1</v>
      </c>
      <c r="P696">
        <v>0</v>
      </c>
    </row>
    <row r="697" spans="1:16" x14ac:dyDescent="0.25">
      <c r="A697" t="s">
        <v>963</v>
      </c>
      <c r="B697" t="s">
        <v>964</v>
      </c>
      <c r="C697">
        <v>361</v>
      </c>
      <c r="D697" t="s">
        <v>18</v>
      </c>
      <c r="E697" t="s">
        <v>18</v>
      </c>
      <c r="F697">
        <v>5</v>
      </c>
      <c r="G697">
        <v>80</v>
      </c>
      <c r="H697">
        <f>IF(E697=$D$2,INT(G697/2.23)+F697,F697)</f>
        <v>5</v>
      </c>
      <c r="J697">
        <v>167.66200000000001</v>
      </c>
      <c r="K697">
        <v>640.90399263769996</v>
      </c>
      <c r="L697">
        <f>INT(K697/6)</f>
        <v>106</v>
      </c>
      <c r="M697" t="str">
        <f>IF(L697&gt;=100,"Large","Small")</f>
        <v>Large</v>
      </c>
      <c r="N697">
        <f>1400+L697*300</f>
        <v>33200</v>
      </c>
      <c r="O697">
        <v>1</v>
      </c>
      <c r="P697">
        <v>0</v>
      </c>
    </row>
    <row r="698" spans="1:16" x14ac:dyDescent="0.25">
      <c r="A698" t="s">
        <v>965</v>
      </c>
      <c r="B698" t="s">
        <v>966</v>
      </c>
      <c r="C698">
        <v>361</v>
      </c>
      <c r="D698" t="s">
        <v>18</v>
      </c>
      <c r="E698" t="s">
        <v>18</v>
      </c>
      <c r="F698">
        <v>3</v>
      </c>
      <c r="G698">
        <v>47</v>
      </c>
      <c r="H698">
        <f>IF(E698=$D$2,INT(G698/2.23)+F698,F698)</f>
        <v>3</v>
      </c>
      <c r="J698">
        <v>97.738</v>
      </c>
      <c r="K698">
        <v>373.58887975379997</v>
      </c>
      <c r="L698">
        <f>INT(K698/6)</f>
        <v>62</v>
      </c>
      <c r="M698" t="str">
        <f>IF(L698&gt;=100,"Large","Small")</f>
        <v>Small</v>
      </c>
      <c r="N698">
        <f>1600+L698*340</f>
        <v>22680</v>
      </c>
      <c r="O698">
        <v>1</v>
      </c>
      <c r="P698">
        <v>0</v>
      </c>
    </row>
    <row r="699" spans="1:16" x14ac:dyDescent="0.25">
      <c r="A699" t="s">
        <v>967</v>
      </c>
      <c r="B699" t="s">
        <v>968</v>
      </c>
      <c r="C699">
        <v>351</v>
      </c>
      <c r="D699" t="s">
        <v>18</v>
      </c>
      <c r="E699" t="s">
        <v>18</v>
      </c>
      <c r="F699">
        <v>1</v>
      </c>
      <c r="G699">
        <v>18</v>
      </c>
      <c r="H699">
        <f>IF(E699=$D$2,INT(G699/2.23)+F699,F699)</f>
        <v>1</v>
      </c>
      <c r="J699">
        <v>38.353999999999999</v>
      </c>
      <c r="K699">
        <v>146.53331551860001</v>
      </c>
      <c r="L699">
        <f>INT(K699/6)</f>
        <v>24</v>
      </c>
      <c r="M699" t="str">
        <f>IF(L699&gt;=100,"Large","Small")</f>
        <v>Small</v>
      </c>
      <c r="N699">
        <f>1600+L699*460</f>
        <v>12640</v>
      </c>
      <c r="O699">
        <v>1</v>
      </c>
      <c r="P699">
        <v>0</v>
      </c>
    </row>
    <row r="700" spans="1:16" x14ac:dyDescent="0.25">
      <c r="A700" t="s">
        <v>969</v>
      </c>
      <c r="B700" t="s">
        <v>970</v>
      </c>
      <c r="C700">
        <v>351</v>
      </c>
      <c r="D700" t="s">
        <v>18</v>
      </c>
      <c r="E700" t="s">
        <v>18</v>
      </c>
      <c r="F700">
        <v>1</v>
      </c>
      <c r="G700">
        <v>18</v>
      </c>
      <c r="H700">
        <f>IF(E700=$D$2,INT(G700/2.23)+F700,F700)</f>
        <v>1</v>
      </c>
      <c r="J700">
        <v>37.329000000000001</v>
      </c>
      <c r="K700">
        <v>142.63274978090001</v>
      </c>
      <c r="L700">
        <f>INT(K700/6)</f>
        <v>23</v>
      </c>
      <c r="M700" t="str">
        <f>IF(L700&gt;=100,"Large","Small")</f>
        <v>Small</v>
      </c>
      <c r="N700">
        <f>1600+L700*460</f>
        <v>12180</v>
      </c>
      <c r="O700">
        <v>1</v>
      </c>
      <c r="P700">
        <v>0</v>
      </c>
    </row>
    <row r="701" spans="1:16" x14ac:dyDescent="0.25">
      <c r="A701" t="s">
        <v>971</v>
      </c>
      <c r="B701" t="s">
        <v>972</v>
      </c>
      <c r="C701">
        <v>351</v>
      </c>
      <c r="D701" t="s">
        <v>18</v>
      </c>
      <c r="E701" t="s">
        <v>18</v>
      </c>
      <c r="F701">
        <v>1</v>
      </c>
      <c r="G701">
        <v>26</v>
      </c>
      <c r="H701">
        <f>IF(E701=$D$2,INT(G701/2.23)+F701,F701)</f>
        <v>1</v>
      </c>
      <c r="J701">
        <v>53.792999999999999</v>
      </c>
      <c r="K701">
        <v>171.2346979088</v>
      </c>
      <c r="L701">
        <f>INT(K701/6)</f>
        <v>28</v>
      </c>
      <c r="M701" t="str">
        <f>IF(L701&gt;=100,"Large","Small")</f>
        <v>Small</v>
      </c>
      <c r="N701">
        <f>1600+L701*460</f>
        <v>14480</v>
      </c>
      <c r="O701">
        <v>1</v>
      </c>
      <c r="P701">
        <v>0</v>
      </c>
    </row>
    <row r="702" spans="1:16" x14ac:dyDescent="0.25">
      <c r="A702" t="s">
        <v>973</v>
      </c>
      <c r="B702" t="s">
        <v>974</v>
      </c>
      <c r="C702">
        <v>351</v>
      </c>
      <c r="D702" t="s">
        <v>18</v>
      </c>
      <c r="E702" t="s">
        <v>18</v>
      </c>
      <c r="F702">
        <v>1</v>
      </c>
      <c r="G702">
        <v>24</v>
      </c>
      <c r="H702">
        <f>IF(E702=$D$2,INT(G702/2.23)+F702,F702)</f>
        <v>1</v>
      </c>
      <c r="J702">
        <v>49.436999999999998</v>
      </c>
      <c r="K702">
        <v>188.91805804059999</v>
      </c>
      <c r="L702">
        <f>INT(K702/6)</f>
        <v>31</v>
      </c>
      <c r="M702" t="str">
        <f>IF(L702&gt;=100,"Large","Small")</f>
        <v>Small</v>
      </c>
      <c r="N702">
        <f>1600+L702*340</f>
        <v>12140</v>
      </c>
      <c r="O702">
        <v>1</v>
      </c>
      <c r="P702">
        <v>0</v>
      </c>
    </row>
    <row r="703" spans="1:16" x14ac:dyDescent="0.25">
      <c r="A703" t="s">
        <v>975</v>
      </c>
      <c r="B703" t="s">
        <v>976</v>
      </c>
      <c r="C703">
        <v>351</v>
      </c>
      <c r="D703" t="s">
        <v>18</v>
      </c>
      <c r="E703" t="s">
        <v>18</v>
      </c>
      <c r="F703">
        <v>1</v>
      </c>
      <c r="G703">
        <v>18</v>
      </c>
      <c r="H703">
        <f>IF(E703=$D$2,INT(G703/2.23)+F703,F703)</f>
        <v>1</v>
      </c>
      <c r="J703">
        <v>37.835000000000001</v>
      </c>
      <c r="K703">
        <v>144.49551436109999</v>
      </c>
      <c r="L703">
        <f>INT(K703/6)</f>
        <v>24</v>
      </c>
      <c r="M703" t="str">
        <f>IF(L703&gt;=100,"Large","Small")</f>
        <v>Small</v>
      </c>
      <c r="N703">
        <f>1600+L703*460</f>
        <v>12640</v>
      </c>
      <c r="O703">
        <v>1</v>
      </c>
      <c r="P703">
        <v>0</v>
      </c>
    </row>
    <row r="704" spans="1:16" x14ac:dyDescent="0.25">
      <c r="A704" t="s">
        <v>977</v>
      </c>
      <c r="B704" t="s">
        <v>978</v>
      </c>
      <c r="C704">
        <v>327</v>
      </c>
      <c r="D704" t="s">
        <v>18</v>
      </c>
      <c r="E704" t="s">
        <v>18</v>
      </c>
      <c r="F704">
        <v>2</v>
      </c>
      <c r="G704">
        <v>53</v>
      </c>
      <c r="H704">
        <f>IF(E704=$D$2,INT(G704/2.23)+F704,F704)</f>
        <v>2</v>
      </c>
      <c r="J704">
        <v>111.714</v>
      </c>
      <c r="K704">
        <v>355.75342468159999</v>
      </c>
      <c r="L704">
        <f>INT(K704/6)</f>
        <v>59</v>
      </c>
      <c r="M704" t="str">
        <f>IF(L704&gt;=100,"Large","Small")</f>
        <v>Small</v>
      </c>
      <c r="N704">
        <f>1600+L704*340</f>
        <v>21660</v>
      </c>
      <c r="O704">
        <v>1</v>
      </c>
      <c r="P704">
        <v>0</v>
      </c>
    </row>
    <row r="705" spans="1:16" x14ac:dyDescent="0.25">
      <c r="A705" t="s">
        <v>979</v>
      </c>
      <c r="B705" t="s">
        <v>980</v>
      </c>
      <c r="C705">
        <v>327</v>
      </c>
      <c r="D705" t="s">
        <v>18</v>
      </c>
      <c r="E705" t="s">
        <v>18</v>
      </c>
      <c r="F705">
        <v>3</v>
      </c>
      <c r="G705">
        <v>83</v>
      </c>
      <c r="H705">
        <f>IF(E705=$D$2,INT(G705/2.23)+F705,F705)</f>
        <v>3</v>
      </c>
      <c r="J705">
        <v>173.839</v>
      </c>
      <c r="K705">
        <v>553.67975559119998</v>
      </c>
      <c r="L705">
        <f>INT(K705/6)</f>
        <v>92</v>
      </c>
      <c r="M705" t="str">
        <f>IF(L705&gt;=100,"Large","Small")</f>
        <v>Small</v>
      </c>
      <c r="N705">
        <f>1600+L705*340</f>
        <v>32880</v>
      </c>
      <c r="O705">
        <v>1</v>
      </c>
      <c r="P705">
        <v>0</v>
      </c>
    </row>
    <row r="706" spans="1:16" x14ac:dyDescent="0.25">
      <c r="A706" t="s">
        <v>981</v>
      </c>
      <c r="B706" t="s">
        <v>982</v>
      </c>
      <c r="C706">
        <v>327</v>
      </c>
      <c r="D706" t="s">
        <v>18</v>
      </c>
      <c r="E706" t="s">
        <v>18</v>
      </c>
      <c r="F706">
        <v>2</v>
      </c>
      <c r="G706">
        <v>54</v>
      </c>
      <c r="H706">
        <f>IF(E706=$D$2,INT(G706/2.23)+F706,F706)</f>
        <v>2</v>
      </c>
      <c r="J706">
        <v>113.746</v>
      </c>
      <c r="K706">
        <v>362.2434166191</v>
      </c>
      <c r="L706">
        <f>INT(K706/6)</f>
        <v>60</v>
      </c>
      <c r="M706" t="str">
        <f>IF(L706&gt;=100,"Large","Small")</f>
        <v>Small</v>
      </c>
      <c r="N706">
        <f>1600+L706*340</f>
        <v>22000</v>
      </c>
      <c r="O706">
        <v>1</v>
      </c>
      <c r="P706">
        <v>0</v>
      </c>
    </row>
    <row r="707" spans="1:16" x14ac:dyDescent="0.25">
      <c r="A707" t="s">
        <v>983</v>
      </c>
      <c r="B707" t="s">
        <v>984</v>
      </c>
      <c r="C707">
        <v>327</v>
      </c>
      <c r="D707" t="s">
        <v>18</v>
      </c>
      <c r="E707" t="s">
        <v>18</v>
      </c>
      <c r="F707">
        <v>2</v>
      </c>
      <c r="G707">
        <v>58</v>
      </c>
      <c r="H707">
        <f>IF(E707=$D$2,INT(G707/2.23)+F707,F707)</f>
        <v>2</v>
      </c>
      <c r="J707">
        <v>120.86</v>
      </c>
      <c r="K707">
        <v>384.90434227010002</v>
      </c>
      <c r="L707">
        <f>INT(K707/6)</f>
        <v>64</v>
      </c>
      <c r="M707" t="str">
        <f>IF(L707&gt;=100,"Large","Small")</f>
        <v>Small</v>
      </c>
      <c r="N707">
        <f>1600+L707*340</f>
        <v>23360</v>
      </c>
      <c r="O707">
        <v>1</v>
      </c>
      <c r="P707">
        <v>0</v>
      </c>
    </row>
    <row r="708" spans="1:16" x14ac:dyDescent="0.25">
      <c r="A708" t="s">
        <v>985</v>
      </c>
      <c r="B708" t="s">
        <v>986</v>
      </c>
      <c r="C708">
        <v>327</v>
      </c>
      <c r="D708" t="s">
        <v>18</v>
      </c>
      <c r="E708" t="s">
        <v>18</v>
      </c>
      <c r="F708">
        <v>3</v>
      </c>
      <c r="G708">
        <v>87</v>
      </c>
      <c r="H708">
        <f>IF(E708=$D$2,INT(G708/2.23)+F708,F708)</f>
        <v>3</v>
      </c>
      <c r="J708">
        <v>181.809</v>
      </c>
      <c r="K708">
        <v>579.07856901490004</v>
      </c>
      <c r="L708">
        <f>INT(K708/6)</f>
        <v>96</v>
      </c>
      <c r="M708" t="str">
        <f>IF(L708&gt;=100,"Large","Small")</f>
        <v>Small</v>
      </c>
      <c r="N708">
        <f>1600+L708*340</f>
        <v>34240</v>
      </c>
      <c r="O708">
        <v>1</v>
      </c>
      <c r="P708">
        <v>0</v>
      </c>
    </row>
    <row r="709" spans="1:16" x14ac:dyDescent="0.25">
      <c r="A709" t="s">
        <v>987</v>
      </c>
      <c r="B709" t="s">
        <v>988</v>
      </c>
      <c r="C709">
        <v>380</v>
      </c>
      <c r="D709" t="s">
        <v>18</v>
      </c>
      <c r="E709" t="s">
        <v>18</v>
      </c>
      <c r="F709">
        <v>1</v>
      </c>
      <c r="G709">
        <v>140</v>
      </c>
      <c r="H709">
        <f>IF(E709=$D$2,INT(G709/2.23)+F709,F709)</f>
        <v>1</v>
      </c>
      <c r="J709">
        <v>40.064999999999998</v>
      </c>
      <c r="K709">
        <v>350.72248945429999</v>
      </c>
      <c r="L709">
        <f>INT(K709/6)</f>
        <v>58</v>
      </c>
      <c r="M709" t="str">
        <f>IF(L709&gt;=100,"Large","Small")</f>
        <v>Small</v>
      </c>
      <c r="N709">
        <f>1600+L709*340</f>
        <v>21320</v>
      </c>
      <c r="O709">
        <v>1</v>
      </c>
      <c r="P709">
        <v>0</v>
      </c>
    </row>
    <row r="710" spans="1:16" x14ac:dyDescent="0.25">
      <c r="A710" t="s">
        <v>989</v>
      </c>
      <c r="B710" t="s">
        <v>990</v>
      </c>
      <c r="C710">
        <v>380</v>
      </c>
      <c r="D710" t="s">
        <v>18</v>
      </c>
      <c r="E710" t="s">
        <v>18</v>
      </c>
      <c r="F710">
        <v>1</v>
      </c>
      <c r="G710">
        <v>174</v>
      </c>
      <c r="H710">
        <f>IF(E710=$D$2,INT(G710/2.23)+F710,F710)</f>
        <v>1</v>
      </c>
      <c r="J710">
        <v>39.027999999999999</v>
      </c>
      <c r="K710">
        <v>435.40872390319998</v>
      </c>
      <c r="L710">
        <f>INT(K710/6)</f>
        <v>72</v>
      </c>
      <c r="M710" t="str">
        <f>IF(L710&gt;=100,"Large","Small")</f>
        <v>Small</v>
      </c>
      <c r="N710">
        <f>1600+L710*340</f>
        <v>26080</v>
      </c>
      <c r="O710">
        <v>1</v>
      </c>
      <c r="P710">
        <v>0</v>
      </c>
    </row>
    <row r="711" spans="1:16" x14ac:dyDescent="0.25">
      <c r="A711" t="s">
        <v>991</v>
      </c>
      <c r="B711" t="s">
        <v>992</v>
      </c>
      <c r="C711">
        <v>380</v>
      </c>
      <c r="D711" t="s">
        <v>18</v>
      </c>
      <c r="E711" t="s">
        <v>18</v>
      </c>
      <c r="F711">
        <v>1</v>
      </c>
      <c r="G711">
        <v>38</v>
      </c>
      <c r="H711">
        <f>IF(E711=$D$2,INT(G711/2.23)+F711,F711)</f>
        <v>1</v>
      </c>
      <c r="J711">
        <v>12.169</v>
      </c>
      <c r="K711">
        <v>238.87013423229999</v>
      </c>
      <c r="L711">
        <f>INT(K711/6)</f>
        <v>39</v>
      </c>
      <c r="M711" t="str">
        <f>IF(L711&gt;=100,"Large","Small")</f>
        <v>Small</v>
      </c>
      <c r="N711">
        <f>1600+L711*340</f>
        <v>14860</v>
      </c>
      <c r="O711">
        <v>0</v>
      </c>
      <c r="P711">
        <v>0</v>
      </c>
    </row>
    <row r="712" spans="1:16" x14ac:dyDescent="0.25">
      <c r="A712" t="s">
        <v>1031</v>
      </c>
      <c r="B712" t="s">
        <v>1032</v>
      </c>
      <c r="C712">
        <v>371</v>
      </c>
      <c r="D712" t="s">
        <v>18</v>
      </c>
      <c r="E712" t="s">
        <v>18</v>
      </c>
      <c r="F712">
        <v>4</v>
      </c>
      <c r="G712">
        <v>159</v>
      </c>
      <c r="H712">
        <f>IF(E712=$D$2,INT(G712/2.23)+F712,F712)</f>
        <v>4</v>
      </c>
      <c r="J712">
        <v>332.34199999999998</v>
      </c>
      <c r="K712">
        <v>1588.0446795444</v>
      </c>
      <c r="L712">
        <f>INT(K712/6)</f>
        <v>264</v>
      </c>
      <c r="M712" t="str">
        <f>IF(L712&gt;=100,"Large","Small")</f>
        <v>Large</v>
      </c>
      <c r="N712">
        <f>1400+L712*300</f>
        <v>80600</v>
      </c>
      <c r="O712">
        <v>1</v>
      </c>
      <c r="P712">
        <v>0</v>
      </c>
    </row>
    <row r="713" spans="1:16" x14ac:dyDescent="0.25">
      <c r="A713" t="s">
        <v>1033</v>
      </c>
      <c r="B713" t="s">
        <v>1034</v>
      </c>
      <c r="C713">
        <v>932</v>
      </c>
      <c r="D713" t="s">
        <v>18</v>
      </c>
      <c r="E713" t="s">
        <v>18</v>
      </c>
      <c r="F713">
        <v>1</v>
      </c>
      <c r="G713">
        <v>171</v>
      </c>
      <c r="H713">
        <f>IF(E713=$D$2,INT(G713/2.23)+F713,F713)</f>
        <v>1</v>
      </c>
      <c r="J713">
        <v>106.991</v>
      </c>
      <c r="K713">
        <v>270.71838084839999</v>
      </c>
      <c r="L713">
        <f>INT(K713/6)</f>
        <v>45</v>
      </c>
      <c r="M713" t="str">
        <f>IF(L713&gt;=100,"Large","Small")</f>
        <v>Small</v>
      </c>
      <c r="N713">
        <f>1600+L713*340</f>
        <v>16900</v>
      </c>
      <c r="O713">
        <v>1</v>
      </c>
      <c r="P713">
        <v>0</v>
      </c>
    </row>
    <row r="714" spans="1:16" x14ac:dyDescent="0.25">
      <c r="A714" t="s">
        <v>1035</v>
      </c>
      <c r="B714" t="s">
        <v>1036</v>
      </c>
      <c r="C714">
        <v>215</v>
      </c>
      <c r="D714" t="s">
        <v>18</v>
      </c>
      <c r="E714" t="s">
        <v>18</v>
      </c>
      <c r="F714">
        <v>8</v>
      </c>
      <c r="G714">
        <v>178</v>
      </c>
      <c r="H714">
        <f>IF(E714=$D$2,INT(G714/2.23)+F714,F714)</f>
        <v>8</v>
      </c>
      <c r="J714">
        <v>371.31</v>
      </c>
      <c r="K714">
        <v>1419.3279808003999</v>
      </c>
      <c r="L714">
        <f>INT(K714/6)</f>
        <v>236</v>
      </c>
      <c r="M714" t="str">
        <f>IF(L714&gt;=100,"Large","Small")</f>
        <v>Large</v>
      </c>
      <c r="N714">
        <f>1400+L714*300</f>
        <v>72200</v>
      </c>
      <c r="O714">
        <v>1</v>
      </c>
      <c r="P714">
        <v>0</v>
      </c>
    </row>
    <row r="715" spans="1:16" x14ac:dyDescent="0.25">
      <c r="A715" t="s">
        <v>1037</v>
      </c>
      <c r="B715" t="s">
        <v>1038</v>
      </c>
      <c r="C715">
        <v>12</v>
      </c>
      <c r="D715" t="s">
        <v>18</v>
      </c>
      <c r="E715" t="s">
        <v>18</v>
      </c>
      <c r="F715">
        <v>1</v>
      </c>
      <c r="G715">
        <v>58</v>
      </c>
      <c r="H715">
        <f>IF(E715=$D$2,INT(G715/2.23)+F715,F715)</f>
        <v>1</v>
      </c>
      <c r="J715">
        <v>122.33</v>
      </c>
      <c r="K715">
        <v>584.48266218469996</v>
      </c>
      <c r="L715">
        <f>INT(K715/6)</f>
        <v>97</v>
      </c>
      <c r="M715" t="str">
        <f>IF(L715&gt;=100,"Large","Small")</f>
        <v>Small</v>
      </c>
      <c r="N715">
        <f>1600+L715*340</f>
        <v>34580</v>
      </c>
      <c r="O715">
        <v>1</v>
      </c>
      <c r="P715">
        <v>1</v>
      </c>
    </row>
    <row r="716" spans="1:16" x14ac:dyDescent="0.25">
      <c r="A716" t="s">
        <v>1039</v>
      </c>
      <c r="B716" t="s">
        <v>1040</v>
      </c>
      <c r="C716">
        <v>214</v>
      </c>
      <c r="D716" t="s">
        <v>18</v>
      </c>
      <c r="E716" t="s">
        <v>18</v>
      </c>
      <c r="F716">
        <v>3</v>
      </c>
      <c r="G716">
        <v>29</v>
      </c>
      <c r="H716">
        <f>IF(E716=$D$2,INT(G716/2.23)+F716,F716)</f>
        <v>3</v>
      </c>
      <c r="J716">
        <v>64.16</v>
      </c>
      <c r="K716">
        <v>320.25736655750001</v>
      </c>
      <c r="L716">
        <f>INT(K716/6)</f>
        <v>53</v>
      </c>
      <c r="M716" t="str">
        <f>IF(L716&gt;=100,"Large","Small")</f>
        <v>Small</v>
      </c>
      <c r="N716">
        <f>1600+L716*340</f>
        <v>19620</v>
      </c>
      <c r="O716">
        <v>1</v>
      </c>
      <c r="P716">
        <v>0</v>
      </c>
    </row>
    <row r="717" spans="1:16" x14ac:dyDescent="0.25">
      <c r="A717" t="s">
        <v>1041</v>
      </c>
      <c r="B717" t="s">
        <v>1042</v>
      </c>
      <c r="C717">
        <v>976</v>
      </c>
      <c r="D717" t="s">
        <v>18</v>
      </c>
      <c r="E717" t="s">
        <v>18</v>
      </c>
      <c r="F717">
        <v>4</v>
      </c>
      <c r="G717">
        <v>119</v>
      </c>
      <c r="H717">
        <f>IF(E717=$D$2,INT(G717/2.23)+F717,F717)</f>
        <v>4</v>
      </c>
      <c r="J717">
        <v>248.678</v>
      </c>
      <c r="K717">
        <v>950.53196958260003</v>
      </c>
      <c r="L717">
        <f>INT(K717/6)</f>
        <v>158</v>
      </c>
      <c r="M717" t="str">
        <f>IF(L717&gt;=100,"Large","Small")</f>
        <v>Large</v>
      </c>
      <c r="N717">
        <f>1400+L717*300</f>
        <v>48800</v>
      </c>
      <c r="O717">
        <v>1</v>
      </c>
      <c r="P717">
        <v>0</v>
      </c>
    </row>
    <row r="718" spans="1:16" x14ac:dyDescent="0.25">
      <c r="A718" t="s">
        <v>1043</v>
      </c>
      <c r="B718" t="s">
        <v>1044</v>
      </c>
      <c r="C718">
        <v>1030</v>
      </c>
      <c r="D718" t="s">
        <v>35</v>
      </c>
      <c r="E718" t="s">
        <v>18</v>
      </c>
      <c r="F718">
        <v>10</v>
      </c>
      <c r="G718">
        <v>1300</v>
      </c>
      <c r="H718">
        <f>IF(E718=$D$2,INT(G718/2.23)+F718,F718)</f>
        <v>10</v>
      </c>
      <c r="J718">
        <v>2324.692</v>
      </c>
      <c r="K718">
        <v>3886.7966171582002</v>
      </c>
      <c r="L718">
        <f>INT(K718/6)</f>
        <v>647</v>
      </c>
      <c r="M718" t="str">
        <f>IF(L718&gt;=100,"Large","Small")</f>
        <v>Large</v>
      </c>
      <c r="N718">
        <f>1400+L718*300</f>
        <v>195500</v>
      </c>
      <c r="O718">
        <v>1</v>
      </c>
      <c r="P718">
        <v>0</v>
      </c>
    </row>
    <row r="719" spans="1:16" x14ac:dyDescent="0.25">
      <c r="A719" t="s">
        <v>1045</v>
      </c>
      <c r="B719" t="s">
        <v>1046</v>
      </c>
      <c r="C719">
        <v>1059</v>
      </c>
      <c r="D719" t="s">
        <v>35</v>
      </c>
      <c r="E719" t="s">
        <v>18</v>
      </c>
      <c r="F719">
        <v>4</v>
      </c>
      <c r="G719">
        <v>1466</v>
      </c>
      <c r="H719">
        <f>IF(E719=$D$2,INT(G719/2.23)+F719,F719)</f>
        <v>4</v>
      </c>
      <c r="J719">
        <v>1283.165</v>
      </c>
      <c r="K719">
        <v>1245.8784347577</v>
      </c>
      <c r="L719">
        <f>INT(K719/6)</f>
        <v>207</v>
      </c>
      <c r="M719" t="str">
        <f>IF(L719&gt;=100,"Large","Small")</f>
        <v>Large</v>
      </c>
      <c r="N719">
        <f>1400+L719*300</f>
        <v>63500</v>
      </c>
      <c r="O719">
        <v>0</v>
      </c>
      <c r="P719">
        <v>0</v>
      </c>
    </row>
    <row r="720" spans="1:16" x14ac:dyDescent="0.25">
      <c r="A720" t="s">
        <v>1047</v>
      </c>
      <c r="B720" t="s">
        <v>1048</v>
      </c>
      <c r="C720">
        <v>958</v>
      </c>
      <c r="D720" t="s">
        <v>35</v>
      </c>
      <c r="E720" t="s">
        <v>18</v>
      </c>
      <c r="F720">
        <v>1</v>
      </c>
      <c r="G720">
        <v>80</v>
      </c>
      <c r="H720">
        <f>IF(E720=$D$2,INT(G720/2.23)+F720,F720)</f>
        <v>1</v>
      </c>
      <c r="J720">
        <v>23.193000000000001</v>
      </c>
      <c r="K720">
        <v>250.11512898640001</v>
      </c>
      <c r="L720">
        <f>INT(K720/6)</f>
        <v>41</v>
      </c>
      <c r="M720" t="str">
        <f>IF(L720&gt;=100,"Large","Small")</f>
        <v>Small</v>
      </c>
      <c r="N720">
        <f>1600+L720*340</f>
        <v>15540</v>
      </c>
      <c r="O720">
        <v>1</v>
      </c>
      <c r="P720">
        <v>0</v>
      </c>
    </row>
    <row r="721" spans="1:16" x14ac:dyDescent="0.25">
      <c r="A721" t="s">
        <v>1049</v>
      </c>
      <c r="B721" t="s">
        <v>1050</v>
      </c>
      <c r="C721">
        <v>958</v>
      </c>
      <c r="D721" t="s">
        <v>35</v>
      </c>
      <c r="E721" t="s">
        <v>18</v>
      </c>
      <c r="F721">
        <v>1</v>
      </c>
      <c r="G721">
        <v>33</v>
      </c>
      <c r="H721">
        <f>IF(E721=$D$2,INT(G721/2.23)+F721,F721)</f>
        <v>1</v>
      </c>
      <c r="J721">
        <v>68.491</v>
      </c>
      <c r="K721">
        <v>218.14686383579999</v>
      </c>
      <c r="L721">
        <f>INT(K721/6)</f>
        <v>36</v>
      </c>
      <c r="M721" t="str">
        <f>IF(L721&gt;=100,"Large","Small")</f>
        <v>Small</v>
      </c>
      <c r="N721">
        <f>1600+L721*340</f>
        <v>13840</v>
      </c>
      <c r="O721">
        <v>1</v>
      </c>
      <c r="P721">
        <v>0</v>
      </c>
    </row>
    <row r="722" spans="1:16" x14ac:dyDescent="0.25">
      <c r="A722" t="s">
        <v>1051</v>
      </c>
      <c r="B722" t="s">
        <v>1052</v>
      </c>
      <c r="C722">
        <v>958</v>
      </c>
      <c r="D722" t="s">
        <v>35</v>
      </c>
      <c r="E722" t="s">
        <v>18</v>
      </c>
      <c r="F722">
        <v>11</v>
      </c>
      <c r="G722">
        <v>782</v>
      </c>
      <c r="H722">
        <f>IF(E722=$D$2,INT(G722/2.23)+F722,F722)</f>
        <v>11</v>
      </c>
      <c r="J722">
        <v>988.81</v>
      </c>
      <c r="K722">
        <v>2490.5207614763999</v>
      </c>
      <c r="L722">
        <f>INT(K722/6)</f>
        <v>415</v>
      </c>
      <c r="M722" t="str">
        <f>IF(L722&gt;=100,"Large","Small")</f>
        <v>Large</v>
      </c>
      <c r="N722">
        <f>1400+L722*300</f>
        <v>125900</v>
      </c>
      <c r="O722">
        <v>1</v>
      </c>
      <c r="P722">
        <v>1</v>
      </c>
    </row>
    <row r="723" spans="1:16" x14ac:dyDescent="0.25">
      <c r="A723" t="s">
        <v>1053</v>
      </c>
      <c r="B723" t="s">
        <v>1054</v>
      </c>
      <c r="C723">
        <v>958</v>
      </c>
      <c r="D723" t="s">
        <v>35</v>
      </c>
      <c r="E723" t="s">
        <v>18</v>
      </c>
      <c r="F723">
        <v>5</v>
      </c>
      <c r="G723">
        <v>93</v>
      </c>
      <c r="H723">
        <f>IF(E723=$D$2,INT(G723/2.23)+F723,F723)</f>
        <v>5</v>
      </c>
      <c r="J723">
        <v>151.34399999999999</v>
      </c>
      <c r="K723">
        <v>645.13641857569996</v>
      </c>
      <c r="L723">
        <f>INT(K723/6)</f>
        <v>107</v>
      </c>
      <c r="M723" t="str">
        <f>IF(L723&gt;=100,"Large","Small")</f>
        <v>Large</v>
      </c>
      <c r="N723">
        <f>1400+L723*300</f>
        <v>33500</v>
      </c>
      <c r="O723">
        <v>1</v>
      </c>
      <c r="P723">
        <v>0</v>
      </c>
    </row>
    <row r="724" spans="1:16" x14ac:dyDescent="0.25">
      <c r="A724" t="s">
        <v>1055</v>
      </c>
      <c r="B724" t="s">
        <v>1056</v>
      </c>
      <c r="C724">
        <v>860</v>
      </c>
      <c r="D724" t="s">
        <v>35</v>
      </c>
      <c r="E724" t="s">
        <v>18</v>
      </c>
      <c r="F724">
        <v>10</v>
      </c>
      <c r="G724">
        <v>901</v>
      </c>
      <c r="H724">
        <f>IF(E724=$D$2,INT(G724/2.23)+F724,F724)</f>
        <v>10</v>
      </c>
      <c r="J724">
        <v>831.11300000000006</v>
      </c>
      <c r="K724">
        <v>1912.0803948713999</v>
      </c>
      <c r="L724">
        <f>INT(K724/6)</f>
        <v>318</v>
      </c>
      <c r="M724" t="str">
        <f>IF(L724&gt;=100,"Large","Small")</f>
        <v>Large</v>
      </c>
      <c r="N724">
        <f>1400+L724*300</f>
        <v>96800</v>
      </c>
      <c r="O724">
        <v>0</v>
      </c>
      <c r="P724">
        <v>0</v>
      </c>
    </row>
    <row r="725" spans="1:16" x14ac:dyDescent="0.25">
      <c r="A725" t="s">
        <v>1073</v>
      </c>
      <c r="B725" t="s">
        <v>1074</v>
      </c>
      <c r="C725">
        <v>238</v>
      </c>
      <c r="D725" t="s">
        <v>18</v>
      </c>
      <c r="E725" t="s">
        <v>18</v>
      </c>
      <c r="F725">
        <v>7</v>
      </c>
      <c r="G725">
        <v>567</v>
      </c>
      <c r="H725">
        <f>IF(E725=$D$2,INT(G725/2.23)+F725,F725)</f>
        <v>7</v>
      </c>
      <c r="J725">
        <v>739.25300000000004</v>
      </c>
      <c r="K725">
        <v>1475.8609266096</v>
      </c>
      <c r="L725">
        <f>INT(K725/6)</f>
        <v>245</v>
      </c>
      <c r="M725" t="str">
        <f>IF(L725&gt;=100,"Large","Small")</f>
        <v>Large</v>
      </c>
      <c r="N725">
        <f>1400+L725*300</f>
        <v>74900</v>
      </c>
      <c r="O725">
        <v>1</v>
      </c>
      <c r="P725">
        <v>0</v>
      </c>
    </row>
    <row r="726" spans="1:16" x14ac:dyDescent="0.25">
      <c r="A726" t="s">
        <v>1083</v>
      </c>
      <c r="B726" t="s">
        <v>1084</v>
      </c>
      <c r="C726">
        <v>841</v>
      </c>
      <c r="D726" t="s">
        <v>18</v>
      </c>
      <c r="E726" t="s">
        <v>18</v>
      </c>
      <c r="F726">
        <v>2</v>
      </c>
      <c r="G726">
        <v>63</v>
      </c>
      <c r="H726">
        <f>IF(E726=$D$2,INT(G726/2.23)+F726,F726)</f>
        <v>2</v>
      </c>
      <c r="J726">
        <v>131.35</v>
      </c>
      <c r="K726">
        <v>502.05028557539998</v>
      </c>
      <c r="L726">
        <f>INT(K726/6)</f>
        <v>83</v>
      </c>
      <c r="M726" t="str">
        <f>IF(L726&gt;=100,"Large","Small")</f>
        <v>Small</v>
      </c>
      <c r="N726">
        <f>1600+L726*340</f>
        <v>29820</v>
      </c>
      <c r="O726">
        <v>1</v>
      </c>
      <c r="P726">
        <v>0</v>
      </c>
    </row>
    <row r="727" spans="1:16" x14ac:dyDescent="0.25">
      <c r="A727" t="s">
        <v>1085</v>
      </c>
      <c r="B727" t="s">
        <v>1086</v>
      </c>
      <c r="C727">
        <v>841</v>
      </c>
      <c r="D727" t="s">
        <v>18</v>
      </c>
      <c r="E727" t="s">
        <v>18</v>
      </c>
      <c r="F727">
        <v>3</v>
      </c>
      <c r="G727">
        <v>71</v>
      </c>
      <c r="H727">
        <f>IF(E727=$D$2,INT(G727/2.23)+F727,F727)</f>
        <v>3</v>
      </c>
      <c r="J727">
        <v>149.303</v>
      </c>
      <c r="K727">
        <v>570.59792955410001</v>
      </c>
      <c r="L727">
        <f>INT(K727/6)</f>
        <v>95</v>
      </c>
      <c r="M727" t="str">
        <f>IF(L727&gt;=100,"Large","Small")</f>
        <v>Small</v>
      </c>
      <c r="N727">
        <f>1600+L727*340</f>
        <v>33900</v>
      </c>
      <c r="O727">
        <v>1</v>
      </c>
      <c r="P727">
        <v>0</v>
      </c>
    </row>
    <row r="728" spans="1:16" x14ac:dyDescent="0.25">
      <c r="A728" t="s">
        <v>1087</v>
      </c>
      <c r="B728" t="s">
        <v>1088</v>
      </c>
      <c r="C728">
        <v>942</v>
      </c>
      <c r="D728" t="s">
        <v>18</v>
      </c>
      <c r="E728" t="s">
        <v>18</v>
      </c>
      <c r="F728">
        <v>1</v>
      </c>
      <c r="G728">
        <v>26</v>
      </c>
      <c r="H728">
        <f>IF(E728=$D$2,INT(G728/2.23)+F728,F728)</f>
        <v>1</v>
      </c>
      <c r="J728">
        <v>54.393000000000001</v>
      </c>
      <c r="K728">
        <v>259.78491326239998</v>
      </c>
      <c r="L728">
        <f>INT(K728/6)</f>
        <v>43</v>
      </c>
      <c r="M728" t="str">
        <f>IF(L728&gt;=100,"Large","Small")</f>
        <v>Small</v>
      </c>
      <c r="N728">
        <f>1600+L728*340</f>
        <v>16220</v>
      </c>
      <c r="O728">
        <v>1</v>
      </c>
      <c r="P728">
        <v>0</v>
      </c>
    </row>
    <row r="729" spans="1:16" x14ac:dyDescent="0.25">
      <c r="A729" t="s">
        <v>1089</v>
      </c>
      <c r="B729" t="s">
        <v>1090</v>
      </c>
      <c r="C729">
        <v>942</v>
      </c>
      <c r="D729" t="s">
        <v>18</v>
      </c>
      <c r="E729" t="s">
        <v>18</v>
      </c>
      <c r="F729">
        <v>7</v>
      </c>
      <c r="G729">
        <v>405</v>
      </c>
      <c r="H729">
        <f>IF(E729=$D$2,INT(G729/2.23)+F729,F729)</f>
        <v>7</v>
      </c>
      <c r="J729">
        <v>672.03200000000004</v>
      </c>
      <c r="K729">
        <v>2072.90735769</v>
      </c>
      <c r="L729">
        <f>INT(K729/6)</f>
        <v>345</v>
      </c>
      <c r="M729" t="str">
        <f>IF(L729&gt;=100,"Large","Small")</f>
        <v>Large</v>
      </c>
      <c r="N729">
        <f>1400+L729*300</f>
        <v>104900</v>
      </c>
      <c r="O729">
        <v>1</v>
      </c>
      <c r="P729">
        <v>0</v>
      </c>
    </row>
    <row r="730" spans="1:16" x14ac:dyDescent="0.25">
      <c r="A730" t="s">
        <v>1091</v>
      </c>
      <c r="B730" t="s">
        <v>1092</v>
      </c>
      <c r="C730">
        <v>841</v>
      </c>
      <c r="D730" t="s">
        <v>18</v>
      </c>
      <c r="E730" t="s">
        <v>18</v>
      </c>
      <c r="F730">
        <v>2</v>
      </c>
      <c r="G730">
        <v>149</v>
      </c>
      <c r="H730">
        <f>IF(E730=$D$2,INT(G730/2.23)+F730,F730)</f>
        <v>2</v>
      </c>
      <c r="J730">
        <v>312.76900000000001</v>
      </c>
      <c r="K730">
        <v>597.28878755359995</v>
      </c>
      <c r="L730">
        <f>INT(K730/6)</f>
        <v>99</v>
      </c>
      <c r="M730" t="str">
        <f>IF(L730&gt;=100,"Large","Small")</f>
        <v>Small</v>
      </c>
      <c r="N730">
        <f>1600+L730*340</f>
        <v>35260</v>
      </c>
      <c r="O730">
        <v>0</v>
      </c>
      <c r="P730">
        <v>0</v>
      </c>
    </row>
    <row r="731" spans="1:16" x14ac:dyDescent="0.25">
      <c r="A731" t="s">
        <v>1093</v>
      </c>
      <c r="B731" t="s">
        <v>1094</v>
      </c>
      <c r="C731">
        <v>942</v>
      </c>
      <c r="D731" t="s">
        <v>18</v>
      </c>
      <c r="E731" t="s">
        <v>18</v>
      </c>
      <c r="F731">
        <v>1</v>
      </c>
      <c r="G731">
        <v>74</v>
      </c>
      <c r="H731">
        <f>IF(E731=$D$2,INT(G731/2.23)+F731,F731)</f>
        <v>1</v>
      </c>
      <c r="J731">
        <v>155.76900000000001</v>
      </c>
      <c r="K731">
        <v>425.17868561379998</v>
      </c>
      <c r="L731">
        <f>INT(K731/6)</f>
        <v>70</v>
      </c>
      <c r="M731" t="str">
        <f>IF(L731&gt;=100,"Large","Small")</f>
        <v>Small</v>
      </c>
      <c r="N731">
        <f>1600+L731*340</f>
        <v>25400</v>
      </c>
      <c r="O731">
        <v>1</v>
      </c>
      <c r="P731">
        <v>0</v>
      </c>
    </row>
    <row r="732" spans="1:16" x14ac:dyDescent="0.25">
      <c r="A732" t="s">
        <v>1095</v>
      </c>
      <c r="B732" t="s">
        <v>1096</v>
      </c>
      <c r="C732">
        <v>942</v>
      </c>
      <c r="D732" t="s">
        <v>18</v>
      </c>
      <c r="E732" t="s">
        <v>18</v>
      </c>
      <c r="F732">
        <v>2</v>
      </c>
      <c r="G732">
        <v>53</v>
      </c>
      <c r="H732">
        <f>IF(E732=$D$2,INT(G732/2.23)+F732,F732)</f>
        <v>2</v>
      </c>
      <c r="J732">
        <v>109.982</v>
      </c>
      <c r="K732">
        <v>420.2949139113</v>
      </c>
      <c r="L732">
        <f>INT(K732/6)</f>
        <v>70</v>
      </c>
      <c r="M732" t="str">
        <f>IF(L732&gt;=100,"Large","Small")</f>
        <v>Small</v>
      </c>
      <c r="N732">
        <f>1600+L732*340</f>
        <v>25400</v>
      </c>
      <c r="O732">
        <v>1</v>
      </c>
      <c r="P732">
        <v>0</v>
      </c>
    </row>
    <row r="733" spans="1:16" x14ac:dyDescent="0.25">
      <c r="A733" t="s">
        <v>1097</v>
      </c>
      <c r="B733" t="s">
        <v>1098</v>
      </c>
      <c r="C733">
        <v>942</v>
      </c>
      <c r="D733" t="s">
        <v>18</v>
      </c>
      <c r="E733" t="s">
        <v>18</v>
      </c>
      <c r="F733">
        <v>2</v>
      </c>
      <c r="G733">
        <v>50</v>
      </c>
      <c r="H733">
        <f>IF(E733=$D$2,INT(G733/2.23)+F733,F733)</f>
        <v>2</v>
      </c>
      <c r="J733">
        <v>104.89700000000001</v>
      </c>
      <c r="K733">
        <v>334.04816265749997</v>
      </c>
      <c r="L733">
        <f>INT(K733/6)</f>
        <v>55</v>
      </c>
      <c r="M733" t="str">
        <f>IF(L733&gt;=100,"Large","Small")</f>
        <v>Small</v>
      </c>
      <c r="N733">
        <f>1600+L733*340</f>
        <v>20300</v>
      </c>
      <c r="O733">
        <v>0</v>
      </c>
      <c r="P733">
        <v>0</v>
      </c>
    </row>
    <row r="734" spans="1:16" x14ac:dyDescent="0.25">
      <c r="A734" t="s">
        <v>1099</v>
      </c>
      <c r="B734" t="s">
        <v>1100</v>
      </c>
      <c r="C734">
        <v>841</v>
      </c>
      <c r="D734" t="s">
        <v>18</v>
      </c>
      <c r="E734" t="s">
        <v>18</v>
      </c>
      <c r="F734">
        <v>3</v>
      </c>
      <c r="G734">
        <v>90</v>
      </c>
      <c r="H734">
        <f>IF(E734=$D$2,INT(G734/2.23)+F734,F734)</f>
        <v>3</v>
      </c>
      <c r="J734">
        <v>189.30500000000001</v>
      </c>
      <c r="K734">
        <v>619.04033176109999</v>
      </c>
      <c r="L734">
        <f>INT(K734/6)</f>
        <v>103</v>
      </c>
      <c r="M734" t="str">
        <f>IF(L734&gt;=100,"Large","Small")</f>
        <v>Large</v>
      </c>
      <c r="N734">
        <f>1400+L734*300</f>
        <v>32300</v>
      </c>
      <c r="O734">
        <v>1</v>
      </c>
      <c r="P734">
        <v>0</v>
      </c>
    </row>
    <row r="735" spans="1:16" x14ac:dyDescent="0.25">
      <c r="A735" t="s">
        <v>1101</v>
      </c>
      <c r="B735" t="s">
        <v>1102</v>
      </c>
      <c r="C735">
        <v>841</v>
      </c>
      <c r="D735" t="s">
        <v>18</v>
      </c>
      <c r="E735" t="s">
        <v>18</v>
      </c>
      <c r="F735">
        <v>3</v>
      </c>
      <c r="G735">
        <v>93</v>
      </c>
      <c r="H735">
        <f>IF(E735=$D$2,INT(G735/2.23)+F735,F735)</f>
        <v>3</v>
      </c>
      <c r="J735">
        <v>194.256</v>
      </c>
      <c r="K735">
        <v>742.40430910700002</v>
      </c>
      <c r="L735">
        <f>INT(K735/6)</f>
        <v>123</v>
      </c>
      <c r="M735" t="str">
        <f>IF(L735&gt;=100,"Large","Small")</f>
        <v>Large</v>
      </c>
      <c r="N735">
        <f>1400+L735*300</f>
        <v>38300</v>
      </c>
      <c r="O735">
        <v>1</v>
      </c>
      <c r="P735">
        <v>0</v>
      </c>
    </row>
    <row r="736" spans="1:16" x14ac:dyDescent="0.25">
      <c r="A736" t="s">
        <v>1103</v>
      </c>
      <c r="B736" t="s">
        <v>1104</v>
      </c>
      <c r="C736">
        <v>841</v>
      </c>
      <c r="D736" t="s">
        <v>18</v>
      </c>
      <c r="E736" t="s">
        <v>18</v>
      </c>
      <c r="F736">
        <v>2</v>
      </c>
      <c r="G736">
        <v>104</v>
      </c>
      <c r="H736">
        <f>IF(E736=$D$2,INT(G736/2.23)+F736,F736)</f>
        <v>2</v>
      </c>
      <c r="J736">
        <v>216.636</v>
      </c>
      <c r="K736">
        <v>827.94893794769996</v>
      </c>
      <c r="L736">
        <f>INT(K736/6)</f>
        <v>137</v>
      </c>
      <c r="M736" t="str">
        <f>IF(L736&gt;=100,"Large","Small")</f>
        <v>Large</v>
      </c>
      <c r="N736">
        <f>1400+L736*300</f>
        <v>42500</v>
      </c>
      <c r="O736">
        <v>1</v>
      </c>
      <c r="P736">
        <v>0</v>
      </c>
    </row>
    <row r="737" spans="1:16" x14ac:dyDescent="0.25">
      <c r="A737" t="s">
        <v>1105</v>
      </c>
      <c r="B737" t="s">
        <v>1106</v>
      </c>
      <c r="C737">
        <v>841</v>
      </c>
      <c r="D737" t="s">
        <v>18</v>
      </c>
      <c r="E737" t="s">
        <v>18</v>
      </c>
      <c r="F737">
        <v>5</v>
      </c>
      <c r="G737">
        <v>1422</v>
      </c>
      <c r="H737">
        <f>IF(E737=$D$2,INT(G737/2.23)+F737,F737)</f>
        <v>5</v>
      </c>
      <c r="J737">
        <v>137.065</v>
      </c>
      <c r="K737">
        <v>1977.0499945004999</v>
      </c>
      <c r="L737">
        <f>INT(K737/6)</f>
        <v>329</v>
      </c>
      <c r="M737" t="str">
        <f>IF(L737&gt;=100,"Large","Small")</f>
        <v>Large</v>
      </c>
      <c r="N737">
        <f>1400+L737*300</f>
        <v>100100</v>
      </c>
      <c r="O737">
        <v>1</v>
      </c>
      <c r="P737">
        <v>0</v>
      </c>
    </row>
    <row r="738" spans="1:16" x14ac:dyDescent="0.25">
      <c r="A738" t="s">
        <v>1107</v>
      </c>
      <c r="B738" t="s">
        <v>1108</v>
      </c>
      <c r="C738">
        <v>942</v>
      </c>
      <c r="D738" t="s">
        <v>18</v>
      </c>
      <c r="E738" t="s">
        <v>18</v>
      </c>
      <c r="F738">
        <v>3</v>
      </c>
      <c r="G738">
        <v>149</v>
      </c>
      <c r="H738">
        <f>IF(E738=$D$2,INT(G738/2.23)+F738,F738)</f>
        <v>3</v>
      </c>
      <c r="J738">
        <v>311.02600000000001</v>
      </c>
      <c r="K738">
        <v>990.66023799209995</v>
      </c>
      <c r="L738">
        <f>INT(K738/6)</f>
        <v>165</v>
      </c>
      <c r="M738" t="str">
        <f>IF(L738&gt;=100,"Large","Small")</f>
        <v>Large</v>
      </c>
      <c r="N738">
        <f>1400+L738*300</f>
        <v>50900</v>
      </c>
      <c r="O738">
        <v>1</v>
      </c>
      <c r="P738">
        <v>0</v>
      </c>
    </row>
    <row r="739" spans="1:16" x14ac:dyDescent="0.25">
      <c r="A739" t="s">
        <v>1109</v>
      </c>
      <c r="B739" t="s">
        <v>1110</v>
      </c>
      <c r="C739">
        <v>942</v>
      </c>
      <c r="D739" t="s">
        <v>18</v>
      </c>
      <c r="E739" t="s">
        <v>18</v>
      </c>
      <c r="F739">
        <v>1</v>
      </c>
      <c r="G739">
        <v>30</v>
      </c>
      <c r="H739">
        <f>IF(E739=$D$2,INT(G739/2.23)+F739,F739)</f>
        <v>1</v>
      </c>
      <c r="J739">
        <v>62.9</v>
      </c>
      <c r="K739">
        <v>240.3350535905</v>
      </c>
      <c r="L739">
        <f>INT(K739/6)</f>
        <v>40</v>
      </c>
      <c r="M739" t="str">
        <f>IF(L739&gt;=100,"Large","Small")</f>
        <v>Small</v>
      </c>
      <c r="N739">
        <f>1600+L739*340</f>
        <v>15200</v>
      </c>
      <c r="O739">
        <v>1</v>
      </c>
      <c r="P739">
        <v>0</v>
      </c>
    </row>
    <row r="740" spans="1:16" x14ac:dyDescent="0.25">
      <c r="A740" t="s">
        <v>1111</v>
      </c>
      <c r="B740" t="s">
        <v>1112</v>
      </c>
      <c r="C740">
        <v>942</v>
      </c>
      <c r="D740" t="s">
        <v>18</v>
      </c>
      <c r="E740" t="s">
        <v>18</v>
      </c>
      <c r="F740">
        <v>2</v>
      </c>
      <c r="G740">
        <v>59</v>
      </c>
      <c r="H740">
        <f>IF(E740=$D$2,INT(G740/2.23)+F740,F740)</f>
        <v>2</v>
      </c>
      <c r="J740">
        <v>87.581000000000003</v>
      </c>
      <c r="K740">
        <v>501.61009137079998</v>
      </c>
      <c r="L740">
        <f>INT(K740/6)</f>
        <v>83</v>
      </c>
      <c r="M740" t="str">
        <f>IF(L740&gt;=100,"Large","Small")</f>
        <v>Small</v>
      </c>
      <c r="N740">
        <f>1600+L740*340</f>
        <v>29820</v>
      </c>
      <c r="O740">
        <v>1</v>
      </c>
      <c r="P740">
        <v>0</v>
      </c>
    </row>
    <row r="741" spans="1:16" x14ac:dyDescent="0.25">
      <c r="A741" t="s">
        <v>1113</v>
      </c>
      <c r="B741" t="s">
        <v>1114</v>
      </c>
      <c r="C741">
        <v>942</v>
      </c>
      <c r="D741" t="s">
        <v>18</v>
      </c>
      <c r="E741" t="s">
        <v>18</v>
      </c>
      <c r="F741">
        <v>4</v>
      </c>
      <c r="G741">
        <v>66</v>
      </c>
      <c r="H741">
        <f>IF(E741=$D$2,INT(G741/2.23)+F741,F741)</f>
        <v>4</v>
      </c>
      <c r="J741">
        <v>149.596</v>
      </c>
      <c r="K741">
        <v>468.3424459675</v>
      </c>
      <c r="L741">
        <f>INT(K741/6)</f>
        <v>78</v>
      </c>
      <c r="M741" t="str">
        <f>IF(L741&gt;=100,"Large","Small")</f>
        <v>Small</v>
      </c>
      <c r="N741">
        <f>1600+L741*340</f>
        <v>28120</v>
      </c>
      <c r="O741">
        <v>1</v>
      </c>
      <c r="P741">
        <v>0</v>
      </c>
    </row>
    <row r="742" spans="1:16" x14ac:dyDescent="0.25">
      <c r="A742" t="s">
        <v>1115</v>
      </c>
      <c r="B742" t="s">
        <v>1116</v>
      </c>
      <c r="C742">
        <v>942</v>
      </c>
      <c r="D742" t="s">
        <v>18</v>
      </c>
      <c r="E742" t="s">
        <v>18</v>
      </c>
      <c r="F742">
        <v>1</v>
      </c>
      <c r="G742">
        <v>32</v>
      </c>
      <c r="H742">
        <f>IF(E742=$D$2,INT(G742/2.23)+F742,F742)</f>
        <v>1</v>
      </c>
      <c r="J742">
        <v>67.820999999999998</v>
      </c>
      <c r="K742">
        <v>259.15259043920003</v>
      </c>
      <c r="L742">
        <f>INT(K742/6)</f>
        <v>43</v>
      </c>
      <c r="M742" t="str">
        <f>IF(L742&gt;=100,"Large","Small")</f>
        <v>Small</v>
      </c>
      <c r="N742">
        <f>1600+L742*340</f>
        <v>16220</v>
      </c>
      <c r="O742">
        <v>1</v>
      </c>
      <c r="P742">
        <v>0</v>
      </c>
    </row>
    <row r="743" spans="1:16" x14ac:dyDescent="0.25">
      <c r="A743" t="s">
        <v>1117</v>
      </c>
      <c r="B743" t="s">
        <v>1118</v>
      </c>
      <c r="C743">
        <v>942</v>
      </c>
      <c r="D743" t="s">
        <v>18</v>
      </c>
      <c r="E743" t="s">
        <v>18</v>
      </c>
      <c r="F743">
        <v>2</v>
      </c>
      <c r="G743">
        <v>49</v>
      </c>
      <c r="H743">
        <f>IF(E743=$D$2,INT(G743/2.23)+F743,F743)</f>
        <v>2</v>
      </c>
      <c r="J743">
        <v>101.916</v>
      </c>
      <c r="K743">
        <v>389.48250341289997</v>
      </c>
      <c r="L743">
        <f>INT(K743/6)</f>
        <v>64</v>
      </c>
      <c r="M743" t="str">
        <f>IF(L743&gt;=100,"Large","Small")</f>
        <v>Small</v>
      </c>
      <c r="N743">
        <f>1600+L743*340</f>
        <v>23360</v>
      </c>
      <c r="O743">
        <v>1</v>
      </c>
      <c r="P743">
        <v>0</v>
      </c>
    </row>
    <row r="744" spans="1:16" x14ac:dyDescent="0.25">
      <c r="A744" t="s">
        <v>1119</v>
      </c>
      <c r="B744" t="s">
        <v>1120</v>
      </c>
      <c r="C744">
        <v>942</v>
      </c>
      <c r="D744" t="s">
        <v>18</v>
      </c>
      <c r="E744" t="s">
        <v>18</v>
      </c>
      <c r="F744">
        <v>4</v>
      </c>
      <c r="G744">
        <v>90</v>
      </c>
      <c r="H744">
        <f>IF(E744=$D$2,INT(G744/2.23)+F744,F744)</f>
        <v>4</v>
      </c>
      <c r="J744">
        <v>189.03200000000001</v>
      </c>
      <c r="K744">
        <v>722.45764394100001</v>
      </c>
      <c r="L744">
        <f>INT(K744/6)</f>
        <v>120</v>
      </c>
      <c r="M744" t="str">
        <f>IF(L744&gt;=100,"Large","Small")</f>
        <v>Large</v>
      </c>
      <c r="N744">
        <f>1400+L744*300</f>
        <v>37400</v>
      </c>
      <c r="O744">
        <v>1</v>
      </c>
      <c r="P744">
        <v>0</v>
      </c>
    </row>
    <row r="745" spans="1:16" x14ac:dyDescent="0.25">
      <c r="A745" t="s">
        <v>1121</v>
      </c>
      <c r="B745" t="s">
        <v>1122</v>
      </c>
      <c r="C745">
        <v>942</v>
      </c>
      <c r="D745" t="s">
        <v>18</v>
      </c>
      <c r="E745" t="s">
        <v>18</v>
      </c>
      <c r="F745">
        <v>2</v>
      </c>
      <c r="G745">
        <v>48</v>
      </c>
      <c r="H745">
        <f>IF(E745=$D$2,INT(G745/2.23)+F745,F745)</f>
        <v>2</v>
      </c>
      <c r="J745">
        <v>100.133</v>
      </c>
      <c r="K745">
        <v>382.6682295123</v>
      </c>
      <c r="L745">
        <f>INT(K745/6)</f>
        <v>63</v>
      </c>
      <c r="M745" t="str">
        <f>IF(L745&gt;=100,"Large","Small")</f>
        <v>Small</v>
      </c>
      <c r="N745">
        <f>1600+L745*340</f>
        <v>23020</v>
      </c>
      <c r="O745">
        <v>1</v>
      </c>
      <c r="P745">
        <v>0</v>
      </c>
    </row>
    <row r="746" spans="1:16" x14ac:dyDescent="0.25">
      <c r="A746" t="s">
        <v>1123</v>
      </c>
      <c r="B746" t="s">
        <v>1124</v>
      </c>
      <c r="C746">
        <v>942</v>
      </c>
      <c r="D746" t="s">
        <v>18</v>
      </c>
      <c r="E746" t="s">
        <v>18</v>
      </c>
      <c r="F746">
        <v>2</v>
      </c>
      <c r="G746">
        <v>48</v>
      </c>
      <c r="H746">
        <f>IF(E746=$D$2,INT(G746/2.23)+F746,F746)</f>
        <v>2</v>
      </c>
      <c r="J746">
        <v>100.03700000000001</v>
      </c>
      <c r="K746">
        <v>382.28210267449998</v>
      </c>
      <c r="L746">
        <f>INT(K746/6)</f>
        <v>63</v>
      </c>
      <c r="M746" t="str">
        <f>IF(L746&gt;=100,"Large","Small")</f>
        <v>Small</v>
      </c>
      <c r="N746">
        <f>1600+L746*340</f>
        <v>23020</v>
      </c>
      <c r="O746">
        <v>1</v>
      </c>
      <c r="P746">
        <v>0</v>
      </c>
    </row>
    <row r="747" spans="1:16" x14ac:dyDescent="0.25">
      <c r="A747" t="s">
        <v>1125</v>
      </c>
      <c r="B747" t="s">
        <v>1126</v>
      </c>
      <c r="C747">
        <v>942</v>
      </c>
      <c r="D747" t="s">
        <v>18</v>
      </c>
      <c r="E747" t="s">
        <v>18</v>
      </c>
      <c r="F747">
        <v>2</v>
      </c>
      <c r="G747">
        <v>47</v>
      </c>
      <c r="H747">
        <f>IF(E747=$D$2,INT(G747/2.23)+F747,F747)</f>
        <v>2</v>
      </c>
      <c r="J747">
        <v>97.396000000000001</v>
      </c>
      <c r="K747">
        <v>372.20250322700002</v>
      </c>
      <c r="L747">
        <f>INT(K747/6)</f>
        <v>62</v>
      </c>
      <c r="M747" t="str">
        <f>IF(L747&gt;=100,"Large","Small")</f>
        <v>Small</v>
      </c>
      <c r="N747">
        <f>1600+L747*340</f>
        <v>22680</v>
      </c>
      <c r="O747">
        <v>1</v>
      </c>
      <c r="P747">
        <v>0</v>
      </c>
    </row>
    <row r="748" spans="1:16" x14ac:dyDescent="0.25">
      <c r="A748" t="s">
        <v>1127</v>
      </c>
      <c r="B748" t="s">
        <v>1128</v>
      </c>
      <c r="C748">
        <v>942</v>
      </c>
      <c r="D748" t="s">
        <v>18</v>
      </c>
      <c r="E748" t="s">
        <v>18</v>
      </c>
      <c r="F748">
        <v>1</v>
      </c>
      <c r="G748">
        <v>31</v>
      </c>
      <c r="H748">
        <f>IF(E748=$D$2,INT(G748/2.23)+F748,F748)</f>
        <v>1</v>
      </c>
      <c r="J748">
        <v>63.966000000000001</v>
      </c>
      <c r="K748">
        <v>203.6702874225</v>
      </c>
      <c r="L748">
        <f>INT(K748/6)</f>
        <v>33</v>
      </c>
      <c r="M748" t="str">
        <f>IF(L748&gt;=100,"Large","Small")</f>
        <v>Small</v>
      </c>
      <c r="N748">
        <f>1600+L748*340</f>
        <v>12820</v>
      </c>
      <c r="O748">
        <v>1</v>
      </c>
      <c r="P748">
        <v>0</v>
      </c>
    </row>
    <row r="749" spans="1:16" x14ac:dyDescent="0.25">
      <c r="A749" t="s">
        <v>1129</v>
      </c>
      <c r="B749" t="s">
        <v>1130</v>
      </c>
      <c r="C749">
        <v>942</v>
      </c>
      <c r="D749" t="s">
        <v>18</v>
      </c>
      <c r="E749" t="s">
        <v>18</v>
      </c>
      <c r="F749">
        <v>2</v>
      </c>
      <c r="G749">
        <v>38</v>
      </c>
      <c r="H749">
        <f>IF(E749=$D$2,INT(G749/2.23)+F749,F749)</f>
        <v>2</v>
      </c>
      <c r="J749">
        <v>78.534999999999997</v>
      </c>
      <c r="K749">
        <v>300.09871011389998</v>
      </c>
      <c r="L749">
        <f>INT(K749/6)</f>
        <v>50</v>
      </c>
      <c r="M749" t="str">
        <f>IF(L749&gt;=100,"Large","Small")</f>
        <v>Small</v>
      </c>
      <c r="N749">
        <f>1600+L749*340</f>
        <v>18600</v>
      </c>
      <c r="O749">
        <v>1</v>
      </c>
      <c r="P749">
        <v>0</v>
      </c>
    </row>
    <row r="750" spans="1:16" x14ac:dyDescent="0.25">
      <c r="A750" t="s">
        <v>1131</v>
      </c>
      <c r="B750" t="s">
        <v>1132</v>
      </c>
      <c r="C750">
        <v>942</v>
      </c>
      <c r="D750" t="s">
        <v>35</v>
      </c>
      <c r="E750" t="s">
        <v>18</v>
      </c>
      <c r="F750">
        <v>2</v>
      </c>
      <c r="G750">
        <v>48</v>
      </c>
      <c r="H750">
        <f>IF(E750=$D$2,INT(G750/2.23)+F750,F750)</f>
        <v>2</v>
      </c>
      <c r="J750">
        <v>101.267</v>
      </c>
      <c r="K750">
        <v>387.04566925249998</v>
      </c>
      <c r="L750">
        <f>INT(K750/6)</f>
        <v>64</v>
      </c>
      <c r="M750" t="str">
        <f>IF(L750&gt;=100,"Large","Small")</f>
        <v>Small</v>
      </c>
      <c r="N750">
        <f>1600+L750*340</f>
        <v>23360</v>
      </c>
      <c r="O750">
        <v>1</v>
      </c>
      <c r="P750">
        <v>0</v>
      </c>
    </row>
    <row r="751" spans="1:16" x14ac:dyDescent="0.25">
      <c r="A751" t="s">
        <v>1133</v>
      </c>
      <c r="B751" t="s">
        <v>1134</v>
      </c>
      <c r="C751">
        <v>942</v>
      </c>
      <c r="D751" t="s">
        <v>18</v>
      </c>
      <c r="E751" t="s">
        <v>18</v>
      </c>
      <c r="F751">
        <v>1</v>
      </c>
      <c r="G751">
        <v>83</v>
      </c>
      <c r="H751">
        <f>IF(E751=$D$2,INT(G751/2.23)+F751,F751)</f>
        <v>1</v>
      </c>
      <c r="J751">
        <v>174.15299999999999</v>
      </c>
      <c r="K751">
        <v>554.7392559402</v>
      </c>
      <c r="L751">
        <f>INT(K751/6)</f>
        <v>92</v>
      </c>
      <c r="M751" t="str">
        <f>IF(L751&gt;=100,"Large","Small")</f>
        <v>Small</v>
      </c>
      <c r="N751">
        <f>1600+L751*340</f>
        <v>32880</v>
      </c>
      <c r="O751">
        <v>1</v>
      </c>
      <c r="P751">
        <v>0</v>
      </c>
    </row>
    <row r="752" spans="1:16" x14ac:dyDescent="0.25">
      <c r="A752" t="s">
        <v>1135</v>
      </c>
      <c r="B752" t="s">
        <v>1136</v>
      </c>
      <c r="C752">
        <v>942</v>
      </c>
      <c r="D752" t="s">
        <v>18</v>
      </c>
      <c r="E752" t="s">
        <v>18</v>
      </c>
      <c r="F752">
        <v>3</v>
      </c>
      <c r="G752">
        <v>60</v>
      </c>
      <c r="H752">
        <f>IF(E752=$D$2,INT(G752/2.23)+F752,F752)</f>
        <v>3</v>
      </c>
      <c r="J752">
        <v>125.72199999999999</v>
      </c>
      <c r="K752">
        <v>480.53019472469998</v>
      </c>
      <c r="L752">
        <f>INT(K752/6)</f>
        <v>80</v>
      </c>
      <c r="M752" t="str">
        <f>IF(L752&gt;=100,"Large","Small")</f>
        <v>Small</v>
      </c>
      <c r="N752">
        <f>1600+L752*340</f>
        <v>28800</v>
      </c>
      <c r="O752">
        <v>1</v>
      </c>
      <c r="P752">
        <v>0</v>
      </c>
    </row>
    <row r="753" spans="1:16" x14ac:dyDescent="0.25">
      <c r="A753" t="s">
        <v>1137</v>
      </c>
      <c r="B753" t="s">
        <v>1138</v>
      </c>
      <c r="C753">
        <v>862</v>
      </c>
      <c r="D753" t="s">
        <v>18</v>
      </c>
      <c r="E753" t="s">
        <v>18</v>
      </c>
      <c r="F753">
        <v>1</v>
      </c>
      <c r="G753">
        <v>80</v>
      </c>
      <c r="H753">
        <f>IF(E753=$D$2,INT(G753/2.23)+F753,F753)</f>
        <v>1</v>
      </c>
      <c r="J753">
        <v>75.046000000000006</v>
      </c>
      <c r="K753">
        <v>250.02981936559999</v>
      </c>
      <c r="L753">
        <f>INT(K753/6)</f>
        <v>41</v>
      </c>
      <c r="M753" t="str">
        <f>IF(L753&gt;=100,"Large","Small")</f>
        <v>Small</v>
      </c>
      <c r="N753">
        <f>1600+L753*340</f>
        <v>15540</v>
      </c>
      <c r="O753">
        <v>1</v>
      </c>
      <c r="P753">
        <v>0</v>
      </c>
    </row>
    <row r="754" spans="1:16" x14ac:dyDescent="0.25">
      <c r="A754" t="s">
        <v>1139</v>
      </c>
      <c r="B754" t="s">
        <v>1140</v>
      </c>
      <c r="C754">
        <v>954</v>
      </c>
      <c r="D754" t="s">
        <v>18</v>
      </c>
      <c r="E754" t="s">
        <v>18</v>
      </c>
      <c r="F754">
        <v>3</v>
      </c>
      <c r="G754">
        <v>67</v>
      </c>
      <c r="H754">
        <f>IF(E754=$D$2,INT(G754/2.23)+F754,F754)</f>
        <v>3</v>
      </c>
      <c r="J754">
        <v>139.92599999999999</v>
      </c>
      <c r="K754">
        <v>534.80912936990001</v>
      </c>
      <c r="L754">
        <f>INT(K754/6)</f>
        <v>89</v>
      </c>
      <c r="M754" t="str">
        <f>IF(L754&gt;=100,"Large","Small")</f>
        <v>Small</v>
      </c>
      <c r="N754">
        <f>1600+L754*340</f>
        <v>31860</v>
      </c>
      <c r="O754">
        <v>1</v>
      </c>
      <c r="P754">
        <v>0</v>
      </c>
    </row>
    <row r="755" spans="1:16" x14ac:dyDescent="0.25">
      <c r="A755" t="s">
        <v>1141</v>
      </c>
      <c r="B755" t="s">
        <v>1142</v>
      </c>
      <c r="C755">
        <v>954</v>
      </c>
      <c r="D755" t="s">
        <v>18</v>
      </c>
      <c r="E755" t="s">
        <v>18</v>
      </c>
      <c r="F755">
        <v>3</v>
      </c>
      <c r="G755">
        <v>66</v>
      </c>
      <c r="H755">
        <f>IF(E755=$D$2,INT(G755/2.23)+F755,F755)</f>
        <v>3</v>
      </c>
      <c r="J755">
        <v>138.446</v>
      </c>
      <c r="K755">
        <v>529.15153923490004</v>
      </c>
      <c r="L755">
        <f>INT(K755/6)</f>
        <v>88</v>
      </c>
      <c r="M755" t="str">
        <f>IF(L755&gt;=100,"Large","Small")</f>
        <v>Small</v>
      </c>
      <c r="N755">
        <f>1600+L755*340</f>
        <v>31520</v>
      </c>
      <c r="O755">
        <v>1</v>
      </c>
      <c r="P755">
        <v>0</v>
      </c>
    </row>
    <row r="756" spans="1:16" x14ac:dyDescent="0.25">
      <c r="A756" t="s">
        <v>1143</v>
      </c>
      <c r="B756" t="s">
        <v>1144</v>
      </c>
      <c r="C756">
        <v>841</v>
      </c>
      <c r="D756" t="s">
        <v>18</v>
      </c>
      <c r="E756" t="s">
        <v>18</v>
      </c>
      <c r="F756">
        <v>1</v>
      </c>
      <c r="G756">
        <v>72</v>
      </c>
      <c r="H756">
        <f>IF(E756=$D$2,INT(G756/2.23)+F756,F756)</f>
        <v>1</v>
      </c>
      <c r="J756">
        <v>151.26</v>
      </c>
      <c r="K756">
        <v>578.04400791579997</v>
      </c>
      <c r="L756">
        <f>INT(K756/6)</f>
        <v>96</v>
      </c>
      <c r="M756" t="str">
        <f>IF(L756&gt;=100,"Large","Small")</f>
        <v>Small</v>
      </c>
      <c r="N756">
        <f>1600+L756*340</f>
        <v>34240</v>
      </c>
      <c r="O756">
        <v>1</v>
      </c>
      <c r="P756">
        <v>0</v>
      </c>
    </row>
    <row r="757" spans="1:16" x14ac:dyDescent="0.25">
      <c r="A757" t="s">
        <v>1185</v>
      </c>
      <c r="B757" t="s">
        <v>1186</v>
      </c>
      <c r="C757">
        <v>363</v>
      </c>
      <c r="D757" t="s">
        <v>18</v>
      </c>
      <c r="E757" t="s">
        <v>18</v>
      </c>
      <c r="F757">
        <v>1</v>
      </c>
      <c r="G757">
        <v>55</v>
      </c>
      <c r="H757">
        <f>IF(E757=$D$2,INT(G757/2.23)+F757,F757)</f>
        <v>1</v>
      </c>
      <c r="J757">
        <v>115.49299999999999</v>
      </c>
      <c r="K757">
        <v>441.44881796940001</v>
      </c>
      <c r="L757">
        <f>INT(K757/6)</f>
        <v>73</v>
      </c>
      <c r="M757" t="str">
        <f>IF(L757&gt;=100,"Large","Small")</f>
        <v>Small</v>
      </c>
      <c r="N757">
        <f>1600+L757*340</f>
        <v>26420</v>
      </c>
      <c r="O757">
        <v>1</v>
      </c>
      <c r="P757">
        <v>0</v>
      </c>
    </row>
    <row r="758" spans="1:16" x14ac:dyDescent="0.25">
      <c r="A758" t="s">
        <v>1187</v>
      </c>
      <c r="B758" t="s">
        <v>1188</v>
      </c>
      <c r="C758">
        <v>363</v>
      </c>
      <c r="D758" t="s">
        <v>35</v>
      </c>
      <c r="E758" t="s">
        <v>18</v>
      </c>
      <c r="F758">
        <v>1</v>
      </c>
      <c r="G758">
        <v>38</v>
      </c>
      <c r="H758">
        <f>IF(E758=$D$2,INT(G758/2.23)+F758,F758)</f>
        <v>1</v>
      </c>
      <c r="J758">
        <v>79.647000000000006</v>
      </c>
      <c r="K758">
        <v>253.63993862160001</v>
      </c>
      <c r="L758">
        <f>INT(K758/6)</f>
        <v>42</v>
      </c>
      <c r="M758" t="str">
        <f>IF(L758&gt;=100,"Large","Small")</f>
        <v>Small</v>
      </c>
      <c r="N758">
        <f>1600+L758*340</f>
        <v>15880</v>
      </c>
      <c r="O758">
        <v>1</v>
      </c>
      <c r="P758">
        <v>0</v>
      </c>
    </row>
    <row r="759" spans="1:16" x14ac:dyDescent="0.25">
      <c r="A759" t="s">
        <v>1189</v>
      </c>
      <c r="B759" t="s">
        <v>1190</v>
      </c>
      <c r="C759">
        <v>343</v>
      </c>
      <c r="D759" t="s">
        <v>35</v>
      </c>
      <c r="E759" t="s">
        <v>18</v>
      </c>
      <c r="F759">
        <v>3</v>
      </c>
      <c r="G759">
        <v>90</v>
      </c>
      <c r="H759">
        <f>IF(E759=$D$2,INT(G759/2.23)+F759,F759)</f>
        <v>3</v>
      </c>
      <c r="J759">
        <v>188.91</v>
      </c>
      <c r="K759">
        <v>722.02144734520004</v>
      </c>
      <c r="L759">
        <f>INT(K759/6)</f>
        <v>120</v>
      </c>
      <c r="M759" t="str">
        <f>IF(L759&gt;=100,"Large","Small")</f>
        <v>Large</v>
      </c>
      <c r="N759">
        <f>1400+L759*300</f>
        <v>37400</v>
      </c>
      <c r="O759">
        <v>1</v>
      </c>
      <c r="P759">
        <v>0</v>
      </c>
    </row>
    <row r="760" spans="1:16" x14ac:dyDescent="0.25">
      <c r="A760" t="s">
        <v>1191</v>
      </c>
      <c r="B760" t="s">
        <v>1192</v>
      </c>
      <c r="C760">
        <v>343</v>
      </c>
      <c r="D760" t="s">
        <v>35</v>
      </c>
      <c r="E760" t="s">
        <v>18</v>
      </c>
      <c r="F760">
        <v>1</v>
      </c>
      <c r="G760">
        <v>47</v>
      </c>
      <c r="H760">
        <f>IF(E760=$D$2,INT(G760/2.23)+F760,F760)</f>
        <v>1</v>
      </c>
      <c r="J760">
        <v>97.896000000000001</v>
      </c>
      <c r="K760">
        <v>374.11156087180001</v>
      </c>
      <c r="L760">
        <f>INT(K760/6)</f>
        <v>62</v>
      </c>
      <c r="M760" t="str">
        <f>IF(L760&gt;=100,"Large","Small")</f>
        <v>Small</v>
      </c>
      <c r="N760">
        <f>1600+L760*340</f>
        <v>22680</v>
      </c>
      <c r="O760">
        <v>1</v>
      </c>
      <c r="P760">
        <v>0</v>
      </c>
    </row>
    <row r="761" spans="1:16" x14ac:dyDescent="0.25">
      <c r="A761" t="s">
        <v>1193</v>
      </c>
      <c r="B761" t="s">
        <v>1194</v>
      </c>
      <c r="C761">
        <v>343</v>
      </c>
      <c r="D761" t="s">
        <v>35</v>
      </c>
      <c r="E761" t="s">
        <v>18</v>
      </c>
      <c r="F761">
        <v>2</v>
      </c>
      <c r="G761">
        <v>51</v>
      </c>
      <c r="H761">
        <f>IF(E761=$D$2,INT(G761/2.23)+F761,F761)</f>
        <v>2</v>
      </c>
      <c r="J761">
        <v>106.925</v>
      </c>
      <c r="K761">
        <v>408.65179439719998</v>
      </c>
      <c r="L761">
        <f>INT(K761/6)</f>
        <v>68</v>
      </c>
      <c r="M761" t="str">
        <f>IF(L761&gt;=100,"Large","Small")</f>
        <v>Small</v>
      </c>
      <c r="N761">
        <f>1600+L761*340</f>
        <v>24720</v>
      </c>
      <c r="O761">
        <v>1</v>
      </c>
      <c r="P761">
        <v>0</v>
      </c>
    </row>
    <row r="762" spans="1:16" x14ac:dyDescent="0.25">
      <c r="A762" t="s">
        <v>1195</v>
      </c>
      <c r="B762" t="s">
        <v>1196</v>
      </c>
      <c r="C762">
        <v>277</v>
      </c>
      <c r="D762" t="s">
        <v>35</v>
      </c>
      <c r="E762" t="s">
        <v>18</v>
      </c>
      <c r="F762">
        <v>10</v>
      </c>
      <c r="G762">
        <v>31</v>
      </c>
      <c r="H762">
        <f>IF(E762=$D$2,INT(G762/2.23)+F762,F762)</f>
        <v>10</v>
      </c>
      <c r="J762">
        <v>98.13</v>
      </c>
      <c r="K762">
        <v>468.23774479849999</v>
      </c>
      <c r="L762">
        <f>INT(K762/6)</f>
        <v>78</v>
      </c>
      <c r="M762" t="str">
        <f>IF(L762&gt;=100,"Large","Small")</f>
        <v>Small</v>
      </c>
      <c r="N762">
        <f>1600+L762*340</f>
        <v>28120</v>
      </c>
      <c r="O762">
        <v>1</v>
      </c>
      <c r="P762">
        <v>0</v>
      </c>
    </row>
    <row r="763" spans="1:16" x14ac:dyDescent="0.25">
      <c r="A763" t="s">
        <v>1197</v>
      </c>
      <c r="B763" t="s">
        <v>1198</v>
      </c>
      <c r="C763">
        <v>344</v>
      </c>
      <c r="D763" t="s">
        <v>35</v>
      </c>
      <c r="E763" t="s">
        <v>18</v>
      </c>
      <c r="F763">
        <v>12</v>
      </c>
      <c r="G763">
        <v>38</v>
      </c>
      <c r="H763">
        <f>IF(E763=$D$2,INT(G763/2.23)+F763,F763)</f>
        <v>12</v>
      </c>
      <c r="J763">
        <v>119.401</v>
      </c>
      <c r="K763">
        <v>569.74676716060003</v>
      </c>
      <c r="L763">
        <f>INT(K763/6)</f>
        <v>94</v>
      </c>
      <c r="M763" t="str">
        <f>IF(L763&gt;=100,"Large","Small")</f>
        <v>Small</v>
      </c>
      <c r="N763">
        <f>1600+L763*340</f>
        <v>33560</v>
      </c>
      <c r="O763">
        <v>1</v>
      </c>
      <c r="P763">
        <v>0</v>
      </c>
    </row>
    <row r="764" spans="1:16" x14ac:dyDescent="0.25">
      <c r="A764" t="s">
        <v>1199</v>
      </c>
      <c r="B764" t="s">
        <v>1200</v>
      </c>
      <c r="C764">
        <v>344</v>
      </c>
      <c r="D764" t="s">
        <v>35</v>
      </c>
      <c r="E764" t="s">
        <v>18</v>
      </c>
      <c r="F764">
        <v>7</v>
      </c>
      <c r="G764">
        <v>23</v>
      </c>
      <c r="H764">
        <f>IF(E764=$D$2,INT(G764/2.23)+F764,F764)</f>
        <v>7</v>
      </c>
      <c r="J764">
        <v>72.551000000000002</v>
      </c>
      <c r="K764">
        <v>346.15848095659999</v>
      </c>
      <c r="L764">
        <f>INT(K764/6)</f>
        <v>57</v>
      </c>
      <c r="M764" t="str">
        <f>IF(L764&gt;=100,"Large","Small")</f>
        <v>Small</v>
      </c>
      <c r="N764">
        <f>1600+L764*340</f>
        <v>20980</v>
      </c>
      <c r="O764">
        <v>1</v>
      </c>
      <c r="P764">
        <v>0</v>
      </c>
    </row>
    <row r="765" spans="1:16" x14ac:dyDescent="0.25">
      <c r="A765" t="s">
        <v>1201</v>
      </c>
      <c r="B765" t="s">
        <v>1202</v>
      </c>
      <c r="C765">
        <v>344</v>
      </c>
      <c r="D765" t="s">
        <v>35</v>
      </c>
      <c r="E765" t="s">
        <v>18</v>
      </c>
      <c r="F765">
        <v>9</v>
      </c>
      <c r="G765">
        <v>26</v>
      </c>
      <c r="H765">
        <f>IF(E765=$D$2,INT(G765/2.23)+F765,F765)</f>
        <v>9</v>
      </c>
      <c r="J765">
        <v>82.495999999999995</v>
      </c>
      <c r="K765">
        <v>393.62185652990001</v>
      </c>
      <c r="L765">
        <f>INT(K765/6)</f>
        <v>65</v>
      </c>
      <c r="M765" t="str">
        <f>IF(L765&gt;=100,"Large","Small")</f>
        <v>Small</v>
      </c>
      <c r="N765">
        <f>1600+L765*340</f>
        <v>23700</v>
      </c>
      <c r="O765">
        <v>1</v>
      </c>
      <c r="P765">
        <v>0</v>
      </c>
    </row>
    <row r="766" spans="1:16" x14ac:dyDescent="0.25">
      <c r="A766" t="s">
        <v>1203</v>
      </c>
      <c r="B766" t="s">
        <v>1204</v>
      </c>
      <c r="C766">
        <v>277</v>
      </c>
      <c r="D766" t="s">
        <v>35</v>
      </c>
      <c r="E766" t="s">
        <v>18</v>
      </c>
      <c r="F766">
        <v>4</v>
      </c>
      <c r="G766">
        <v>86</v>
      </c>
      <c r="H766">
        <f>IF(E766=$D$2,INT(G766/2.23)+F766,F766)</f>
        <v>4</v>
      </c>
      <c r="J766">
        <v>179.875</v>
      </c>
      <c r="K766">
        <v>687.51594138860003</v>
      </c>
      <c r="L766">
        <f>INT(K766/6)</f>
        <v>114</v>
      </c>
      <c r="M766" t="str">
        <f>IF(L766&gt;=100,"Large","Small")</f>
        <v>Large</v>
      </c>
      <c r="N766">
        <f>1400+L766*300</f>
        <v>35600</v>
      </c>
      <c r="O766">
        <v>1</v>
      </c>
      <c r="P766">
        <v>0</v>
      </c>
    </row>
    <row r="767" spans="1:16" x14ac:dyDescent="0.25">
      <c r="A767" t="s">
        <v>1205</v>
      </c>
      <c r="B767" t="s">
        <v>1206</v>
      </c>
      <c r="C767">
        <v>277</v>
      </c>
      <c r="D767" t="s">
        <v>35</v>
      </c>
      <c r="E767" t="s">
        <v>18</v>
      </c>
      <c r="F767">
        <v>11</v>
      </c>
      <c r="G767">
        <v>35</v>
      </c>
      <c r="H767">
        <f>IF(E767=$D$2,INT(G767/2.23)+F767,F767)</f>
        <v>11</v>
      </c>
      <c r="J767">
        <v>111.32599999999999</v>
      </c>
      <c r="K767">
        <v>531.21716373519996</v>
      </c>
      <c r="L767">
        <f>INT(K767/6)</f>
        <v>88</v>
      </c>
      <c r="M767" t="str">
        <f>IF(L767&gt;=100,"Large","Small")</f>
        <v>Small</v>
      </c>
      <c r="N767">
        <f>1600+L767*340</f>
        <v>31520</v>
      </c>
      <c r="O767">
        <v>1</v>
      </c>
      <c r="P767">
        <v>0</v>
      </c>
    </row>
    <row r="768" spans="1:16" x14ac:dyDescent="0.25">
      <c r="A768" t="s">
        <v>1207</v>
      </c>
      <c r="B768" t="s">
        <v>1208</v>
      </c>
      <c r="C768">
        <v>277</v>
      </c>
      <c r="D768" t="s">
        <v>35</v>
      </c>
      <c r="E768" t="s">
        <v>18</v>
      </c>
      <c r="F768">
        <v>10</v>
      </c>
      <c r="G768">
        <v>29</v>
      </c>
      <c r="H768">
        <f>IF(E768=$D$2,INT(G768/2.23)+F768,F768)</f>
        <v>10</v>
      </c>
      <c r="J768">
        <v>92.51</v>
      </c>
      <c r="K768">
        <v>441.41000958490002</v>
      </c>
      <c r="L768">
        <f>INT(K768/6)</f>
        <v>73</v>
      </c>
      <c r="M768" t="str">
        <f>IF(L768&gt;=100,"Large","Small")</f>
        <v>Small</v>
      </c>
      <c r="N768">
        <f>1600+L768*340</f>
        <v>26420</v>
      </c>
      <c r="O768">
        <v>1</v>
      </c>
      <c r="P768">
        <v>0</v>
      </c>
    </row>
    <row r="769" spans="1:16" x14ac:dyDescent="0.25">
      <c r="A769" t="s">
        <v>1209</v>
      </c>
      <c r="B769" t="s">
        <v>1210</v>
      </c>
      <c r="C769">
        <v>277</v>
      </c>
      <c r="D769" t="s">
        <v>35</v>
      </c>
      <c r="E769" t="s">
        <v>18</v>
      </c>
      <c r="F769">
        <v>10</v>
      </c>
      <c r="G769">
        <v>28</v>
      </c>
      <c r="H769">
        <f>IF(E769=$D$2,INT(G769/2.23)+F769,F769)</f>
        <v>10</v>
      </c>
      <c r="J769">
        <v>89.436999999999998</v>
      </c>
      <c r="K769">
        <v>426.74889496920002</v>
      </c>
      <c r="L769">
        <f>INT(K769/6)</f>
        <v>71</v>
      </c>
      <c r="M769" t="str">
        <f>IF(L769&gt;=100,"Large","Small")</f>
        <v>Small</v>
      </c>
      <c r="N769">
        <f>1600+L769*340</f>
        <v>25740</v>
      </c>
      <c r="O769">
        <v>1</v>
      </c>
      <c r="P769">
        <v>0</v>
      </c>
    </row>
    <row r="770" spans="1:16" x14ac:dyDescent="0.25">
      <c r="A770" t="s">
        <v>1211</v>
      </c>
      <c r="B770" t="s">
        <v>1212</v>
      </c>
      <c r="C770">
        <v>277</v>
      </c>
      <c r="D770" t="s">
        <v>35</v>
      </c>
      <c r="E770" t="s">
        <v>18</v>
      </c>
      <c r="F770">
        <v>10</v>
      </c>
      <c r="G770">
        <v>29</v>
      </c>
      <c r="H770">
        <f>IF(E770=$D$2,INT(G770/2.23)+F770,F770)</f>
        <v>10</v>
      </c>
      <c r="J770">
        <v>92.177999999999997</v>
      </c>
      <c r="K770">
        <v>439.82981516939998</v>
      </c>
      <c r="L770">
        <f>INT(K770/6)</f>
        <v>73</v>
      </c>
      <c r="M770" t="str">
        <f>IF(L770&gt;=100,"Large","Small")</f>
        <v>Small</v>
      </c>
      <c r="N770">
        <f>1600+L770*340</f>
        <v>26420</v>
      </c>
      <c r="O770">
        <v>1</v>
      </c>
      <c r="P770">
        <v>0</v>
      </c>
    </row>
    <row r="771" spans="1:16" x14ac:dyDescent="0.25">
      <c r="A771" t="s">
        <v>1213</v>
      </c>
      <c r="B771" t="s">
        <v>1214</v>
      </c>
      <c r="C771">
        <v>277</v>
      </c>
      <c r="D771" t="s">
        <v>35</v>
      </c>
      <c r="E771" t="s">
        <v>18</v>
      </c>
      <c r="F771">
        <v>10</v>
      </c>
      <c r="G771">
        <v>30</v>
      </c>
      <c r="H771">
        <f>IF(E771=$D$2,INT(G771/2.23)+F771,F771)</f>
        <v>10</v>
      </c>
      <c r="J771">
        <v>94.347999999999999</v>
      </c>
      <c r="K771">
        <v>450.18695326940002</v>
      </c>
      <c r="L771">
        <f>INT(K771/6)</f>
        <v>75</v>
      </c>
      <c r="M771" t="str">
        <f>IF(L771&gt;=100,"Large","Small")</f>
        <v>Small</v>
      </c>
      <c r="N771">
        <f>1600+L771*340</f>
        <v>27100</v>
      </c>
      <c r="O771">
        <v>1</v>
      </c>
      <c r="P771">
        <v>0</v>
      </c>
    </row>
    <row r="772" spans="1:16" x14ac:dyDescent="0.25">
      <c r="A772" t="s">
        <v>1215</v>
      </c>
      <c r="B772" t="s">
        <v>1216</v>
      </c>
      <c r="C772">
        <v>344</v>
      </c>
      <c r="D772" t="s">
        <v>35</v>
      </c>
      <c r="E772" t="s">
        <v>18</v>
      </c>
      <c r="F772">
        <v>9</v>
      </c>
      <c r="G772">
        <v>29</v>
      </c>
      <c r="H772">
        <f>IF(E772=$D$2,INT(G772/2.23)+F772,F772)</f>
        <v>9</v>
      </c>
      <c r="J772">
        <v>91.718999999999994</v>
      </c>
      <c r="K772">
        <v>437.63833336639999</v>
      </c>
      <c r="L772">
        <f>INT(K772/6)</f>
        <v>72</v>
      </c>
      <c r="M772" t="str">
        <f>IF(L772&gt;=100,"Large","Small")</f>
        <v>Small</v>
      </c>
      <c r="N772">
        <f>1600+L772*340</f>
        <v>26080</v>
      </c>
      <c r="O772">
        <v>1</v>
      </c>
      <c r="P772">
        <v>0</v>
      </c>
    </row>
    <row r="773" spans="1:16" x14ac:dyDescent="0.25">
      <c r="A773" t="s">
        <v>1217</v>
      </c>
      <c r="B773" t="s">
        <v>1218</v>
      </c>
      <c r="C773">
        <v>344</v>
      </c>
      <c r="D773" t="s">
        <v>35</v>
      </c>
      <c r="E773" t="s">
        <v>18</v>
      </c>
      <c r="F773">
        <v>6</v>
      </c>
      <c r="G773">
        <v>20</v>
      </c>
      <c r="H773">
        <f>IF(E773=$D$2,INT(G773/2.23)+F773,F773)</f>
        <v>6</v>
      </c>
      <c r="J773">
        <v>61.475000000000001</v>
      </c>
      <c r="K773">
        <v>293.29979955440001</v>
      </c>
      <c r="L773">
        <f>INT(K773/6)</f>
        <v>48</v>
      </c>
      <c r="M773" t="str">
        <f>IF(L773&gt;=100,"Large","Small")</f>
        <v>Small</v>
      </c>
      <c r="N773">
        <f>1600+L773*340</f>
        <v>17920</v>
      </c>
      <c r="O773">
        <v>1</v>
      </c>
      <c r="P773">
        <v>0</v>
      </c>
    </row>
    <row r="774" spans="1:16" x14ac:dyDescent="0.25">
      <c r="A774" t="s">
        <v>1219</v>
      </c>
      <c r="B774" t="s">
        <v>1220</v>
      </c>
      <c r="C774">
        <v>344</v>
      </c>
      <c r="D774" t="s">
        <v>35</v>
      </c>
      <c r="E774" t="s">
        <v>18</v>
      </c>
      <c r="F774">
        <v>8</v>
      </c>
      <c r="G774">
        <v>25</v>
      </c>
      <c r="H774">
        <f>IF(E774=$D$2,INT(G774/2.23)+F774,F774)</f>
        <v>8</v>
      </c>
      <c r="J774">
        <v>77.745999999999995</v>
      </c>
      <c r="K774">
        <v>370.95273284310002</v>
      </c>
      <c r="L774">
        <f>INT(K774/6)</f>
        <v>61</v>
      </c>
      <c r="M774" t="str">
        <f>IF(L774&gt;=100,"Large","Small")</f>
        <v>Small</v>
      </c>
      <c r="N774">
        <f>1600+L774*340</f>
        <v>22340</v>
      </c>
      <c r="O774">
        <v>1</v>
      </c>
      <c r="P774">
        <v>0</v>
      </c>
    </row>
    <row r="775" spans="1:16" x14ac:dyDescent="0.25">
      <c r="A775" t="s">
        <v>1227</v>
      </c>
      <c r="B775" t="s">
        <v>1228</v>
      </c>
      <c r="C775">
        <v>379</v>
      </c>
      <c r="D775" t="s">
        <v>18</v>
      </c>
      <c r="E775" t="s">
        <v>18</v>
      </c>
      <c r="F775">
        <v>2</v>
      </c>
      <c r="G775">
        <v>54</v>
      </c>
      <c r="H775">
        <f>IF(E775=$D$2,INT(G775/2.23)+F775,F775)</f>
        <v>2</v>
      </c>
      <c r="J775">
        <v>113.559</v>
      </c>
      <c r="K775">
        <v>433.97588517359998</v>
      </c>
      <c r="L775">
        <f>INT(K775/6)</f>
        <v>72</v>
      </c>
      <c r="M775" t="str">
        <f>IF(L775&gt;=100,"Large","Small")</f>
        <v>Small</v>
      </c>
      <c r="N775">
        <f>1600+L775*340</f>
        <v>26080</v>
      </c>
      <c r="O775">
        <v>1</v>
      </c>
      <c r="P775">
        <v>0</v>
      </c>
    </row>
    <row r="776" spans="1:16" x14ac:dyDescent="0.25">
      <c r="A776" t="s">
        <v>1229</v>
      </c>
      <c r="B776" t="s">
        <v>1230</v>
      </c>
      <c r="C776">
        <v>343</v>
      </c>
      <c r="D776" t="s">
        <v>18</v>
      </c>
      <c r="E776" t="s">
        <v>18</v>
      </c>
      <c r="F776">
        <v>2</v>
      </c>
      <c r="G776">
        <v>39</v>
      </c>
      <c r="H776">
        <f>IF(E776=$D$2,INT(G776/2.23)+F776,F776)</f>
        <v>2</v>
      </c>
      <c r="J776">
        <v>82.43</v>
      </c>
      <c r="K776">
        <v>315.02897557279999</v>
      </c>
      <c r="L776">
        <f>INT(K776/6)</f>
        <v>52</v>
      </c>
      <c r="M776" t="str">
        <f>IF(L776&gt;=100,"Large","Small")</f>
        <v>Small</v>
      </c>
      <c r="N776">
        <f>1600+L776*340</f>
        <v>19280</v>
      </c>
      <c r="O776">
        <v>1</v>
      </c>
      <c r="P776">
        <v>0</v>
      </c>
    </row>
    <row r="777" spans="1:16" x14ac:dyDescent="0.25">
      <c r="A777" t="s">
        <v>1231</v>
      </c>
      <c r="B777" t="s">
        <v>1232</v>
      </c>
      <c r="C777">
        <v>343</v>
      </c>
      <c r="D777" t="s">
        <v>18</v>
      </c>
      <c r="E777" t="s">
        <v>18</v>
      </c>
      <c r="F777">
        <v>2</v>
      </c>
      <c r="G777">
        <v>40</v>
      </c>
      <c r="H777">
        <f>IF(E777=$D$2,INT(G777/2.23)+F777,F777)</f>
        <v>2</v>
      </c>
      <c r="J777">
        <v>82.700999999999993</v>
      </c>
      <c r="K777">
        <v>316.04767156150001</v>
      </c>
      <c r="L777">
        <f>INT(K777/6)</f>
        <v>52</v>
      </c>
      <c r="M777" t="str">
        <f>IF(L777&gt;=100,"Large","Small")</f>
        <v>Small</v>
      </c>
      <c r="N777">
        <f>1600+L777*340</f>
        <v>19280</v>
      </c>
      <c r="O777">
        <v>1</v>
      </c>
      <c r="P777">
        <v>0</v>
      </c>
    </row>
    <row r="778" spans="1:16" x14ac:dyDescent="0.25">
      <c r="A778" t="s">
        <v>1233</v>
      </c>
      <c r="B778" t="s">
        <v>1234</v>
      </c>
      <c r="C778">
        <v>343</v>
      </c>
      <c r="D778" t="s">
        <v>18</v>
      </c>
      <c r="E778" t="s">
        <v>18</v>
      </c>
      <c r="F778">
        <v>2</v>
      </c>
      <c r="G778">
        <v>39</v>
      </c>
      <c r="H778">
        <f>IF(E778=$D$2,INT(G778/2.23)+F778,F778)</f>
        <v>2</v>
      </c>
      <c r="J778">
        <v>82.444000000000003</v>
      </c>
      <c r="K778">
        <v>315.06390305820003</v>
      </c>
      <c r="L778">
        <f>INT(K778/6)</f>
        <v>52</v>
      </c>
      <c r="M778" t="str">
        <f>IF(L778&gt;=100,"Large","Small")</f>
        <v>Small</v>
      </c>
      <c r="N778">
        <f>1600+L778*340</f>
        <v>19280</v>
      </c>
      <c r="O778">
        <v>1</v>
      </c>
      <c r="P778">
        <v>0</v>
      </c>
    </row>
    <row r="779" spans="1:16" x14ac:dyDescent="0.25">
      <c r="A779" t="s">
        <v>1235</v>
      </c>
      <c r="B779" t="s">
        <v>1236</v>
      </c>
      <c r="C779">
        <v>343</v>
      </c>
      <c r="D779" t="s">
        <v>18</v>
      </c>
      <c r="E779" t="s">
        <v>18</v>
      </c>
      <c r="F779">
        <v>3</v>
      </c>
      <c r="G779">
        <v>78</v>
      </c>
      <c r="H779">
        <f>IF(E779=$D$2,INT(G779/2.23)+F779,F779)</f>
        <v>3</v>
      </c>
      <c r="J779">
        <v>163.83000000000001</v>
      </c>
      <c r="K779">
        <v>837.19646343629995</v>
      </c>
      <c r="L779">
        <f>INT(K779/6)</f>
        <v>139</v>
      </c>
      <c r="M779" t="str">
        <f>IF(L779&gt;=100,"Large","Small")</f>
        <v>Large</v>
      </c>
      <c r="N779">
        <f>1400+L779*300</f>
        <v>43100</v>
      </c>
      <c r="O779">
        <v>1</v>
      </c>
      <c r="P779">
        <v>0</v>
      </c>
    </row>
    <row r="780" spans="1:16" x14ac:dyDescent="0.25">
      <c r="A780" t="s">
        <v>1237</v>
      </c>
      <c r="B780" t="s">
        <v>1238</v>
      </c>
      <c r="C780">
        <v>343</v>
      </c>
      <c r="D780" t="s">
        <v>18</v>
      </c>
      <c r="E780" t="s">
        <v>18</v>
      </c>
      <c r="F780">
        <v>3</v>
      </c>
      <c r="G780">
        <v>85</v>
      </c>
      <c r="H780">
        <f>IF(E780=$D$2,INT(G780/2.23)+F780,F780)</f>
        <v>3</v>
      </c>
      <c r="J780">
        <v>177.31800000000001</v>
      </c>
      <c r="K780">
        <v>677.70837043749998</v>
      </c>
      <c r="L780">
        <f>INT(K780/6)</f>
        <v>112</v>
      </c>
      <c r="M780" t="str">
        <f>IF(L780&gt;=100,"Large","Small")</f>
        <v>Large</v>
      </c>
      <c r="N780">
        <f>1400+L780*300</f>
        <v>35000</v>
      </c>
      <c r="O780">
        <v>1</v>
      </c>
      <c r="P780">
        <v>0</v>
      </c>
    </row>
    <row r="781" spans="1:16" x14ac:dyDescent="0.25">
      <c r="A781" t="s">
        <v>1239</v>
      </c>
      <c r="B781" t="s">
        <v>1240</v>
      </c>
      <c r="C781">
        <v>343</v>
      </c>
      <c r="D781" t="s">
        <v>18</v>
      </c>
      <c r="E781" t="s">
        <v>18</v>
      </c>
      <c r="F781">
        <v>2</v>
      </c>
      <c r="G781">
        <v>44</v>
      </c>
      <c r="H781">
        <f>IF(E781=$D$2,INT(G781/2.23)+F781,F781)</f>
        <v>2</v>
      </c>
      <c r="J781">
        <v>92.631</v>
      </c>
      <c r="K781">
        <v>353.98820143329999</v>
      </c>
      <c r="L781">
        <f>INT(K781/6)</f>
        <v>58</v>
      </c>
      <c r="M781" t="str">
        <f>IF(L781&gt;=100,"Large","Small")</f>
        <v>Small</v>
      </c>
      <c r="N781">
        <f>1600+L781*340</f>
        <v>21320</v>
      </c>
      <c r="O781">
        <v>1</v>
      </c>
      <c r="P781">
        <v>0</v>
      </c>
    </row>
    <row r="782" spans="1:16" x14ac:dyDescent="0.25">
      <c r="A782" t="s">
        <v>1241</v>
      </c>
      <c r="B782" t="s">
        <v>1242</v>
      </c>
      <c r="C782">
        <v>363</v>
      </c>
      <c r="D782" t="s">
        <v>18</v>
      </c>
      <c r="E782" t="s">
        <v>18</v>
      </c>
      <c r="F782">
        <v>2</v>
      </c>
      <c r="G782">
        <v>50</v>
      </c>
      <c r="H782">
        <f>IF(E782=$D$2,INT(G782/2.23)+F782,F782)</f>
        <v>2</v>
      </c>
      <c r="J782">
        <v>105.039</v>
      </c>
      <c r="K782">
        <v>401.44110278649998</v>
      </c>
      <c r="L782">
        <f>INT(K782/6)</f>
        <v>66</v>
      </c>
      <c r="M782" t="str">
        <f>IF(L782&gt;=100,"Large","Small")</f>
        <v>Small</v>
      </c>
      <c r="N782">
        <f>1600+L782*340</f>
        <v>24040</v>
      </c>
      <c r="O782">
        <v>1</v>
      </c>
      <c r="P782">
        <v>0</v>
      </c>
    </row>
    <row r="783" spans="1:16" x14ac:dyDescent="0.25">
      <c r="A783" t="s">
        <v>1243</v>
      </c>
      <c r="B783" t="s">
        <v>1244</v>
      </c>
      <c r="C783">
        <v>363</v>
      </c>
      <c r="D783" t="s">
        <v>18</v>
      </c>
      <c r="E783" t="s">
        <v>18</v>
      </c>
      <c r="F783">
        <v>1</v>
      </c>
      <c r="G783">
        <v>17</v>
      </c>
      <c r="H783">
        <f>IF(E783=$D$2,INT(G783/2.23)+F783,F783)</f>
        <v>1</v>
      </c>
      <c r="J783">
        <v>34.97</v>
      </c>
      <c r="K783">
        <v>111.36277527430001</v>
      </c>
      <c r="L783">
        <f>INT(K783/6)</f>
        <v>18</v>
      </c>
      <c r="M783" t="str">
        <f>IF(L783&gt;=100,"Large","Small")</f>
        <v>Small</v>
      </c>
      <c r="N783">
        <f>1600+L783*460</f>
        <v>9880</v>
      </c>
      <c r="O783">
        <v>1</v>
      </c>
      <c r="P783">
        <v>0</v>
      </c>
    </row>
    <row r="784" spans="1:16" x14ac:dyDescent="0.25">
      <c r="A784" t="s">
        <v>1245</v>
      </c>
      <c r="B784" t="s">
        <v>1246</v>
      </c>
      <c r="C784">
        <v>363</v>
      </c>
      <c r="D784" t="s">
        <v>18</v>
      </c>
      <c r="E784" t="s">
        <v>18</v>
      </c>
      <c r="F784">
        <v>1</v>
      </c>
      <c r="G784">
        <v>19</v>
      </c>
      <c r="H784">
        <f>IF(E784=$D$2,INT(G784/2.23)+F784,F784)</f>
        <v>1</v>
      </c>
      <c r="J784">
        <v>38.972999999999999</v>
      </c>
      <c r="K784">
        <v>124.07919001410001</v>
      </c>
      <c r="L784">
        <f>INT(K784/6)</f>
        <v>20</v>
      </c>
      <c r="M784" t="str">
        <f>IF(L784&gt;=100,"Large","Small")</f>
        <v>Small</v>
      </c>
      <c r="N784">
        <f>1600+L784*460</f>
        <v>10800</v>
      </c>
      <c r="O784">
        <v>1</v>
      </c>
      <c r="P784">
        <v>0</v>
      </c>
    </row>
    <row r="785" spans="1:16" x14ac:dyDescent="0.25">
      <c r="A785" t="s">
        <v>1247</v>
      </c>
      <c r="B785" t="s">
        <v>1248</v>
      </c>
      <c r="C785">
        <v>363</v>
      </c>
      <c r="D785" t="s">
        <v>18</v>
      </c>
      <c r="E785" t="s">
        <v>18</v>
      </c>
      <c r="F785">
        <v>1</v>
      </c>
      <c r="G785">
        <v>15</v>
      </c>
      <c r="H785">
        <f>IF(E785=$D$2,INT(G785/2.23)+F785,F785)</f>
        <v>1</v>
      </c>
      <c r="J785">
        <v>31.04</v>
      </c>
      <c r="K785">
        <v>118.5788194373</v>
      </c>
      <c r="L785">
        <f>INT(K785/6)</f>
        <v>19</v>
      </c>
      <c r="M785" t="str">
        <f>IF(L785&gt;=100,"Large","Small")</f>
        <v>Small</v>
      </c>
      <c r="N785">
        <f>1600+L785*460</f>
        <v>10340</v>
      </c>
      <c r="O785">
        <v>1</v>
      </c>
      <c r="P785">
        <v>0</v>
      </c>
    </row>
    <row r="786" spans="1:16" x14ac:dyDescent="0.25">
      <c r="A786" t="s">
        <v>1249</v>
      </c>
      <c r="B786" t="s">
        <v>1250</v>
      </c>
      <c r="C786">
        <v>363</v>
      </c>
      <c r="D786" t="s">
        <v>18</v>
      </c>
      <c r="E786" t="s">
        <v>18</v>
      </c>
      <c r="F786">
        <v>1</v>
      </c>
      <c r="G786">
        <v>56</v>
      </c>
      <c r="H786">
        <f>IF(E786=$D$2,INT(G786/2.23)+F786,F786)</f>
        <v>1</v>
      </c>
      <c r="J786">
        <v>117.077</v>
      </c>
      <c r="K786">
        <v>319.65246101150001</v>
      </c>
      <c r="L786">
        <f>INT(K786/6)</f>
        <v>53</v>
      </c>
      <c r="M786" t="str">
        <f>IF(L786&gt;=100,"Large","Small")</f>
        <v>Small</v>
      </c>
      <c r="N786">
        <f>1600+L786*340</f>
        <v>19620</v>
      </c>
      <c r="O786">
        <v>1</v>
      </c>
      <c r="P786">
        <v>0</v>
      </c>
    </row>
    <row r="787" spans="1:16" x14ac:dyDescent="0.25">
      <c r="A787" t="s">
        <v>1251</v>
      </c>
      <c r="B787" t="s">
        <v>1252</v>
      </c>
      <c r="C787">
        <v>363</v>
      </c>
      <c r="D787" t="s">
        <v>18</v>
      </c>
      <c r="E787" t="s">
        <v>18</v>
      </c>
      <c r="F787">
        <v>2</v>
      </c>
      <c r="G787">
        <v>47</v>
      </c>
      <c r="H787">
        <f>IF(E787=$D$2,INT(G787/2.23)+F787,F787)</f>
        <v>2</v>
      </c>
      <c r="J787">
        <v>98.796000000000006</v>
      </c>
      <c r="K787">
        <v>377.61457750239998</v>
      </c>
      <c r="L787">
        <f>INT(K787/6)</f>
        <v>62</v>
      </c>
      <c r="M787" t="str">
        <f>IF(L787&gt;=100,"Large","Small")</f>
        <v>Small</v>
      </c>
      <c r="N787">
        <f>1600+L787*340</f>
        <v>22680</v>
      </c>
      <c r="O787">
        <v>1</v>
      </c>
      <c r="P787">
        <v>0</v>
      </c>
    </row>
    <row r="788" spans="1:16" x14ac:dyDescent="0.25">
      <c r="A788" t="s">
        <v>1253</v>
      </c>
      <c r="B788" t="s">
        <v>1254</v>
      </c>
      <c r="C788">
        <v>363</v>
      </c>
      <c r="D788" t="s">
        <v>18</v>
      </c>
      <c r="E788" t="s">
        <v>18</v>
      </c>
      <c r="F788">
        <v>1</v>
      </c>
      <c r="G788">
        <v>48</v>
      </c>
      <c r="H788">
        <f>IF(E788=$D$2,INT(G788/2.23)+F788,F788)</f>
        <v>1</v>
      </c>
      <c r="J788">
        <v>100.027</v>
      </c>
      <c r="K788">
        <v>318.61232415979998</v>
      </c>
      <c r="L788">
        <f>INT(K788/6)</f>
        <v>53</v>
      </c>
      <c r="M788" t="str">
        <f>IF(L788&gt;=100,"Large","Small")</f>
        <v>Small</v>
      </c>
      <c r="N788">
        <f>1600+L788*340</f>
        <v>19620</v>
      </c>
      <c r="O788">
        <v>1</v>
      </c>
      <c r="P788">
        <v>0</v>
      </c>
    </row>
    <row r="789" spans="1:16" x14ac:dyDescent="0.25">
      <c r="A789" t="s">
        <v>1255</v>
      </c>
      <c r="B789" t="s">
        <v>1256</v>
      </c>
      <c r="C789">
        <v>363</v>
      </c>
      <c r="D789" t="s">
        <v>18</v>
      </c>
      <c r="E789" t="s">
        <v>18</v>
      </c>
      <c r="F789">
        <v>1</v>
      </c>
      <c r="G789">
        <v>15</v>
      </c>
      <c r="H789">
        <f>IF(E789=$D$2,INT(G789/2.23)+F789,F789)</f>
        <v>1</v>
      </c>
      <c r="J789">
        <v>31.63</v>
      </c>
      <c r="K789">
        <v>100.7210473296</v>
      </c>
      <c r="L789">
        <f>INT(K789/6)</f>
        <v>16</v>
      </c>
      <c r="M789" t="str">
        <f>IF(L789&gt;=100,"Large","Small")</f>
        <v>Small</v>
      </c>
      <c r="N789">
        <f>1600+L789*460</f>
        <v>8960</v>
      </c>
      <c r="O789">
        <v>1</v>
      </c>
      <c r="P789">
        <v>0</v>
      </c>
    </row>
    <row r="790" spans="1:16" x14ac:dyDescent="0.25">
      <c r="A790" t="s">
        <v>1257</v>
      </c>
      <c r="B790" t="s">
        <v>1258</v>
      </c>
      <c r="C790">
        <v>363</v>
      </c>
      <c r="D790" t="s">
        <v>18</v>
      </c>
      <c r="E790" t="s">
        <v>18</v>
      </c>
      <c r="F790">
        <v>2</v>
      </c>
      <c r="G790">
        <v>27</v>
      </c>
      <c r="H790">
        <f>IF(E790=$D$2,INT(G790/2.23)+F790,F790)</f>
        <v>2</v>
      </c>
      <c r="J790">
        <v>55.793999999999997</v>
      </c>
      <c r="K790">
        <v>221.9359001018</v>
      </c>
      <c r="L790">
        <f>INT(K790/6)</f>
        <v>36</v>
      </c>
      <c r="M790" t="str">
        <f>IF(L790&gt;=100,"Large","Small")</f>
        <v>Small</v>
      </c>
      <c r="N790">
        <f>1600+L790*340</f>
        <v>13840</v>
      </c>
      <c r="O790">
        <v>1</v>
      </c>
      <c r="P790">
        <v>0</v>
      </c>
    </row>
    <row r="791" spans="1:16" x14ac:dyDescent="0.25">
      <c r="A791" t="s">
        <v>1259</v>
      </c>
      <c r="B791" t="s">
        <v>1260</v>
      </c>
      <c r="C791">
        <v>363</v>
      </c>
      <c r="D791" t="s">
        <v>18</v>
      </c>
      <c r="E791" t="s">
        <v>18</v>
      </c>
      <c r="F791">
        <v>1</v>
      </c>
      <c r="G791">
        <v>29</v>
      </c>
      <c r="H791">
        <f>IF(E791=$D$2,INT(G791/2.23)+F791,F791)</f>
        <v>1</v>
      </c>
      <c r="J791">
        <v>60.344999999999999</v>
      </c>
      <c r="K791">
        <v>230.56796263090001</v>
      </c>
      <c r="L791">
        <f>INT(K791/6)</f>
        <v>38</v>
      </c>
      <c r="M791" t="str">
        <f>IF(L791&gt;=100,"Large","Small")</f>
        <v>Small</v>
      </c>
      <c r="N791">
        <f>1600+L791*340</f>
        <v>14520</v>
      </c>
      <c r="O791">
        <v>1</v>
      </c>
      <c r="P791">
        <v>0</v>
      </c>
    </row>
    <row r="792" spans="1:16" x14ac:dyDescent="0.25">
      <c r="A792" t="s">
        <v>1261</v>
      </c>
      <c r="B792" t="s">
        <v>1262</v>
      </c>
      <c r="C792">
        <v>363</v>
      </c>
      <c r="D792" t="s">
        <v>18</v>
      </c>
      <c r="E792" t="s">
        <v>18</v>
      </c>
      <c r="F792">
        <v>2</v>
      </c>
      <c r="G792">
        <v>51</v>
      </c>
      <c r="H792">
        <f>IF(E792=$D$2,INT(G792/2.23)+F792,F792)</f>
        <v>2</v>
      </c>
      <c r="J792">
        <v>107.217</v>
      </c>
      <c r="K792">
        <v>409.72464856829998</v>
      </c>
      <c r="L792">
        <f>INT(K792/6)</f>
        <v>68</v>
      </c>
      <c r="M792" t="str">
        <f>IF(L792&gt;=100,"Large","Small")</f>
        <v>Small</v>
      </c>
      <c r="N792">
        <f>1600+L792*340</f>
        <v>24720</v>
      </c>
      <c r="O792">
        <v>1</v>
      </c>
      <c r="P792">
        <v>0</v>
      </c>
    </row>
    <row r="793" spans="1:16" x14ac:dyDescent="0.25">
      <c r="A793" t="s">
        <v>1263</v>
      </c>
      <c r="B793" t="s">
        <v>1264</v>
      </c>
      <c r="C793">
        <v>363</v>
      </c>
      <c r="D793" t="s">
        <v>18</v>
      </c>
      <c r="E793" t="s">
        <v>18</v>
      </c>
      <c r="F793">
        <v>2</v>
      </c>
      <c r="G793">
        <v>60</v>
      </c>
      <c r="H793">
        <f>IF(E793=$D$2,INT(G793/2.23)+F793,F793)</f>
        <v>2</v>
      </c>
      <c r="J793">
        <v>124.699</v>
      </c>
      <c r="K793">
        <v>476.52669943960001</v>
      </c>
      <c r="L793">
        <f>INT(K793/6)</f>
        <v>79</v>
      </c>
      <c r="M793" t="str">
        <f>IF(L793&gt;=100,"Large","Small")</f>
        <v>Small</v>
      </c>
      <c r="N793">
        <f>1600+L793*340</f>
        <v>28460</v>
      </c>
      <c r="O793">
        <v>1</v>
      </c>
      <c r="P793">
        <v>0</v>
      </c>
    </row>
    <row r="794" spans="1:16" x14ac:dyDescent="0.25">
      <c r="A794" t="s">
        <v>1265</v>
      </c>
      <c r="B794" t="s">
        <v>1266</v>
      </c>
      <c r="C794">
        <v>363</v>
      </c>
      <c r="D794" t="s">
        <v>18</v>
      </c>
      <c r="E794" t="s">
        <v>18</v>
      </c>
      <c r="F794">
        <v>3</v>
      </c>
      <c r="G794">
        <v>85</v>
      </c>
      <c r="H794">
        <f>IF(E794=$D$2,INT(G794/2.23)+F794,F794)</f>
        <v>3</v>
      </c>
      <c r="J794">
        <v>177.381</v>
      </c>
      <c r="K794">
        <v>677.9251457396</v>
      </c>
      <c r="L794">
        <f>INT(K794/6)</f>
        <v>112</v>
      </c>
      <c r="M794" t="str">
        <f>IF(L794&gt;=100,"Large","Small")</f>
        <v>Large</v>
      </c>
      <c r="N794">
        <f>1400+L794*300</f>
        <v>35000</v>
      </c>
      <c r="O794">
        <v>1</v>
      </c>
      <c r="P794">
        <v>0</v>
      </c>
    </row>
    <row r="795" spans="1:16" x14ac:dyDescent="0.25">
      <c r="A795" t="s">
        <v>1267</v>
      </c>
      <c r="B795" t="s">
        <v>1268</v>
      </c>
      <c r="C795">
        <v>664</v>
      </c>
      <c r="D795" t="s">
        <v>18</v>
      </c>
      <c r="E795" t="s">
        <v>18</v>
      </c>
      <c r="F795">
        <v>3</v>
      </c>
      <c r="G795">
        <v>63</v>
      </c>
      <c r="H795">
        <f>IF(E795=$D$2,INT(G795/2.23)+F795,F795)</f>
        <v>3</v>
      </c>
      <c r="J795">
        <v>131.98099999999999</v>
      </c>
      <c r="K795">
        <v>504.49247616830002</v>
      </c>
      <c r="L795">
        <f>INT(K795/6)</f>
        <v>84</v>
      </c>
      <c r="M795" t="str">
        <f>IF(L795&gt;=100,"Large","Small")</f>
        <v>Small</v>
      </c>
      <c r="N795">
        <f>1600+L795*340</f>
        <v>30160</v>
      </c>
      <c r="O795">
        <v>0</v>
      </c>
      <c r="P795">
        <v>0</v>
      </c>
    </row>
    <row r="796" spans="1:16" x14ac:dyDescent="0.25">
      <c r="A796" t="s">
        <v>1269</v>
      </c>
      <c r="B796" t="s">
        <v>1270</v>
      </c>
      <c r="C796">
        <v>664</v>
      </c>
      <c r="D796" t="s">
        <v>18</v>
      </c>
      <c r="E796" t="s">
        <v>18</v>
      </c>
      <c r="F796">
        <v>6</v>
      </c>
      <c r="G796">
        <v>227</v>
      </c>
      <c r="H796">
        <f>IF(E796=$D$2,INT(G796/2.23)+F796,F796)</f>
        <v>6</v>
      </c>
      <c r="J796">
        <v>474.56700000000001</v>
      </c>
      <c r="K796">
        <v>1295.3977728053001</v>
      </c>
      <c r="L796">
        <f>INT(K796/6)</f>
        <v>215</v>
      </c>
      <c r="M796" t="str">
        <f>IF(L796&gt;=100,"Large","Small")</f>
        <v>Large</v>
      </c>
      <c r="N796">
        <f>1400+L796*300</f>
        <v>65900</v>
      </c>
      <c r="O796">
        <v>0</v>
      </c>
      <c r="P796">
        <v>0</v>
      </c>
    </row>
    <row r="797" spans="1:16" x14ac:dyDescent="0.25">
      <c r="A797" t="s">
        <v>1271</v>
      </c>
      <c r="B797" t="s">
        <v>1272</v>
      </c>
      <c r="C797">
        <v>668</v>
      </c>
      <c r="D797" t="s">
        <v>18</v>
      </c>
      <c r="E797" t="s">
        <v>18</v>
      </c>
      <c r="F797">
        <v>2</v>
      </c>
      <c r="G797">
        <v>50</v>
      </c>
      <c r="H797">
        <f>IF(E797=$D$2,INT(G797/2.23)+F797,F797)</f>
        <v>2</v>
      </c>
      <c r="J797">
        <v>104.577</v>
      </c>
      <c r="K797">
        <v>399.72972853639999</v>
      </c>
      <c r="L797">
        <f>INT(K797/6)</f>
        <v>66</v>
      </c>
      <c r="M797" t="str">
        <f>IF(L797&gt;=100,"Large","Small")</f>
        <v>Small</v>
      </c>
      <c r="N797">
        <f>1600+L797*340</f>
        <v>24040</v>
      </c>
      <c r="O797">
        <v>1</v>
      </c>
      <c r="P797">
        <v>0</v>
      </c>
    </row>
    <row r="798" spans="1:16" x14ac:dyDescent="0.25">
      <c r="A798" t="s">
        <v>1273</v>
      </c>
      <c r="B798" t="s">
        <v>1274</v>
      </c>
      <c r="C798">
        <v>379</v>
      </c>
      <c r="D798" t="s">
        <v>18</v>
      </c>
      <c r="E798" t="s">
        <v>18</v>
      </c>
      <c r="F798">
        <v>3</v>
      </c>
      <c r="G798">
        <v>78</v>
      </c>
      <c r="H798">
        <f>IF(E798=$D$2,INT(G798/2.23)+F798,F798)</f>
        <v>3</v>
      </c>
      <c r="J798">
        <v>162.95699999999999</v>
      </c>
      <c r="K798">
        <v>622.82552417260001</v>
      </c>
      <c r="L798">
        <f>INT(K798/6)</f>
        <v>103</v>
      </c>
      <c r="M798" t="str">
        <f>IF(L798&gt;=100,"Large","Small")</f>
        <v>Large</v>
      </c>
      <c r="N798">
        <f>1400+L798*300</f>
        <v>32300</v>
      </c>
      <c r="O798">
        <v>1</v>
      </c>
      <c r="P798">
        <v>0</v>
      </c>
    </row>
    <row r="799" spans="1:16" x14ac:dyDescent="0.25">
      <c r="A799" t="s">
        <v>1275</v>
      </c>
      <c r="B799" t="s">
        <v>1276</v>
      </c>
      <c r="C799">
        <v>379</v>
      </c>
      <c r="D799" t="s">
        <v>18</v>
      </c>
      <c r="E799" t="s">
        <v>18</v>
      </c>
      <c r="F799">
        <v>3</v>
      </c>
      <c r="G799">
        <v>43</v>
      </c>
      <c r="H799">
        <f>IF(E799=$D$2,INT(G799/2.23)+F799,F799)</f>
        <v>3</v>
      </c>
      <c r="J799">
        <v>90.590999999999994</v>
      </c>
      <c r="K799">
        <v>432.73886273419998</v>
      </c>
      <c r="L799">
        <f>INT(K799/6)</f>
        <v>72</v>
      </c>
      <c r="M799" t="str">
        <f>IF(L799&gt;=100,"Large","Small")</f>
        <v>Small</v>
      </c>
      <c r="N799">
        <f>1600+L799*340</f>
        <v>26080</v>
      </c>
      <c r="O799">
        <v>1</v>
      </c>
      <c r="P799">
        <v>0</v>
      </c>
    </row>
    <row r="800" spans="1:16" x14ac:dyDescent="0.25">
      <c r="A800" t="s">
        <v>1277</v>
      </c>
      <c r="B800" t="s">
        <v>1278</v>
      </c>
      <c r="C800">
        <v>634</v>
      </c>
      <c r="D800" t="s">
        <v>18</v>
      </c>
      <c r="E800" t="s">
        <v>18</v>
      </c>
      <c r="F800">
        <v>4</v>
      </c>
      <c r="G800">
        <v>72</v>
      </c>
      <c r="H800">
        <f>IF(E800=$D$2,INT(G800/2.23)+F800,F800)</f>
        <v>4</v>
      </c>
      <c r="J800">
        <v>150.898</v>
      </c>
      <c r="K800">
        <v>576.67016912350005</v>
      </c>
      <c r="L800">
        <f>INT(K800/6)</f>
        <v>96</v>
      </c>
      <c r="M800" t="str">
        <f>IF(L800&gt;=100,"Large","Small")</f>
        <v>Small</v>
      </c>
      <c r="N800">
        <f>1600+L800*340</f>
        <v>34240</v>
      </c>
      <c r="O800">
        <v>1</v>
      </c>
      <c r="P800">
        <v>0</v>
      </c>
    </row>
    <row r="801" spans="1:16" x14ac:dyDescent="0.25">
      <c r="A801" t="s">
        <v>1279</v>
      </c>
      <c r="B801" t="s">
        <v>1280</v>
      </c>
      <c r="C801">
        <v>681</v>
      </c>
      <c r="D801" t="s">
        <v>18</v>
      </c>
      <c r="E801" t="s">
        <v>18</v>
      </c>
      <c r="F801">
        <v>3</v>
      </c>
      <c r="G801">
        <v>67</v>
      </c>
      <c r="H801">
        <f>IF(E801=$D$2,INT(G801/2.23)+F801,F801)</f>
        <v>3</v>
      </c>
      <c r="J801">
        <v>139.596</v>
      </c>
      <c r="K801">
        <v>533.52039740700002</v>
      </c>
      <c r="L801">
        <f>INT(K801/6)</f>
        <v>88</v>
      </c>
      <c r="M801" t="str">
        <f>IF(L801&gt;=100,"Large","Small")</f>
        <v>Small</v>
      </c>
      <c r="N801">
        <f>1600+L801*340</f>
        <v>31520</v>
      </c>
      <c r="O801">
        <v>1</v>
      </c>
      <c r="P801">
        <v>0</v>
      </c>
    </row>
    <row r="802" spans="1:16" x14ac:dyDescent="0.25">
      <c r="A802" t="s">
        <v>1281</v>
      </c>
      <c r="B802" t="s">
        <v>1282</v>
      </c>
      <c r="C802">
        <v>668</v>
      </c>
      <c r="D802" t="s">
        <v>18</v>
      </c>
      <c r="E802" t="s">
        <v>18</v>
      </c>
      <c r="F802">
        <v>2</v>
      </c>
      <c r="G802">
        <v>56</v>
      </c>
      <c r="H802">
        <f>IF(E802=$D$2,INT(G802/2.23)+F802,F802)</f>
        <v>2</v>
      </c>
      <c r="J802">
        <v>116.905</v>
      </c>
      <c r="K802">
        <v>446.83803853839999</v>
      </c>
      <c r="L802">
        <f>INT(K802/6)</f>
        <v>74</v>
      </c>
      <c r="M802" t="str">
        <f>IF(L802&gt;=100,"Large","Small")</f>
        <v>Small</v>
      </c>
      <c r="N802">
        <f>1600+L802*340</f>
        <v>26760</v>
      </c>
      <c r="O802">
        <v>1</v>
      </c>
      <c r="P802">
        <v>0</v>
      </c>
    </row>
    <row r="803" spans="1:16" x14ac:dyDescent="0.25">
      <c r="A803" t="s">
        <v>1283</v>
      </c>
      <c r="B803" t="s">
        <v>1284</v>
      </c>
      <c r="C803">
        <v>668</v>
      </c>
      <c r="D803" t="s">
        <v>18</v>
      </c>
      <c r="E803" t="s">
        <v>18</v>
      </c>
      <c r="F803">
        <v>2</v>
      </c>
      <c r="G803">
        <v>58</v>
      </c>
      <c r="H803">
        <f>IF(E803=$D$2,INT(G803/2.23)+F803,F803)</f>
        <v>2</v>
      </c>
      <c r="J803">
        <v>120.646</v>
      </c>
      <c r="K803">
        <v>461.1394088266</v>
      </c>
      <c r="L803">
        <f>INT(K803/6)</f>
        <v>76</v>
      </c>
      <c r="M803" t="str">
        <f>IF(L803&gt;=100,"Large","Small")</f>
        <v>Small</v>
      </c>
      <c r="N803">
        <f>1600+L803*340</f>
        <v>27440</v>
      </c>
      <c r="O803">
        <v>1</v>
      </c>
      <c r="P803">
        <v>0</v>
      </c>
    </row>
    <row r="804" spans="1:16" x14ac:dyDescent="0.25">
      <c r="A804" t="s">
        <v>1285</v>
      </c>
      <c r="B804" t="s">
        <v>1286</v>
      </c>
      <c r="C804">
        <v>356</v>
      </c>
      <c r="D804" t="s">
        <v>18</v>
      </c>
      <c r="E804" t="s">
        <v>18</v>
      </c>
      <c r="F804">
        <v>1</v>
      </c>
      <c r="G804">
        <v>43</v>
      </c>
      <c r="H804">
        <f>IF(E804=$D$2,INT(G804/2.23)+F804,F804)</f>
        <v>1</v>
      </c>
      <c r="J804">
        <v>12.632</v>
      </c>
      <c r="K804">
        <v>178.5837293877</v>
      </c>
      <c r="L804">
        <f>INT(K804/6)</f>
        <v>29</v>
      </c>
      <c r="M804" t="str">
        <f>IF(L804&gt;=100,"Large","Small")</f>
        <v>Small</v>
      </c>
      <c r="N804">
        <f>1600+L804*460</f>
        <v>14940</v>
      </c>
      <c r="O804">
        <v>0</v>
      </c>
      <c r="P804">
        <v>0</v>
      </c>
    </row>
    <row r="805" spans="1:16" x14ac:dyDescent="0.25">
      <c r="A805" t="s">
        <v>1287</v>
      </c>
      <c r="B805" t="s">
        <v>1288</v>
      </c>
      <c r="C805">
        <v>634</v>
      </c>
      <c r="D805" t="s">
        <v>18</v>
      </c>
      <c r="E805" t="s">
        <v>18</v>
      </c>
      <c r="F805">
        <v>2</v>
      </c>
      <c r="G805">
        <v>57</v>
      </c>
      <c r="H805">
        <f>IF(E805=$D$2,INT(G805/2.23)+F805,F805)</f>
        <v>2</v>
      </c>
      <c r="J805">
        <v>118.922</v>
      </c>
      <c r="K805">
        <v>454.46855090399998</v>
      </c>
      <c r="L805">
        <f>INT(K805/6)</f>
        <v>75</v>
      </c>
      <c r="M805" t="str">
        <f>IF(L805&gt;=100,"Large","Small")</f>
        <v>Small</v>
      </c>
      <c r="N805">
        <f>1600+L805*340</f>
        <v>27100</v>
      </c>
      <c r="O805">
        <v>1</v>
      </c>
      <c r="P805">
        <v>0</v>
      </c>
    </row>
    <row r="806" spans="1:16" x14ac:dyDescent="0.25">
      <c r="A806" t="s">
        <v>1289</v>
      </c>
      <c r="B806" t="s">
        <v>1290</v>
      </c>
      <c r="C806">
        <v>634</v>
      </c>
      <c r="D806" t="s">
        <v>18</v>
      </c>
      <c r="E806" t="s">
        <v>18</v>
      </c>
      <c r="F806">
        <v>2</v>
      </c>
      <c r="G806">
        <v>72</v>
      </c>
      <c r="H806">
        <f>IF(E806=$D$2,INT(G806/2.23)+F806,F806)</f>
        <v>2</v>
      </c>
      <c r="J806">
        <v>149.887</v>
      </c>
      <c r="K806">
        <v>477.4124479372</v>
      </c>
      <c r="L806">
        <f>INT(K806/6)</f>
        <v>79</v>
      </c>
      <c r="M806" t="str">
        <f>IF(L806&gt;=100,"Large","Small")</f>
        <v>Small</v>
      </c>
      <c r="N806">
        <f>1600+L806*340</f>
        <v>28460</v>
      </c>
      <c r="O806">
        <v>1</v>
      </c>
      <c r="P806">
        <v>0</v>
      </c>
    </row>
    <row r="807" spans="1:16" x14ac:dyDescent="0.25">
      <c r="A807" t="s">
        <v>1291</v>
      </c>
      <c r="B807" t="s">
        <v>1292</v>
      </c>
      <c r="C807">
        <v>634</v>
      </c>
      <c r="D807" t="s">
        <v>18</v>
      </c>
      <c r="E807" t="s">
        <v>18</v>
      </c>
      <c r="F807">
        <v>3</v>
      </c>
      <c r="G807">
        <v>76</v>
      </c>
      <c r="H807">
        <f>IF(E807=$D$2,INT(G807/2.23)+F807,F807)</f>
        <v>3</v>
      </c>
      <c r="J807">
        <v>176.15600000000001</v>
      </c>
      <c r="K807">
        <v>558.94893238240002</v>
      </c>
      <c r="L807">
        <f>INT(K807/6)</f>
        <v>93</v>
      </c>
      <c r="M807" t="str">
        <f>IF(L807&gt;=100,"Large","Small")</f>
        <v>Small</v>
      </c>
      <c r="N807">
        <f>1600+L807*340</f>
        <v>33220</v>
      </c>
      <c r="O807">
        <v>1</v>
      </c>
      <c r="P807">
        <v>0</v>
      </c>
    </row>
    <row r="808" spans="1:16" x14ac:dyDescent="0.25">
      <c r="A808" t="s">
        <v>1293</v>
      </c>
      <c r="B808" t="s">
        <v>1294</v>
      </c>
      <c r="C808">
        <v>668</v>
      </c>
      <c r="D808" t="s">
        <v>18</v>
      </c>
      <c r="E808" t="s">
        <v>18</v>
      </c>
      <c r="F808">
        <v>3</v>
      </c>
      <c r="G808">
        <v>87</v>
      </c>
      <c r="H808">
        <f>IF(E808=$D$2,INT(G808/2.23)+F808,F808)</f>
        <v>3</v>
      </c>
      <c r="J808">
        <v>182.09700000000001</v>
      </c>
      <c r="K808">
        <v>696.05230925379999</v>
      </c>
      <c r="L808">
        <f>INT(K808/6)</f>
        <v>116</v>
      </c>
      <c r="M808" t="str">
        <f>IF(L808&gt;=100,"Large","Small")</f>
        <v>Large</v>
      </c>
      <c r="N808">
        <f>1400+L808*300</f>
        <v>36200</v>
      </c>
      <c r="O808">
        <v>1</v>
      </c>
      <c r="P808">
        <v>0</v>
      </c>
    </row>
    <row r="809" spans="1:16" x14ac:dyDescent="0.25">
      <c r="A809" t="s">
        <v>1295</v>
      </c>
      <c r="B809" t="s">
        <v>1296</v>
      </c>
      <c r="C809">
        <v>668</v>
      </c>
      <c r="D809" t="s">
        <v>18</v>
      </c>
      <c r="E809" t="s">
        <v>18</v>
      </c>
      <c r="F809">
        <v>3</v>
      </c>
      <c r="G809">
        <v>85</v>
      </c>
      <c r="H809">
        <f>IF(E809=$D$2,INT(G809/2.23)+F809,F809)</f>
        <v>3</v>
      </c>
      <c r="J809">
        <v>177.02699999999999</v>
      </c>
      <c r="K809">
        <v>676.59223664679996</v>
      </c>
      <c r="L809">
        <f>INT(K809/6)</f>
        <v>112</v>
      </c>
      <c r="M809" t="str">
        <f>IF(L809&gt;=100,"Large","Small")</f>
        <v>Large</v>
      </c>
      <c r="N809">
        <f>1400+L809*300</f>
        <v>35000</v>
      </c>
      <c r="O809">
        <v>1</v>
      </c>
      <c r="P809">
        <v>0</v>
      </c>
    </row>
    <row r="810" spans="1:16" x14ac:dyDescent="0.25">
      <c r="A810" t="s">
        <v>1297</v>
      </c>
      <c r="B810" t="s">
        <v>1298</v>
      </c>
      <c r="C810">
        <v>668</v>
      </c>
      <c r="D810" t="s">
        <v>18</v>
      </c>
      <c r="E810" t="s">
        <v>18</v>
      </c>
      <c r="F810">
        <v>3</v>
      </c>
      <c r="G810">
        <v>70</v>
      </c>
      <c r="H810">
        <f>IF(E810=$D$2,INT(G810/2.23)+F810,F810)</f>
        <v>3</v>
      </c>
      <c r="J810">
        <v>147.029</v>
      </c>
      <c r="K810">
        <v>561.92311177149998</v>
      </c>
      <c r="L810">
        <f>INT(K810/6)</f>
        <v>93</v>
      </c>
      <c r="M810" t="str">
        <f>IF(L810&gt;=100,"Large","Small")</f>
        <v>Small</v>
      </c>
      <c r="N810">
        <f>1600+L810*340</f>
        <v>33220</v>
      </c>
      <c r="O810">
        <v>1</v>
      </c>
      <c r="P810">
        <v>0</v>
      </c>
    </row>
    <row r="811" spans="1:16" x14ac:dyDescent="0.25">
      <c r="A811" t="s">
        <v>1299</v>
      </c>
      <c r="B811" t="s">
        <v>1300</v>
      </c>
      <c r="C811">
        <v>668</v>
      </c>
      <c r="D811" t="s">
        <v>18</v>
      </c>
      <c r="E811" t="s">
        <v>18</v>
      </c>
      <c r="F811">
        <v>2</v>
      </c>
      <c r="G811">
        <v>64</v>
      </c>
      <c r="H811">
        <f>IF(E811=$D$2,INT(G811/2.23)+F811,F811)</f>
        <v>2</v>
      </c>
      <c r="J811">
        <v>134.827</v>
      </c>
      <c r="K811">
        <v>515.34976774009999</v>
      </c>
      <c r="L811">
        <f>INT(K811/6)</f>
        <v>85</v>
      </c>
      <c r="M811" t="str">
        <f>IF(L811&gt;=100,"Large","Small")</f>
        <v>Small</v>
      </c>
      <c r="N811">
        <f>1600+L811*340</f>
        <v>30500</v>
      </c>
      <c r="O811">
        <v>1</v>
      </c>
      <c r="P811">
        <v>0</v>
      </c>
    </row>
    <row r="812" spans="1:16" x14ac:dyDescent="0.25">
      <c r="A812" t="s">
        <v>1301</v>
      </c>
      <c r="B812" t="s">
        <v>1302</v>
      </c>
      <c r="C812">
        <v>668</v>
      </c>
      <c r="D812" t="s">
        <v>18</v>
      </c>
      <c r="E812" t="s">
        <v>18</v>
      </c>
      <c r="F812">
        <v>2</v>
      </c>
      <c r="G812">
        <v>57</v>
      </c>
      <c r="H812">
        <f>IF(E812=$D$2,INT(G812/2.23)+F812,F812)</f>
        <v>2</v>
      </c>
      <c r="J812">
        <v>119.86499999999999</v>
      </c>
      <c r="K812">
        <v>458.16512540259998</v>
      </c>
      <c r="L812">
        <f>INT(K812/6)</f>
        <v>76</v>
      </c>
      <c r="M812" t="str">
        <f>IF(L812&gt;=100,"Large","Small")</f>
        <v>Small</v>
      </c>
      <c r="N812">
        <f>1600+L812*340</f>
        <v>27440</v>
      </c>
      <c r="O812">
        <v>1</v>
      </c>
      <c r="P812">
        <v>0</v>
      </c>
    </row>
    <row r="813" spans="1:16" x14ac:dyDescent="0.25">
      <c r="A813" t="s">
        <v>1303</v>
      </c>
      <c r="B813" t="s">
        <v>1304</v>
      </c>
      <c r="C813">
        <v>668</v>
      </c>
      <c r="D813" t="s">
        <v>18</v>
      </c>
      <c r="E813" t="s">
        <v>18</v>
      </c>
      <c r="F813">
        <v>2</v>
      </c>
      <c r="G813">
        <v>55</v>
      </c>
      <c r="H813">
        <f>IF(E813=$D$2,INT(G813/2.23)+F813,F813)</f>
        <v>2</v>
      </c>
      <c r="J813">
        <v>114.932</v>
      </c>
      <c r="K813">
        <v>439.24178041689999</v>
      </c>
      <c r="L813">
        <f>INT(K813/6)</f>
        <v>73</v>
      </c>
      <c r="M813" t="str">
        <f>IF(L813&gt;=100,"Large","Small")</f>
        <v>Small</v>
      </c>
      <c r="N813">
        <f>1600+L813*340</f>
        <v>26420</v>
      </c>
      <c r="O813">
        <v>1</v>
      </c>
      <c r="P813">
        <v>0</v>
      </c>
    </row>
    <row r="814" spans="1:16" x14ac:dyDescent="0.25">
      <c r="A814" t="s">
        <v>1305</v>
      </c>
      <c r="B814" t="s">
        <v>1306</v>
      </c>
      <c r="C814">
        <v>668</v>
      </c>
      <c r="D814" t="s">
        <v>18</v>
      </c>
      <c r="E814" t="s">
        <v>18</v>
      </c>
      <c r="F814">
        <v>2</v>
      </c>
      <c r="G814">
        <v>56</v>
      </c>
      <c r="H814">
        <f>IF(E814=$D$2,INT(G814/2.23)+F814,F814)</f>
        <v>2</v>
      </c>
      <c r="J814">
        <v>117.035</v>
      </c>
      <c r="K814">
        <v>447.33706607829998</v>
      </c>
      <c r="L814">
        <f>INT(K814/6)</f>
        <v>74</v>
      </c>
      <c r="M814" t="str">
        <f>IF(L814&gt;=100,"Large","Small")</f>
        <v>Small</v>
      </c>
      <c r="N814">
        <f>1600+L814*340</f>
        <v>26760</v>
      </c>
      <c r="O814">
        <v>1</v>
      </c>
      <c r="P814">
        <v>0</v>
      </c>
    </row>
    <row r="815" spans="1:16" x14ac:dyDescent="0.25">
      <c r="A815" t="s">
        <v>1307</v>
      </c>
      <c r="B815" t="s">
        <v>1308</v>
      </c>
      <c r="C815">
        <v>668</v>
      </c>
      <c r="D815" t="s">
        <v>18</v>
      </c>
      <c r="E815" t="s">
        <v>18</v>
      </c>
      <c r="F815">
        <v>2</v>
      </c>
      <c r="G815">
        <v>51</v>
      </c>
      <c r="H815">
        <f>IF(E815=$D$2,INT(G815/2.23)+F815,F815)</f>
        <v>2</v>
      </c>
      <c r="J815">
        <v>107.33499999999999</v>
      </c>
      <c r="K815">
        <v>410.25411056360002</v>
      </c>
      <c r="L815">
        <f>INT(K815/6)</f>
        <v>68</v>
      </c>
      <c r="M815" t="str">
        <f>IF(L815&gt;=100,"Large","Small")</f>
        <v>Small</v>
      </c>
      <c r="N815">
        <f>1600+L815*340</f>
        <v>24720</v>
      </c>
      <c r="O815">
        <v>1</v>
      </c>
      <c r="P815">
        <v>0</v>
      </c>
    </row>
    <row r="816" spans="1:16" x14ac:dyDescent="0.25">
      <c r="A816" t="s">
        <v>1309</v>
      </c>
      <c r="B816" t="s">
        <v>1310</v>
      </c>
      <c r="C816">
        <v>668</v>
      </c>
      <c r="D816" t="s">
        <v>18</v>
      </c>
      <c r="E816" t="s">
        <v>18</v>
      </c>
      <c r="F816">
        <v>2</v>
      </c>
      <c r="G816">
        <v>51</v>
      </c>
      <c r="H816">
        <f>IF(E816=$D$2,INT(G816/2.23)+F816,F816)</f>
        <v>2</v>
      </c>
      <c r="J816">
        <v>106.559</v>
      </c>
      <c r="K816">
        <v>407.2883881235</v>
      </c>
      <c r="L816">
        <f>INT(K816/6)</f>
        <v>67</v>
      </c>
      <c r="M816" t="str">
        <f>IF(L816&gt;=100,"Large","Small")</f>
        <v>Small</v>
      </c>
      <c r="N816">
        <f>1600+L816*340</f>
        <v>24380</v>
      </c>
      <c r="O816">
        <v>1</v>
      </c>
      <c r="P816">
        <v>0</v>
      </c>
    </row>
    <row r="817" spans="1:16" x14ac:dyDescent="0.25">
      <c r="A817" t="s">
        <v>1311</v>
      </c>
      <c r="B817" t="s">
        <v>1312</v>
      </c>
      <c r="C817">
        <v>668</v>
      </c>
      <c r="D817" t="s">
        <v>18</v>
      </c>
      <c r="E817" t="s">
        <v>18</v>
      </c>
      <c r="F817">
        <v>2</v>
      </c>
      <c r="G817">
        <v>55</v>
      </c>
      <c r="H817">
        <f>IF(E817=$D$2,INT(G817/2.23)+F817,F817)</f>
        <v>2</v>
      </c>
      <c r="J817">
        <v>114.96299999999999</v>
      </c>
      <c r="K817">
        <v>439.4142808725</v>
      </c>
      <c r="L817">
        <f>INT(K817/6)</f>
        <v>73</v>
      </c>
      <c r="M817" t="str">
        <f>IF(L817&gt;=100,"Large","Small")</f>
        <v>Small</v>
      </c>
      <c r="N817">
        <f>1600+L817*340</f>
        <v>26420</v>
      </c>
      <c r="O817">
        <v>1</v>
      </c>
      <c r="P817">
        <v>0</v>
      </c>
    </row>
    <row r="818" spans="1:16" x14ac:dyDescent="0.25">
      <c r="A818" t="s">
        <v>1313</v>
      </c>
      <c r="B818" t="s">
        <v>1314</v>
      </c>
      <c r="C818">
        <v>379</v>
      </c>
      <c r="D818" t="s">
        <v>18</v>
      </c>
      <c r="E818" t="s">
        <v>18</v>
      </c>
      <c r="F818">
        <v>3</v>
      </c>
      <c r="G818">
        <v>83</v>
      </c>
      <c r="H818">
        <f>IF(E818=$D$2,INT(G818/2.23)+F818,F818)</f>
        <v>3</v>
      </c>
      <c r="J818">
        <v>173.02699999999999</v>
      </c>
      <c r="K818">
        <v>661.30645636229997</v>
      </c>
      <c r="L818">
        <f>INT(K818/6)</f>
        <v>110</v>
      </c>
      <c r="M818" t="str">
        <f>IF(L818&gt;=100,"Large","Small")</f>
        <v>Large</v>
      </c>
      <c r="N818">
        <f>1400+L818*300</f>
        <v>34400</v>
      </c>
      <c r="O818">
        <v>1</v>
      </c>
      <c r="P818">
        <v>0</v>
      </c>
    </row>
    <row r="819" spans="1:16" x14ac:dyDescent="0.25">
      <c r="A819" t="s">
        <v>1315</v>
      </c>
      <c r="B819" t="s">
        <v>1316</v>
      </c>
      <c r="C819">
        <v>379</v>
      </c>
      <c r="D819" t="s">
        <v>18</v>
      </c>
      <c r="E819" t="s">
        <v>18</v>
      </c>
      <c r="F819">
        <v>2</v>
      </c>
      <c r="G819">
        <v>52</v>
      </c>
      <c r="H819">
        <f>IF(E819=$D$2,INT(G819/2.23)+F819,F819)</f>
        <v>2</v>
      </c>
      <c r="J819">
        <v>108.741</v>
      </c>
      <c r="K819">
        <v>415.57033847999998</v>
      </c>
      <c r="L819">
        <f>INT(K819/6)</f>
        <v>69</v>
      </c>
      <c r="M819" t="str">
        <f>IF(L819&gt;=100,"Large","Small")</f>
        <v>Small</v>
      </c>
      <c r="N819">
        <f>1600+L819*340</f>
        <v>25060</v>
      </c>
      <c r="O819">
        <v>1</v>
      </c>
      <c r="P819">
        <v>0</v>
      </c>
    </row>
    <row r="820" spans="1:16" x14ac:dyDescent="0.25">
      <c r="A820" t="s">
        <v>1317</v>
      </c>
      <c r="B820" t="s">
        <v>1318</v>
      </c>
      <c r="C820">
        <v>681</v>
      </c>
      <c r="D820" t="s">
        <v>18</v>
      </c>
      <c r="E820" t="s">
        <v>18</v>
      </c>
      <c r="F820">
        <v>5</v>
      </c>
      <c r="G820">
        <v>72</v>
      </c>
      <c r="H820">
        <f>IF(E820=$D$2,INT(G820/2.23)+F820,F820)</f>
        <v>5</v>
      </c>
      <c r="J820">
        <v>149.595</v>
      </c>
      <c r="K820">
        <v>714.62290969749995</v>
      </c>
      <c r="L820">
        <f>INT(K820/6)</f>
        <v>119</v>
      </c>
      <c r="M820" t="str">
        <f>IF(L820&gt;=100,"Large","Small")</f>
        <v>Large</v>
      </c>
      <c r="N820">
        <f>1400+L820*300</f>
        <v>37100</v>
      </c>
      <c r="O820">
        <v>1</v>
      </c>
      <c r="P820">
        <v>0</v>
      </c>
    </row>
    <row r="821" spans="1:16" x14ac:dyDescent="0.25">
      <c r="A821" t="s">
        <v>1319</v>
      </c>
      <c r="B821" t="s">
        <v>1320</v>
      </c>
      <c r="C821">
        <v>681</v>
      </c>
      <c r="D821" t="s">
        <v>18</v>
      </c>
      <c r="E821" t="s">
        <v>18</v>
      </c>
      <c r="F821">
        <v>4</v>
      </c>
      <c r="G821">
        <v>85</v>
      </c>
      <c r="H821">
        <f>IF(E821=$D$2,INT(G821/2.23)+F821,F821)</f>
        <v>4</v>
      </c>
      <c r="J821">
        <v>177.221</v>
      </c>
      <c r="K821">
        <v>573.09919723919995</v>
      </c>
      <c r="L821">
        <f>INT(K821/6)</f>
        <v>95</v>
      </c>
      <c r="M821" t="str">
        <f>IF(L821&gt;=100,"Large","Small")</f>
        <v>Small</v>
      </c>
      <c r="N821">
        <f>1600+L821*340</f>
        <v>33900</v>
      </c>
      <c r="O821">
        <v>1</v>
      </c>
      <c r="P821">
        <v>0</v>
      </c>
    </row>
    <row r="822" spans="1:16" x14ac:dyDescent="0.25">
      <c r="A822" t="s">
        <v>1321</v>
      </c>
      <c r="B822" t="s">
        <v>1322</v>
      </c>
      <c r="C822">
        <v>681</v>
      </c>
      <c r="D822" t="s">
        <v>18</v>
      </c>
      <c r="E822" t="s">
        <v>18</v>
      </c>
      <c r="F822">
        <v>2</v>
      </c>
      <c r="G822">
        <v>48</v>
      </c>
      <c r="H822">
        <f>IF(E822=$D$2,INT(G822/2.23)+F822,F822)</f>
        <v>2</v>
      </c>
      <c r="J822">
        <v>100.985</v>
      </c>
      <c r="K822">
        <v>385.90207209599998</v>
      </c>
      <c r="L822">
        <f>INT(K822/6)</f>
        <v>64</v>
      </c>
      <c r="M822" t="str">
        <f>IF(L822&gt;=100,"Large","Small")</f>
        <v>Small</v>
      </c>
      <c r="N822">
        <f>1600+L822*340</f>
        <v>23360</v>
      </c>
      <c r="O822">
        <v>1</v>
      </c>
      <c r="P822">
        <v>0</v>
      </c>
    </row>
    <row r="823" spans="1:16" x14ac:dyDescent="0.25">
      <c r="A823" t="s">
        <v>1323</v>
      </c>
      <c r="B823" t="s">
        <v>1324</v>
      </c>
      <c r="C823">
        <v>681</v>
      </c>
      <c r="D823" t="s">
        <v>18</v>
      </c>
      <c r="E823" t="s">
        <v>18</v>
      </c>
      <c r="F823">
        <v>3</v>
      </c>
      <c r="G823">
        <v>76</v>
      </c>
      <c r="H823">
        <f>IF(E823=$D$2,INT(G823/2.23)+F823,F823)</f>
        <v>3</v>
      </c>
      <c r="J823">
        <v>159.977</v>
      </c>
      <c r="K823">
        <v>611.40112966779998</v>
      </c>
      <c r="L823">
        <f>INT(K823/6)</f>
        <v>101</v>
      </c>
      <c r="M823" t="str">
        <f>IF(L823&gt;=100,"Large","Small")</f>
        <v>Large</v>
      </c>
      <c r="N823">
        <f>1400+L823*300</f>
        <v>31700</v>
      </c>
      <c r="O823">
        <v>1</v>
      </c>
      <c r="P823">
        <v>0</v>
      </c>
    </row>
    <row r="824" spans="1:16" x14ac:dyDescent="0.25">
      <c r="A824" t="s">
        <v>1325</v>
      </c>
      <c r="B824" t="s">
        <v>1326</v>
      </c>
      <c r="C824">
        <v>664</v>
      </c>
      <c r="D824" t="s">
        <v>18</v>
      </c>
      <c r="E824" t="s">
        <v>18</v>
      </c>
      <c r="F824">
        <v>6</v>
      </c>
      <c r="G824">
        <v>246</v>
      </c>
      <c r="H824">
        <f>IF(E824=$D$2,INT(G824/2.23)+F824,F824)</f>
        <v>6</v>
      </c>
      <c r="J824">
        <v>371.89299999999997</v>
      </c>
      <c r="K824">
        <v>1437.1701480483</v>
      </c>
      <c r="L824">
        <f>INT(K824/6)</f>
        <v>239</v>
      </c>
      <c r="M824" t="str">
        <f>IF(L824&gt;=100,"Large","Small")</f>
        <v>Large</v>
      </c>
      <c r="N824">
        <f>1400+L824*300</f>
        <v>73100</v>
      </c>
      <c r="O824">
        <v>0</v>
      </c>
      <c r="P824">
        <v>1</v>
      </c>
    </row>
    <row r="825" spans="1:16" x14ac:dyDescent="0.25">
      <c r="A825" t="s">
        <v>1327</v>
      </c>
      <c r="B825" t="s">
        <v>1328</v>
      </c>
      <c r="C825">
        <v>664</v>
      </c>
      <c r="D825" t="s">
        <v>18</v>
      </c>
      <c r="E825" t="s">
        <v>18</v>
      </c>
      <c r="F825">
        <v>6</v>
      </c>
      <c r="G825">
        <v>553</v>
      </c>
      <c r="H825">
        <f>IF(E825=$D$2,INT(G825/2.23)+F825,F825)</f>
        <v>6</v>
      </c>
      <c r="J825">
        <v>1157.9269999999999</v>
      </c>
      <c r="K825">
        <v>2211.5067784138</v>
      </c>
      <c r="L825">
        <f>INT(K825/6)</f>
        <v>368</v>
      </c>
      <c r="M825" t="str">
        <f>IF(L825&gt;=100,"Large","Small")</f>
        <v>Large</v>
      </c>
      <c r="N825">
        <f>1400+L825*300</f>
        <v>111800</v>
      </c>
      <c r="O825">
        <v>1</v>
      </c>
      <c r="P825">
        <v>1</v>
      </c>
    </row>
    <row r="826" spans="1:16" x14ac:dyDescent="0.25">
      <c r="A826" t="s">
        <v>1329</v>
      </c>
      <c r="B826" t="s">
        <v>1330</v>
      </c>
      <c r="C826">
        <v>668</v>
      </c>
      <c r="D826" t="s">
        <v>18</v>
      </c>
      <c r="E826" t="s">
        <v>18</v>
      </c>
      <c r="F826">
        <v>2</v>
      </c>
      <c r="G826">
        <v>52</v>
      </c>
      <c r="H826">
        <f>IF(E826=$D$2,INT(G826/2.23)+F826,F826)</f>
        <v>2</v>
      </c>
      <c r="J826">
        <v>109.70099999999999</v>
      </c>
      <c r="K826">
        <v>419.31520991240001</v>
      </c>
      <c r="L826">
        <f>INT(K826/6)</f>
        <v>69</v>
      </c>
      <c r="M826" t="str">
        <f>IF(L826&gt;=100,"Large","Small")</f>
        <v>Small</v>
      </c>
      <c r="N826">
        <f>1600+L826*340</f>
        <v>25060</v>
      </c>
      <c r="O826">
        <v>1</v>
      </c>
      <c r="P826">
        <v>0</v>
      </c>
    </row>
    <row r="827" spans="1:16" x14ac:dyDescent="0.25">
      <c r="A827" t="s">
        <v>1331</v>
      </c>
      <c r="B827" t="s">
        <v>1332</v>
      </c>
      <c r="C827">
        <v>379</v>
      </c>
      <c r="D827" t="s">
        <v>18</v>
      </c>
      <c r="E827" t="s">
        <v>18</v>
      </c>
      <c r="F827">
        <v>3</v>
      </c>
      <c r="G827">
        <v>53</v>
      </c>
      <c r="H827">
        <f>IF(E827=$D$2,INT(G827/2.23)+F827,F827)</f>
        <v>3</v>
      </c>
      <c r="J827">
        <v>111.745</v>
      </c>
      <c r="K827">
        <v>427.04802031949998</v>
      </c>
      <c r="L827">
        <f>INT(K827/6)</f>
        <v>71</v>
      </c>
      <c r="M827" t="str">
        <f>IF(L827&gt;=100,"Large","Small")</f>
        <v>Small</v>
      </c>
      <c r="N827">
        <f>1600+L827*340</f>
        <v>25740</v>
      </c>
      <c r="O827">
        <v>1</v>
      </c>
      <c r="P827">
        <v>0</v>
      </c>
    </row>
    <row r="828" spans="1:16" x14ac:dyDescent="0.25">
      <c r="A828" t="s">
        <v>1333</v>
      </c>
      <c r="B828" t="s">
        <v>1334</v>
      </c>
      <c r="C828">
        <v>379</v>
      </c>
      <c r="D828" t="s">
        <v>18</v>
      </c>
      <c r="E828" t="s">
        <v>18</v>
      </c>
      <c r="F828">
        <v>3</v>
      </c>
      <c r="G828">
        <v>80</v>
      </c>
      <c r="H828">
        <f>IF(E828=$D$2,INT(G828/2.23)+F828,F828)</f>
        <v>3</v>
      </c>
      <c r="J828">
        <v>166.78100000000001</v>
      </c>
      <c r="K828">
        <v>637.44966697899997</v>
      </c>
      <c r="L828">
        <f>INT(K828/6)</f>
        <v>106</v>
      </c>
      <c r="M828" t="str">
        <f>IF(L828&gt;=100,"Large","Small")</f>
        <v>Large</v>
      </c>
      <c r="N828">
        <f>1400+L828*300</f>
        <v>33200</v>
      </c>
      <c r="O828">
        <v>1</v>
      </c>
      <c r="P828">
        <v>0</v>
      </c>
    </row>
    <row r="829" spans="1:16" x14ac:dyDescent="0.25">
      <c r="A829" t="s">
        <v>1335</v>
      </c>
      <c r="B829" t="s">
        <v>1336</v>
      </c>
      <c r="C829">
        <v>379</v>
      </c>
      <c r="D829" t="s">
        <v>18</v>
      </c>
      <c r="E829" t="s">
        <v>18</v>
      </c>
      <c r="F829">
        <v>2</v>
      </c>
      <c r="G829">
        <v>35</v>
      </c>
      <c r="H829">
        <f>IF(E829=$D$2,INT(G829/2.23)+F829,F829)</f>
        <v>2</v>
      </c>
      <c r="J829">
        <v>73.936000000000007</v>
      </c>
      <c r="K829">
        <v>353.18873474660001</v>
      </c>
      <c r="L829">
        <f>INT(K829/6)</f>
        <v>58</v>
      </c>
      <c r="M829" t="str">
        <f>IF(L829&gt;=100,"Large","Small")</f>
        <v>Small</v>
      </c>
      <c r="N829">
        <f>1600+L829*340</f>
        <v>21320</v>
      </c>
      <c r="O829">
        <v>1</v>
      </c>
      <c r="P829">
        <v>0</v>
      </c>
    </row>
    <row r="830" spans="1:16" x14ac:dyDescent="0.25">
      <c r="A830" t="s">
        <v>1431</v>
      </c>
      <c r="B830" t="s">
        <v>1432</v>
      </c>
      <c r="C830">
        <v>177</v>
      </c>
      <c r="D830" t="s">
        <v>35</v>
      </c>
      <c r="E830" t="s">
        <v>18</v>
      </c>
      <c r="F830">
        <v>1</v>
      </c>
      <c r="G830">
        <v>107</v>
      </c>
      <c r="H830">
        <f>IF(E830=$D$2,INT(G830/2.23)+F830,F830)</f>
        <v>1</v>
      </c>
      <c r="J830">
        <v>224.244</v>
      </c>
      <c r="K830">
        <v>714.26610736939995</v>
      </c>
      <c r="L830">
        <f>INT(K830/6)</f>
        <v>119</v>
      </c>
      <c r="M830" t="str">
        <f>IF(L830&gt;=100,"Large","Small")</f>
        <v>Large</v>
      </c>
      <c r="N830">
        <f>1400+L830*300</f>
        <v>37100</v>
      </c>
      <c r="O830">
        <v>0</v>
      </c>
      <c r="P830">
        <v>0</v>
      </c>
    </row>
    <row r="831" spans="1:16" x14ac:dyDescent="0.25">
      <c r="A831" t="s">
        <v>1433</v>
      </c>
      <c r="B831" t="s">
        <v>1434</v>
      </c>
      <c r="C831">
        <v>385</v>
      </c>
      <c r="D831" t="s">
        <v>35</v>
      </c>
      <c r="E831" t="s">
        <v>18</v>
      </c>
      <c r="F831">
        <v>4</v>
      </c>
      <c r="G831">
        <v>16</v>
      </c>
      <c r="H831">
        <f>IF(E831=$D$2,INT(G831/2.23)+F831,F831)</f>
        <v>4</v>
      </c>
      <c r="J831">
        <v>51.048000000000002</v>
      </c>
      <c r="K831">
        <v>243.5481827971</v>
      </c>
      <c r="L831">
        <f>INT(K831/6)</f>
        <v>40</v>
      </c>
      <c r="M831" t="str">
        <f>IF(L831&gt;=100,"Large","Small")</f>
        <v>Small</v>
      </c>
      <c r="N831">
        <f>1600+L831*340</f>
        <v>15200</v>
      </c>
      <c r="O831">
        <v>1</v>
      </c>
      <c r="P831">
        <v>0</v>
      </c>
    </row>
    <row r="832" spans="1:16" x14ac:dyDescent="0.25">
      <c r="A832" t="s">
        <v>1435</v>
      </c>
      <c r="B832" t="s">
        <v>1436</v>
      </c>
      <c r="C832">
        <v>177</v>
      </c>
      <c r="D832" t="s">
        <v>35</v>
      </c>
      <c r="E832" t="s">
        <v>18</v>
      </c>
      <c r="F832">
        <v>1</v>
      </c>
      <c r="G832">
        <v>35</v>
      </c>
      <c r="H832">
        <f>IF(E832=$D$2,INT(G832/2.23)+F832,F832)</f>
        <v>1</v>
      </c>
      <c r="J832">
        <v>10.202999999999999</v>
      </c>
      <c r="K832">
        <v>217.65527055370001</v>
      </c>
      <c r="L832">
        <f>INT(K832/6)</f>
        <v>36</v>
      </c>
      <c r="M832" t="str">
        <f>IF(L832&gt;=100,"Large","Small")</f>
        <v>Small</v>
      </c>
      <c r="N832">
        <f>1600+L832*340</f>
        <v>13840</v>
      </c>
      <c r="O832">
        <v>0</v>
      </c>
      <c r="P832">
        <v>0</v>
      </c>
    </row>
    <row r="833" spans="1:16" x14ac:dyDescent="0.25">
      <c r="A833" t="s">
        <v>1437</v>
      </c>
      <c r="B833" t="s">
        <v>1438</v>
      </c>
      <c r="C833">
        <v>382</v>
      </c>
      <c r="D833" t="s">
        <v>35</v>
      </c>
      <c r="E833" t="s">
        <v>18</v>
      </c>
      <c r="F833">
        <v>3</v>
      </c>
      <c r="G833">
        <v>10</v>
      </c>
      <c r="H833">
        <f>IF(E833=$D$2,INT(G833/2.23)+F833,F833)</f>
        <v>3</v>
      </c>
      <c r="J833">
        <v>31.257999999999999</v>
      </c>
      <c r="K833">
        <v>198.81333178049999</v>
      </c>
      <c r="L833">
        <f>INT(K833/6)</f>
        <v>33</v>
      </c>
      <c r="M833" t="str">
        <f>IF(L833&gt;=100,"Large","Small")</f>
        <v>Small</v>
      </c>
      <c r="N833">
        <f>1600+L833*340</f>
        <v>12820</v>
      </c>
      <c r="O833">
        <v>1</v>
      </c>
      <c r="P833">
        <v>0</v>
      </c>
    </row>
    <row r="834" spans="1:16" x14ac:dyDescent="0.25">
      <c r="A834" t="s">
        <v>1439</v>
      </c>
      <c r="B834" t="s">
        <v>1440</v>
      </c>
      <c r="C834">
        <v>385</v>
      </c>
      <c r="D834" t="s">
        <v>35</v>
      </c>
      <c r="E834" t="s">
        <v>18</v>
      </c>
      <c r="F834">
        <v>3</v>
      </c>
      <c r="G834">
        <v>9</v>
      </c>
      <c r="H834">
        <f>IF(E834=$D$2,INT(G834/2.23)+F834,F834)</f>
        <v>3</v>
      </c>
      <c r="J834">
        <v>29.486000000000001</v>
      </c>
      <c r="K834">
        <v>140.65152822779999</v>
      </c>
      <c r="L834">
        <f>INT(K834/6)</f>
        <v>23</v>
      </c>
      <c r="M834" t="str">
        <f>IF(L834&gt;=100,"Large","Small")</f>
        <v>Small</v>
      </c>
      <c r="N834">
        <f>1600+L834*460</f>
        <v>12180</v>
      </c>
      <c r="O834">
        <v>0</v>
      </c>
      <c r="P834">
        <v>0</v>
      </c>
    </row>
    <row r="835" spans="1:16" x14ac:dyDescent="0.25">
      <c r="A835" t="s">
        <v>1441</v>
      </c>
      <c r="B835" t="s">
        <v>1442</v>
      </c>
      <c r="C835">
        <v>385</v>
      </c>
      <c r="D835" t="s">
        <v>35</v>
      </c>
      <c r="E835" t="s">
        <v>18</v>
      </c>
      <c r="F835">
        <v>9</v>
      </c>
      <c r="G835">
        <v>28</v>
      </c>
      <c r="H835">
        <f>IF(E835=$D$2,INT(G835/2.23)+F835,F835)</f>
        <v>9</v>
      </c>
      <c r="J835">
        <v>87.78</v>
      </c>
      <c r="K835">
        <v>418.83980644659999</v>
      </c>
      <c r="L835">
        <f>INT(K835/6)</f>
        <v>69</v>
      </c>
      <c r="M835" t="str">
        <f>IF(L835&gt;=100,"Large","Small")</f>
        <v>Small</v>
      </c>
      <c r="N835">
        <f>1600+L835*340</f>
        <v>25060</v>
      </c>
      <c r="O835">
        <v>1</v>
      </c>
      <c r="P835">
        <v>0</v>
      </c>
    </row>
    <row r="836" spans="1:16" x14ac:dyDescent="0.25">
      <c r="A836" t="s">
        <v>1443</v>
      </c>
      <c r="B836" t="s">
        <v>1444</v>
      </c>
      <c r="C836">
        <v>385</v>
      </c>
      <c r="D836" t="s">
        <v>35</v>
      </c>
      <c r="E836" t="s">
        <v>18</v>
      </c>
      <c r="F836">
        <v>7</v>
      </c>
      <c r="G836">
        <v>23</v>
      </c>
      <c r="H836">
        <f>IF(E836=$D$2,INT(G836/2.23)+F836,F836)</f>
        <v>7</v>
      </c>
      <c r="J836">
        <v>71.775999999999996</v>
      </c>
      <c r="K836">
        <v>342.47284047630001</v>
      </c>
      <c r="L836">
        <f>INT(K836/6)</f>
        <v>57</v>
      </c>
      <c r="M836" t="str">
        <f>IF(L836&gt;=100,"Large","Small")</f>
        <v>Small</v>
      </c>
      <c r="N836">
        <f>1600+L836*340</f>
        <v>20980</v>
      </c>
      <c r="O836">
        <v>1</v>
      </c>
      <c r="P836">
        <v>0</v>
      </c>
    </row>
    <row r="837" spans="1:16" x14ac:dyDescent="0.25">
      <c r="A837" t="s">
        <v>1445</v>
      </c>
      <c r="B837" t="s">
        <v>1446</v>
      </c>
      <c r="C837">
        <v>167</v>
      </c>
      <c r="D837" t="s">
        <v>35</v>
      </c>
      <c r="E837" t="s">
        <v>18</v>
      </c>
      <c r="F837">
        <v>2</v>
      </c>
      <c r="G837">
        <v>65</v>
      </c>
      <c r="H837">
        <f>IF(E837=$D$2,INT(G837/2.23)+F837,F837)</f>
        <v>2</v>
      </c>
      <c r="J837">
        <v>135.12299999999999</v>
      </c>
      <c r="K837">
        <v>430.37486452780001</v>
      </c>
      <c r="L837">
        <f>INT(K837/6)</f>
        <v>71</v>
      </c>
      <c r="M837" t="str">
        <f>IF(L837&gt;=100,"Large","Small")</f>
        <v>Small</v>
      </c>
      <c r="N837">
        <f>1600+L837*340</f>
        <v>25740</v>
      </c>
      <c r="O837">
        <v>1</v>
      </c>
      <c r="P837">
        <v>0</v>
      </c>
    </row>
    <row r="838" spans="1:16" x14ac:dyDescent="0.25">
      <c r="A838" t="s">
        <v>1447</v>
      </c>
      <c r="B838" t="s">
        <v>1448</v>
      </c>
      <c r="C838">
        <v>265</v>
      </c>
      <c r="D838" t="s">
        <v>35</v>
      </c>
      <c r="E838" t="s">
        <v>18</v>
      </c>
      <c r="F838">
        <v>4</v>
      </c>
      <c r="G838">
        <v>117</v>
      </c>
      <c r="H838">
        <f>IF(E838=$D$2,INT(G838/2.23)+F838,F838)</f>
        <v>4</v>
      </c>
      <c r="J838">
        <v>243.98</v>
      </c>
      <c r="K838">
        <v>932.56762991810001</v>
      </c>
      <c r="L838">
        <f>INT(K838/6)</f>
        <v>155</v>
      </c>
      <c r="M838" t="str">
        <f>IF(L838&gt;=100,"Large","Small")</f>
        <v>Large</v>
      </c>
      <c r="N838">
        <f>1400+L838*300</f>
        <v>47900</v>
      </c>
      <c r="O838">
        <v>0</v>
      </c>
      <c r="P838">
        <v>0</v>
      </c>
    </row>
    <row r="839" spans="1:16" x14ac:dyDescent="0.25">
      <c r="A839" t="s">
        <v>1449</v>
      </c>
      <c r="B839" t="s">
        <v>1450</v>
      </c>
      <c r="C839">
        <v>282</v>
      </c>
      <c r="D839" t="s">
        <v>35</v>
      </c>
      <c r="E839" t="s">
        <v>18</v>
      </c>
      <c r="F839">
        <v>10</v>
      </c>
      <c r="G839">
        <v>47</v>
      </c>
      <c r="H839">
        <f>IF(E839=$D$2,INT(G839/2.23)+F839,F839)</f>
        <v>10</v>
      </c>
      <c r="J839">
        <v>148.28299999999999</v>
      </c>
      <c r="K839">
        <v>709.33718767150003</v>
      </c>
      <c r="L839">
        <f>INT(K839/6)</f>
        <v>118</v>
      </c>
      <c r="M839" t="str">
        <f>IF(L839&gt;=100,"Large","Small")</f>
        <v>Large</v>
      </c>
      <c r="N839">
        <f>1400+L839*300</f>
        <v>36800</v>
      </c>
      <c r="O839">
        <v>1</v>
      </c>
      <c r="P839">
        <v>0</v>
      </c>
    </row>
    <row r="840" spans="1:16" x14ac:dyDescent="0.25">
      <c r="A840" t="s">
        <v>1451</v>
      </c>
      <c r="B840" t="s">
        <v>1452</v>
      </c>
      <c r="C840">
        <v>385</v>
      </c>
      <c r="D840" t="s">
        <v>35</v>
      </c>
      <c r="E840" t="s">
        <v>18</v>
      </c>
      <c r="F840">
        <v>6</v>
      </c>
      <c r="G840">
        <v>19</v>
      </c>
      <c r="H840">
        <f>IF(E840=$D$2,INT(G840/2.23)+F840,F840)</f>
        <v>6</v>
      </c>
      <c r="J840">
        <v>59.997</v>
      </c>
      <c r="K840">
        <v>286.2579006208</v>
      </c>
      <c r="L840">
        <f>INT(K840/6)</f>
        <v>47</v>
      </c>
      <c r="M840" t="str">
        <f>IF(L840&gt;=100,"Large","Small")</f>
        <v>Small</v>
      </c>
      <c r="N840">
        <f>1600+L840*340</f>
        <v>17580</v>
      </c>
      <c r="O840">
        <v>1</v>
      </c>
      <c r="P840">
        <v>0</v>
      </c>
    </row>
    <row r="841" spans="1:16" x14ac:dyDescent="0.25">
      <c r="A841" t="s">
        <v>1453</v>
      </c>
      <c r="B841" t="s">
        <v>1454</v>
      </c>
      <c r="C841">
        <v>281</v>
      </c>
      <c r="D841" t="s">
        <v>18</v>
      </c>
      <c r="E841" t="s">
        <v>18</v>
      </c>
      <c r="F841">
        <v>1</v>
      </c>
      <c r="G841">
        <v>16</v>
      </c>
      <c r="H841">
        <f>IF(E841=$D$2,INT(G841/2.23)+F841,F841)</f>
        <v>1</v>
      </c>
      <c r="J841">
        <v>33.326000000000001</v>
      </c>
      <c r="K841">
        <v>127.3006155692</v>
      </c>
      <c r="L841">
        <f>INT(K841/6)</f>
        <v>21</v>
      </c>
      <c r="M841" t="str">
        <f>IF(L841&gt;=100,"Large","Small")</f>
        <v>Small</v>
      </c>
      <c r="N841">
        <f>1600+L841*460</f>
        <v>11260</v>
      </c>
      <c r="O841">
        <v>1</v>
      </c>
      <c r="P841">
        <v>0</v>
      </c>
    </row>
    <row r="842" spans="1:16" x14ac:dyDescent="0.25">
      <c r="A842" t="s">
        <v>1455</v>
      </c>
      <c r="B842" t="s">
        <v>1456</v>
      </c>
      <c r="C842">
        <v>345</v>
      </c>
      <c r="D842" t="s">
        <v>18</v>
      </c>
      <c r="E842" t="s">
        <v>18</v>
      </c>
      <c r="F842">
        <v>11</v>
      </c>
      <c r="G842">
        <v>231</v>
      </c>
      <c r="H842">
        <f>IF(E842=$D$2,INT(G842/2.23)+F842,F842)</f>
        <v>11</v>
      </c>
      <c r="J842">
        <v>506.31200000000001</v>
      </c>
      <c r="K842">
        <v>2647.3249050786999</v>
      </c>
      <c r="L842">
        <f>INT(K842/6)</f>
        <v>441</v>
      </c>
      <c r="M842" t="str">
        <f>IF(L842&gt;=100,"Large","Small")</f>
        <v>Large</v>
      </c>
      <c r="N842">
        <f>1400+L842*300</f>
        <v>133700</v>
      </c>
      <c r="O842">
        <v>1</v>
      </c>
      <c r="P842">
        <v>0</v>
      </c>
    </row>
    <row r="843" spans="1:16" x14ac:dyDescent="0.25">
      <c r="A843" t="s">
        <v>1457</v>
      </c>
      <c r="B843" t="s">
        <v>1458</v>
      </c>
      <c r="C843">
        <v>281</v>
      </c>
      <c r="D843" t="s">
        <v>18</v>
      </c>
      <c r="E843" t="s">
        <v>18</v>
      </c>
      <c r="F843">
        <v>1</v>
      </c>
      <c r="G843">
        <v>11</v>
      </c>
      <c r="H843">
        <f>IF(E843=$D$2,INT(G843/2.23)+F843,F843)</f>
        <v>1</v>
      </c>
      <c r="J843">
        <v>23.262</v>
      </c>
      <c r="K843">
        <v>111.06635551399999</v>
      </c>
      <c r="L843">
        <f>INT(K843/6)</f>
        <v>18</v>
      </c>
      <c r="M843" t="str">
        <f>IF(L843&gt;=100,"Large","Small")</f>
        <v>Small</v>
      </c>
      <c r="N843">
        <f>1600+L843*460</f>
        <v>9880</v>
      </c>
      <c r="O843">
        <v>1</v>
      </c>
      <c r="P843">
        <v>0</v>
      </c>
    </row>
    <row r="844" spans="1:16" x14ac:dyDescent="0.25">
      <c r="A844" t="s">
        <v>1459</v>
      </c>
      <c r="B844" t="s">
        <v>1460</v>
      </c>
      <c r="C844">
        <v>167</v>
      </c>
      <c r="D844" t="s">
        <v>18</v>
      </c>
      <c r="E844" t="s">
        <v>18</v>
      </c>
      <c r="F844">
        <v>1</v>
      </c>
      <c r="G844">
        <v>6</v>
      </c>
      <c r="H844">
        <f>IF(E844=$D$2,INT(G844/2.23)+F844,F844)</f>
        <v>1</v>
      </c>
      <c r="J844">
        <v>21.023</v>
      </c>
      <c r="K844">
        <v>128.83991465279999</v>
      </c>
      <c r="L844">
        <f>INT(K844/6)</f>
        <v>21</v>
      </c>
      <c r="M844" t="str">
        <f>IF(L844&gt;=100,"Large","Small")</f>
        <v>Small</v>
      </c>
      <c r="N844">
        <f>1600+L844*460</f>
        <v>11260</v>
      </c>
      <c r="O844">
        <v>1</v>
      </c>
      <c r="P844">
        <v>0</v>
      </c>
    </row>
    <row r="845" spans="1:16" x14ac:dyDescent="0.25">
      <c r="A845" t="s">
        <v>1461</v>
      </c>
      <c r="B845" t="s">
        <v>1462</v>
      </c>
      <c r="C845">
        <v>281</v>
      </c>
      <c r="D845" t="s">
        <v>18</v>
      </c>
      <c r="E845" t="s">
        <v>18</v>
      </c>
      <c r="F845">
        <v>1</v>
      </c>
      <c r="G845">
        <v>21</v>
      </c>
      <c r="H845">
        <f>IF(E845=$D$2,INT(G845/2.23)+F845,F845)</f>
        <v>1</v>
      </c>
      <c r="J845">
        <v>44.332000000000001</v>
      </c>
      <c r="K845">
        <v>169.41935548430001</v>
      </c>
      <c r="L845">
        <f>INT(K845/6)</f>
        <v>28</v>
      </c>
      <c r="M845" t="str">
        <f>IF(L845&gt;=100,"Large","Small")</f>
        <v>Small</v>
      </c>
      <c r="N845">
        <f>1600+L845*460</f>
        <v>14480</v>
      </c>
      <c r="O845">
        <v>1</v>
      </c>
      <c r="P845">
        <v>0</v>
      </c>
    </row>
    <row r="846" spans="1:16" x14ac:dyDescent="0.25">
      <c r="A846" t="s">
        <v>1463</v>
      </c>
      <c r="B846" t="s">
        <v>1464</v>
      </c>
      <c r="C846">
        <v>166</v>
      </c>
      <c r="D846" t="s">
        <v>18</v>
      </c>
      <c r="E846" t="s">
        <v>18</v>
      </c>
      <c r="F846">
        <v>4</v>
      </c>
      <c r="G846">
        <v>156</v>
      </c>
      <c r="H846">
        <f>IF(E846=$D$2,INT(G846/2.23)+F846,F846)</f>
        <v>4</v>
      </c>
      <c r="J846">
        <v>326.36799999999999</v>
      </c>
      <c r="K846">
        <v>891.14318794669998</v>
      </c>
      <c r="L846">
        <f>INT(K846/6)</f>
        <v>148</v>
      </c>
      <c r="M846" t="str">
        <f>IF(L846&gt;=100,"Large","Small")</f>
        <v>Large</v>
      </c>
      <c r="N846">
        <f>1400+L846*300</f>
        <v>45800</v>
      </c>
      <c r="O846">
        <v>1</v>
      </c>
      <c r="P846">
        <v>0</v>
      </c>
    </row>
    <row r="847" spans="1:16" x14ac:dyDescent="0.25">
      <c r="A847" t="s">
        <v>1465</v>
      </c>
      <c r="B847" t="s">
        <v>1466</v>
      </c>
      <c r="C847">
        <v>281</v>
      </c>
      <c r="D847" t="s">
        <v>18</v>
      </c>
      <c r="E847" t="s">
        <v>18</v>
      </c>
      <c r="F847">
        <v>2</v>
      </c>
      <c r="G847">
        <v>35</v>
      </c>
      <c r="H847">
        <f>IF(E847=$D$2,INT(G847/2.23)+F847,F847)</f>
        <v>2</v>
      </c>
      <c r="J847">
        <v>72.802000000000007</v>
      </c>
      <c r="K847">
        <v>278.25432874569998</v>
      </c>
      <c r="L847">
        <f>INT(K847/6)</f>
        <v>46</v>
      </c>
      <c r="M847" t="str">
        <f>IF(L847&gt;=100,"Large","Small")</f>
        <v>Small</v>
      </c>
      <c r="N847">
        <f>1600+L847*340</f>
        <v>17240</v>
      </c>
      <c r="O847">
        <v>1</v>
      </c>
      <c r="P847">
        <v>0</v>
      </c>
    </row>
    <row r="848" spans="1:16" x14ac:dyDescent="0.25">
      <c r="A848" t="s">
        <v>1467</v>
      </c>
      <c r="B848" t="s">
        <v>1468</v>
      </c>
      <c r="C848">
        <v>281</v>
      </c>
      <c r="D848" t="s">
        <v>18</v>
      </c>
      <c r="E848" t="s">
        <v>18</v>
      </c>
      <c r="F848">
        <v>1</v>
      </c>
      <c r="G848">
        <v>291</v>
      </c>
      <c r="H848">
        <f>IF(E848=$D$2,INT(G848/2.23)+F848,F848)</f>
        <v>1</v>
      </c>
      <c r="J848">
        <v>609.37199999999996</v>
      </c>
      <c r="K848">
        <v>1293.5479858030001</v>
      </c>
      <c r="L848">
        <f>INT(K848/6)</f>
        <v>215</v>
      </c>
      <c r="M848" t="str">
        <f>IF(L848&gt;=100,"Large","Small")</f>
        <v>Large</v>
      </c>
      <c r="N848">
        <f>1400+L848*300</f>
        <v>65900</v>
      </c>
      <c r="O848">
        <v>1</v>
      </c>
      <c r="P848">
        <v>0</v>
      </c>
    </row>
    <row r="849" spans="1:16" x14ac:dyDescent="0.25">
      <c r="A849" t="s">
        <v>1469</v>
      </c>
      <c r="B849" t="s">
        <v>1470</v>
      </c>
      <c r="C849">
        <v>282</v>
      </c>
      <c r="D849" t="s">
        <v>18</v>
      </c>
      <c r="E849" t="s">
        <v>18</v>
      </c>
      <c r="F849">
        <v>14</v>
      </c>
      <c r="G849">
        <v>72</v>
      </c>
      <c r="H849">
        <f>IF(E849=$D$2,INT(G849/2.23)+F849,F849)</f>
        <v>14</v>
      </c>
      <c r="J849">
        <v>225.24799999999999</v>
      </c>
      <c r="K849">
        <v>1074.9128069528001</v>
      </c>
      <c r="L849">
        <f>INT(K849/6)</f>
        <v>179</v>
      </c>
      <c r="M849" t="str">
        <f>IF(L849&gt;=100,"Large","Small")</f>
        <v>Large</v>
      </c>
      <c r="N849">
        <f>1400+L849*300</f>
        <v>55100</v>
      </c>
      <c r="O849">
        <v>1</v>
      </c>
      <c r="P849">
        <v>0</v>
      </c>
    </row>
    <row r="850" spans="1:16" x14ac:dyDescent="0.25">
      <c r="A850" t="s">
        <v>1471</v>
      </c>
      <c r="B850" t="s">
        <v>1472</v>
      </c>
      <c r="C850">
        <v>281</v>
      </c>
      <c r="D850" t="s">
        <v>18</v>
      </c>
      <c r="E850" t="s">
        <v>18</v>
      </c>
      <c r="F850">
        <v>1</v>
      </c>
      <c r="G850">
        <v>16</v>
      </c>
      <c r="H850">
        <f>IF(E850=$D$2,INT(G850/2.23)+F850,F850)</f>
        <v>1</v>
      </c>
      <c r="J850">
        <v>32.712000000000003</v>
      </c>
      <c r="K850">
        <v>124.9621542661</v>
      </c>
      <c r="L850">
        <f>INT(K850/6)</f>
        <v>20</v>
      </c>
      <c r="M850" t="str">
        <f>IF(L850&gt;=100,"Large","Small")</f>
        <v>Small</v>
      </c>
      <c r="N850">
        <f>1600+L850*460</f>
        <v>10800</v>
      </c>
      <c r="O850">
        <v>1</v>
      </c>
      <c r="P850">
        <v>0</v>
      </c>
    </row>
    <row r="851" spans="1:16" x14ac:dyDescent="0.25">
      <c r="A851" t="s">
        <v>1473</v>
      </c>
      <c r="B851" t="s">
        <v>1474</v>
      </c>
      <c r="C851">
        <v>281</v>
      </c>
      <c r="D851" t="s">
        <v>18</v>
      </c>
      <c r="E851" t="s">
        <v>18</v>
      </c>
      <c r="F851">
        <v>1</v>
      </c>
      <c r="G851">
        <v>19</v>
      </c>
      <c r="H851">
        <f>IF(E851=$D$2,INT(G851/2.23)+F851,F851)</f>
        <v>1</v>
      </c>
      <c r="J851">
        <v>39.731999999999999</v>
      </c>
      <c r="K851">
        <v>151.83551058579999</v>
      </c>
      <c r="L851">
        <f>INT(K851/6)</f>
        <v>25</v>
      </c>
      <c r="M851" t="str">
        <f>IF(L851&gt;=100,"Large","Small")</f>
        <v>Small</v>
      </c>
      <c r="N851">
        <f>1600+L851*460</f>
        <v>13100</v>
      </c>
      <c r="O851">
        <v>1</v>
      </c>
      <c r="P851">
        <v>0</v>
      </c>
    </row>
    <row r="852" spans="1:16" x14ac:dyDescent="0.25">
      <c r="A852" t="s">
        <v>1475</v>
      </c>
      <c r="B852" t="s">
        <v>1476</v>
      </c>
      <c r="C852">
        <v>345</v>
      </c>
      <c r="D852" t="s">
        <v>18</v>
      </c>
      <c r="E852" t="s">
        <v>18</v>
      </c>
      <c r="F852">
        <v>4</v>
      </c>
      <c r="G852">
        <v>473</v>
      </c>
      <c r="H852">
        <f>IF(E852=$D$2,INT(G852/2.23)+F852,F852)</f>
        <v>4</v>
      </c>
      <c r="J852">
        <v>989.12599999999998</v>
      </c>
      <c r="K852">
        <v>1717.0365843359</v>
      </c>
      <c r="L852">
        <f>INT(K852/6)</f>
        <v>286</v>
      </c>
      <c r="M852" t="str">
        <f>IF(L852&gt;=100,"Large","Small")</f>
        <v>Large</v>
      </c>
      <c r="N852">
        <f>1400+L852*300</f>
        <v>87200</v>
      </c>
      <c r="O852">
        <v>0</v>
      </c>
      <c r="P852">
        <v>0</v>
      </c>
    </row>
    <row r="853" spans="1:16" x14ac:dyDescent="0.25">
      <c r="A853" t="s">
        <v>1477</v>
      </c>
      <c r="B853" t="s">
        <v>1478</v>
      </c>
      <c r="C853">
        <v>345</v>
      </c>
      <c r="D853" t="s">
        <v>18</v>
      </c>
      <c r="E853" t="s">
        <v>18</v>
      </c>
      <c r="F853">
        <v>1</v>
      </c>
      <c r="G853">
        <v>76</v>
      </c>
      <c r="H853">
        <f>IF(E853=$D$2,INT(G853/2.23)+F853,F853)</f>
        <v>1</v>
      </c>
      <c r="J853">
        <v>42.853000000000002</v>
      </c>
      <c r="K853">
        <v>331.54623309999999</v>
      </c>
      <c r="L853">
        <f>INT(K853/6)</f>
        <v>55</v>
      </c>
      <c r="M853" t="str">
        <f>IF(L853&gt;=100,"Large","Small")</f>
        <v>Small</v>
      </c>
      <c r="N853">
        <f>1600+L853*340</f>
        <v>20300</v>
      </c>
      <c r="O853">
        <v>1</v>
      </c>
      <c r="P853">
        <v>0</v>
      </c>
    </row>
    <row r="854" spans="1:16" x14ac:dyDescent="0.25">
      <c r="A854" t="s">
        <v>1479</v>
      </c>
      <c r="B854" t="s">
        <v>1480</v>
      </c>
      <c r="C854">
        <v>281</v>
      </c>
      <c r="D854" t="s">
        <v>18</v>
      </c>
      <c r="E854" t="s">
        <v>18</v>
      </c>
      <c r="F854">
        <v>2</v>
      </c>
      <c r="G854">
        <v>46</v>
      </c>
      <c r="H854">
        <f>IF(E854=$D$2,INT(G854/2.23)+F854,F854)</f>
        <v>2</v>
      </c>
      <c r="J854">
        <v>96.435000000000002</v>
      </c>
      <c r="K854">
        <v>368.59718570730001</v>
      </c>
      <c r="L854">
        <f>INT(K854/6)</f>
        <v>61</v>
      </c>
      <c r="M854" t="str">
        <f>IF(L854&gt;=100,"Large","Small")</f>
        <v>Small</v>
      </c>
      <c r="N854">
        <f>1600+L854*340</f>
        <v>22340</v>
      </c>
      <c r="O854">
        <v>1</v>
      </c>
      <c r="P854">
        <v>0</v>
      </c>
    </row>
    <row r="855" spans="1:16" x14ac:dyDescent="0.25">
      <c r="A855" t="s">
        <v>1481</v>
      </c>
      <c r="B855" t="s">
        <v>1482</v>
      </c>
      <c r="C855">
        <v>281</v>
      </c>
      <c r="D855" t="s">
        <v>18</v>
      </c>
      <c r="E855" t="s">
        <v>18</v>
      </c>
      <c r="F855">
        <v>1</v>
      </c>
      <c r="G855">
        <v>12</v>
      </c>
      <c r="H855">
        <f>IF(E855=$D$2,INT(G855/2.23)+F855,F855)</f>
        <v>1</v>
      </c>
      <c r="J855">
        <v>24.273</v>
      </c>
      <c r="K855">
        <v>115.9004222244</v>
      </c>
      <c r="L855">
        <f>INT(K855/6)</f>
        <v>19</v>
      </c>
      <c r="M855" t="str">
        <f>IF(L855&gt;=100,"Large","Small")</f>
        <v>Small</v>
      </c>
      <c r="N855">
        <f>1600+L855*460</f>
        <v>10340</v>
      </c>
      <c r="O855">
        <v>1</v>
      </c>
      <c r="P855">
        <v>0</v>
      </c>
    </row>
    <row r="856" spans="1:16" x14ac:dyDescent="0.25">
      <c r="A856" t="s">
        <v>1483</v>
      </c>
      <c r="B856" t="s">
        <v>1484</v>
      </c>
      <c r="C856">
        <v>281</v>
      </c>
      <c r="D856" t="s">
        <v>18</v>
      </c>
      <c r="E856" t="s">
        <v>18</v>
      </c>
      <c r="F856">
        <v>1</v>
      </c>
      <c r="G856">
        <v>15</v>
      </c>
      <c r="H856">
        <f>IF(E856=$D$2,INT(G856/2.23)+F856,F856)</f>
        <v>1</v>
      </c>
      <c r="J856">
        <v>32.402999999999999</v>
      </c>
      <c r="K856">
        <v>123.8191757285</v>
      </c>
      <c r="L856">
        <f>INT(K856/6)</f>
        <v>20</v>
      </c>
      <c r="M856" t="str">
        <f>IF(L856&gt;=100,"Large","Small")</f>
        <v>Small</v>
      </c>
      <c r="N856">
        <f>1600+L856*460</f>
        <v>10800</v>
      </c>
      <c r="O856">
        <v>1</v>
      </c>
      <c r="P856">
        <v>0</v>
      </c>
    </row>
    <row r="857" spans="1:16" x14ac:dyDescent="0.25">
      <c r="A857" t="s">
        <v>1485</v>
      </c>
      <c r="B857" t="s">
        <v>1486</v>
      </c>
      <c r="C857">
        <v>345</v>
      </c>
      <c r="D857" t="s">
        <v>18</v>
      </c>
      <c r="E857" t="s">
        <v>18</v>
      </c>
      <c r="F857">
        <v>5</v>
      </c>
      <c r="G857">
        <v>217</v>
      </c>
      <c r="H857">
        <f>IF(E857=$D$2,INT(G857/2.23)+F857,F857)</f>
        <v>5</v>
      </c>
      <c r="J857">
        <v>454.62799999999999</v>
      </c>
      <c r="K857">
        <v>1241.0251546738</v>
      </c>
      <c r="L857">
        <f>INT(K857/6)</f>
        <v>206</v>
      </c>
      <c r="M857" t="str">
        <f>IF(L857&gt;=100,"Large","Small")</f>
        <v>Large</v>
      </c>
      <c r="N857">
        <f>1400+L857*300</f>
        <v>63200</v>
      </c>
      <c r="O857">
        <v>1</v>
      </c>
      <c r="P857">
        <v>0</v>
      </c>
    </row>
    <row r="858" spans="1:16" x14ac:dyDescent="0.25">
      <c r="A858" t="s">
        <v>1487</v>
      </c>
      <c r="B858" t="s">
        <v>1488</v>
      </c>
      <c r="C858">
        <v>1008</v>
      </c>
      <c r="D858" t="s">
        <v>18</v>
      </c>
      <c r="E858" t="s">
        <v>18</v>
      </c>
      <c r="F858">
        <v>1</v>
      </c>
      <c r="G858">
        <v>24</v>
      </c>
      <c r="H858">
        <f>IF(E858=$D$2,INT(G858/2.23)+F858,F858)</f>
        <v>1</v>
      </c>
      <c r="J858">
        <v>49.69</v>
      </c>
      <c r="K858">
        <v>158.23461425279999</v>
      </c>
      <c r="L858">
        <f>INT(K858/6)</f>
        <v>26</v>
      </c>
      <c r="M858" t="str">
        <f>IF(L858&gt;=100,"Large","Small")</f>
        <v>Small</v>
      </c>
      <c r="N858">
        <f>1600+L858*460</f>
        <v>13560</v>
      </c>
      <c r="O858">
        <v>0</v>
      </c>
      <c r="P858">
        <v>0</v>
      </c>
    </row>
    <row r="859" spans="1:16" x14ac:dyDescent="0.25">
      <c r="A859" t="s">
        <v>1489</v>
      </c>
      <c r="B859" t="s">
        <v>1490</v>
      </c>
      <c r="C859">
        <v>974</v>
      </c>
      <c r="D859" t="s">
        <v>35</v>
      </c>
      <c r="E859" t="s">
        <v>18</v>
      </c>
      <c r="F859">
        <v>2</v>
      </c>
      <c r="G859">
        <v>78</v>
      </c>
      <c r="H859">
        <f>IF(E859=$D$2,INT(G859/2.23)+F859,F859)</f>
        <v>2</v>
      </c>
      <c r="J859">
        <v>162.75700000000001</v>
      </c>
      <c r="K859">
        <v>444.30919054719999</v>
      </c>
      <c r="L859">
        <f>INT(K859/6)</f>
        <v>74</v>
      </c>
      <c r="M859" t="str">
        <f>IF(L859&gt;=100,"Large","Small")</f>
        <v>Small</v>
      </c>
      <c r="N859">
        <f>1600+L859*340</f>
        <v>26760</v>
      </c>
      <c r="O859">
        <v>0</v>
      </c>
      <c r="P859">
        <v>0</v>
      </c>
    </row>
    <row r="860" spans="1:16" x14ac:dyDescent="0.25">
      <c r="A860" t="s">
        <v>1491</v>
      </c>
      <c r="B860" t="s">
        <v>1492</v>
      </c>
      <c r="C860">
        <v>378</v>
      </c>
      <c r="D860" t="s">
        <v>35</v>
      </c>
      <c r="E860" t="s">
        <v>18</v>
      </c>
      <c r="F860">
        <v>1</v>
      </c>
      <c r="G860">
        <v>1962</v>
      </c>
      <c r="H860">
        <f>IF(E860=$D$2,INT(G860/2.23)+F860,F860)</f>
        <v>1</v>
      </c>
      <c r="J860">
        <v>1103.836</v>
      </c>
      <c r="K860">
        <v>3430.9352800909001</v>
      </c>
      <c r="L860">
        <f>INT(K860/6)</f>
        <v>571</v>
      </c>
      <c r="M860" t="str">
        <f>IF(L860&gt;=100,"Large","Small")</f>
        <v>Large</v>
      </c>
      <c r="N860">
        <f>1400+L860*300</f>
        <v>172700</v>
      </c>
      <c r="O860">
        <v>0</v>
      </c>
      <c r="P860">
        <v>0</v>
      </c>
    </row>
    <row r="861" spans="1:16" x14ac:dyDescent="0.25">
      <c r="A861" t="s">
        <v>1493</v>
      </c>
      <c r="B861" t="s">
        <v>1494</v>
      </c>
      <c r="C861">
        <v>976</v>
      </c>
      <c r="D861" t="s">
        <v>35</v>
      </c>
      <c r="E861" t="s">
        <v>18</v>
      </c>
      <c r="F861">
        <v>6</v>
      </c>
      <c r="G861">
        <v>193</v>
      </c>
      <c r="H861">
        <f>IF(E861=$D$2,INT(G861/2.23)+F861,F861)</f>
        <v>6</v>
      </c>
      <c r="J861">
        <v>404.64499999999998</v>
      </c>
      <c r="K861">
        <v>1104.4140578864999</v>
      </c>
      <c r="L861">
        <f>INT(K861/6)</f>
        <v>184</v>
      </c>
      <c r="M861" t="str">
        <f>IF(L861&gt;=100,"Large","Small")</f>
        <v>Large</v>
      </c>
      <c r="N861">
        <f>1400+L861*300</f>
        <v>56600</v>
      </c>
      <c r="O861">
        <v>1</v>
      </c>
      <c r="P861">
        <v>0</v>
      </c>
    </row>
    <row r="862" spans="1:16" x14ac:dyDescent="0.25">
      <c r="A862" t="s">
        <v>1495</v>
      </c>
      <c r="B862" t="s">
        <v>1496</v>
      </c>
      <c r="C862">
        <v>345</v>
      </c>
      <c r="D862" t="s">
        <v>35</v>
      </c>
      <c r="E862" t="s">
        <v>18</v>
      </c>
      <c r="F862">
        <v>1</v>
      </c>
      <c r="G862">
        <v>65</v>
      </c>
      <c r="H862">
        <f>IF(E862=$D$2,INT(G862/2.23)+F862,F862)</f>
        <v>1</v>
      </c>
      <c r="J862">
        <v>135.66</v>
      </c>
      <c r="K862">
        <v>518.54234413710003</v>
      </c>
      <c r="L862">
        <f>INT(K862/6)</f>
        <v>86</v>
      </c>
      <c r="M862" t="str">
        <f>IF(L862&gt;=100,"Large","Small")</f>
        <v>Small</v>
      </c>
      <c r="N862">
        <f>1600+L862*340</f>
        <v>30840</v>
      </c>
      <c r="O862">
        <v>1</v>
      </c>
      <c r="P862">
        <v>0</v>
      </c>
    </row>
    <row r="863" spans="1:16" x14ac:dyDescent="0.25">
      <c r="A863" t="s">
        <v>1497</v>
      </c>
      <c r="B863" t="s">
        <v>1498</v>
      </c>
      <c r="C863">
        <v>658</v>
      </c>
      <c r="D863" t="s">
        <v>35</v>
      </c>
      <c r="E863" t="s">
        <v>18</v>
      </c>
      <c r="F863">
        <v>4</v>
      </c>
      <c r="G863">
        <v>64</v>
      </c>
      <c r="H863">
        <f>IF(E863=$D$2,INT(G863/2.23)+F863,F863)</f>
        <v>4</v>
      </c>
      <c r="J863">
        <v>133.55199999999999</v>
      </c>
      <c r="K863">
        <v>510.42519657999998</v>
      </c>
      <c r="L863">
        <f>INT(K863/6)</f>
        <v>85</v>
      </c>
      <c r="M863" t="str">
        <f>IF(L863&gt;=100,"Large","Small")</f>
        <v>Small</v>
      </c>
      <c r="N863">
        <f>1600+L863*340</f>
        <v>30500</v>
      </c>
      <c r="O863">
        <v>1</v>
      </c>
      <c r="P863">
        <v>0</v>
      </c>
    </row>
    <row r="864" spans="1:16" x14ac:dyDescent="0.25">
      <c r="A864" t="s">
        <v>1499</v>
      </c>
      <c r="B864" t="s">
        <v>1500</v>
      </c>
      <c r="C864">
        <v>345</v>
      </c>
      <c r="D864" t="s">
        <v>35</v>
      </c>
      <c r="E864" t="s">
        <v>18</v>
      </c>
      <c r="F864">
        <v>1</v>
      </c>
      <c r="G864">
        <v>50</v>
      </c>
      <c r="H864">
        <f>IF(E864=$D$2,INT(G864/2.23)+F864,F864)</f>
        <v>1</v>
      </c>
      <c r="J864">
        <v>103.57</v>
      </c>
      <c r="K864">
        <v>247.33696268130001</v>
      </c>
      <c r="L864">
        <f>INT(K864/6)</f>
        <v>41</v>
      </c>
      <c r="M864" t="str">
        <f>IF(L864&gt;=100,"Large","Small")</f>
        <v>Small</v>
      </c>
      <c r="N864">
        <f>1600+L864*340</f>
        <v>15540</v>
      </c>
      <c r="O864">
        <v>1</v>
      </c>
      <c r="P864">
        <v>0</v>
      </c>
    </row>
    <row r="865" spans="1:16" x14ac:dyDescent="0.25">
      <c r="A865" t="s">
        <v>1501</v>
      </c>
      <c r="B865" t="s">
        <v>1502</v>
      </c>
      <c r="C865">
        <v>345</v>
      </c>
      <c r="D865" t="s">
        <v>35</v>
      </c>
      <c r="E865" t="s">
        <v>18</v>
      </c>
      <c r="F865">
        <v>11</v>
      </c>
      <c r="G865">
        <v>514</v>
      </c>
      <c r="H865">
        <f>IF(E865=$D$2,INT(G865/2.23)+F865,F865)</f>
        <v>11</v>
      </c>
      <c r="J865">
        <v>1074.077</v>
      </c>
      <c r="K865">
        <v>2932.1647770439999</v>
      </c>
      <c r="L865">
        <f>INT(K865/6)</f>
        <v>488</v>
      </c>
      <c r="M865" t="str">
        <f>IF(L865&gt;=100,"Large","Small")</f>
        <v>Large</v>
      </c>
      <c r="N865">
        <f>1400+L865*300</f>
        <v>147800</v>
      </c>
      <c r="O865">
        <v>1</v>
      </c>
      <c r="P865">
        <v>0</v>
      </c>
    </row>
    <row r="866" spans="1:16" x14ac:dyDescent="0.25">
      <c r="A866" t="s">
        <v>1503</v>
      </c>
      <c r="B866" t="s">
        <v>1504</v>
      </c>
      <c r="C866">
        <v>976</v>
      </c>
      <c r="D866" t="s">
        <v>35</v>
      </c>
      <c r="E866" t="s">
        <v>18</v>
      </c>
      <c r="F866">
        <v>1</v>
      </c>
      <c r="G866">
        <v>424</v>
      </c>
      <c r="H866">
        <f>IF(E866=$D$2,INT(G866/2.23)+F866,F866)</f>
        <v>1</v>
      </c>
      <c r="J866">
        <v>59.216000000000001</v>
      </c>
      <c r="K866">
        <v>530.03151838810004</v>
      </c>
      <c r="L866">
        <f>INT(K866/6)</f>
        <v>88</v>
      </c>
      <c r="M866" t="str">
        <f>IF(L866&gt;=100,"Large","Small")</f>
        <v>Small</v>
      </c>
      <c r="N866">
        <f>1600+L866*340</f>
        <v>31520</v>
      </c>
      <c r="O866">
        <v>1</v>
      </c>
      <c r="P866">
        <v>0</v>
      </c>
    </row>
    <row r="867" spans="1:16" x14ac:dyDescent="0.25">
      <c r="A867" t="s">
        <v>1505</v>
      </c>
      <c r="B867" t="s">
        <v>1506</v>
      </c>
      <c r="C867">
        <v>550</v>
      </c>
      <c r="D867" t="s">
        <v>35</v>
      </c>
      <c r="E867" t="s">
        <v>18</v>
      </c>
      <c r="F867">
        <v>1</v>
      </c>
      <c r="G867">
        <v>37</v>
      </c>
      <c r="H867">
        <f>IF(E867=$D$2,INT(G867/2.23)+F867,F867)</f>
        <v>1</v>
      </c>
      <c r="J867">
        <v>10.448</v>
      </c>
      <c r="K867">
        <v>228.45654388380001</v>
      </c>
      <c r="L867">
        <f>INT(K867/6)</f>
        <v>38</v>
      </c>
      <c r="M867" t="str">
        <f>IF(L867&gt;=100,"Large","Small")</f>
        <v>Small</v>
      </c>
      <c r="N867">
        <f>1600+L867*340</f>
        <v>14520</v>
      </c>
      <c r="O867">
        <v>0</v>
      </c>
      <c r="P867">
        <v>0</v>
      </c>
    </row>
    <row r="868" spans="1:16" x14ac:dyDescent="0.25">
      <c r="A868" t="s">
        <v>1507</v>
      </c>
      <c r="B868" t="s">
        <v>1508</v>
      </c>
      <c r="C868">
        <v>426</v>
      </c>
      <c r="D868" t="s">
        <v>35</v>
      </c>
      <c r="E868" t="s">
        <v>18</v>
      </c>
      <c r="F868">
        <v>1</v>
      </c>
      <c r="G868">
        <v>40</v>
      </c>
      <c r="H868">
        <f>IF(E868=$D$2,INT(G868/2.23)+F868,F868)</f>
        <v>1</v>
      </c>
      <c r="J868">
        <v>23.3</v>
      </c>
      <c r="K868">
        <v>235.26697347480001</v>
      </c>
      <c r="L868">
        <f>INT(K868/6)</f>
        <v>39</v>
      </c>
      <c r="M868" t="str">
        <f>IF(L868&gt;=100,"Large","Small")</f>
        <v>Small</v>
      </c>
      <c r="N868">
        <f>1600+L868*340</f>
        <v>14860</v>
      </c>
      <c r="O868">
        <v>0</v>
      </c>
      <c r="P868">
        <v>0</v>
      </c>
    </row>
    <row r="869" spans="1:16" x14ac:dyDescent="0.25">
      <c r="A869" t="s">
        <v>1509</v>
      </c>
      <c r="B869" t="s">
        <v>1510</v>
      </c>
      <c r="C869">
        <v>658</v>
      </c>
      <c r="D869" t="s">
        <v>35</v>
      </c>
      <c r="E869" t="s">
        <v>18</v>
      </c>
      <c r="F869">
        <v>3</v>
      </c>
      <c r="G869">
        <v>63</v>
      </c>
      <c r="H869">
        <f>IF(E869=$D$2,INT(G869/2.23)+F869,F869)</f>
        <v>3</v>
      </c>
      <c r="J869">
        <v>132.39099999999999</v>
      </c>
      <c r="K869">
        <v>506.0018567715</v>
      </c>
      <c r="L869">
        <f>INT(K869/6)</f>
        <v>84</v>
      </c>
      <c r="M869" t="str">
        <f>IF(L869&gt;=100,"Large","Small")</f>
        <v>Small</v>
      </c>
      <c r="N869">
        <f>1600+L869*340</f>
        <v>30160</v>
      </c>
      <c r="O869">
        <v>1</v>
      </c>
      <c r="P869">
        <v>0</v>
      </c>
    </row>
    <row r="870" spans="1:16" x14ac:dyDescent="0.25">
      <c r="A870" t="s">
        <v>1511</v>
      </c>
      <c r="B870" t="s">
        <v>1512</v>
      </c>
      <c r="C870">
        <v>1028</v>
      </c>
      <c r="D870" t="s">
        <v>35</v>
      </c>
      <c r="E870" t="s">
        <v>18</v>
      </c>
      <c r="F870">
        <v>3</v>
      </c>
      <c r="G870">
        <v>12</v>
      </c>
      <c r="H870">
        <f>IF(E870=$D$2,INT(G870/2.23)+F870,F870)</f>
        <v>3</v>
      </c>
      <c r="J870">
        <v>10.832000000000001</v>
      </c>
      <c r="K870">
        <v>194.55827003760001</v>
      </c>
      <c r="L870">
        <f>INT(K870/6)</f>
        <v>32</v>
      </c>
      <c r="M870" t="str">
        <f>IF(L870&gt;=100,"Large","Small")</f>
        <v>Small</v>
      </c>
      <c r="N870">
        <f>1600+L870*340</f>
        <v>12480</v>
      </c>
      <c r="O870">
        <v>0</v>
      </c>
      <c r="P870">
        <v>0</v>
      </c>
    </row>
    <row r="871" spans="1:16" x14ac:dyDescent="0.25">
      <c r="A871" t="s">
        <v>1513</v>
      </c>
      <c r="B871" t="s">
        <v>1514</v>
      </c>
      <c r="C871">
        <v>670</v>
      </c>
      <c r="D871" t="s">
        <v>35</v>
      </c>
      <c r="E871" t="s">
        <v>18</v>
      </c>
      <c r="F871">
        <v>1</v>
      </c>
      <c r="G871">
        <v>42</v>
      </c>
      <c r="H871">
        <f>IF(E871=$D$2,INT(G871/2.23)+F871,F871)</f>
        <v>1</v>
      </c>
      <c r="J871">
        <v>88.442999999999998</v>
      </c>
      <c r="K871">
        <v>241.38300967660001</v>
      </c>
      <c r="L871">
        <f>INT(K871/6)</f>
        <v>40</v>
      </c>
      <c r="M871" t="str">
        <f>IF(L871&gt;=100,"Large","Small")</f>
        <v>Small</v>
      </c>
      <c r="N871">
        <f>1600+L871*340</f>
        <v>15200</v>
      </c>
      <c r="O871">
        <v>1</v>
      </c>
      <c r="P871">
        <v>0</v>
      </c>
    </row>
    <row r="872" spans="1:16" x14ac:dyDescent="0.25">
      <c r="A872" t="s">
        <v>1515</v>
      </c>
      <c r="B872" t="s">
        <v>1516</v>
      </c>
      <c r="C872">
        <v>670</v>
      </c>
      <c r="D872" t="s">
        <v>35</v>
      </c>
      <c r="E872" t="s">
        <v>18</v>
      </c>
      <c r="F872">
        <v>3</v>
      </c>
      <c r="G872">
        <v>64</v>
      </c>
      <c r="H872">
        <f>IF(E872=$D$2,INT(G872/2.23)+F872,F872)</f>
        <v>3</v>
      </c>
      <c r="J872">
        <v>134.66</v>
      </c>
      <c r="K872">
        <v>367.57844926259997</v>
      </c>
      <c r="L872">
        <f>INT(K872/6)</f>
        <v>61</v>
      </c>
      <c r="M872" t="str">
        <f>IF(L872&gt;=100,"Large","Small")</f>
        <v>Small</v>
      </c>
      <c r="N872">
        <f>1600+L872*340</f>
        <v>22340</v>
      </c>
      <c r="O872">
        <v>1</v>
      </c>
      <c r="P872">
        <v>0</v>
      </c>
    </row>
    <row r="873" spans="1:16" x14ac:dyDescent="0.25">
      <c r="A873" t="s">
        <v>1517</v>
      </c>
      <c r="B873" t="s">
        <v>1518</v>
      </c>
      <c r="C873">
        <v>658</v>
      </c>
      <c r="D873" t="s">
        <v>35</v>
      </c>
      <c r="E873" t="s">
        <v>18</v>
      </c>
      <c r="F873">
        <v>1</v>
      </c>
      <c r="G873">
        <v>25</v>
      </c>
      <c r="H873">
        <f>IF(E873=$D$2,INT(G873/2.23)+F873,F873)</f>
        <v>1</v>
      </c>
      <c r="J873">
        <v>51.274000000000001</v>
      </c>
      <c r="K873">
        <v>163.2666676785</v>
      </c>
      <c r="L873">
        <f>INT(K873/6)</f>
        <v>27</v>
      </c>
      <c r="M873" t="str">
        <f>IF(L873&gt;=100,"Large","Small")</f>
        <v>Small</v>
      </c>
      <c r="N873">
        <f>1600+L873*460</f>
        <v>14020</v>
      </c>
      <c r="O873">
        <v>1</v>
      </c>
      <c r="P873">
        <v>0</v>
      </c>
    </row>
    <row r="874" spans="1:16" x14ac:dyDescent="0.25">
      <c r="A874" t="s">
        <v>1519</v>
      </c>
      <c r="B874" t="s">
        <v>1520</v>
      </c>
      <c r="C874">
        <v>658</v>
      </c>
      <c r="D874" t="s">
        <v>35</v>
      </c>
      <c r="E874" t="s">
        <v>18</v>
      </c>
      <c r="F874">
        <v>1</v>
      </c>
      <c r="G874">
        <v>20</v>
      </c>
      <c r="H874">
        <f>IF(E874=$D$2,INT(G874/2.23)+F874,F874)</f>
        <v>1</v>
      </c>
      <c r="J874">
        <v>40.956000000000003</v>
      </c>
      <c r="K874">
        <v>156.4821030933</v>
      </c>
      <c r="L874">
        <f>INT(K874/6)</f>
        <v>26</v>
      </c>
      <c r="M874" t="str">
        <f>IF(L874&gt;=100,"Large","Small")</f>
        <v>Small</v>
      </c>
      <c r="N874">
        <f>1600+L874*460</f>
        <v>13560</v>
      </c>
      <c r="O874">
        <v>1</v>
      </c>
      <c r="P874">
        <v>0</v>
      </c>
    </row>
    <row r="875" spans="1:16" x14ac:dyDescent="0.25">
      <c r="A875" t="s">
        <v>1521</v>
      </c>
      <c r="B875" t="s">
        <v>1522</v>
      </c>
      <c r="C875">
        <v>658</v>
      </c>
      <c r="D875" t="s">
        <v>35</v>
      </c>
      <c r="E875" t="s">
        <v>18</v>
      </c>
      <c r="F875">
        <v>1</v>
      </c>
      <c r="G875">
        <v>20</v>
      </c>
      <c r="H875">
        <f>IF(E875=$D$2,INT(G875/2.23)+F875,F875)</f>
        <v>1</v>
      </c>
      <c r="J875">
        <v>41.244999999999997</v>
      </c>
      <c r="K875">
        <v>157.58893379540001</v>
      </c>
      <c r="L875">
        <f>INT(K875/6)</f>
        <v>26</v>
      </c>
      <c r="M875" t="str">
        <f>IF(L875&gt;=100,"Large","Small")</f>
        <v>Small</v>
      </c>
      <c r="N875">
        <f>1600+L875*460</f>
        <v>13560</v>
      </c>
      <c r="O875">
        <v>1</v>
      </c>
      <c r="P875">
        <v>0</v>
      </c>
    </row>
    <row r="876" spans="1:16" x14ac:dyDescent="0.25">
      <c r="A876" t="s">
        <v>1523</v>
      </c>
      <c r="B876" t="s">
        <v>1524</v>
      </c>
      <c r="C876">
        <v>658</v>
      </c>
      <c r="D876" t="s">
        <v>35</v>
      </c>
      <c r="E876" t="s">
        <v>18</v>
      </c>
      <c r="F876">
        <v>1</v>
      </c>
      <c r="G876">
        <v>24</v>
      </c>
      <c r="H876">
        <f>IF(E876=$D$2,INT(G876/2.23)+F876,F876)</f>
        <v>1</v>
      </c>
      <c r="J876">
        <v>51.142000000000003</v>
      </c>
      <c r="K876">
        <v>162.84506483640001</v>
      </c>
      <c r="L876">
        <f>INT(K876/6)</f>
        <v>27</v>
      </c>
      <c r="M876" t="str">
        <f>IF(L876&gt;=100,"Large","Small")</f>
        <v>Small</v>
      </c>
      <c r="N876">
        <f>1600+L876*460</f>
        <v>14020</v>
      </c>
      <c r="O876">
        <v>1</v>
      </c>
      <c r="P876">
        <v>0</v>
      </c>
    </row>
    <row r="877" spans="1:16" x14ac:dyDescent="0.25">
      <c r="A877" t="s">
        <v>1525</v>
      </c>
      <c r="B877" t="s">
        <v>1526</v>
      </c>
      <c r="C877">
        <v>656</v>
      </c>
      <c r="D877" t="s">
        <v>35</v>
      </c>
      <c r="E877" t="s">
        <v>18</v>
      </c>
      <c r="F877">
        <v>19</v>
      </c>
      <c r="G877">
        <v>456</v>
      </c>
      <c r="H877">
        <f>IF(E877=$D$2,INT(G877/2.23)+F877,F877)</f>
        <v>19</v>
      </c>
      <c r="J877">
        <v>952.82600000000002</v>
      </c>
      <c r="K877">
        <v>2600.9120752781</v>
      </c>
      <c r="L877">
        <f>INT(K877/6)</f>
        <v>433</v>
      </c>
      <c r="M877" t="str">
        <f>IF(L877&gt;=100,"Large","Small")</f>
        <v>Large</v>
      </c>
      <c r="N877">
        <f>1400+L877*300</f>
        <v>131300</v>
      </c>
      <c r="O877">
        <v>0</v>
      </c>
      <c r="P877">
        <v>0</v>
      </c>
    </row>
    <row r="878" spans="1:16" x14ac:dyDescent="0.25">
      <c r="A878" t="s">
        <v>1527</v>
      </c>
      <c r="B878" t="s">
        <v>1528</v>
      </c>
      <c r="C878">
        <v>657</v>
      </c>
      <c r="D878" t="s">
        <v>18</v>
      </c>
      <c r="E878" t="s">
        <v>18</v>
      </c>
      <c r="F878">
        <v>6</v>
      </c>
      <c r="G878">
        <v>329</v>
      </c>
      <c r="H878">
        <f>IF(E878=$D$2,INT(G878/2.23)+F878,F878)</f>
        <v>6</v>
      </c>
      <c r="J878">
        <v>347.08100000000002</v>
      </c>
      <c r="K878">
        <v>1117.2167669439</v>
      </c>
      <c r="L878">
        <f>INT(K878/6)</f>
        <v>186</v>
      </c>
      <c r="M878" t="str">
        <f>IF(L878&gt;=100,"Large","Small")</f>
        <v>Large</v>
      </c>
      <c r="N878">
        <f>1400+L878*300</f>
        <v>57200</v>
      </c>
      <c r="O878">
        <v>1</v>
      </c>
      <c r="P878">
        <v>0</v>
      </c>
    </row>
    <row r="879" spans="1:16" x14ac:dyDescent="0.25">
      <c r="A879" t="s">
        <v>1529</v>
      </c>
      <c r="B879" t="s">
        <v>1530</v>
      </c>
      <c r="C879">
        <v>371</v>
      </c>
      <c r="D879" t="s">
        <v>18</v>
      </c>
      <c r="E879" t="s">
        <v>18</v>
      </c>
      <c r="F879">
        <v>2</v>
      </c>
      <c r="G879">
        <v>33</v>
      </c>
      <c r="H879">
        <f>IF(E879=$D$2,INT(G879/2.23)+F879,F879)</f>
        <v>2</v>
      </c>
      <c r="J879">
        <v>68.454999999999998</v>
      </c>
      <c r="K879">
        <v>217.99246877569999</v>
      </c>
      <c r="L879">
        <f>INT(K879/6)</f>
        <v>36</v>
      </c>
      <c r="M879" t="str">
        <f>IF(L879&gt;=100,"Large","Small")</f>
        <v>Small</v>
      </c>
      <c r="N879">
        <f>1600+L879*340</f>
        <v>13840</v>
      </c>
      <c r="O879">
        <v>1</v>
      </c>
      <c r="P879">
        <v>0</v>
      </c>
    </row>
    <row r="880" spans="1:16" x14ac:dyDescent="0.25">
      <c r="A880" t="s">
        <v>1531</v>
      </c>
      <c r="B880" t="s">
        <v>1532</v>
      </c>
      <c r="C880">
        <v>371</v>
      </c>
      <c r="D880" t="s">
        <v>18</v>
      </c>
      <c r="E880" t="s">
        <v>18</v>
      </c>
      <c r="F880">
        <v>1</v>
      </c>
      <c r="G880">
        <v>29</v>
      </c>
      <c r="H880">
        <f>IF(E880=$D$2,INT(G880/2.23)+F880,F880)</f>
        <v>1</v>
      </c>
      <c r="J880">
        <v>60.904000000000003</v>
      </c>
      <c r="K880">
        <v>193.9364852603</v>
      </c>
      <c r="L880">
        <f>INT(K880/6)</f>
        <v>32</v>
      </c>
      <c r="M880" t="str">
        <f>IF(L880&gt;=100,"Large","Small")</f>
        <v>Small</v>
      </c>
      <c r="N880">
        <f>1600+L880*340</f>
        <v>12480</v>
      </c>
      <c r="O880">
        <v>1</v>
      </c>
      <c r="P880">
        <v>0</v>
      </c>
    </row>
    <row r="881" spans="1:16" x14ac:dyDescent="0.25">
      <c r="A881" t="s">
        <v>1533</v>
      </c>
      <c r="B881" t="s">
        <v>1534</v>
      </c>
      <c r="C881">
        <v>657</v>
      </c>
      <c r="D881" t="s">
        <v>18</v>
      </c>
      <c r="E881" t="s">
        <v>18</v>
      </c>
      <c r="F881">
        <v>3</v>
      </c>
      <c r="G881">
        <v>68</v>
      </c>
      <c r="H881">
        <f>IF(E881=$D$2,INT(G881/2.23)+F881,F881)</f>
        <v>3</v>
      </c>
      <c r="J881">
        <v>57.55</v>
      </c>
      <c r="K881">
        <v>282.60909846369998</v>
      </c>
      <c r="L881">
        <f>INT(K881/6)</f>
        <v>47</v>
      </c>
      <c r="M881" t="str">
        <f>IF(L881&gt;=100,"Large","Small")</f>
        <v>Small</v>
      </c>
      <c r="N881">
        <f>1600+L881*340</f>
        <v>17580</v>
      </c>
      <c r="O881">
        <v>1</v>
      </c>
      <c r="P881">
        <v>0</v>
      </c>
    </row>
    <row r="882" spans="1:16" x14ac:dyDescent="0.25">
      <c r="A882" t="s">
        <v>1535</v>
      </c>
      <c r="B882" t="s">
        <v>1536</v>
      </c>
      <c r="C882">
        <v>657</v>
      </c>
      <c r="D882" t="s">
        <v>18</v>
      </c>
      <c r="E882" t="s">
        <v>18</v>
      </c>
      <c r="F882">
        <v>1</v>
      </c>
      <c r="G882">
        <v>18</v>
      </c>
      <c r="H882">
        <f>IF(E882=$D$2,INT(G882/2.23)+F882,F882)</f>
        <v>1</v>
      </c>
      <c r="J882">
        <v>37.975999999999999</v>
      </c>
      <c r="K882">
        <v>145.1311057467</v>
      </c>
      <c r="L882">
        <f>INT(K882/6)</f>
        <v>24</v>
      </c>
      <c r="M882" t="str">
        <f>IF(L882&gt;=100,"Large","Small")</f>
        <v>Small</v>
      </c>
      <c r="N882">
        <f>1600+L882*460</f>
        <v>12640</v>
      </c>
      <c r="O882">
        <v>1</v>
      </c>
      <c r="P882">
        <v>0</v>
      </c>
    </row>
    <row r="883" spans="1:16" x14ac:dyDescent="0.25">
      <c r="A883" t="s">
        <v>1537</v>
      </c>
      <c r="B883" t="s">
        <v>1538</v>
      </c>
      <c r="C883">
        <v>371</v>
      </c>
      <c r="D883" t="s">
        <v>18</v>
      </c>
      <c r="E883" t="s">
        <v>18</v>
      </c>
      <c r="F883">
        <v>2</v>
      </c>
      <c r="G883">
        <v>9</v>
      </c>
      <c r="H883">
        <f>IF(E883=$D$2,INT(G883/2.23)+F883,F883)</f>
        <v>2</v>
      </c>
      <c r="J883">
        <v>28</v>
      </c>
      <c r="K883">
        <v>133.5574841083</v>
      </c>
      <c r="L883">
        <f>INT(K883/6)</f>
        <v>22</v>
      </c>
      <c r="M883" t="str">
        <f>IF(L883&gt;=100,"Large","Small")</f>
        <v>Small</v>
      </c>
      <c r="N883">
        <f>1600+L883*460</f>
        <v>11720</v>
      </c>
      <c r="O883">
        <v>1</v>
      </c>
      <c r="P883">
        <v>0</v>
      </c>
    </row>
    <row r="884" spans="1:16" x14ac:dyDescent="0.25">
      <c r="A884" t="s">
        <v>1539</v>
      </c>
      <c r="B884" t="s">
        <v>1540</v>
      </c>
      <c r="C884">
        <v>657</v>
      </c>
      <c r="D884" t="s">
        <v>18</v>
      </c>
      <c r="E884" t="s">
        <v>18</v>
      </c>
      <c r="F884">
        <v>1</v>
      </c>
      <c r="G884">
        <v>18</v>
      </c>
      <c r="H884">
        <f>IF(E884=$D$2,INT(G884/2.23)+F884,F884)</f>
        <v>1</v>
      </c>
      <c r="J884">
        <v>38.445999999999998</v>
      </c>
      <c r="K884">
        <v>146.82978380610001</v>
      </c>
      <c r="L884">
        <f>INT(K884/6)</f>
        <v>24</v>
      </c>
      <c r="M884" t="str">
        <f>IF(L884&gt;=100,"Large","Small")</f>
        <v>Small</v>
      </c>
      <c r="N884">
        <f>1600+L884*460</f>
        <v>12640</v>
      </c>
      <c r="O884">
        <v>1</v>
      </c>
      <c r="P884">
        <v>0</v>
      </c>
    </row>
    <row r="885" spans="1:16" x14ac:dyDescent="0.25">
      <c r="A885" t="s">
        <v>1541</v>
      </c>
      <c r="B885" t="s">
        <v>1542</v>
      </c>
      <c r="C885">
        <v>371</v>
      </c>
      <c r="D885" t="s">
        <v>18</v>
      </c>
      <c r="E885" t="s">
        <v>18</v>
      </c>
      <c r="F885">
        <v>2</v>
      </c>
      <c r="G885">
        <v>9</v>
      </c>
      <c r="H885">
        <f>IF(E885=$D$2,INT(G885/2.23)+F885,F885)</f>
        <v>2</v>
      </c>
      <c r="J885">
        <v>28.27</v>
      </c>
      <c r="K885">
        <v>134.84587278609999</v>
      </c>
      <c r="L885">
        <f>INT(K885/6)</f>
        <v>22</v>
      </c>
      <c r="M885" t="str">
        <f>IF(L885&gt;=100,"Large","Small")</f>
        <v>Small</v>
      </c>
      <c r="N885">
        <f>1600+L885*460</f>
        <v>11720</v>
      </c>
      <c r="O885">
        <v>1</v>
      </c>
      <c r="P885">
        <v>0</v>
      </c>
    </row>
    <row r="886" spans="1:16" x14ac:dyDescent="0.25">
      <c r="A886" t="s">
        <v>1543</v>
      </c>
      <c r="B886" t="s">
        <v>1544</v>
      </c>
      <c r="C886">
        <v>345</v>
      </c>
      <c r="D886" t="s">
        <v>18</v>
      </c>
      <c r="E886" t="s">
        <v>18</v>
      </c>
      <c r="F886">
        <v>9</v>
      </c>
      <c r="G886">
        <v>378</v>
      </c>
      <c r="H886">
        <f>IF(E886=$D$2,INT(G886/2.23)+F886,F886)</f>
        <v>9</v>
      </c>
      <c r="J886">
        <v>789.85799999999995</v>
      </c>
      <c r="K886">
        <v>2156.2429421137999</v>
      </c>
      <c r="L886">
        <f>INT(K886/6)</f>
        <v>359</v>
      </c>
      <c r="M886" t="str">
        <f>IF(L886&gt;=100,"Large","Small")</f>
        <v>Large</v>
      </c>
      <c r="N886">
        <f>1400+L886*300</f>
        <v>109100</v>
      </c>
      <c r="O886">
        <v>1</v>
      </c>
      <c r="P886">
        <v>0</v>
      </c>
    </row>
    <row r="887" spans="1:16" x14ac:dyDescent="0.25">
      <c r="A887" t="s">
        <v>1545</v>
      </c>
      <c r="B887" t="s">
        <v>1546</v>
      </c>
      <c r="C887">
        <v>371</v>
      </c>
      <c r="D887" t="s">
        <v>18</v>
      </c>
      <c r="E887" t="s">
        <v>18</v>
      </c>
      <c r="F887">
        <v>2</v>
      </c>
      <c r="G887">
        <v>18</v>
      </c>
      <c r="H887">
        <f>IF(E887=$D$2,INT(G887/2.23)+F887,F887)</f>
        <v>2</v>
      </c>
      <c r="J887">
        <v>44.715000000000003</v>
      </c>
      <c r="K887">
        <v>213.43843201000001</v>
      </c>
      <c r="L887">
        <f>INT(K887/6)</f>
        <v>35</v>
      </c>
      <c r="M887" t="str">
        <f>IF(L887&gt;=100,"Large","Small")</f>
        <v>Small</v>
      </c>
      <c r="N887">
        <f>1600+L887*340</f>
        <v>13500</v>
      </c>
      <c r="O887">
        <v>1</v>
      </c>
      <c r="P887">
        <v>0</v>
      </c>
    </row>
    <row r="888" spans="1:16" x14ac:dyDescent="0.25">
      <c r="A888" t="s">
        <v>1547</v>
      </c>
      <c r="B888" t="s">
        <v>1548</v>
      </c>
      <c r="C888">
        <v>371</v>
      </c>
      <c r="D888" t="s">
        <v>18</v>
      </c>
      <c r="E888" t="s">
        <v>18</v>
      </c>
      <c r="F888">
        <v>2</v>
      </c>
      <c r="G888">
        <v>25</v>
      </c>
      <c r="H888">
        <f>IF(E888=$D$2,INT(G888/2.23)+F888,F888)</f>
        <v>2</v>
      </c>
      <c r="J888">
        <v>52.688000000000002</v>
      </c>
      <c r="K888">
        <v>251.66269217440001</v>
      </c>
      <c r="L888">
        <f>INT(K888/6)</f>
        <v>41</v>
      </c>
      <c r="M888" t="str">
        <f>IF(L888&gt;=100,"Large","Small")</f>
        <v>Small</v>
      </c>
      <c r="N888">
        <f>1600+L888*340</f>
        <v>15540</v>
      </c>
      <c r="O888">
        <v>1</v>
      </c>
      <c r="P888">
        <v>0</v>
      </c>
    </row>
    <row r="889" spans="1:16" x14ac:dyDescent="0.25">
      <c r="A889" t="s">
        <v>1549</v>
      </c>
      <c r="B889" t="s">
        <v>1550</v>
      </c>
      <c r="C889">
        <v>371</v>
      </c>
      <c r="D889" t="s">
        <v>18</v>
      </c>
      <c r="E889" t="s">
        <v>18</v>
      </c>
      <c r="F889">
        <v>1</v>
      </c>
      <c r="G889">
        <v>13</v>
      </c>
      <c r="H889">
        <f>IF(E889=$D$2,INT(G889/2.23)+F889,F889)</f>
        <v>1</v>
      </c>
      <c r="J889">
        <v>27.962</v>
      </c>
      <c r="K889">
        <v>106.8269716942</v>
      </c>
      <c r="L889">
        <f>INT(K889/6)</f>
        <v>17</v>
      </c>
      <c r="M889" t="str">
        <f>IF(L889&gt;=100,"Large","Small")</f>
        <v>Small</v>
      </c>
      <c r="N889">
        <f>1600+L889*460</f>
        <v>9420</v>
      </c>
      <c r="O889">
        <v>1</v>
      </c>
      <c r="P889">
        <v>0</v>
      </c>
    </row>
    <row r="890" spans="1:16" x14ac:dyDescent="0.25">
      <c r="A890" t="s">
        <v>1551</v>
      </c>
      <c r="B890" t="s">
        <v>1552</v>
      </c>
      <c r="C890">
        <v>657</v>
      </c>
      <c r="D890" t="s">
        <v>18</v>
      </c>
      <c r="E890" t="s">
        <v>18</v>
      </c>
      <c r="F890">
        <v>2</v>
      </c>
      <c r="G890">
        <v>24</v>
      </c>
      <c r="H890">
        <f>IF(E890=$D$2,INT(G890/2.23)+F890,F890)</f>
        <v>2</v>
      </c>
      <c r="J890">
        <v>50.027000000000001</v>
      </c>
      <c r="K890">
        <v>203.49048738709999</v>
      </c>
      <c r="L890">
        <f>INT(K890/6)</f>
        <v>33</v>
      </c>
      <c r="M890" t="str">
        <f>IF(L890&gt;=100,"Large","Small")</f>
        <v>Small</v>
      </c>
      <c r="N890">
        <f>1600+L890*340</f>
        <v>12820</v>
      </c>
      <c r="O890">
        <v>1</v>
      </c>
      <c r="P890">
        <v>0</v>
      </c>
    </row>
    <row r="891" spans="1:16" x14ac:dyDescent="0.25">
      <c r="A891" t="s">
        <v>1553</v>
      </c>
      <c r="B891" t="s">
        <v>1554</v>
      </c>
      <c r="C891">
        <v>371</v>
      </c>
      <c r="D891" t="s">
        <v>18</v>
      </c>
      <c r="E891" t="s">
        <v>18</v>
      </c>
      <c r="F891">
        <v>3</v>
      </c>
      <c r="G891">
        <v>11</v>
      </c>
      <c r="H891">
        <f>IF(E891=$D$2,INT(G891/2.23)+F891,F891)</f>
        <v>3</v>
      </c>
      <c r="J891">
        <v>34.921999999999997</v>
      </c>
      <c r="K891">
        <v>167.98560049330001</v>
      </c>
      <c r="L891">
        <f>INT(K891/6)</f>
        <v>27</v>
      </c>
      <c r="M891" t="str">
        <f>IF(L891&gt;=100,"Large","Small")</f>
        <v>Small</v>
      </c>
      <c r="N891">
        <f>1600+L891*460</f>
        <v>14020</v>
      </c>
      <c r="O891">
        <v>1</v>
      </c>
      <c r="P891">
        <v>0</v>
      </c>
    </row>
    <row r="892" spans="1:16" x14ac:dyDescent="0.25">
      <c r="A892" t="s">
        <v>1555</v>
      </c>
      <c r="B892" t="s">
        <v>1556</v>
      </c>
      <c r="C892">
        <v>657</v>
      </c>
      <c r="D892" t="s">
        <v>18</v>
      </c>
      <c r="E892" t="s">
        <v>18</v>
      </c>
      <c r="F892">
        <v>3</v>
      </c>
      <c r="G892">
        <v>48</v>
      </c>
      <c r="H892">
        <f>IF(E892=$D$2,INT(G892/2.23)+F892,F892)</f>
        <v>3</v>
      </c>
      <c r="J892">
        <v>102.467</v>
      </c>
      <c r="K892">
        <v>391.59575509170003</v>
      </c>
      <c r="L892">
        <f>INT(K892/6)</f>
        <v>65</v>
      </c>
      <c r="M892" t="str">
        <f>IF(L892&gt;=100,"Large","Small")</f>
        <v>Small</v>
      </c>
      <c r="N892">
        <f>1600+L892*340</f>
        <v>23700</v>
      </c>
      <c r="O892">
        <v>1</v>
      </c>
      <c r="P892">
        <v>0</v>
      </c>
    </row>
    <row r="893" spans="1:16" x14ac:dyDescent="0.25">
      <c r="A893" t="s">
        <v>1557</v>
      </c>
      <c r="B893" t="s">
        <v>1558</v>
      </c>
      <c r="C893">
        <v>371</v>
      </c>
      <c r="D893" t="s">
        <v>18</v>
      </c>
      <c r="E893" t="s">
        <v>18</v>
      </c>
      <c r="F893">
        <v>2</v>
      </c>
      <c r="G893">
        <v>9</v>
      </c>
      <c r="H893">
        <f>IF(E893=$D$2,INT(G893/2.23)+F893,F893)</f>
        <v>2</v>
      </c>
      <c r="J893">
        <v>27.931000000000001</v>
      </c>
      <c r="K893">
        <v>133.22969701060001</v>
      </c>
      <c r="L893">
        <f>INT(K893/6)</f>
        <v>22</v>
      </c>
      <c r="M893" t="str">
        <f>IF(L893&gt;=100,"Large","Small")</f>
        <v>Small</v>
      </c>
      <c r="N893">
        <f>1600+L893*460</f>
        <v>11720</v>
      </c>
      <c r="O893">
        <v>1</v>
      </c>
      <c r="P893">
        <v>0</v>
      </c>
    </row>
    <row r="894" spans="1:16" x14ac:dyDescent="0.25">
      <c r="A894" t="s">
        <v>1559</v>
      </c>
      <c r="B894" t="s">
        <v>1560</v>
      </c>
      <c r="C894">
        <v>371</v>
      </c>
      <c r="D894" t="s">
        <v>18</v>
      </c>
      <c r="E894" t="s">
        <v>18</v>
      </c>
      <c r="F894">
        <v>3</v>
      </c>
      <c r="G894">
        <v>13</v>
      </c>
      <c r="H894">
        <f>IF(E894=$D$2,INT(G894/2.23)+F894,F894)</f>
        <v>3</v>
      </c>
      <c r="J894">
        <v>42.030999999999999</v>
      </c>
      <c r="K894">
        <v>200.5153763783</v>
      </c>
      <c r="L894">
        <f>INT(K894/6)</f>
        <v>33</v>
      </c>
      <c r="M894" t="str">
        <f>IF(L894&gt;=100,"Large","Small")</f>
        <v>Small</v>
      </c>
      <c r="N894">
        <f>1600+L894*340</f>
        <v>12820</v>
      </c>
      <c r="O894">
        <v>1</v>
      </c>
      <c r="P894">
        <v>0</v>
      </c>
    </row>
    <row r="895" spans="1:16" x14ac:dyDescent="0.25">
      <c r="A895" t="s">
        <v>1561</v>
      </c>
      <c r="B895" t="s">
        <v>1562</v>
      </c>
      <c r="C895">
        <v>372</v>
      </c>
      <c r="D895" t="s">
        <v>18</v>
      </c>
      <c r="E895" t="s">
        <v>18</v>
      </c>
      <c r="F895">
        <v>1</v>
      </c>
      <c r="G895">
        <v>32</v>
      </c>
      <c r="H895">
        <f>IF(E895=$D$2,INT(G895/2.23)+F895,F895)</f>
        <v>1</v>
      </c>
      <c r="J895">
        <v>67.537000000000006</v>
      </c>
      <c r="K895">
        <v>215.0681318508</v>
      </c>
      <c r="L895">
        <f>INT(K895/6)</f>
        <v>35</v>
      </c>
      <c r="M895" t="str">
        <f>IF(L895&gt;=100,"Large","Small")</f>
        <v>Small</v>
      </c>
      <c r="N895">
        <f>1600+L895*340</f>
        <v>13500</v>
      </c>
      <c r="O895">
        <v>1</v>
      </c>
      <c r="P895">
        <v>0</v>
      </c>
    </row>
    <row r="896" spans="1:16" x14ac:dyDescent="0.25">
      <c r="A896" t="s">
        <v>1563</v>
      </c>
      <c r="B896" t="s">
        <v>1564</v>
      </c>
      <c r="C896">
        <v>657</v>
      </c>
      <c r="D896" t="s">
        <v>18</v>
      </c>
      <c r="E896" t="s">
        <v>18</v>
      </c>
      <c r="F896">
        <v>1</v>
      </c>
      <c r="G896">
        <v>32</v>
      </c>
      <c r="H896">
        <f>IF(E896=$D$2,INT(G896/2.23)+F896,F896)</f>
        <v>1</v>
      </c>
      <c r="J896">
        <v>66.036000000000001</v>
      </c>
      <c r="K896">
        <v>210.2872311838</v>
      </c>
      <c r="L896">
        <f>INT(K896/6)</f>
        <v>35</v>
      </c>
      <c r="M896" t="str">
        <f>IF(L896&gt;=100,"Large","Small")</f>
        <v>Small</v>
      </c>
      <c r="N896">
        <f>1600+L896*340</f>
        <v>13500</v>
      </c>
      <c r="O896">
        <v>1</v>
      </c>
      <c r="P896">
        <v>0</v>
      </c>
    </row>
    <row r="897" spans="1:16" x14ac:dyDescent="0.25">
      <c r="A897" t="s">
        <v>1565</v>
      </c>
      <c r="B897" t="s">
        <v>1566</v>
      </c>
      <c r="C897">
        <v>345</v>
      </c>
      <c r="D897" t="s">
        <v>18</v>
      </c>
      <c r="E897" t="s">
        <v>18</v>
      </c>
      <c r="F897">
        <v>1</v>
      </c>
      <c r="G897">
        <v>43</v>
      </c>
      <c r="H897">
        <f>IF(E897=$D$2,INT(G897/2.23)+F897,F897)</f>
        <v>1</v>
      </c>
      <c r="J897">
        <v>89.980999999999995</v>
      </c>
      <c r="K897">
        <v>245.5727014345</v>
      </c>
      <c r="L897">
        <f>INT(K897/6)</f>
        <v>40</v>
      </c>
      <c r="M897" t="str">
        <f>IF(L897&gt;=100,"Large","Small")</f>
        <v>Small</v>
      </c>
      <c r="N897">
        <f>1600+L897*340</f>
        <v>15200</v>
      </c>
      <c r="O897">
        <v>1</v>
      </c>
      <c r="P897">
        <v>0</v>
      </c>
    </row>
    <row r="898" spans="1:16" x14ac:dyDescent="0.25">
      <c r="A898" t="s">
        <v>1567</v>
      </c>
      <c r="B898" t="s">
        <v>1568</v>
      </c>
      <c r="C898">
        <v>372</v>
      </c>
      <c r="D898" t="s">
        <v>35</v>
      </c>
      <c r="E898" t="s">
        <v>18</v>
      </c>
      <c r="F898">
        <v>1</v>
      </c>
      <c r="G898">
        <v>49</v>
      </c>
      <c r="H898">
        <f>IF(E898=$D$2,INT(G898/2.23)+F898,F898)</f>
        <v>1</v>
      </c>
      <c r="J898">
        <v>102.04300000000001</v>
      </c>
      <c r="K898">
        <v>324.96438218579999</v>
      </c>
      <c r="L898">
        <f>INT(K898/6)</f>
        <v>54</v>
      </c>
      <c r="M898" t="str">
        <f>IF(L898&gt;=100,"Large","Small")</f>
        <v>Small</v>
      </c>
      <c r="N898">
        <f>1600+L898*340</f>
        <v>19960</v>
      </c>
      <c r="O898">
        <v>1</v>
      </c>
      <c r="P898">
        <v>0</v>
      </c>
    </row>
    <row r="899" spans="1:16" x14ac:dyDescent="0.25">
      <c r="A899" t="s">
        <v>1569</v>
      </c>
      <c r="B899" t="s">
        <v>1570</v>
      </c>
      <c r="C899">
        <v>657</v>
      </c>
      <c r="D899" t="s">
        <v>35</v>
      </c>
      <c r="E899" t="s">
        <v>18</v>
      </c>
      <c r="F899">
        <v>1</v>
      </c>
      <c r="G899">
        <v>11</v>
      </c>
      <c r="H899">
        <f>IF(E899=$D$2,INT(G899/2.23)+F899,F899)</f>
        <v>1</v>
      </c>
      <c r="J899">
        <v>22.928999999999998</v>
      </c>
      <c r="K899">
        <v>87.5979352648</v>
      </c>
      <c r="L899">
        <f>INT(K899/6)</f>
        <v>14</v>
      </c>
      <c r="M899" t="str">
        <f>IF(L899&gt;=100,"Large","Small")</f>
        <v>Small</v>
      </c>
      <c r="N899">
        <f>1600+L899*460</f>
        <v>8040</v>
      </c>
      <c r="O899">
        <v>1</v>
      </c>
      <c r="P899">
        <v>0</v>
      </c>
    </row>
    <row r="900" spans="1:16" x14ac:dyDescent="0.25">
      <c r="A900" t="s">
        <v>1571</v>
      </c>
      <c r="B900" t="s">
        <v>1572</v>
      </c>
      <c r="C900">
        <v>657</v>
      </c>
      <c r="D900" t="s">
        <v>35</v>
      </c>
      <c r="E900" t="s">
        <v>18</v>
      </c>
      <c r="F900">
        <v>2</v>
      </c>
      <c r="G900">
        <v>16</v>
      </c>
      <c r="H900">
        <f>IF(E900=$D$2,INT(G900/2.23)+F900,F900)</f>
        <v>2</v>
      </c>
      <c r="J900">
        <v>34.777999999999999</v>
      </c>
      <c r="K900">
        <v>119.9727597895</v>
      </c>
      <c r="L900">
        <f>INT(K900/6)</f>
        <v>19</v>
      </c>
      <c r="M900" t="str">
        <f>IF(L900&gt;=100,"Large","Small")</f>
        <v>Small</v>
      </c>
      <c r="N900">
        <f>1600+L900*460</f>
        <v>10340</v>
      </c>
      <c r="O900">
        <v>1</v>
      </c>
      <c r="P900">
        <v>0</v>
      </c>
    </row>
    <row r="901" spans="1:16" x14ac:dyDescent="0.25">
      <c r="A901" t="s">
        <v>1573</v>
      </c>
      <c r="B901" t="s">
        <v>1574</v>
      </c>
      <c r="C901">
        <v>657</v>
      </c>
      <c r="D901" t="s">
        <v>35</v>
      </c>
      <c r="E901" t="s">
        <v>18</v>
      </c>
      <c r="F901">
        <v>2</v>
      </c>
      <c r="G901">
        <v>24</v>
      </c>
      <c r="H901">
        <f>IF(E901=$D$2,INT(G901/2.23)+F901,F901)</f>
        <v>2</v>
      </c>
      <c r="J901">
        <v>50.374000000000002</v>
      </c>
      <c r="K901">
        <v>206.9874508202</v>
      </c>
      <c r="L901">
        <f>INT(K901/6)</f>
        <v>34</v>
      </c>
      <c r="M901" t="str">
        <f>IF(L901&gt;=100,"Large","Small")</f>
        <v>Small</v>
      </c>
      <c r="N901">
        <f>1600+L901*340</f>
        <v>13160</v>
      </c>
      <c r="O901">
        <v>1</v>
      </c>
      <c r="P901">
        <v>0</v>
      </c>
    </row>
    <row r="902" spans="1:16" x14ac:dyDescent="0.25">
      <c r="A902" t="s">
        <v>1575</v>
      </c>
      <c r="B902" t="s">
        <v>1576</v>
      </c>
      <c r="C902">
        <v>372</v>
      </c>
      <c r="D902" t="s">
        <v>35</v>
      </c>
      <c r="E902" t="s">
        <v>18</v>
      </c>
      <c r="F902">
        <v>2</v>
      </c>
      <c r="G902">
        <v>9</v>
      </c>
      <c r="H902">
        <f>IF(E902=$D$2,INT(G902/2.23)+F902,F902)</f>
        <v>2</v>
      </c>
      <c r="J902">
        <v>29.323</v>
      </c>
      <c r="K902">
        <v>139.86737200499999</v>
      </c>
      <c r="L902">
        <f>INT(K902/6)</f>
        <v>23</v>
      </c>
      <c r="M902" t="str">
        <f>IF(L902&gt;=100,"Large","Small")</f>
        <v>Small</v>
      </c>
      <c r="N902">
        <f>1600+L902*460</f>
        <v>12180</v>
      </c>
      <c r="O902">
        <v>1</v>
      </c>
      <c r="P902">
        <v>0</v>
      </c>
    </row>
    <row r="903" spans="1:16" x14ac:dyDescent="0.25">
      <c r="A903" t="s">
        <v>1577</v>
      </c>
      <c r="B903" t="s">
        <v>1578</v>
      </c>
      <c r="C903">
        <v>345</v>
      </c>
      <c r="D903" t="s">
        <v>35</v>
      </c>
      <c r="E903" t="s">
        <v>18</v>
      </c>
      <c r="F903">
        <v>1</v>
      </c>
      <c r="G903">
        <v>528</v>
      </c>
      <c r="H903">
        <f>IF(E903=$D$2,INT(G903/2.23)+F903,F903)</f>
        <v>1</v>
      </c>
      <c r="J903">
        <v>299.19600000000003</v>
      </c>
      <c r="K903">
        <v>1026.6943442183001</v>
      </c>
      <c r="L903">
        <f>INT(K903/6)</f>
        <v>171</v>
      </c>
      <c r="M903" t="str">
        <f>IF(L903&gt;=100,"Large","Small")</f>
        <v>Large</v>
      </c>
      <c r="N903">
        <f>1400+L903*300</f>
        <v>52700</v>
      </c>
      <c r="O903">
        <v>1</v>
      </c>
      <c r="P903">
        <v>0</v>
      </c>
    </row>
    <row r="904" spans="1:16" x14ac:dyDescent="0.25">
      <c r="A904" t="s">
        <v>1579</v>
      </c>
      <c r="B904" t="s">
        <v>1580</v>
      </c>
      <c r="C904">
        <v>19</v>
      </c>
      <c r="D904" t="s">
        <v>35</v>
      </c>
      <c r="E904" t="s">
        <v>18</v>
      </c>
      <c r="F904">
        <v>2</v>
      </c>
      <c r="G904">
        <v>585</v>
      </c>
      <c r="H904">
        <f>IF(E904=$D$2,INT(G904/2.23)+F904,F904)</f>
        <v>2</v>
      </c>
      <c r="J904">
        <v>492.27100000000002</v>
      </c>
      <c r="K904">
        <v>1261.8909877286001</v>
      </c>
      <c r="L904">
        <f>INT(K904/6)</f>
        <v>210</v>
      </c>
      <c r="M904" t="str">
        <f>IF(L904&gt;=100,"Large","Small")</f>
        <v>Large</v>
      </c>
      <c r="N904">
        <f>1400+L904*300</f>
        <v>64400</v>
      </c>
      <c r="O904">
        <v>0</v>
      </c>
      <c r="P904">
        <v>0</v>
      </c>
    </row>
    <row r="905" spans="1:16" x14ac:dyDescent="0.25">
      <c r="A905" t="s">
        <v>1581</v>
      </c>
      <c r="B905" t="s">
        <v>1582</v>
      </c>
      <c r="C905">
        <v>19</v>
      </c>
      <c r="D905" t="s">
        <v>18</v>
      </c>
      <c r="E905" t="s">
        <v>18</v>
      </c>
      <c r="F905">
        <v>1</v>
      </c>
      <c r="G905">
        <v>9</v>
      </c>
      <c r="H905">
        <f>IF(E905=$D$2,INT(G905/2.23)+F905,F905)</f>
        <v>1</v>
      </c>
      <c r="J905">
        <v>19.088000000000001</v>
      </c>
      <c r="K905">
        <v>91.110803002599994</v>
      </c>
      <c r="L905">
        <f>INT(K905/6)</f>
        <v>15</v>
      </c>
      <c r="M905" t="str">
        <f>IF(L905&gt;=100,"Large","Small")</f>
        <v>Small</v>
      </c>
      <c r="N905">
        <f>1600+L905*460</f>
        <v>8500</v>
      </c>
      <c r="O905">
        <v>1</v>
      </c>
      <c r="P905">
        <v>0</v>
      </c>
    </row>
    <row r="906" spans="1:16" x14ac:dyDescent="0.25">
      <c r="A906" t="s">
        <v>1583</v>
      </c>
      <c r="B906" t="s">
        <v>1584</v>
      </c>
      <c r="C906">
        <v>346</v>
      </c>
      <c r="D906" t="s">
        <v>18</v>
      </c>
      <c r="E906" t="s">
        <v>18</v>
      </c>
      <c r="F906">
        <v>1</v>
      </c>
      <c r="G906">
        <v>26</v>
      </c>
      <c r="H906">
        <f>IF(E906=$D$2,INT(G906/2.23)+F906,F906)</f>
        <v>1</v>
      </c>
      <c r="J906">
        <v>54.924999999999997</v>
      </c>
      <c r="K906">
        <v>174.88906113940001</v>
      </c>
      <c r="L906">
        <f>INT(K906/6)</f>
        <v>29</v>
      </c>
      <c r="M906" t="str">
        <f>IF(L906&gt;=100,"Large","Small")</f>
        <v>Small</v>
      </c>
      <c r="N906">
        <f>1600+L906*460</f>
        <v>14940</v>
      </c>
      <c r="O906">
        <v>1</v>
      </c>
      <c r="P906">
        <v>0</v>
      </c>
    </row>
    <row r="907" spans="1:16" x14ac:dyDescent="0.25">
      <c r="A907" t="s">
        <v>1585</v>
      </c>
      <c r="B907" t="s">
        <v>1586</v>
      </c>
      <c r="C907">
        <v>19</v>
      </c>
      <c r="D907" t="s">
        <v>18</v>
      </c>
      <c r="E907" t="s">
        <v>18</v>
      </c>
      <c r="F907">
        <v>1</v>
      </c>
      <c r="G907">
        <v>4</v>
      </c>
      <c r="H907">
        <f>IF(E907=$D$2,INT(G907/2.23)+F907,F907)</f>
        <v>1</v>
      </c>
      <c r="J907">
        <v>13.326000000000001</v>
      </c>
      <c r="K907">
        <v>63.538423804200001</v>
      </c>
      <c r="L907">
        <f>INT(K907/6)</f>
        <v>10</v>
      </c>
      <c r="M907" t="str">
        <f>IF(L907&gt;=100,"Large","Small")</f>
        <v>Small</v>
      </c>
      <c r="N907">
        <f>1600+L907*460</f>
        <v>6200</v>
      </c>
      <c r="O907">
        <v>1</v>
      </c>
      <c r="P907">
        <v>0</v>
      </c>
    </row>
    <row r="908" spans="1:16" x14ac:dyDescent="0.25">
      <c r="A908" t="s">
        <v>1587</v>
      </c>
      <c r="B908" t="s">
        <v>1588</v>
      </c>
      <c r="C908">
        <v>345</v>
      </c>
      <c r="D908" t="s">
        <v>18</v>
      </c>
      <c r="E908" t="s">
        <v>18</v>
      </c>
      <c r="F908">
        <v>8</v>
      </c>
      <c r="G908">
        <v>379</v>
      </c>
      <c r="H908">
        <f>IF(E908=$D$2,INT(G908/2.23)+F908,F908)</f>
        <v>8</v>
      </c>
      <c r="J908">
        <v>792.66099999999994</v>
      </c>
      <c r="K908">
        <v>2163.879202827</v>
      </c>
      <c r="L908">
        <f>INT(K908/6)</f>
        <v>360</v>
      </c>
      <c r="M908" t="str">
        <f>IF(L908&gt;=100,"Large","Small")</f>
        <v>Large</v>
      </c>
      <c r="N908">
        <f>1400+L908*300</f>
        <v>109400</v>
      </c>
      <c r="O908">
        <v>1</v>
      </c>
      <c r="P908">
        <v>0</v>
      </c>
    </row>
    <row r="909" spans="1:16" x14ac:dyDescent="0.25">
      <c r="A909" t="s">
        <v>1589</v>
      </c>
      <c r="B909" t="s">
        <v>1590</v>
      </c>
      <c r="C909">
        <v>345</v>
      </c>
      <c r="D909" t="s">
        <v>18</v>
      </c>
      <c r="E909" t="s">
        <v>18</v>
      </c>
      <c r="F909">
        <v>8</v>
      </c>
      <c r="G909">
        <v>179</v>
      </c>
      <c r="H909">
        <f>IF(E909=$D$2,INT(G909/2.23)+F909,F909)</f>
        <v>8</v>
      </c>
      <c r="J909">
        <v>390.29300000000001</v>
      </c>
      <c r="K909">
        <v>1974.5599603649</v>
      </c>
      <c r="L909">
        <f>INT(K909/6)</f>
        <v>329</v>
      </c>
      <c r="M909" t="str">
        <f>IF(L909&gt;=100,"Large","Small")</f>
        <v>Large</v>
      </c>
      <c r="N909">
        <f>1400+L909*300</f>
        <v>100100</v>
      </c>
      <c r="O909">
        <v>0</v>
      </c>
      <c r="P909">
        <v>0</v>
      </c>
    </row>
    <row r="910" spans="1:16" x14ac:dyDescent="0.25">
      <c r="A910" t="s">
        <v>1591</v>
      </c>
      <c r="B910" t="s">
        <v>1592</v>
      </c>
      <c r="C910">
        <v>215</v>
      </c>
      <c r="D910" t="s">
        <v>18</v>
      </c>
      <c r="E910" t="s">
        <v>18</v>
      </c>
      <c r="F910">
        <v>1</v>
      </c>
      <c r="G910">
        <v>14</v>
      </c>
      <c r="H910">
        <f>IF(E910=$D$2,INT(G910/2.23)+F910,F910)</f>
        <v>1</v>
      </c>
      <c r="J910">
        <v>28.832000000000001</v>
      </c>
      <c r="K910">
        <v>110.13841709979999</v>
      </c>
      <c r="L910">
        <f>INT(K910/6)</f>
        <v>18</v>
      </c>
      <c r="M910" t="str">
        <f>IF(L910&gt;=100,"Large","Small")</f>
        <v>Small</v>
      </c>
      <c r="N910">
        <f>1600+L910*460</f>
        <v>9880</v>
      </c>
      <c r="O910">
        <v>0</v>
      </c>
      <c r="P910">
        <v>0</v>
      </c>
    </row>
    <row r="911" spans="1:16" x14ac:dyDescent="0.25">
      <c r="A911" t="s">
        <v>1593</v>
      </c>
      <c r="B911" t="s">
        <v>1594</v>
      </c>
      <c r="C911">
        <v>346</v>
      </c>
      <c r="D911" t="s">
        <v>18</v>
      </c>
      <c r="E911" t="s">
        <v>18</v>
      </c>
      <c r="F911">
        <v>1</v>
      </c>
      <c r="G911">
        <v>28</v>
      </c>
      <c r="H911">
        <f>IF(E911=$D$2,INT(G911/2.23)+F911,F911)</f>
        <v>1</v>
      </c>
      <c r="J911">
        <v>58.963000000000001</v>
      </c>
      <c r="K911">
        <v>187.75165864940001</v>
      </c>
      <c r="L911">
        <f>INT(K911/6)</f>
        <v>31</v>
      </c>
      <c r="M911" t="str">
        <f>IF(L911&gt;=100,"Large","Small")</f>
        <v>Small</v>
      </c>
      <c r="N911">
        <f>1600+L911*340</f>
        <v>12140</v>
      </c>
      <c r="O911">
        <v>1</v>
      </c>
      <c r="P911">
        <v>0</v>
      </c>
    </row>
    <row r="912" spans="1:16" x14ac:dyDescent="0.25">
      <c r="A912" t="s">
        <v>1595</v>
      </c>
      <c r="B912" t="s">
        <v>1596</v>
      </c>
      <c r="C912">
        <v>19</v>
      </c>
      <c r="D912" t="s">
        <v>18</v>
      </c>
      <c r="E912" t="s">
        <v>18</v>
      </c>
      <c r="F912">
        <v>1</v>
      </c>
      <c r="G912">
        <v>17</v>
      </c>
      <c r="H912">
        <f>IF(E912=$D$2,INT(G912/2.23)+F912,F912)</f>
        <v>1</v>
      </c>
      <c r="J912">
        <v>36.21</v>
      </c>
      <c r="K912">
        <v>138.3674928831</v>
      </c>
      <c r="L912">
        <f>INT(K912/6)</f>
        <v>23</v>
      </c>
      <c r="M912" t="str">
        <f>IF(L912&gt;=100,"Large","Small")</f>
        <v>Small</v>
      </c>
      <c r="N912">
        <f>1600+L912*460</f>
        <v>12180</v>
      </c>
      <c r="O912">
        <v>1</v>
      </c>
      <c r="P912">
        <v>0</v>
      </c>
    </row>
    <row r="913" spans="1:16" x14ac:dyDescent="0.25">
      <c r="A913" t="s">
        <v>1597</v>
      </c>
      <c r="B913" t="s">
        <v>1598</v>
      </c>
      <c r="C913">
        <v>346</v>
      </c>
      <c r="D913" t="s">
        <v>18</v>
      </c>
      <c r="E913" t="s">
        <v>18</v>
      </c>
      <c r="F913">
        <v>1</v>
      </c>
      <c r="G913">
        <v>265</v>
      </c>
      <c r="H913">
        <f>IF(E913=$D$2,INT(G913/2.23)+F913,F913)</f>
        <v>1</v>
      </c>
      <c r="J913">
        <v>1195.6300000000001</v>
      </c>
      <c r="K913">
        <v>1321.7108055847</v>
      </c>
      <c r="L913">
        <f>INT(K913/6)</f>
        <v>220</v>
      </c>
      <c r="M913" t="str">
        <f>IF(L913&gt;=100,"Large","Small")</f>
        <v>Large</v>
      </c>
      <c r="N913">
        <f>1400+L913*300</f>
        <v>67400</v>
      </c>
      <c r="O913">
        <v>0</v>
      </c>
      <c r="P913">
        <v>0</v>
      </c>
    </row>
    <row r="914" spans="1:16" x14ac:dyDescent="0.25">
      <c r="A914" t="s">
        <v>1599</v>
      </c>
      <c r="B914" t="s">
        <v>1600</v>
      </c>
      <c r="C914">
        <v>370</v>
      </c>
      <c r="D914" t="s">
        <v>18</v>
      </c>
      <c r="E914" t="s">
        <v>18</v>
      </c>
      <c r="F914">
        <v>1</v>
      </c>
      <c r="G914">
        <v>11</v>
      </c>
      <c r="H914">
        <f>IF(E914=$D$2,INT(G914/2.23)+F914,F914)</f>
        <v>1</v>
      </c>
      <c r="J914">
        <v>33.234999999999999</v>
      </c>
      <c r="K914">
        <v>126.76452065079999</v>
      </c>
      <c r="L914">
        <f>INT(K914/6)</f>
        <v>21</v>
      </c>
      <c r="M914" t="str">
        <f>IF(L914&gt;=100,"Large","Small")</f>
        <v>Small</v>
      </c>
      <c r="N914">
        <f>1600+L914*460</f>
        <v>11260</v>
      </c>
      <c r="O914">
        <v>1</v>
      </c>
      <c r="P914">
        <v>0</v>
      </c>
    </row>
    <row r="915" spans="1:16" x14ac:dyDescent="0.25">
      <c r="A915" t="s">
        <v>1601</v>
      </c>
      <c r="B915" t="s">
        <v>1602</v>
      </c>
      <c r="C915">
        <v>346</v>
      </c>
      <c r="D915" t="s">
        <v>18</v>
      </c>
      <c r="E915" t="s">
        <v>18</v>
      </c>
      <c r="F915">
        <v>5</v>
      </c>
      <c r="G915">
        <v>16</v>
      </c>
      <c r="H915">
        <f>IF(E915=$D$2,INT(G915/2.23)+F915,F915)</f>
        <v>5</v>
      </c>
      <c r="J915">
        <v>51.682000000000002</v>
      </c>
      <c r="K915">
        <v>219.0366366639</v>
      </c>
      <c r="L915">
        <f>INT(K915/6)</f>
        <v>36</v>
      </c>
      <c r="M915" t="str">
        <f>IF(L915&gt;=100,"Large","Small")</f>
        <v>Small</v>
      </c>
      <c r="N915">
        <f>1600+L915*340</f>
        <v>13840</v>
      </c>
      <c r="O915">
        <v>1</v>
      </c>
      <c r="P915">
        <v>0</v>
      </c>
    </row>
    <row r="916" spans="1:16" x14ac:dyDescent="0.25">
      <c r="A916" t="s">
        <v>1603</v>
      </c>
      <c r="B916" t="s">
        <v>1604</v>
      </c>
      <c r="C916">
        <v>346</v>
      </c>
      <c r="D916" t="s">
        <v>18</v>
      </c>
      <c r="E916" t="s">
        <v>18</v>
      </c>
      <c r="F916">
        <v>2</v>
      </c>
      <c r="G916">
        <v>38</v>
      </c>
      <c r="H916">
        <f>IF(E916=$D$2,INT(G916/2.23)+F916,F916)</f>
        <v>2</v>
      </c>
      <c r="J916">
        <v>80.004000000000005</v>
      </c>
      <c r="K916">
        <v>254.7832427079</v>
      </c>
      <c r="L916">
        <f>INT(K916/6)</f>
        <v>42</v>
      </c>
      <c r="M916" t="str">
        <f>IF(L916&gt;=100,"Large","Small")</f>
        <v>Small</v>
      </c>
      <c r="N916">
        <f>1600+L916*340</f>
        <v>15880</v>
      </c>
      <c r="O916">
        <v>1</v>
      </c>
      <c r="P916">
        <v>0</v>
      </c>
    </row>
    <row r="917" spans="1:16" x14ac:dyDescent="0.25">
      <c r="A917" t="s">
        <v>1605</v>
      </c>
      <c r="B917" t="s">
        <v>1606</v>
      </c>
      <c r="C917">
        <v>670</v>
      </c>
      <c r="D917" t="s">
        <v>18</v>
      </c>
      <c r="E917" t="s">
        <v>18</v>
      </c>
      <c r="F917">
        <v>2</v>
      </c>
      <c r="G917">
        <v>37</v>
      </c>
      <c r="H917">
        <f>IF(E917=$D$2,INT(G917/2.23)+F917,F917)</f>
        <v>2</v>
      </c>
      <c r="J917">
        <v>81.055999999999997</v>
      </c>
      <c r="K917">
        <v>258.07369815819999</v>
      </c>
      <c r="L917">
        <f>INT(K917/6)</f>
        <v>43</v>
      </c>
      <c r="M917" t="str">
        <f>IF(L917&gt;=100,"Large","Small")</f>
        <v>Small</v>
      </c>
      <c r="N917">
        <f>1600+L917*340</f>
        <v>16220</v>
      </c>
      <c r="O917">
        <v>1</v>
      </c>
      <c r="P917">
        <v>0</v>
      </c>
    </row>
    <row r="918" spans="1:16" x14ac:dyDescent="0.25">
      <c r="A918" t="s">
        <v>1607</v>
      </c>
      <c r="B918" t="s">
        <v>1608</v>
      </c>
      <c r="C918">
        <v>670</v>
      </c>
      <c r="D918" t="s">
        <v>18</v>
      </c>
      <c r="E918" t="s">
        <v>18</v>
      </c>
      <c r="F918">
        <v>1</v>
      </c>
      <c r="G918">
        <v>22</v>
      </c>
      <c r="H918">
        <f>IF(E918=$D$2,INT(G918/2.23)+F918,F918)</f>
        <v>1</v>
      </c>
      <c r="J918">
        <v>46.2</v>
      </c>
      <c r="K918">
        <v>147.10140431069999</v>
      </c>
      <c r="L918">
        <f>INT(K918/6)</f>
        <v>24</v>
      </c>
      <c r="M918" t="str">
        <f>IF(L918&gt;=100,"Large","Small")</f>
        <v>Small</v>
      </c>
      <c r="N918">
        <f>1600+L918*460</f>
        <v>12640</v>
      </c>
      <c r="O918">
        <v>1</v>
      </c>
      <c r="P918">
        <v>0</v>
      </c>
    </row>
    <row r="919" spans="1:16" x14ac:dyDescent="0.25">
      <c r="A919" t="s">
        <v>1609</v>
      </c>
      <c r="B919" t="s">
        <v>1610</v>
      </c>
      <c r="C919">
        <v>370</v>
      </c>
      <c r="D919" t="s">
        <v>18</v>
      </c>
      <c r="E919" t="s">
        <v>18</v>
      </c>
      <c r="F919">
        <v>2</v>
      </c>
      <c r="G919">
        <v>46</v>
      </c>
      <c r="H919">
        <f>IF(E919=$D$2,INT(G919/2.23)+F919,F919)</f>
        <v>2</v>
      </c>
      <c r="J919">
        <v>95.207999999999998</v>
      </c>
      <c r="K919">
        <v>303.206809749</v>
      </c>
      <c r="L919">
        <f>INT(K919/6)</f>
        <v>50</v>
      </c>
      <c r="M919" t="str">
        <f>IF(L919&gt;=100,"Large","Small")</f>
        <v>Small</v>
      </c>
      <c r="N919">
        <f>1600+L919*340</f>
        <v>18600</v>
      </c>
      <c r="O919">
        <v>1</v>
      </c>
      <c r="P919">
        <v>0</v>
      </c>
    </row>
    <row r="920" spans="1:16" x14ac:dyDescent="0.25">
      <c r="A920" t="s">
        <v>1611</v>
      </c>
      <c r="B920" t="s">
        <v>1612</v>
      </c>
      <c r="C920">
        <v>657</v>
      </c>
      <c r="D920" t="s">
        <v>18</v>
      </c>
      <c r="E920" t="s">
        <v>18</v>
      </c>
      <c r="F920">
        <v>1</v>
      </c>
      <c r="G920">
        <v>23</v>
      </c>
      <c r="H920">
        <f>IF(E920=$D$2,INT(G920/2.23)+F920,F920)</f>
        <v>1</v>
      </c>
      <c r="J920">
        <v>48.415999999999997</v>
      </c>
      <c r="K920">
        <v>154.1100229191</v>
      </c>
      <c r="L920">
        <f>INT(K920/6)</f>
        <v>25</v>
      </c>
      <c r="M920" t="str">
        <f>IF(L920&gt;=100,"Large","Small")</f>
        <v>Small</v>
      </c>
      <c r="N920">
        <f>1600+L920*460</f>
        <v>13100</v>
      </c>
      <c r="O920">
        <v>1</v>
      </c>
      <c r="P920">
        <v>0</v>
      </c>
    </row>
    <row r="921" spans="1:16" x14ac:dyDescent="0.25">
      <c r="A921" t="s">
        <v>1613</v>
      </c>
      <c r="B921" t="s">
        <v>1614</v>
      </c>
      <c r="C921">
        <v>657</v>
      </c>
      <c r="D921" t="s">
        <v>18</v>
      </c>
      <c r="E921" t="s">
        <v>18</v>
      </c>
      <c r="F921">
        <v>1</v>
      </c>
      <c r="G921">
        <v>31</v>
      </c>
      <c r="H921">
        <f>IF(E921=$D$2,INT(G921/2.23)+F921,F921)</f>
        <v>1</v>
      </c>
      <c r="J921">
        <v>64.638000000000005</v>
      </c>
      <c r="K921">
        <v>205.8349099495</v>
      </c>
      <c r="L921">
        <f>INT(K921/6)</f>
        <v>34</v>
      </c>
      <c r="M921" t="str">
        <f>IF(L921&gt;=100,"Large","Small")</f>
        <v>Small</v>
      </c>
      <c r="N921">
        <f>1600+L921*340</f>
        <v>13160</v>
      </c>
      <c r="O921">
        <v>1</v>
      </c>
      <c r="P921">
        <v>0</v>
      </c>
    </row>
    <row r="922" spans="1:16" x14ac:dyDescent="0.25">
      <c r="A922" t="s">
        <v>1615</v>
      </c>
      <c r="B922" t="s">
        <v>1616</v>
      </c>
      <c r="C922">
        <v>657</v>
      </c>
      <c r="D922" t="s">
        <v>18</v>
      </c>
      <c r="E922" t="s">
        <v>18</v>
      </c>
      <c r="F922">
        <v>1</v>
      </c>
      <c r="G922">
        <v>38</v>
      </c>
      <c r="H922">
        <f>IF(E922=$D$2,INT(G922/2.23)+F922,F922)</f>
        <v>1</v>
      </c>
      <c r="J922">
        <v>78.622</v>
      </c>
      <c r="K922">
        <v>250.38727680310001</v>
      </c>
      <c r="L922">
        <f>INT(K922/6)</f>
        <v>41</v>
      </c>
      <c r="M922" t="str">
        <f>IF(L922&gt;=100,"Large","Small")</f>
        <v>Small</v>
      </c>
      <c r="N922">
        <f>1600+L922*340</f>
        <v>15540</v>
      </c>
      <c r="O922">
        <v>1</v>
      </c>
      <c r="P922">
        <v>0</v>
      </c>
    </row>
    <row r="923" spans="1:16" x14ac:dyDescent="0.25">
      <c r="A923" t="s">
        <v>1617</v>
      </c>
      <c r="B923" t="s">
        <v>1618</v>
      </c>
      <c r="C923">
        <v>371</v>
      </c>
      <c r="D923" t="s">
        <v>18</v>
      </c>
      <c r="E923" t="s">
        <v>18</v>
      </c>
      <c r="F923">
        <v>1</v>
      </c>
      <c r="G923">
        <v>12</v>
      </c>
      <c r="H923">
        <f>IF(E923=$D$2,INT(G923/2.23)+F923,F923)</f>
        <v>1</v>
      </c>
      <c r="J923">
        <v>25.268999999999998</v>
      </c>
      <c r="K923">
        <v>120.69263403479999</v>
      </c>
      <c r="L923">
        <f>INT(K923/6)</f>
        <v>20</v>
      </c>
      <c r="M923" t="str">
        <f>IF(L923&gt;=100,"Large","Small")</f>
        <v>Small</v>
      </c>
      <c r="N923">
        <f>1600+L923*460</f>
        <v>10800</v>
      </c>
      <c r="O923">
        <v>1</v>
      </c>
      <c r="P923">
        <v>0</v>
      </c>
    </row>
    <row r="924" spans="1:16" x14ac:dyDescent="0.25">
      <c r="A924" t="s">
        <v>1619</v>
      </c>
      <c r="B924" t="s">
        <v>1620</v>
      </c>
      <c r="C924">
        <v>370</v>
      </c>
      <c r="D924" t="s">
        <v>18</v>
      </c>
      <c r="E924" t="s">
        <v>18</v>
      </c>
      <c r="F924">
        <v>1</v>
      </c>
      <c r="G924">
        <v>24</v>
      </c>
      <c r="H924">
        <f>IF(E924=$D$2,INT(G924/2.23)+F924,F924)</f>
        <v>1</v>
      </c>
      <c r="J924">
        <v>50.720999999999997</v>
      </c>
      <c r="K924">
        <v>161.50274464540001</v>
      </c>
      <c r="L924">
        <f>INT(K924/6)</f>
        <v>26</v>
      </c>
      <c r="M924" t="str">
        <f>IF(L924&gt;=100,"Large","Small")</f>
        <v>Small</v>
      </c>
      <c r="N924">
        <f>1600+L924*460</f>
        <v>13560</v>
      </c>
      <c r="O924">
        <v>1</v>
      </c>
      <c r="P924">
        <v>0</v>
      </c>
    </row>
    <row r="925" spans="1:16" x14ac:dyDescent="0.25">
      <c r="A925" t="s">
        <v>1621</v>
      </c>
      <c r="B925" t="s">
        <v>1622</v>
      </c>
      <c r="C925">
        <v>346</v>
      </c>
      <c r="D925" t="s">
        <v>18</v>
      </c>
      <c r="E925" t="s">
        <v>18</v>
      </c>
      <c r="F925">
        <v>2</v>
      </c>
      <c r="G925">
        <v>35</v>
      </c>
      <c r="H925">
        <f>IF(E925=$D$2,INT(G925/2.23)+F925,F925)</f>
        <v>2</v>
      </c>
      <c r="J925">
        <v>73.932000000000002</v>
      </c>
      <c r="K925">
        <v>235.4352065779</v>
      </c>
      <c r="L925">
        <f>INT(K925/6)</f>
        <v>39</v>
      </c>
      <c r="M925" t="str">
        <f>IF(L925&gt;=100,"Large","Small")</f>
        <v>Small</v>
      </c>
      <c r="N925">
        <f>1600+L925*340</f>
        <v>14860</v>
      </c>
      <c r="O925">
        <v>1</v>
      </c>
      <c r="P925">
        <v>0</v>
      </c>
    </row>
    <row r="926" spans="1:16" x14ac:dyDescent="0.25">
      <c r="A926" t="s">
        <v>1623</v>
      </c>
      <c r="B926" t="s">
        <v>1624</v>
      </c>
      <c r="C926">
        <v>371</v>
      </c>
      <c r="D926" t="s">
        <v>18</v>
      </c>
      <c r="E926" t="s">
        <v>18</v>
      </c>
      <c r="F926">
        <v>1</v>
      </c>
      <c r="G926">
        <v>8</v>
      </c>
      <c r="H926">
        <f>IF(E926=$D$2,INT(G926/2.23)+F926,F926)</f>
        <v>1</v>
      </c>
      <c r="J926">
        <v>24.565000000000001</v>
      </c>
      <c r="K926">
        <v>93.730098588100006</v>
      </c>
      <c r="L926">
        <f>INT(K926/6)</f>
        <v>15</v>
      </c>
      <c r="M926" t="str">
        <f>IF(L926&gt;=100,"Large","Small")</f>
        <v>Small</v>
      </c>
      <c r="N926">
        <f>1600+L926*460</f>
        <v>8500</v>
      </c>
      <c r="O926">
        <v>1</v>
      </c>
      <c r="P926">
        <v>0</v>
      </c>
    </row>
    <row r="927" spans="1:16" x14ac:dyDescent="0.25">
      <c r="A927" t="s">
        <v>1625</v>
      </c>
      <c r="B927" t="s">
        <v>1626</v>
      </c>
      <c r="C927">
        <v>657</v>
      </c>
      <c r="D927" t="s">
        <v>18</v>
      </c>
      <c r="E927" t="s">
        <v>18</v>
      </c>
      <c r="F927">
        <v>1</v>
      </c>
      <c r="G927">
        <v>26</v>
      </c>
      <c r="H927">
        <f>IF(E927=$D$2,INT(G927/2.23)+F927,F927)</f>
        <v>1</v>
      </c>
      <c r="J927">
        <v>53.462000000000003</v>
      </c>
      <c r="K927">
        <v>204.28457169679999</v>
      </c>
      <c r="L927">
        <f>INT(K927/6)</f>
        <v>34</v>
      </c>
      <c r="M927" t="str">
        <f>IF(L927&gt;=100,"Large","Small")</f>
        <v>Small</v>
      </c>
      <c r="N927">
        <f>1600+L927*340</f>
        <v>13160</v>
      </c>
      <c r="O927">
        <v>1</v>
      </c>
      <c r="P927">
        <v>0</v>
      </c>
    </row>
    <row r="928" spans="1:16" x14ac:dyDescent="0.25">
      <c r="A928" t="s">
        <v>1627</v>
      </c>
      <c r="B928" t="s">
        <v>1628</v>
      </c>
      <c r="C928">
        <v>670</v>
      </c>
      <c r="D928" t="s">
        <v>18</v>
      </c>
      <c r="E928" t="s">
        <v>18</v>
      </c>
      <c r="F928">
        <v>1</v>
      </c>
      <c r="G928">
        <v>22</v>
      </c>
      <c r="H928">
        <f>IF(E928=$D$2,INT(G928/2.23)+F928,F928)</f>
        <v>1</v>
      </c>
      <c r="J928">
        <v>47</v>
      </c>
      <c r="K928">
        <v>128.23836069320001</v>
      </c>
      <c r="L928">
        <f>INT(K928/6)</f>
        <v>21</v>
      </c>
      <c r="M928" t="str">
        <f>IF(L928&gt;=100,"Large","Small")</f>
        <v>Small</v>
      </c>
      <c r="N928">
        <f>1600+L928*460</f>
        <v>11260</v>
      </c>
      <c r="O928">
        <v>1</v>
      </c>
      <c r="P928">
        <v>0</v>
      </c>
    </row>
    <row r="929" spans="1:16" x14ac:dyDescent="0.25">
      <c r="A929" t="s">
        <v>1629</v>
      </c>
      <c r="B929" t="s">
        <v>1630</v>
      </c>
      <c r="C929">
        <v>365</v>
      </c>
      <c r="D929" t="s">
        <v>18</v>
      </c>
      <c r="E929" t="s">
        <v>18</v>
      </c>
      <c r="F929">
        <v>3</v>
      </c>
      <c r="G929">
        <v>89</v>
      </c>
      <c r="H929">
        <f>IF(E929=$D$2,INT(G929/2.23)+F929,F929)</f>
        <v>3</v>
      </c>
      <c r="J929">
        <v>185.703</v>
      </c>
      <c r="K929">
        <v>591.47876661010002</v>
      </c>
      <c r="L929">
        <f>INT(K929/6)</f>
        <v>98</v>
      </c>
      <c r="M929" t="str">
        <f>IF(L929&gt;=100,"Large","Small")</f>
        <v>Small</v>
      </c>
      <c r="N929">
        <f>1600+L929*340</f>
        <v>34920</v>
      </c>
      <c r="O929">
        <v>1</v>
      </c>
      <c r="P929">
        <v>0</v>
      </c>
    </row>
    <row r="930" spans="1:16" x14ac:dyDescent="0.25">
      <c r="A930" t="s">
        <v>1631</v>
      </c>
      <c r="B930" t="s">
        <v>1632</v>
      </c>
      <c r="C930">
        <v>657</v>
      </c>
      <c r="D930" t="s">
        <v>18</v>
      </c>
      <c r="E930" t="s">
        <v>18</v>
      </c>
      <c r="F930">
        <v>1</v>
      </c>
      <c r="G930">
        <v>42</v>
      </c>
      <c r="H930">
        <f>IF(E930=$D$2,INT(G930/2.23)+F930,F930)</f>
        <v>1</v>
      </c>
      <c r="J930">
        <v>86.878</v>
      </c>
      <c r="K930">
        <v>276.71699091800002</v>
      </c>
      <c r="L930">
        <f>INT(K930/6)</f>
        <v>46</v>
      </c>
      <c r="M930" t="str">
        <f>IF(L930&gt;=100,"Large","Small")</f>
        <v>Small</v>
      </c>
      <c r="N930">
        <f>1600+L930*340</f>
        <v>17240</v>
      </c>
      <c r="O930">
        <v>1</v>
      </c>
      <c r="P930">
        <v>0</v>
      </c>
    </row>
    <row r="931" spans="1:16" x14ac:dyDescent="0.25">
      <c r="A931" t="s">
        <v>1655</v>
      </c>
      <c r="B931" t="s">
        <v>1656</v>
      </c>
      <c r="C931">
        <v>932</v>
      </c>
      <c r="D931" t="s">
        <v>18</v>
      </c>
      <c r="E931" t="s">
        <v>18</v>
      </c>
      <c r="F931">
        <v>2</v>
      </c>
      <c r="G931">
        <v>57</v>
      </c>
      <c r="H931">
        <f>IF(E931=$D$2,INT(G931/2.23)+F931,F931)</f>
        <v>2</v>
      </c>
      <c r="J931">
        <v>119.23</v>
      </c>
      <c r="K931">
        <v>325.40598581969999</v>
      </c>
      <c r="L931">
        <f>INT(K931/6)</f>
        <v>54</v>
      </c>
      <c r="M931" t="str">
        <f>IF(L931&gt;=100,"Large","Small")</f>
        <v>Small</v>
      </c>
      <c r="N931">
        <f>1600+L931*340</f>
        <v>19960</v>
      </c>
      <c r="O931">
        <v>1</v>
      </c>
      <c r="P931">
        <v>0</v>
      </c>
    </row>
    <row r="932" spans="1:16" x14ac:dyDescent="0.25">
      <c r="A932" t="s">
        <v>1657</v>
      </c>
      <c r="B932" t="s">
        <v>1658</v>
      </c>
      <c r="C932">
        <v>932</v>
      </c>
      <c r="D932" t="s">
        <v>18</v>
      </c>
      <c r="E932" t="s">
        <v>18</v>
      </c>
      <c r="F932">
        <v>5</v>
      </c>
      <c r="G932">
        <v>148</v>
      </c>
      <c r="H932">
        <f>IF(E932=$D$2,INT(G932/2.23)+F932,F932)</f>
        <v>5</v>
      </c>
      <c r="J932">
        <v>309.916</v>
      </c>
      <c r="K932">
        <v>845.84942202779996</v>
      </c>
      <c r="L932">
        <f>INT(K932/6)</f>
        <v>140</v>
      </c>
      <c r="M932" t="str">
        <f>IF(L932&gt;=100,"Large","Small")</f>
        <v>Large</v>
      </c>
      <c r="N932">
        <f>1400+L932*300</f>
        <v>43400</v>
      </c>
      <c r="O932">
        <v>1</v>
      </c>
      <c r="P932">
        <v>0</v>
      </c>
    </row>
    <row r="933" spans="1:16" x14ac:dyDescent="0.25">
      <c r="A933" t="s">
        <v>1659</v>
      </c>
      <c r="B933" t="s">
        <v>1660</v>
      </c>
      <c r="C933">
        <v>932</v>
      </c>
      <c r="D933" t="s">
        <v>18</v>
      </c>
      <c r="E933" t="s">
        <v>18</v>
      </c>
      <c r="F933">
        <v>2</v>
      </c>
      <c r="G933">
        <v>54</v>
      </c>
      <c r="H933">
        <f>IF(E933=$D$2,INT(G933/2.23)+F933,F933)</f>
        <v>2</v>
      </c>
      <c r="J933">
        <v>88.308000000000007</v>
      </c>
      <c r="K933">
        <v>282.94919334999997</v>
      </c>
      <c r="L933">
        <f>INT(K933/6)</f>
        <v>47</v>
      </c>
      <c r="M933" t="str">
        <f>IF(L933&gt;=100,"Large","Small")</f>
        <v>Small</v>
      </c>
      <c r="N933">
        <f>1600+L933*340</f>
        <v>17580</v>
      </c>
      <c r="O933">
        <v>1</v>
      </c>
      <c r="P933">
        <v>0</v>
      </c>
    </row>
    <row r="934" spans="1:16" x14ac:dyDescent="0.25">
      <c r="A934" t="s">
        <v>1661</v>
      </c>
      <c r="B934" t="s">
        <v>1662</v>
      </c>
      <c r="C934">
        <v>939</v>
      </c>
      <c r="D934" t="s">
        <v>18</v>
      </c>
      <c r="E934" t="s">
        <v>18</v>
      </c>
      <c r="F934">
        <v>6</v>
      </c>
      <c r="G934">
        <v>376</v>
      </c>
      <c r="H934">
        <f>IF(E934=$D$2,INT(G934/2.23)+F934,F934)</f>
        <v>6</v>
      </c>
      <c r="J934">
        <v>518.57100000000003</v>
      </c>
      <c r="K934">
        <v>1355.5743375438999</v>
      </c>
      <c r="L934">
        <f>INT(K934/6)</f>
        <v>225</v>
      </c>
      <c r="M934" t="str">
        <f>IF(L934&gt;=100,"Large","Small")</f>
        <v>Large</v>
      </c>
      <c r="N934">
        <f>1400+L934*300</f>
        <v>68900</v>
      </c>
      <c r="O934">
        <v>0</v>
      </c>
      <c r="P934">
        <v>0</v>
      </c>
    </row>
    <row r="935" spans="1:16" x14ac:dyDescent="0.25">
      <c r="A935" t="s">
        <v>1663</v>
      </c>
      <c r="B935" t="s">
        <v>1664</v>
      </c>
      <c r="C935">
        <v>843</v>
      </c>
      <c r="D935" t="s">
        <v>18</v>
      </c>
      <c r="E935" t="s">
        <v>18</v>
      </c>
      <c r="F935">
        <v>1</v>
      </c>
      <c r="G935">
        <v>287</v>
      </c>
      <c r="H935">
        <f>IF(E935=$D$2,INT(G935/2.23)+F935,F935)</f>
        <v>1</v>
      </c>
      <c r="J935">
        <v>84.474999999999994</v>
      </c>
      <c r="K935">
        <v>718.08925348380001</v>
      </c>
      <c r="L935">
        <f>INT(K935/6)</f>
        <v>119</v>
      </c>
      <c r="M935" t="str">
        <f>IF(L935&gt;=100,"Large","Small")</f>
        <v>Large</v>
      </c>
      <c r="N935">
        <f>1400+L935*300</f>
        <v>37100</v>
      </c>
      <c r="O935">
        <v>0</v>
      </c>
      <c r="P935">
        <v>0</v>
      </c>
    </row>
    <row r="936" spans="1:16" x14ac:dyDescent="0.25">
      <c r="A936" t="s">
        <v>1665</v>
      </c>
      <c r="B936" t="s">
        <v>1666</v>
      </c>
      <c r="C936">
        <v>1047</v>
      </c>
      <c r="D936" t="s">
        <v>18</v>
      </c>
      <c r="E936" t="s">
        <v>18</v>
      </c>
      <c r="F936">
        <v>1</v>
      </c>
      <c r="G936">
        <v>25</v>
      </c>
      <c r="H936">
        <f>IF(E936=$D$2,INT(G936/2.23)+F936,F936)</f>
        <v>1</v>
      </c>
      <c r="J936">
        <v>52.329000000000001</v>
      </c>
      <c r="K936">
        <v>199.9841185464</v>
      </c>
      <c r="L936">
        <f>INT(K936/6)</f>
        <v>33</v>
      </c>
      <c r="M936" t="str">
        <f>IF(L936&gt;=100,"Large","Small")</f>
        <v>Small</v>
      </c>
      <c r="N936">
        <f>1600+L936*340</f>
        <v>12820</v>
      </c>
      <c r="O936">
        <v>1</v>
      </c>
      <c r="P936">
        <v>0</v>
      </c>
    </row>
    <row r="937" spans="1:16" x14ac:dyDescent="0.25">
      <c r="A937" t="s">
        <v>1667</v>
      </c>
      <c r="B937" t="s">
        <v>1668</v>
      </c>
      <c r="C937">
        <v>1047</v>
      </c>
      <c r="D937" t="s">
        <v>18</v>
      </c>
      <c r="E937" t="s">
        <v>18</v>
      </c>
      <c r="F937">
        <v>9</v>
      </c>
      <c r="G937">
        <v>315</v>
      </c>
      <c r="H937">
        <f>IF(E937=$D$2,INT(G937/2.23)+F937,F937)</f>
        <v>9</v>
      </c>
      <c r="J937">
        <v>614.53800000000001</v>
      </c>
      <c r="K937">
        <v>1656.9176392828001</v>
      </c>
      <c r="L937">
        <f>INT(K937/6)</f>
        <v>276</v>
      </c>
      <c r="M937" t="str">
        <f>IF(L937&gt;=100,"Large","Small")</f>
        <v>Large</v>
      </c>
      <c r="N937">
        <f>1400+L937*300</f>
        <v>84200</v>
      </c>
      <c r="O937">
        <v>1</v>
      </c>
      <c r="P937">
        <v>0</v>
      </c>
    </row>
    <row r="938" spans="1:16" x14ac:dyDescent="0.25">
      <c r="A938" t="s">
        <v>1669</v>
      </c>
      <c r="B938" t="s">
        <v>1670</v>
      </c>
      <c r="C938">
        <v>1058</v>
      </c>
      <c r="D938" t="s">
        <v>18</v>
      </c>
      <c r="E938" t="s">
        <v>18</v>
      </c>
      <c r="F938">
        <v>19</v>
      </c>
      <c r="G938">
        <v>501</v>
      </c>
      <c r="H938">
        <f>IF(E938=$D$2,INT(G938/2.23)+F938,F938)</f>
        <v>19</v>
      </c>
      <c r="J938">
        <v>1047.9079999999999</v>
      </c>
      <c r="K938">
        <v>2860.3972585042002</v>
      </c>
      <c r="L938">
        <f>INT(K938/6)</f>
        <v>476</v>
      </c>
      <c r="M938" t="str">
        <f>IF(L938&gt;=100,"Large","Small")</f>
        <v>Large</v>
      </c>
      <c r="N938">
        <f>1400+L938*300</f>
        <v>144200</v>
      </c>
      <c r="O938">
        <v>1</v>
      </c>
      <c r="P938">
        <v>0</v>
      </c>
    </row>
    <row r="939" spans="1:16" x14ac:dyDescent="0.25">
      <c r="A939" t="s">
        <v>1671</v>
      </c>
      <c r="B939" t="s">
        <v>1672</v>
      </c>
      <c r="C939">
        <v>1048</v>
      </c>
      <c r="D939" t="s">
        <v>18</v>
      </c>
      <c r="E939" t="s">
        <v>18</v>
      </c>
      <c r="F939">
        <v>15</v>
      </c>
      <c r="G939">
        <v>1156</v>
      </c>
      <c r="H939">
        <f>IF(E939=$D$2,INT(G939/2.23)+F939,F939)</f>
        <v>15</v>
      </c>
      <c r="J939">
        <v>2279.049</v>
      </c>
      <c r="K939">
        <v>3981.582737916</v>
      </c>
      <c r="L939">
        <f>INT(K939/6)</f>
        <v>663</v>
      </c>
      <c r="M939" t="str">
        <f>IF(L939&gt;=100,"Large","Small")</f>
        <v>Large</v>
      </c>
      <c r="N939">
        <f>1400+L939*300</f>
        <v>200300</v>
      </c>
      <c r="O939">
        <v>0</v>
      </c>
      <c r="P939">
        <v>1</v>
      </c>
    </row>
    <row r="940" spans="1:16" x14ac:dyDescent="0.25">
      <c r="A940" t="s">
        <v>1673</v>
      </c>
      <c r="B940" t="s">
        <v>1674</v>
      </c>
      <c r="C940">
        <v>1045</v>
      </c>
      <c r="D940" t="s">
        <v>18</v>
      </c>
      <c r="E940" t="s">
        <v>18</v>
      </c>
      <c r="F940">
        <v>1</v>
      </c>
      <c r="G940">
        <v>21</v>
      </c>
      <c r="H940">
        <f>IF(E940=$D$2,INT(G940/2.23)+F940,F940)</f>
        <v>1</v>
      </c>
      <c r="J940">
        <v>43.734000000000002</v>
      </c>
      <c r="K940">
        <v>139.19638743569999</v>
      </c>
      <c r="L940">
        <f>INT(K940/6)</f>
        <v>23</v>
      </c>
      <c r="M940" t="str">
        <f>IF(L940&gt;=100,"Large","Small")</f>
        <v>Small</v>
      </c>
      <c r="N940">
        <f>1600+L940*460</f>
        <v>12180</v>
      </c>
      <c r="O940">
        <v>1</v>
      </c>
      <c r="P940">
        <v>0</v>
      </c>
    </row>
    <row r="941" spans="1:16" x14ac:dyDescent="0.25">
      <c r="A941" t="s">
        <v>1675</v>
      </c>
      <c r="B941" t="s">
        <v>1676</v>
      </c>
      <c r="C941">
        <v>1047</v>
      </c>
      <c r="D941" t="s">
        <v>18</v>
      </c>
      <c r="E941" t="s">
        <v>18</v>
      </c>
      <c r="F941">
        <v>11</v>
      </c>
      <c r="G941">
        <v>431</v>
      </c>
      <c r="H941">
        <f>IF(E941=$D$2,INT(G941/2.23)+F941,F941)</f>
        <v>11</v>
      </c>
      <c r="J941">
        <v>602.18899999999996</v>
      </c>
      <c r="K941">
        <v>1788.2429006238999</v>
      </c>
      <c r="L941">
        <f>INT(K941/6)</f>
        <v>298</v>
      </c>
      <c r="M941" t="str">
        <f>IF(L941&gt;=100,"Large","Small")</f>
        <v>Large</v>
      </c>
      <c r="N941">
        <f>1400+L941*300</f>
        <v>90800</v>
      </c>
      <c r="O941">
        <v>1</v>
      </c>
      <c r="P941">
        <v>0</v>
      </c>
    </row>
    <row r="942" spans="1:16" x14ac:dyDescent="0.25">
      <c r="A942" t="s">
        <v>1677</v>
      </c>
      <c r="B942" t="s">
        <v>1678</v>
      </c>
      <c r="C942">
        <v>1058</v>
      </c>
      <c r="D942" t="s">
        <v>18</v>
      </c>
      <c r="E942" t="s">
        <v>18</v>
      </c>
      <c r="F942">
        <v>2</v>
      </c>
      <c r="G942">
        <v>90</v>
      </c>
      <c r="H942">
        <f>IF(E942=$D$2,INT(G942/2.23)+F942,F942)</f>
        <v>2</v>
      </c>
      <c r="J942">
        <v>187.922</v>
      </c>
      <c r="K942">
        <v>512.96733141189998</v>
      </c>
      <c r="L942">
        <f>INT(K942/6)</f>
        <v>85</v>
      </c>
      <c r="M942" t="str">
        <f>IF(L942&gt;=100,"Large","Small")</f>
        <v>Small</v>
      </c>
      <c r="N942">
        <f>1600+L942*340</f>
        <v>30500</v>
      </c>
      <c r="O942">
        <v>1</v>
      </c>
      <c r="P942">
        <v>0</v>
      </c>
    </row>
    <row r="943" spans="1:16" x14ac:dyDescent="0.25">
      <c r="A943" t="s">
        <v>1679</v>
      </c>
      <c r="B943" t="s">
        <v>1680</v>
      </c>
      <c r="C943">
        <v>1045</v>
      </c>
      <c r="D943" t="s">
        <v>18</v>
      </c>
      <c r="E943" t="s">
        <v>18</v>
      </c>
      <c r="F943">
        <v>7</v>
      </c>
      <c r="G943">
        <v>1183</v>
      </c>
      <c r="H943">
        <f>IF(E943=$D$2,INT(G943/2.23)+F943,F943)</f>
        <v>7</v>
      </c>
      <c r="J943">
        <v>1519.395</v>
      </c>
      <c r="K943">
        <v>2807.5875318615999</v>
      </c>
      <c r="L943">
        <f>INT(K943/6)</f>
        <v>467</v>
      </c>
      <c r="M943" t="str">
        <f>IF(L943&gt;=100,"Large","Small")</f>
        <v>Large</v>
      </c>
      <c r="N943">
        <f>1400+L943*300</f>
        <v>141500</v>
      </c>
      <c r="O943">
        <v>1</v>
      </c>
      <c r="P943">
        <v>0</v>
      </c>
    </row>
    <row r="944" spans="1:16" x14ac:dyDescent="0.25">
      <c r="A944" t="s">
        <v>1681</v>
      </c>
      <c r="B944" t="s">
        <v>1682</v>
      </c>
      <c r="C944">
        <v>1047</v>
      </c>
      <c r="D944" t="s">
        <v>18</v>
      </c>
      <c r="E944" t="s">
        <v>18</v>
      </c>
      <c r="F944">
        <v>1</v>
      </c>
      <c r="G944">
        <v>53</v>
      </c>
      <c r="H944">
        <f>IF(E944=$D$2,INT(G944/2.23)+F944,F944)</f>
        <v>1</v>
      </c>
      <c r="J944">
        <v>16.562999999999999</v>
      </c>
      <c r="K944">
        <v>221.96756274040001</v>
      </c>
      <c r="L944">
        <f>INT(K944/6)</f>
        <v>36</v>
      </c>
      <c r="M944" t="str">
        <f>IF(L944&gt;=100,"Large","Small")</f>
        <v>Small</v>
      </c>
      <c r="N944">
        <f>1600+L944*340</f>
        <v>13840</v>
      </c>
      <c r="O944">
        <v>1</v>
      </c>
      <c r="P944">
        <v>0</v>
      </c>
    </row>
    <row r="945" spans="1:16" x14ac:dyDescent="0.25">
      <c r="A945" t="s">
        <v>1683</v>
      </c>
      <c r="B945" t="s">
        <v>1684</v>
      </c>
      <c r="C945">
        <v>932</v>
      </c>
      <c r="D945" t="s">
        <v>18</v>
      </c>
      <c r="E945" t="s">
        <v>18</v>
      </c>
      <c r="F945">
        <v>1</v>
      </c>
      <c r="G945">
        <v>22</v>
      </c>
      <c r="H945">
        <f>IF(E945=$D$2,INT(G945/2.23)+F945,F945)</f>
        <v>1</v>
      </c>
      <c r="J945">
        <v>46.86</v>
      </c>
      <c r="K945">
        <v>149.1954890845</v>
      </c>
      <c r="L945">
        <f>INT(K945/6)</f>
        <v>24</v>
      </c>
      <c r="M945" t="str">
        <f>IF(L945&gt;=100,"Large","Small")</f>
        <v>Small</v>
      </c>
      <c r="N945">
        <f>1600+L945*460</f>
        <v>12640</v>
      </c>
      <c r="O945">
        <v>1</v>
      </c>
      <c r="P945">
        <v>0</v>
      </c>
    </row>
    <row r="946" spans="1:16" x14ac:dyDescent="0.25">
      <c r="A946" t="s">
        <v>1685</v>
      </c>
      <c r="B946" t="s">
        <v>1686</v>
      </c>
      <c r="C946">
        <v>362</v>
      </c>
      <c r="D946" t="s">
        <v>18</v>
      </c>
      <c r="E946" t="s">
        <v>18</v>
      </c>
      <c r="F946">
        <v>1</v>
      </c>
      <c r="G946">
        <v>33</v>
      </c>
      <c r="H946">
        <f>IF(E946=$D$2,INT(G946/2.23)+F946,F946)</f>
        <v>1</v>
      </c>
      <c r="J946">
        <v>69.777000000000001</v>
      </c>
      <c r="K946">
        <v>222.14133960250001</v>
      </c>
      <c r="L946">
        <f>INT(K946/6)</f>
        <v>37</v>
      </c>
      <c r="M946" t="str">
        <f>IF(L946&gt;=100,"Large","Small")</f>
        <v>Small</v>
      </c>
      <c r="N946">
        <f>1600+L946*340</f>
        <v>14180</v>
      </c>
      <c r="O946">
        <v>1</v>
      </c>
      <c r="P946">
        <v>0</v>
      </c>
    </row>
    <row r="947" spans="1:16" x14ac:dyDescent="0.25">
      <c r="A947" t="s">
        <v>1687</v>
      </c>
      <c r="B947" t="s">
        <v>1688</v>
      </c>
      <c r="C947">
        <v>932</v>
      </c>
      <c r="D947" t="s">
        <v>18</v>
      </c>
      <c r="E947" t="s">
        <v>18</v>
      </c>
      <c r="F947">
        <v>1</v>
      </c>
      <c r="G947">
        <v>23</v>
      </c>
      <c r="H947">
        <f>IF(E947=$D$2,INT(G947/2.23)+F947,F947)</f>
        <v>1</v>
      </c>
      <c r="J947">
        <v>48.8</v>
      </c>
      <c r="K947">
        <v>133.11219855780001</v>
      </c>
      <c r="L947">
        <f>INT(K947/6)</f>
        <v>22</v>
      </c>
      <c r="M947" t="str">
        <f>IF(L947&gt;=100,"Large","Small")</f>
        <v>Small</v>
      </c>
      <c r="N947">
        <f>1600+L947*460</f>
        <v>11720</v>
      </c>
      <c r="O947">
        <v>1</v>
      </c>
      <c r="P947">
        <v>0</v>
      </c>
    </row>
    <row r="948" spans="1:16" x14ac:dyDescent="0.25">
      <c r="A948" t="s">
        <v>1689</v>
      </c>
      <c r="B948" t="s">
        <v>1690</v>
      </c>
      <c r="C948">
        <v>997</v>
      </c>
      <c r="D948" t="s">
        <v>18</v>
      </c>
      <c r="E948" t="s">
        <v>18</v>
      </c>
      <c r="F948">
        <v>5</v>
      </c>
      <c r="G948">
        <v>149</v>
      </c>
      <c r="H948">
        <f>IF(E948=$D$2,INT(G948/2.23)+F948,F948)</f>
        <v>5</v>
      </c>
      <c r="J948">
        <v>312.62400000000002</v>
      </c>
      <c r="K948">
        <v>995.66210858099998</v>
      </c>
      <c r="L948">
        <f>INT(K948/6)</f>
        <v>165</v>
      </c>
      <c r="M948" t="str">
        <f>IF(L948&gt;=100,"Large","Small")</f>
        <v>Large</v>
      </c>
      <c r="N948">
        <f>1400+L948*300</f>
        <v>50900</v>
      </c>
      <c r="O948">
        <v>1</v>
      </c>
      <c r="P948">
        <v>0</v>
      </c>
    </row>
    <row r="949" spans="1:16" x14ac:dyDescent="0.25">
      <c r="A949" t="s">
        <v>1691</v>
      </c>
      <c r="B949" t="s">
        <v>1692</v>
      </c>
      <c r="C949">
        <v>997</v>
      </c>
      <c r="D949" t="s">
        <v>18</v>
      </c>
      <c r="E949" t="s">
        <v>18</v>
      </c>
      <c r="F949">
        <v>5</v>
      </c>
      <c r="G949">
        <v>117</v>
      </c>
      <c r="H949">
        <f>IF(E949=$D$2,INT(G949/2.23)+F949,F949)</f>
        <v>5</v>
      </c>
      <c r="J949">
        <v>244.655</v>
      </c>
      <c r="K949">
        <v>667.71198072480001</v>
      </c>
      <c r="L949">
        <f>INT(K949/6)</f>
        <v>111</v>
      </c>
      <c r="M949" t="str">
        <f>IF(L949&gt;=100,"Large","Small")</f>
        <v>Large</v>
      </c>
      <c r="N949">
        <f>1400+L949*300</f>
        <v>34700</v>
      </c>
      <c r="O949">
        <v>1</v>
      </c>
      <c r="P949">
        <v>0</v>
      </c>
    </row>
    <row r="950" spans="1:16" x14ac:dyDescent="0.25">
      <c r="A950" t="s">
        <v>1693</v>
      </c>
      <c r="B950" t="s">
        <v>1694</v>
      </c>
      <c r="C950">
        <v>697</v>
      </c>
      <c r="D950" t="s">
        <v>18</v>
      </c>
      <c r="E950" t="s">
        <v>18</v>
      </c>
      <c r="F950">
        <v>1</v>
      </c>
      <c r="G950">
        <v>26</v>
      </c>
      <c r="H950">
        <f>IF(E950=$D$2,INT(G950/2.23)+F950,F950)</f>
        <v>1</v>
      </c>
      <c r="J950">
        <v>7.5970000000000004</v>
      </c>
      <c r="K950">
        <v>163.59442466839999</v>
      </c>
      <c r="L950">
        <f>INT(K950/6)</f>
        <v>27</v>
      </c>
      <c r="M950" t="str">
        <f>IF(L950&gt;=100,"Large","Small")</f>
        <v>Small</v>
      </c>
      <c r="N950">
        <f>1600+L950*460</f>
        <v>14020</v>
      </c>
      <c r="O950">
        <v>1</v>
      </c>
      <c r="P950">
        <v>0</v>
      </c>
    </row>
    <row r="951" spans="1:16" x14ac:dyDescent="0.25">
      <c r="A951" t="s">
        <v>1695</v>
      </c>
      <c r="B951" t="s">
        <v>1696</v>
      </c>
      <c r="C951">
        <v>327</v>
      </c>
      <c r="D951" t="s">
        <v>18</v>
      </c>
      <c r="E951" t="s">
        <v>18</v>
      </c>
      <c r="F951">
        <v>1</v>
      </c>
      <c r="G951">
        <v>10</v>
      </c>
      <c r="H951">
        <f>IF(E951=$D$2,INT(G951/2.23)+F951,F951)</f>
        <v>1</v>
      </c>
      <c r="J951">
        <v>32.01</v>
      </c>
      <c r="K951">
        <v>152.6063384931</v>
      </c>
      <c r="L951">
        <f>INT(K951/6)</f>
        <v>25</v>
      </c>
      <c r="M951" t="str">
        <f>IF(L951&gt;=100,"Large","Small")</f>
        <v>Small</v>
      </c>
      <c r="N951">
        <f>1600+L951*460</f>
        <v>13100</v>
      </c>
      <c r="O951">
        <v>1</v>
      </c>
      <c r="P951">
        <v>0</v>
      </c>
    </row>
    <row r="952" spans="1:16" x14ac:dyDescent="0.25">
      <c r="A952" t="s">
        <v>1697</v>
      </c>
      <c r="B952" t="s">
        <v>1698</v>
      </c>
      <c r="C952">
        <v>932</v>
      </c>
      <c r="D952" t="s">
        <v>18</v>
      </c>
      <c r="E952" t="s">
        <v>18</v>
      </c>
      <c r="F952">
        <v>3</v>
      </c>
      <c r="G952">
        <v>97</v>
      </c>
      <c r="H952">
        <f>IF(E952=$D$2,INT(G952/2.23)+F952,F952)</f>
        <v>3</v>
      </c>
      <c r="J952">
        <v>203.74199999999999</v>
      </c>
      <c r="K952">
        <v>648.95583789299997</v>
      </c>
      <c r="L952">
        <f>INT(K952/6)</f>
        <v>108</v>
      </c>
      <c r="M952" t="str">
        <f>IF(L952&gt;=100,"Large","Small")</f>
        <v>Large</v>
      </c>
      <c r="N952">
        <f>1400+L952*300</f>
        <v>33800</v>
      </c>
      <c r="O952">
        <v>1</v>
      </c>
      <c r="P952">
        <v>0</v>
      </c>
    </row>
    <row r="953" spans="1:16" x14ac:dyDescent="0.25">
      <c r="A953" t="s">
        <v>1699</v>
      </c>
      <c r="B953" t="s">
        <v>1700</v>
      </c>
      <c r="C953">
        <v>346</v>
      </c>
      <c r="D953" t="s">
        <v>18</v>
      </c>
      <c r="E953" t="s">
        <v>18</v>
      </c>
      <c r="F953">
        <v>2</v>
      </c>
      <c r="G953">
        <v>64</v>
      </c>
      <c r="H953">
        <f>IF(E953=$D$2,INT(G953/2.23)+F953,F953)</f>
        <v>2</v>
      </c>
      <c r="J953">
        <v>133.054</v>
      </c>
      <c r="K953">
        <v>363.19117392729999</v>
      </c>
      <c r="L953">
        <f>INT(K953/6)</f>
        <v>60</v>
      </c>
      <c r="M953" t="str">
        <f>IF(L953&gt;=100,"Large","Small")</f>
        <v>Small</v>
      </c>
      <c r="N953">
        <f>1600+L953*340</f>
        <v>22000</v>
      </c>
      <c r="O953">
        <v>1</v>
      </c>
      <c r="P953">
        <v>0</v>
      </c>
    </row>
    <row r="954" spans="1:16" x14ac:dyDescent="0.25">
      <c r="A954" t="s">
        <v>1701</v>
      </c>
      <c r="B954" t="s">
        <v>1702</v>
      </c>
      <c r="C954">
        <v>362</v>
      </c>
      <c r="D954" t="s">
        <v>18</v>
      </c>
      <c r="E954" t="s">
        <v>18</v>
      </c>
      <c r="F954">
        <v>2</v>
      </c>
      <c r="G954">
        <v>58</v>
      </c>
      <c r="H954">
        <f>IF(E954=$D$2,INT(G954/2.23)+F954,F954)</f>
        <v>2</v>
      </c>
      <c r="J954">
        <v>120.398</v>
      </c>
      <c r="K954">
        <v>383.37282759070001</v>
      </c>
      <c r="L954">
        <f>INT(K954/6)</f>
        <v>63</v>
      </c>
      <c r="M954" t="str">
        <f>IF(L954&gt;=100,"Large","Small")</f>
        <v>Small</v>
      </c>
      <c r="N954">
        <f>1600+L954*340</f>
        <v>23020</v>
      </c>
      <c r="O954">
        <v>1</v>
      </c>
      <c r="P954">
        <v>0</v>
      </c>
    </row>
    <row r="955" spans="1:16" x14ac:dyDescent="0.25">
      <c r="A955" t="s">
        <v>1703</v>
      </c>
      <c r="B955" t="s">
        <v>1704</v>
      </c>
      <c r="C955">
        <v>997</v>
      </c>
      <c r="D955" t="s">
        <v>18</v>
      </c>
      <c r="E955" t="s">
        <v>18</v>
      </c>
      <c r="F955">
        <v>1</v>
      </c>
      <c r="G955">
        <v>8</v>
      </c>
      <c r="H955">
        <f>IF(E955=$D$2,INT(G955/2.23)+F955,F955)</f>
        <v>1</v>
      </c>
      <c r="J955">
        <v>9.6479999999999997</v>
      </c>
      <c r="K955">
        <v>39.176276126700003</v>
      </c>
      <c r="L955">
        <f>INT(K955/6)</f>
        <v>6</v>
      </c>
      <c r="M955" t="str">
        <f>IF(L955&gt;=100,"Large","Small")</f>
        <v>Small</v>
      </c>
      <c r="N955">
        <f>1600+L955*460</f>
        <v>4360</v>
      </c>
      <c r="O955">
        <v>1</v>
      </c>
      <c r="P955">
        <v>0</v>
      </c>
    </row>
    <row r="956" spans="1:16" x14ac:dyDescent="0.25">
      <c r="A956" t="s">
        <v>1705</v>
      </c>
      <c r="B956" t="s">
        <v>1706</v>
      </c>
      <c r="C956">
        <v>346</v>
      </c>
      <c r="D956" t="s">
        <v>18</v>
      </c>
      <c r="E956" t="s">
        <v>18</v>
      </c>
      <c r="F956">
        <v>1</v>
      </c>
      <c r="G956">
        <v>32</v>
      </c>
      <c r="H956">
        <f>IF(E956=$D$2,INT(G956/2.23)+F956,F956)</f>
        <v>1</v>
      </c>
      <c r="J956">
        <v>67.52</v>
      </c>
      <c r="K956">
        <v>258.04853739240002</v>
      </c>
      <c r="L956">
        <f>INT(K956/6)</f>
        <v>43</v>
      </c>
      <c r="M956" t="str">
        <f>IF(L956&gt;=100,"Large","Small")</f>
        <v>Small</v>
      </c>
      <c r="N956">
        <f>1600+L956*340</f>
        <v>16220</v>
      </c>
      <c r="O956">
        <v>1</v>
      </c>
      <c r="P956">
        <v>1</v>
      </c>
    </row>
    <row r="957" spans="1:16" x14ac:dyDescent="0.25">
      <c r="A957" t="s">
        <v>1707</v>
      </c>
      <c r="B957" t="s">
        <v>1708</v>
      </c>
      <c r="C957">
        <v>365</v>
      </c>
      <c r="D957" t="s">
        <v>18</v>
      </c>
      <c r="E957" t="s">
        <v>18</v>
      </c>
      <c r="F957">
        <v>1</v>
      </c>
      <c r="G957">
        <v>13</v>
      </c>
      <c r="H957">
        <f>IF(E957=$D$2,INT(G957/2.23)+F957,F957)</f>
        <v>1</v>
      </c>
      <c r="J957">
        <v>27.012</v>
      </c>
      <c r="K957">
        <v>128.9782752468</v>
      </c>
      <c r="L957">
        <f>INT(K957/6)</f>
        <v>21</v>
      </c>
      <c r="M957" t="str">
        <f>IF(L957&gt;=100,"Large","Small")</f>
        <v>Small</v>
      </c>
      <c r="N957">
        <f>1600+L957*460</f>
        <v>11260</v>
      </c>
      <c r="O957">
        <v>1</v>
      </c>
      <c r="P957">
        <v>0</v>
      </c>
    </row>
    <row r="958" spans="1:16" x14ac:dyDescent="0.25">
      <c r="A958" t="s">
        <v>1709</v>
      </c>
      <c r="B958" t="s">
        <v>1710</v>
      </c>
      <c r="C958">
        <v>932</v>
      </c>
      <c r="D958" t="s">
        <v>18</v>
      </c>
      <c r="E958" t="s">
        <v>18</v>
      </c>
      <c r="F958">
        <v>1</v>
      </c>
      <c r="G958">
        <v>33</v>
      </c>
      <c r="H958">
        <f>IF(E958=$D$2,INT(G958/2.23)+F958,F958)</f>
        <v>1</v>
      </c>
      <c r="J958">
        <v>68.616</v>
      </c>
      <c r="K958">
        <v>218.53943363479999</v>
      </c>
      <c r="L958">
        <f>INT(K958/6)</f>
        <v>36</v>
      </c>
      <c r="M958" t="str">
        <f>IF(L958&gt;=100,"Large","Small")</f>
        <v>Small</v>
      </c>
      <c r="N958">
        <f>1600+L958*340</f>
        <v>13840</v>
      </c>
      <c r="O958">
        <v>1</v>
      </c>
      <c r="P958">
        <v>0</v>
      </c>
    </row>
    <row r="959" spans="1:16" x14ac:dyDescent="0.25">
      <c r="A959" t="s">
        <v>1711</v>
      </c>
      <c r="B959" t="s">
        <v>1712</v>
      </c>
      <c r="C959">
        <v>346</v>
      </c>
      <c r="D959" t="s">
        <v>18</v>
      </c>
      <c r="E959" t="s">
        <v>18</v>
      </c>
      <c r="F959">
        <v>2</v>
      </c>
      <c r="G959">
        <v>9</v>
      </c>
      <c r="H959">
        <f>IF(E959=$D$2,INT(G959/2.23)+F959,F959)</f>
        <v>2</v>
      </c>
      <c r="J959">
        <v>27.978999999999999</v>
      </c>
      <c r="K959">
        <v>133.4513085264</v>
      </c>
      <c r="L959">
        <f>INT(K959/6)</f>
        <v>22</v>
      </c>
      <c r="M959" t="str">
        <f>IF(L959&gt;=100,"Large","Small")</f>
        <v>Small</v>
      </c>
      <c r="N959">
        <f>1600+L959*460</f>
        <v>11720</v>
      </c>
      <c r="O959">
        <v>1</v>
      </c>
      <c r="P959">
        <v>0</v>
      </c>
    </row>
    <row r="960" spans="1:16" x14ac:dyDescent="0.25">
      <c r="A960" t="s">
        <v>1713</v>
      </c>
      <c r="B960" t="s">
        <v>1714</v>
      </c>
      <c r="C960">
        <v>697</v>
      </c>
      <c r="D960" t="s">
        <v>18</v>
      </c>
      <c r="E960" t="s">
        <v>18</v>
      </c>
      <c r="F960">
        <v>2</v>
      </c>
      <c r="G960">
        <v>48</v>
      </c>
      <c r="H960">
        <f>IF(E960=$D$2,INT(G960/2.23)+F960,F960)</f>
        <v>2</v>
      </c>
      <c r="J960">
        <v>101.316</v>
      </c>
      <c r="K960">
        <v>322.66294910469998</v>
      </c>
      <c r="L960">
        <f>INT(K960/6)</f>
        <v>53</v>
      </c>
      <c r="M960" t="str">
        <f>IF(L960&gt;=100,"Large","Small")</f>
        <v>Small</v>
      </c>
      <c r="N960">
        <f>1600+L960*340</f>
        <v>19620</v>
      </c>
      <c r="O960">
        <v>1</v>
      </c>
      <c r="P960">
        <v>0</v>
      </c>
    </row>
    <row r="961" spans="1:16" x14ac:dyDescent="0.25">
      <c r="A961" t="s">
        <v>1715</v>
      </c>
      <c r="B961" t="s">
        <v>1716</v>
      </c>
      <c r="C961">
        <v>697</v>
      </c>
      <c r="D961" t="s">
        <v>18</v>
      </c>
      <c r="E961" t="s">
        <v>18</v>
      </c>
      <c r="F961">
        <v>6</v>
      </c>
      <c r="G961">
        <v>96</v>
      </c>
      <c r="H961">
        <f>IF(E961=$D$2,INT(G961/2.23)+F961,F961)</f>
        <v>6</v>
      </c>
      <c r="J961">
        <v>201.499</v>
      </c>
      <c r="K961">
        <v>788.98432229150001</v>
      </c>
      <c r="L961">
        <f>INT(K961/6)</f>
        <v>131</v>
      </c>
      <c r="M961" t="str">
        <f>IF(L961&gt;=100,"Large","Small")</f>
        <v>Large</v>
      </c>
      <c r="N961">
        <f>1400+L961*300</f>
        <v>40700</v>
      </c>
      <c r="O961">
        <v>1</v>
      </c>
      <c r="P961">
        <v>0</v>
      </c>
    </row>
    <row r="962" spans="1:16" x14ac:dyDescent="0.25">
      <c r="A962" t="s">
        <v>1717</v>
      </c>
      <c r="B962" t="s">
        <v>1718</v>
      </c>
      <c r="C962">
        <v>932</v>
      </c>
      <c r="D962" t="s">
        <v>18</v>
      </c>
      <c r="E962" t="s">
        <v>18</v>
      </c>
      <c r="F962">
        <v>1</v>
      </c>
      <c r="G962">
        <v>37</v>
      </c>
      <c r="H962">
        <f>IF(E962=$D$2,INT(G962/2.23)+F962,F962)</f>
        <v>1</v>
      </c>
      <c r="J962">
        <v>78.227000000000004</v>
      </c>
      <c r="K962">
        <v>249.105560962</v>
      </c>
      <c r="L962">
        <f>INT(K962/6)</f>
        <v>41</v>
      </c>
      <c r="M962" t="str">
        <f>IF(L962&gt;=100,"Large","Small")</f>
        <v>Small</v>
      </c>
      <c r="N962">
        <f>1600+L962*340</f>
        <v>15540</v>
      </c>
      <c r="O962">
        <v>1</v>
      </c>
      <c r="P962">
        <v>0</v>
      </c>
    </row>
    <row r="963" spans="1:16" x14ac:dyDescent="0.25">
      <c r="A963" t="s">
        <v>1719</v>
      </c>
      <c r="B963" t="s">
        <v>1720</v>
      </c>
      <c r="C963">
        <v>351</v>
      </c>
      <c r="D963" t="s">
        <v>18</v>
      </c>
      <c r="E963" t="s">
        <v>18</v>
      </c>
      <c r="F963">
        <v>2</v>
      </c>
      <c r="G963">
        <v>7</v>
      </c>
      <c r="H963">
        <f>IF(E963=$D$2,INT(G963/2.23)+F963,F963)</f>
        <v>2</v>
      </c>
      <c r="J963">
        <v>23.306000000000001</v>
      </c>
      <c r="K963">
        <v>111.1748729139</v>
      </c>
      <c r="L963">
        <f>INT(K963/6)</f>
        <v>18</v>
      </c>
      <c r="M963" t="str">
        <f>IF(L963&gt;=100,"Large","Small")</f>
        <v>Small</v>
      </c>
      <c r="N963">
        <f>1600+L963*460</f>
        <v>9880</v>
      </c>
      <c r="O963">
        <v>1</v>
      </c>
      <c r="P963">
        <v>0</v>
      </c>
    </row>
    <row r="964" spans="1:16" x14ac:dyDescent="0.25">
      <c r="A964" t="s">
        <v>1721</v>
      </c>
      <c r="B964" t="s">
        <v>1722</v>
      </c>
      <c r="C964">
        <v>997</v>
      </c>
      <c r="D964" t="s">
        <v>18</v>
      </c>
      <c r="E964" t="s">
        <v>18</v>
      </c>
      <c r="F964">
        <v>1</v>
      </c>
      <c r="G964">
        <v>8</v>
      </c>
      <c r="H964">
        <f>IF(E964=$D$2,INT(G964/2.23)+F964,F964)</f>
        <v>1</v>
      </c>
      <c r="J964">
        <v>17.303000000000001</v>
      </c>
      <c r="K964">
        <v>66.043374435100006</v>
      </c>
      <c r="L964">
        <f>INT(K964/6)</f>
        <v>11</v>
      </c>
      <c r="M964" t="str">
        <f>IF(L964&gt;=100,"Large","Small")</f>
        <v>Small</v>
      </c>
      <c r="N964">
        <f>1600+L964*460</f>
        <v>6660</v>
      </c>
      <c r="O964">
        <v>1</v>
      </c>
      <c r="P964">
        <v>0</v>
      </c>
    </row>
    <row r="965" spans="1:16" x14ac:dyDescent="0.25">
      <c r="A965" t="s">
        <v>1723</v>
      </c>
      <c r="B965" t="s">
        <v>1724</v>
      </c>
      <c r="C965">
        <v>365</v>
      </c>
      <c r="D965" t="s">
        <v>18</v>
      </c>
      <c r="E965" t="s">
        <v>18</v>
      </c>
      <c r="F965">
        <v>1</v>
      </c>
      <c r="G965">
        <v>11</v>
      </c>
      <c r="H965">
        <f>IF(E965=$D$2,INT(G965/2.23)+F965,F965)</f>
        <v>1</v>
      </c>
      <c r="J965">
        <v>22.254999999999999</v>
      </c>
      <c r="K965">
        <v>106.2538394793</v>
      </c>
      <c r="L965">
        <f>INT(K965/6)</f>
        <v>17</v>
      </c>
      <c r="M965" t="str">
        <f>IF(L965&gt;=100,"Large","Small")</f>
        <v>Small</v>
      </c>
      <c r="N965">
        <f>1600+L965*460</f>
        <v>9420</v>
      </c>
      <c r="O965">
        <v>1</v>
      </c>
      <c r="P965">
        <v>0</v>
      </c>
    </row>
    <row r="966" spans="1:16" x14ac:dyDescent="0.25">
      <c r="A966" t="s">
        <v>1725</v>
      </c>
      <c r="B966" t="s">
        <v>1726</v>
      </c>
      <c r="C966">
        <v>932</v>
      </c>
      <c r="D966" t="s">
        <v>18</v>
      </c>
      <c r="E966" t="s">
        <v>18</v>
      </c>
      <c r="F966">
        <v>2</v>
      </c>
      <c r="G966">
        <v>42</v>
      </c>
      <c r="H966">
        <f>IF(E966=$D$2,INT(G966/2.23)+F966,F966)</f>
        <v>2</v>
      </c>
      <c r="J966">
        <v>87.887</v>
      </c>
      <c r="K966">
        <v>279.89207264829997</v>
      </c>
      <c r="L966">
        <f>INT(K966/6)</f>
        <v>46</v>
      </c>
      <c r="M966" t="str">
        <f>IF(L966&gt;=100,"Large","Small")</f>
        <v>Small</v>
      </c>
      <c r="N966">
        <f>1600+L966*340</f>
        <v>17240</v>
      </c>
      <c r="O966">
        <v>1</v>
      </c>
      <c r="P966">
        <v>0</v>
      </c>
    </row>
    <row r="967" spans="1:16" x14ac:dyDescent="0.25">
      <c r="A967" t="s">
        <v>1727</v>
      </c>
      <c r="B967" t="s">
        <v>1728</v>
      </c>
      <c r="C967">
        <v>346</v>
      </c>
      <c r="D967" t="s">
        <v>18</v>
      </c>
      <c r="E967" t="s">
        <v>18</v>
      </c>
      <c r="F967">
        <v>2</v>
      </c>
      <c r="G967">
        <v>122</v>
      </c>
      <c r="H967">
        <f>IF(E967=$D$2,INT(G967/2.23)+F967,F967)</f>
        <v>2</v>
      </c>
      <c r="J967">
        <v>154.93</v>
      </c>
      <c r="K967">
        <v>316.92479962900001</v>
      </c>
      <c r="L967">
        <f>INT(K967/6)</f>
        <v>52</v>
      </c>
      <c r="M967" t="str">
        <f>IF(L967&gt;=100,"Large","Small")</f>
        <v>Small</v>
      </c>
      <c r="N967">
        <f>1600+L967*340</f>
        <v>19280</v>
      </c>
      <c r="O967">
        <v>1</v>
      </c>
      <c r="P967">
        <v>0</v>
      </c>
    </row>
    <row r="968" spans="1:16" x14ac:dyDescent="0.25">
      <c r="A968" t="s">
        <v>1729</v>
      </c>
      <c r="B968" t="s">
        <v>1730</v>
      </c>
      <c r="C968">
        <v>365</v>
      </c>
      <c r="D968" t="s">
        <v>18</v>
      </c>
      <c r="E968" t="s">
        <v>18</v>
      </c>
      <c r="F968">
        <v>1</v>
      </c>
      <c r="G968">
        <v>11</v>
      </c>
      <c r="H968">
        <f>IF(E968=$D$2,INT(G968/2.23)+F968,F968)</f>
        <v>1</v>
      </c>
      <c r="J968">
        <v>34.838999999999999</v>
      </c>
      <c r="K968">
        <v>132.94759467169999</v>
      </c>
      <c r="L968">
        <f>INT(K968/6)</f>
        <v>22</v>
      </c>
      <c r="M968" t="str">
        <f>IF(L968&gt;=100,"Large","Small")</f>
        <v>Small</v>
      </c>
      <c r="N968">
        <f>1600+L968*460</f>
        <v>11720</v>
      </c>
      <c r="O968">
        <v>1</v>
      </c>
      <c r="P968">
        <v>0</v>
      </c>
    </row>
    <row r="969" spans="1:16" x14ac:dyDescent="0.25">
      <c r="A969" t="s">
        <v>1731</v>
      </c>
      <c r="B969" t="s">
        <v>1732</v>
      </c>
      <c r="C969">
        <v>670</v>
      </c>
      <c r="D969" t="s">
        <v>18</v>
      </c>
      <c r="E969" t="s">
        <v>18</v>
      </c>
      <c r="F969">
        <v>2</v>
      </c>
      <c r="G969">
        <v>29</v>
      </c>
      <c r="H969">
        <f>IF(E969=$D$2,INT(G969/2.23)+F969,F969)</f>
        <v>2</v>
      </c>
      <c r="J969">
        <v>59.734000000000002</v>
      </c>
      <c r="K969">
        <v>190.1595386688</v>
      </c>
      <c r="L969">
        <f>INT(K969/6)</f>
        <v>31</v>
      </c>
      <c r="M969" t="str">
        <f>IF(L969&gt;=100,"Large","Small")</f>
        <v>Small</v>
      </c>
      <c r="N969">
        <f>1600+L969*340</f>
        <v>12140</v>
      </c>
      <c r="O969">
        <v>1</v>
      </c>
      <c r="P969">
        <v>0</v>
      </c>
    </row>
    <row r="970" spans="1:16" x14ac:dyDescent="0.25">
      <c r="A970" t="s">
        <v>1733</v>
      </c>
      <c r="B970" t="s">
        <v>1734</v>
      </c>
      <c r="C970">
        <v>351</v>
      </c>
      <c r="D970" t="s">
        <v>18</v>
      </c>
      <c r="E970" t="s">
        <v>18</v>
      </c>
      <c r="F970">
        <v>2</v>
      </c>
      <c r="G970">
        <v>32</v>
      </c>
      <c r="H970">
        <f>IF(E970=$D$2,INT(G970/2.23)+F970,F970)</f>
        <v>2</v>
      </c>
      <c r="J970">
        <v>67.376000000000005</v>
      </c>
      <c r="K970">
        <v>225.60169748320001</v>
      </c>
      <c r="L970">
        <f>INT(K970/6)</f>
        <v>37</v>
      </c>
      <c r="M970" t="str">
        <f>IF(L970&gt;=100,"Large","Small")</f>
        <v>Small</v>
      </c>
      <c r="N970">
        <f>1600+L970*340</f>
        <v>14180</v>
      </c>
      <c r="O970">
        <v>1</v>
      </c>
      <c r="P970">
        <v>0</v>
      </c>
    </row>
    <row r="971" spans="1:16" x14ac:dyDescent="0.25">
      <c r="A971" t="s">
        <v>1735</v>
      </c>
      <c r="B971" t="s">
        <v>1736</v>
      </c>
      <c r="C971">
        <v>932</v>
      </c>
      <c r="D971" t="s">
        <v>18</v>
      </c>
      <c r="E971" t="s">
        <v>18</v>
      </c>
      <c r="F971">
        <v>1</v>
      </c>
      <c r="G971">
        <v>35</v>
      </c>
      <c r="H971">
        <f>IF(E971=$D$2,INT(G971/2.23)+F971,F971)</f>
        <v>1</v>
      </c>
      <c r="J971">
        <v>72.191999999999993</v>
      </c>
      <c r="K971">
        <v>229.89431511469999</v>
      </c>
      <c r="L971">
        <f>INT(K971/6)</f>
        <v>38</v>
      </c>
      <c r="M971" t="str">
        <f>IF(L971&gt;=100,"Large","Small")</f>
        <v>Small</v>
      </c>
      <c r="N971">
        <f>1600+L971*340</f>
        <v>14520</v>
      </c>
      <c r="O971">
        <v>1</v>
      </c>
      <c r="P971">
        <v>0</v>
      </c>
    </row>
    <row r="972" spans="1:16" x14ac:dyDescent="0.25">
      <c r="A972" t="s">
        <v>1737</v>
      </c>
      <c r="B972" t="s">
        <v>1738</v>
      </c>
      <c r="C972">
        <v>362</v>
      </c>
      <c r="D972" t="s">
        <v>18</v>
      </c>
      <c r="E972" t="s">
        <v>18</v>
      </c>
      <c r="F972">
        <v>1</v>
      </c>
      <c r="G972">
        <v>263</v>
      </c>
      <c r="H972">
        <f>IF(E972=$D$2,INT(G972/2.23)+F972,F972)</f>
        <v>1</v>
      </c>
      <c r="J972">
        <v>15.93</v>
      </c>
      <c r="K972">
        <v>656.75704647359998</v>
      </c>
      <c r="L972">
        <f>INT(K972/6)</f>
        <v>109</v>
      </c>
      <c r="M972" t="str">
        <f>IF(L972&gt;=100,"Large","Small")</f>
        <v>Large</v>
      </c>
      <c r="N972">
        <f>1400+L972*300</f>
        <v>34100</v>
      </c>
      <c r="O972">
        <v>1</v>
      </c>
      <c r="P972">
        <v>0</v>
      </c>
    </row>
    <row r="973" spans="1:16" x14ac:dyDescent="0.25">
      <c r="A973" t="s">
        <v>1739</v>
      </c>
      <c r="B973" t="s">
        <v>1740</v>
      </c>
      <c r="C973">
        <v>670</v>
      </c>
      <c r="D973" t="s">
        <v>18</v>
      </c>
      <c r="E973" t="s">
        <v>18</v>
      </c>
      <c r="F973">
        <v>2</v>
      </c>
      <c r="G973">
        <v>28</v>
      </c>
      <c r="H973">
        <f>IF(E973=$D$2,INT(G973/2.23)+F973,F973)</f>
        <v>2</v>
      </c>
      <c r="J973">
        <v>59.555999999999997</v>
      </c>
      <c r="K973">
        <v>189.59397270989999</v>
      </c>
      <c r="L973">
        <f>INT(K973/6)</f>
        <v>31</v>
      </c>
      <c r="M973" t="str">
        <f>IF(L973&gt;=100,"Large","Small")</f>
        <v>Small</v>
      </c>
      <c r="N973">
        <f>1600+L973*340</f>
        <v>12140</v>
      </c>
      <c r="O973">
        <v>1</v>
      </c>
      <c r="P973">
        <v>0</v>
      </c>
    </row>
    <row r="974" spans="1:16" x14ac:dyDescent="0.25">
      <c r="A974" t="s">
        <v>1741</v>
      </c>
      <c r="B974" t="s">
        <v>1742</v>
      </c>
      <c r="C974">
        <v>932</v>
      </c>
      <c r="D974" t="s">
        <v>18</v>
      </c>
      <c r="E974" t="s">
        <v>18</v>
      </c>
      <c r="F974">
        <v>1</v>
      </c>
      <c r="G974">
        <v>19</v>
      </c>
      <c r="H974">
        <f>IF(E974=$D$2,INT(G974/2.23)+F974,F974)</f>
        <v>1</v>
      </c>
      <c r="J974">
        <v>39.253999999999998</v>
      </c>
      <c r="K974">
        <v>149.9713395027</v>
      </c>
      <c r="L974">
        <f>INT(K974/6)</f>
        <v>24</v>
      </c>
      <c r="M974" t="str">
        <f>IF(L974&gt;=100,"Large","Small")</f>
        <v>Small</v>
      </c>
      <c r="N974">
        <f>1600+L974*460</f>
        <v>12640</v>
      </c>
      <c r="O974">
        <v>1</v>
      </c>
      <c r="P974">
        <v>0</v>
      </c>
    </row>
    <row r="975" spans="1:16" x14ac:dyDescent="0.25">
      <c r="A975" t="s">
        <v>1743</v>
      </c>
      <c r="B975" t="s">
        <v>1744</v>
      </c>
      <c r="C975">
        <v>351</v>
      </c>
      <c r="D975" t="s">
        <v>18</v>
      </c>
      <c r="E975" t="s">
        <v>18</v>
      </c>
      <c r="F975">
        <v>2</v>
      </c>
      <c r="G975">
        <v>10</v>
      </c>
      <c r="H975">
        <f>IF(E975=$D$2,INT(G975/2.23)+F975,F975)</f>
        <v>2</v>
      </c>
      <c r="J975">
        <v>31.361999999999998</v>
      </c>
      <c r="K975">
        <v>149.5884845487</v>
      </c>
      <c r="L975">
        <f>INT(K975/6)</f>
        <v>24</v>
      </c>
      <c r="M975" t="str">
        <f>IF(L975&gt;=100,"Large","Small")</f>
        <v>Small</v>
      </c>
      <c r="N975">
        <f>1600+L975*460</f>
        <v>12640</v>
      </c>
      <c r="O975">
        <v>1</v>
      </c>
      <c r="P975">
        <v>0</v>
      </c>
    </row>
    <row r="976" spans="1:16" x14ac:dyDescent="0.25">
      <c r="A976" t="s">
        <v>1745</v>
      </c>
      <c r="B976" t="s">
        <v>1746</v>
      </c>
      <c r="C976">
        <v>997</v>
      </c>
      <c r="D976" t="s">
        <v>18</v>
      </c>
      <c r="E976" t="s">
        <v>18</v>
      </c>
      <c r="F976">
        <v>1</v>
      </c>
      <c r="G976">
        <v>38</v>
      </c>
      <c r="H976">
        <f>IF(E976=$D$2,INT(G976/2.23)+F976,F976)</f>
        <v>1</v>
      </c>
      <c r="J976">
        <v>78.515000000000001</v>
      </c>
      <c r="K976">
        <v>214.27932198479999</v>
      </c>
      <c r="L976">
        <f>INT(K976/6)</f>
        <v>35</v>
      </c>
      <c r="M976" t="str">
        <f>IF(L976&gt;=100,"Large","Small")</f>
        <v>Small</v>
      </c>
      <c r="N976">
        <f>1600+L976*340</f>
        <v>13500</v>
      </c>
      <c r="O976">
        <v>1</v>
      </c>
      <c r="P976">
        <v>0</v>
      </c>
    </row>
    <row r="977" spans="1:16" x14ac:dyDescent="0.25">
      <c r="A977" t="s">
        <v>1747</v>
      </c>
      <c r="B977" t="s">
        <v>1748</v>
      </c>
      <c r="C977">
        <v>346</v>
      </c>
      <c r="D977" t="s">
        <v>18</v>
      </c>
      <c r="E977" t="s">
        <v>18</v>
      </c>
      <c r="F977">
        <v>2</v>
      </c>
      <c r="G977">
        <v>28</v>
      </c>
      <c r="H977">
        <f>IF(E977=$D$2,INT(G977/2.23)+F977,F977)</f>
        <v>2</v>
      </c>
      <c r="J977">
        <v>57.948999999999998</v>
      </c>
      <c r="K977">
        <v>276.84441341870001</v>
      </c>
      <c r="L977">
        <f>INT(K977/6)</f>
        <v>46</v>
      </c>
      <c r="M977" t="str">
        <f>IF(L977&gt;=100,"Large","Small")</f>
        <v>Small</v>
      </c>
      <c r="N977">
        <f>1600+L977*340</f>
        <v>17240</v>
      </c>
      <c r="O977">
        <v>1</v>
      </c>
      <c r="P977">
        <v>0</v>
      </c>
    </row>
    <row r="978" spans="1:16" x14ac:dyDescent="0.25">
      <c r="A978" t="s">
        <v>1749</v>
      </c>
      <c r="B978" t="s">
        <v>1750</v>
      </c>
      <c r="C978">
        <v>997</v>
      </c>
      <c r="D978" t="s">
        <v>35</v>
      </c>
      <c r="E978" t="s">
        <v>18</v>
      </c>
      <c r="F978">
        <v>2</v>
      </c>
      <c r="G978">
        <v>46</v>
      </c>
      <c r="H978">
        <f>IF(E978=$D$2,INT(G978/2.23)+F978,F978)</f>
        <v>2</v>
      </c>
      <c r="J978">
        <v>96.495999999999995</v>
      </c>
      <c r="K978">
        <v>307.30016291039999</v>
      </c>
      <c r="L978">
        <f>INT(K978/6)</f>
        <v>51</v>
      </c>
      <c r="M978" t="str">
        <f>IF(L978&gt;=100,"Large","Small")</f>
        <v>Small</v>
      </c>
      <c r="N978">
        <f>1600+L978*340</f>
        <v>18940</v>
      </c>
      <c r="O978">
        <v>1</v>
      </c>
      <c r="P978">
        <v>0</v>
      </c>
    </row>
    <row r="979" spans="1:16" x14ac:dyDescent="0.25">
      <c r="A979" t="s">
        <v>1751</v>
      </c>
      <c r="B979" t="s">
        <v>1752</v>
      </c>
      <c r="C979">
        <v>351</v>
      </c>
      <c r="D979" t="s">
        <v>35</v>
      </c>
      <c r="E979" t="s">
        <v>18</v>
      </c>
      <c r="F979">
        <v>2</v>
      </c>
      <c r="G979">
        <v>7</v>
      </c>
      <c r="H979">
        <f>IF(E979=$D$2,INT(G979/2.23)+F979,F979)</f>
        <v>2</v>
      </c>
      <c r="J979">
        <v>22.655000000000001</v>
      </c>
      <c r="K979">
        <v>104.02496754640001</v>
      </c>
      <c r="L979">
        <f>INT(K979/6)</f>
        <v>17</v>
      </c>
      <c r="M979" t="str">
        <f>IF(L979&gt;=100,"Large","Small")</f>
        <v>Small</v>
      </c>
      <c r="N979">
        <f>1600+L979*460</f>
        <v>9420</v>
      </c>
      <c r="O979">
        <v>1</v>
      </c>
      <c r="P979">
        <v>0</v>
      </c>
    </row>
    <row r="980" spans="1:16" x14ac:dyDescent="0.25">
      <c r="A980" t="s">
        <v>1753</v>
      </c>
      <c r="B980" t="s">
        <v>1754</v>
      </c>
      <c r="C980">
        <v>214</v>
      </c>
      <c r="D980" t="s">
        <v>35</v>
      </c>
      <c r="E980" t="s">
        <v>18</v>
      </c>
      <c r="F980">
        <v>2</v>
      </c>
      <c r="G980">
        <v>29</v>
      </c>
      <c r="H980">
        <f>IF(E980=$D$2,INT(G980/2.23)+F980,F980)</f>
        <v>2</v>
      </c>
      <c r="J980">
        <v>60.84</v>
      </c>
      <c r="K980">
        <v>290.57773793230001</v>
      </c>
      <c r="L980">
        <f>INT(K980/6)</f>
        <v>48</v>
      </c>
      <c r="M980" t="str">
        <f>IF(L980&gt;=100,"Large","Small")</f>
        <v>Small</v>
      </c>
      <c r="N980">
        <f>1600+L980*340</f>
        <v>17920</v>
      </c>
      <c r="O980">
        <v>1</v>
      </c>
      <c r="P980">
        <v>0</v>
      </c>
    </row>
    <row r="981" spans="1:16" x14ac:dyDescent="0.25">
      <c r="A981" t="s">
        <v>1755</v>
      </c>
      <c r="B981" t="s">
        <v>1756</v>
      </c>
      <c r="C981">
        <v>697</v>
      </c>
      <c r="D981" t="s">
        <v>35</v>
      </c>
      <c r="E981" t="s">
        <v>18</v>
      </c>
      <c r="F981">
        <v>3</v>
      </c>
      <c r="G981">
        <v>73</v>
      </c>
      <c r="H981">
        <f>IF(E981=$D$2,INT(G981/2.23)+F981,F981)</f>
        <v>3</v>
      </c>
      <c r="J981">
        <v>153.32599999999999</v>
      </c>
      <c r="K981">
        <v>488.34825951340002</v>
      </c>
      <c r="L981">
        <f>INT(K981/6)</f>
        <v>81</v>
      </c>
      <c r="M981" t="str">
        <f>IF(L981&gt;=100,"Large","Small")</f>
        <v>Small</v>
      </c>
      <c r="N981">
        <f>1600+L981*340</f>
        <v>29140</v>
      </c>
      <c r="O981">
        <v>1</v>
      </c>
      <c r="P981">
        <v>0</v>
      </c>
    </row>
    <row r="982" spans="1:16" x14ac:dyDescent="0.25">
      <c r="A982" t="s">
        <v>1757</v>
      </c>
      <c r="B982" t="s">
        <v>1758</v>
      </c>
      <c r="C982">
        <v>997</v>
      </c>
      <c r="D982" t="s">
        <v>35</v>
      </c>
      <c r="E982" t="s">
        <v>18</v>
      </c>
      <c r="F982">
        <v>1</v>
      </c>
      <c r="G982">
        <v>13</v>
      </c>
      <c r="H982">
        <f>IF(E982=$D$2,INT(G982/2.23)+F982,F982)</f>
        <v>1</v>
      </c>
      <c r="J982">
        <v>26.948</v>
      </c>
      <c r="K982">
        <v>102.89163776309999</v>
      </c>
      <c r="L982">
        <f>INT(K982/6)</f>
        <v>17</v>
      </c>
      <c r="M982" t="str">
        <f>IF(L982&gt;=100,"Large","Small")</f>
        <v>Small</v>
      </c>
      <c r="N982">
        <f>1600+L982*460</f>
        <v>9420</v>
      </c>
      <c r="O982">
        <v>1</v>
      </c>
      <c r="P982">
        <v>0</v>
      </c>
    </row>
    <row r="983" spans="1:16" x14ac:dyDescent="0.25">
      <c r="A983" t="s">
        <v>1759</v>
      </c>
      <c r="B983" t="s">
        <v>1760</v>
      </c>
      <c r="C983">
        <v>327</v>
      </c>
      <c r="D983" t="s">
        <v>35</v>
      </c>
      <c r="E983" t="s">
        <v>18</v>
      </c>
      <c r="F983">
        <v>2</v>
      </c>
      <c r="G983">
        <v>21</v>
      </c>
      <c r="H983">
        <f>IF(E983=$D$2,INT(G983/2.23)+F983,F983)</f>
        <v>2</v>
      </c>
      <c r="J983">
        <v>44.482999999999997</v>
      </c>
      <c r="K983">
        <v>224.80015341800001</v>
      </c>
      <c r="L983">
        <f>INT(K983/6)</f>
        <v>37</v>
      </c>
      <c r="M983" t="str">
        <f>IF(L983&gt;=100,"Large","Small")</f>
        <v>Small</v>
      </c>
      <c r="N983">
        <f>1600+L983*340</f>
        <v>14180</v>
      </c>
      <c r="O983">
        <v>1</v>
      </c>
      <c r="P983">
        <v>0</v>
      </c>
    </row>
    <row r="984" spans="1:16" x14ac:dyDescent="0.25">
      <c r="A984" t="s">
        <v>1761</v>
      </c>
      <c r="B984" t="s">
        <v>1762</v>
      </c>
      <c r="C984">
        <v>933</v>
      </c>
      <c r="D984" t="s">
        <v>35</v>
      </c>
      <c r="E984" t="s">
        <v>18</v>
      </c>
      <c r="F984">
        <v>1</v>
      </c>
      <c r="G984">
        <v>44</v>
      </c>
      <c r="H984">
        <f>IF(E984=$D$2,INT(G984/2.23)+F984,F984)</f>
        <v>1</v>
      </c>
      <c r="J984">
        <v>92.427999999999997</v>
      </c>
      <c r="K984">
        <v>252.3295084396</v>
      </c>
      <c r="L984">
        <f>INT(K984/6)</f>
        <v>42</v>
      </c>
      <c r="M984" t="str">
        <f>IF(L984&gt;=100,"Large","Small")</f>
        <v>Small</v>
      </c>
      <c r="N984">
        <f>1600+L984*340</f>
        <v>15880</v>
      </c>
      <c r="O984">
        <v>1</v>
      </c>
      <c r="P984">
        <v>0</v>
      </c>
    </row>
    <row r="985" spans="1:16" x14ac:dyDescent="0.25">
      <c r="A985" t="s">
        <v>1763</v>
      </c>
      <c r="B985" t="s">
        <v>1764</v>
      </c>
      <c r="C985">
        <v>362</v>
      </c>
      <c r="D985" t="s">
        <v>35</v>
      </c>
      <c r="E985" t="s">
        <v>18</v>
      </c>
      <c r="F985">
        <v>1</v>
      </c>
      <c r="G985">
        <v>27</v>
      </c>
      <c r="H985">
        <f>IF(E985=$D$2,INT(G985/2.23)+F985,F985)</f>
        <v>1</v>
      </c>
      <c r="J985">
        <v>56.728999999999999</v>
      </c>
      <c r="K985">
        <v>216.81401812819999</v>
      </c>
      <c r="L985">
        <f>INT(K985/6)</f>
        <v>36</v>
      </c>
      <c r="M985" t="str">
        <f>IF(L985&gt;=100,"Large","Small")</f>
        <v>Small</v>
      </c>
      <c r="N985">
        <f>1600+L985*340</f>
        <v>13840</v>
      </c>
      <c r="O985">
        <v>1</v>
      </c>
      <c r="P985">
        <v>0</v>
      </c>
    </row>
    <row r="986" spans="1:16" x14ac:dyDescent="0.25">
      <c r="A986" t="s">
        <v>1765</v>
      </c>
      <c r="B986" t="s">
        <v>1766</v>
      </c>
      <c r="C986">
        <v>351</v>
      </c>
      <c r="D986" t="s">
        <v>35</v>
      </c>
      <c r="E986" t="s">
        <v>18</v>
      </c>
      <c r="F986">
        <v>2</v>
      </c>
      <c r="G986">
        <v>7</v>
      </c>
      <c r="H986">
        <f>IF(E986=$D$2,INT(G986/2.23)+F986,F986)</f>
        <v>2</v>
      </c>
      <c r="J986">
        <v>22.538</v>
      </c>
      <c r="K986">
        <v>107.4873429132</v>
      </c>
      <c r="L986">
        <f>INT(K986/6)</f>
        <v>17</v>
      </c>
      <c r="M986" t="str">
        <f>IF(L986&gt;=100,"Large","Small")</f>
        <v>Small</v>
      </c>
      <c r="N986">
        <f>1600+L986*460</f>
        <v>9420</v>
      </c>
      <c r="O986">
        <v>1</v>
      </c>
      <c r="P986">
        <v>0</v>
      </c>
    </row>
    <row r="987" spans="1:16" x14ac:dyDescent="0.25">
      <c r="A987" t="s">
        <v>1779</v>
      </c>
      <c r="B987" t="s">
        <v>1780</v>
      </c>
      <c r="C987">
        <v>933</v>
      </c>
      <c r="D987" t="s">
        <v>35</v>
      </c>
      <c r="E987" t="s">
        <v>18</v>
      </c>
      <c r="F987">
        <v>3</v>
      </c>
      <c r="G987">
        <v>132</v>
      </c>
      <c r="H987">
        <f>IF(E987=$D$2,INT(G987/2.23)+F987,F987)</f>
        <v>3</v>
      </c>
      <c r="J987">
        <v>276.80399999999997</v>
      </c>
      <c r="K987">
        <v>755.49138082499996</v>
      </c>
      <c r="L987">
        <f>INT(K987/6)</f>
        <v>125</v>
      </c>
      <c r="M987" t="str">
        <f>IF(L987&gt;=100,"Large","Small")</f>
        <v>Large</v>
      </c>
      <c r="N987">
        <f>1400+L987*300</f>
        <v>38900</v>
      </c>
      <c r="O987">
        <v>1</v>
      </c>
      <c r="P987">
        <v>0</v>
      </c>
    </row>
    <row r="988" spans="1:16" x14ac:dyDescent="0.25">
      <c r="A988" t="s">
        <v>1781</v>
      </c>
      <c r="B988" t="s">
        <v>1782</v>
      </c>
      <c r="C988">
        <v>670</v>
      </c>
      <c r="D988" t="s">
        <v>18</v>
      </c>
      <c r="E988" t="s">
        <v>18</v>
      </c>
      <c r="F988">
        <v>2</v>
      </c>
      <c r="G988">
        <v>29</v>
      </c>
      <c r="H988">
        <f>IF(E988=$D$2,INT(G988/2.23)+F988,F988)</f>
        <v>2</v>
      </c>
      <c r="J988">
        <v>60.853000000000002</v>
      </c>
      <c r="K988">
        <v>193.780794904</v>
      </c>
      <c r="L988">
        <f>INT(K988/6)</f>
        <v>32</v>
      </c>
      <c r="M988" t="str">
        <f>IF(L988&gt;=100,"Large","Small")</f>
        <v>Small</v>
      </c>
      <c r="N988">
        <f>1600+L988*340</f>
        <v>12480</v>
      </c>
      <c r="O988">
        <v>1</v>
      </c>
      <c r="P988">
        <v>0</v>
      </c>
    </row>
    <row r="989" spans="1:16" x14ac:dyDescent="0.25">
      <c r="A989" t="s">
        <v>1783</v>
      </c>
      <c r="B989" t="s">
        <v>1784</v>
      </c>
      <c r="C989">
        <v>933</v>
      </c>
      <c r="D989" t="s">
        <v>35</v>
      </c>
      <c r="E989" t="s">
        <v>18</v>
      </c>
      <c r="F989">
        <v>6</v>
      </c>
      <c r="G989">
        <v>176</v>
      </c>
      <c r="H989">
        <f>IF(E989=$D$2,INT(G989/2.23)+F989,F989)</f>
        <v>6</v>
      </c>
      <c r="J989">
        <v>368.60399999999998</v>
      </c>
      <c r="K989">
        <v>880.17558868280003</v>
      </c>
      <c r="L989">
        <f>INT(K989/6)</f>
        <v>146</v>
      </c>
      <c r="M989" t="str">
        <f>IF(L989&gt;=100,"Large","Small")</f>
        <v>Large</v>
      </c>
      <c r="N989">
        <f>1400+L989*300</f>
        <v>45200</v>
      </c>
      <c r="O989">
        <v>1</v>
      </c>
      <c r="P989">
        <v>0</v>
      </c>
    </row>
    <row r="990" spans="1:16" x14ac:dyDescent="0.25">
      <c r="A990" t="s">
        <v>1785</v>
      </c>
      <c r="B990" t="s">
        <v>1786</v>
      </c>
      <c r="C990">
        <v>346</v>
      </c>
      <c r="D990" t="s">
        <v>35</v>
      </c>
      <c r="E990" t="s">
        <v>18</v>
      </c>
      <c r="F990">
        <v>2</v>
      </c>
      <c r="G990">
        <v>23</v>
      </c>
      <c r="H990">
        <f>IF(E990=$D$2,INT(G990/2.23)+F990,F990)</f>
        <v>2</v>
      </c>
      <c r="J990">
        <v>47.445</v>
      </c>
      <c r="K990">
        <v>181.27489307990001</v>
      </c>
      <c r="L990">
        <f>INT(K990/6)</f>
        <v>30</v>
      </c>
      <c r="M990" t="str">
        <f>IF(L990&gt;=100,"Large","Small")</f>
        <v>Small</v>
      </c>
      <c r="N990">
        <f>1600+L990*340</f>
        <v>11800</v>
      </c>
      <c r="O990">
        <v>1</v>
      </c>
      <c r="P990">
        <v>0</v>
      </c>
    </row>
    <row r="991" spans="1:16" x14ac:dyDescent="0.25">
      <c r="A991" t="s">
        <v>1787</v>
      </c>
      <c r="B991" t="s">
        <v>1788</v>
      </c>
      <c r="C991">
        <v>932</v>
      </c>
      <c r="D991" t="s">
        <v>35</v>
      </c>
      <c r="E991" t="s">
        <v>18</v>
      </c>
      <c r="F991">
        <v>4</v>
      </c>
      <c r="G991">
        <v>25</v>
      </c>
      <c r="H991">
        <f>IF(E991=$D$2,INT(G991/2.23)+F991,F991)</f>
        <v>4</v>
      </c>
      <c r="J991">
        <v>44</v>
      </c>
      <c r="K991">
        <v>251.45984930500001</v>
      </c>
      <c r="L991">
        <f>INT(K991/6)</f>
        <v>41</v>
      </c>
      <c r="M991" t="str">
        <f>IF(L991&gt;=100,"Large","Small")</f>
        <v>Small</v>
      </c>
      <c r="N991">
        <f>1600+L991*340</f>
        <v>15540</v>
      </c>
      <c r="O991">
        <v>1</v>
      </c>
      <c r="P991">
        <v>0</v>
      </c>
    </row>
    <row r="992" spans="1:16" x14ac:dyDescent="0.25">
      <c r="A992" t="s">
        <v>1789</v>
      </c>
      <c r="B992" t="s">
        <v>1790</v>
      </c>
      <c r="C992">
        <v>12</v>
      </c>
      <c r="D992" t="s">
        <v>35</v>
      </c>
      <c r="E992" t="s">
        <v>18</v>
      </c>
      <c r="F992">
        <v>9</v>
      </c>
      <c r="G992">
        <v>6065</v>
      </c>
      <c r="H992">
        <f>IF(E992=$D$2,INT(G992/2.23)+F992,F992)</f>
        <v>9</v>
      </c>
      <c r="J992">
        <v>5837.692</v>
      </c>
      <c r="K992">
        <v>7582.2098055396</v>
      </c>
      <c r="L992">
        <f>INT(K992/6)</f>
        <v>1263</v>
      </c>
      <c r="M992" t="str">
        <f>IF(L992&gt;=100,"Large","Small")</f>
        <v>Large</v>
      </c>
      <c r="N992">
        <f>1400+L992*300</f>
        <v>380300</v>
      </c>
      <c r="O992">
        <v>1</v>
      </c>
      <c r="P992">
        <v>0</v>
      </c>
    </row>
    <row r="993" spans="1:16" x14ac:dyDescent="0.25">
      <c r="A993" t="s">
        <v>1791</v>
      </c>
      <c r="B993" t="s">
        <v>1792</v>
      </c>
      <c r="C993">
        <v>174</v>
      </c>
      <c r="D993" t="s">
        <v>35</v>
      </c>
      <c r="E993" t="s">
        <v>18</v>
      </c>
      <c r="F993">
        <v>2</v>
      </c>
      <c r="G993">
        <v>1655</v>
      </c>
      <c r="H993">
        <f>IF(E993=$D$2,INT(G993/2.23)+F993,F993)</f>
        <v>2</v>
      </c>
      <c r="J993">
        <v>1334.5940000000001</v>
      </c>
      <c r="K993">
        <v>2942.0138000125999</v>
      </c>
      <c r="L993">
        <f>INT(K993/6)</f>
        <v>490</v>
      </c>
      <c r="M993" t="str">
        <f>IF(L993&gt;=100,"Large","Small")</f>
        <v>Large</v>
      </c>
      <c r="N993">
        <f>1400+L993*300</f>
        <v>148400</v>
      </c>
      <c r="O993">
        <v>1</v>
      </c>
      <c r="P993">
        <v>0</v>
      </c>
    </row>
    <row r="994" spans="1:16" x14ac:dyDescent="0.25">
      <c r="A994" t="s">
        <v>1793</v>
      </c>
      <c r="B994" t="s">
        <v>1794</v>
      </c>
      <c r="C994">
        <v>174</v>
      </c>
      <c r="D994" t="s">
        <v>35</v>
      </c>
      <c r="E994" t="s">
        <v>18</v>
      </c>
      <c r="F994">
        <v>4</v>
      </c>
      <c r="G994">
        <v>88</v>
      </c>
      <c r="H994">
        <f>IF(E994=$D$2,INT(G994/2.23)+F994,F994)</f>
        <v>4</v>
      </c>
      <c r="J994">
        <v>183.435</v>
      </c>
      <c r="K994">
        <v>584.27141022650005</v>
      </c>
      <c r="L994">
        <f>INT(K994/6)</f>
        <v>97</v>
      </c>
      <c r="M994" t="str">
        <f>IF(L994&gt;=100,"Large","Small")</f>
        <v>Small</v>
      </c>
      <c r="N994">
        <f>1600+L994*340</f>
        <v>34580</v>
      </c>
      <c r="O994">
        <v>1</v>
      </c>
      <c r="P994">
        <v>0</v>
      </c>
    </row>
    <row r="995" spans="1:16" x14ac:dyDescent="0.25">
      <c r="A995" t="s">
        <v>1795</v>
      </c>
      <c r="B995" t="s">
        <v>1796</v>
      </c>
      <c r="C995">
        <v>19</v>
      </c>
      <c r="D995" t="s">
        <v>35</v>
      </c>
      <c r="E995" t="s">
        <v>18</v>
      </c>
      <c r="F995">
        <v>1</v>
      </c>
      <c r="G995">
        <v>19</v>
      </c>
      <c r="H995">
        <f>IF(E995=$D$2,INT(G995/2.23)+F995,F995)</f>
        <v>1</v>
      </c>
      <c r="J995">
        <v>40.079000000000001</v>
      </c>
      <c r="K995">
        <v>153.0701690713</v>
      </c>
      <c r="L995">
        <f>INT(K995/6)</f>
        <v>25</v>
      </c>
      <c r="M995" t="str">
        <f>IF(L995&gt;=100,"Large","Small")</f>
        <v>Small</v>
      </c>
      <c r="N995">
        <f>1600+L995*460</f>
        <v>13100</v>
      </c>
      <c r="O995">
        <v>1</v>
      </c>
      <c r="P995">
        <v>0</v>
      </c>
    </row>
    <row r="996" spans="1:16" x14ac:dyDescent="0.25">
      <c r="A996" t="s">
        <v>1797</v>
      </c>
      <c r="B996" t="s">
        <v>1798</v>
      </c>
      <c r="C996">
        <v>596</v>
      </c>
      <c r="D996" t="s">
        <v>35</v>
      </c>
      <c r="E996" t="s">
        <v>18</v>
      </c>
      <c r="F996">
        <v>1</v>
      </c>
      <c r="G996">
        <v>79</v>
      </c>
      <c r="H996">
        <f>IF(E996=$D$2,INT(G996/2.23)+F996,F996)</f>
        <v>1</v>
      </c>
      <c r="J996">
        <v>14.249000000000001</v>
      </c>
      <c r="K996">
        <v>395.78594197500001</v>
      </c>
      <c r="L996">
        <f>INT(K996/6)</f>
        <v>65</v>
      </c>
      <c r="M996" t="str">
        <f>IF(L996&gt;=100,"Large","Small")</f>
        <v>Small</v>
      </c>
      <c r="N996">
        <f>1600+L996*340</f>
        <v>23700</v>
      </c>
      <c r="O996">
        <v>1</v>
      </c>
      <c r="P996">
        <v>0</v>
      </c>
    </row>
    <row r="997" spans="1:16" x14ac:dyDescent="0.25">
      <c r="A997" t="s">
        <v>1799</v>
      </c>
      <c r="B997" t="s">
        <v>1800</v>
      </c>
      <c r="C997">
        <v>928</v>
      </c>
      <c r="D997" t="s">
        <v>35</v>
      </c>
      <c r="E997" t="s">
        <v>18</v>
      </c>
      <c r="F997">
        <v>1</v>
      </c>
      <c r="G997">
        <v>111</v>
      </c>
      <c r="H997">
        <f>IF(E997=$D$2,INT(G997/2.23)+F997,F997)</f>
        <v>1</v>
      </c>
      <c r="J997">
        <v>232.43299999999999</v>
      </c>
      <c r="K997">
        <v>634.44212343540005</v>
      </c>
      <c r="L997">
        <f>INT(K997/6)</f>
        <v>105</v>
      </c>
      <c r="M997" t="str">
        <f>IF(L997&gt;=100,"Large","Small")</f>
        <v>Large</v>
      </c>
      <c r="N997">
        <f>1400+L997*300</f>
        <v>32900</v>
      </c>
      <c r="O997">
        <v>1</v>
      </c>
      <c r="P997">
        <v>0</v>
      </c>
    </row>
    <row r="998" spans="1:16" x14ac:dyDescent="0.25">
      <c r="A998" t="s">
        <v>1801</v>
      </c>
      <c r="B998" t="s">
        <v>1802</v>
      </c>
      <c r="C998">
        <v>961</v>
      </c>
      <c r="D998" t="s">
        <v>35</v>
      </c>
      <c r="E998" t="s">
        <v>18</v>
      </c>
      <c r="F998">
        <v>5</v>
      </c>
      <c r="G998">
        <v>674</v>
      </c>
      <c r="H998">
        <f>IF(E998=$D$2,INT(G998/2.23)+F998,F998)</f>
        <v>5</v>
      </c>
      <c r="J998">
        <v>757.77</v>
      </c>
      <c r="K998">
        <v>1168.3997839832</v>
      </c>
      <c r="L998">
        <f>INT(K998/6)</f>
        <v>194</v>
      </c>
      <c r="M998" t="str">
        <f>IF(L998&gt;=100,"Large","Small")</f>
        <v>Large</v>
      </c>
      <c r="N998">
        <f>1400+L998*300</f>
        <v>59600</v>
      </c>
      <c r="O998">
        <v>1</v>
      </c>
      <c r="P998">
        <v>0</v>
      </c>
    </row>
    <row r="999" spans="1:16" x14ac:dyDescent="0.25">
      <c r="A999" t="s">
        <v>1803</v>
      </c>
      <c r="B999" t="s">
        <v>1804</v>
      </c>
      <c r="C999">
        <v>627</v>
      </c>
      <c r="D999" t="s">
        <v>35</v>
      </c>
      <c r="E999" t="s">
        <v>18</v>
      </c>
      <c r="F999">
        <v>2</v>
      </c>
      <c r="G999">
        <v>221</v>
      </c>
      <c r="H999">
        <f>IF(E999=$D$2,INT(G999/2.23)+F999,F999)</f>
        <v>2</v>
      </c>
      <c r="J999">
        <v>124.943</v>
      </c>
      <c r="K999">
        <v>645.37073675910005</v>
      </c>
      <c r="L999">
        <f>INT(K999/6)</f>
        <v>107</v>
      </c>
      <c r="M999" t="str">
        <f>IF(L999&gt;=100,"Large","Small")</f>
        <v>Large</v>
      </c>
      <c r="N999">
        <f>1400+L999*300</f>
        <v>33500</v>
      </c>
      <c r="O999">
        <v>1</v>
      </c>
      <c r="P999">
        <v>0</v>
      </c>
    </row>
    <row r="1000" spans="1:16" x14ac:dyDescent="0.25">
      <c r="A1000" t="s">
        <v>1805</v>
      </c>
      <c r="B1000" t="s">
        <v>1806</v>
      </c>
      <c r="C1000">
        <v>713</v>
      </c>
      <c r="D1000" t="s">
        <v>35</v>
      </c>
      <c r="E1000" t="s">
        <v>18</v>
      </c>
      <c r="F1000">
        <v>5</v>
      </c>
      <c r="G1000">
        <v>2088</v>
      </c>
      <c r="H1000">
        <f>IF(E1000=$D$2,INT(G1000/2.23)+F1000,F1000)</f>
        <v>5</v>
      </c>
      <c r="J1000">
        <v>2370.4090000000001</v>
      </c>
      <c r="K1000">
        <v>2102.7291139846002</v>
      </c>
      <c r="L1000">
        <f>INT(K1000/6)</f>
        <v>350</v>
      </c>
      <c r="M1000" t="str">
        <f>IF(L1000&gt;=100,"Large","Small")</f>
        <v>Large</v>
      </c>
      <c r="N1000">
        <f>1400+L1000*300</f>
        <v>106400</v>
      </c>
      <c r="O1000">
        <v>1</v>
      </c>
      <c r="P1000">
        <v>1</v>
      </c>
    </row>
    <row r="1001" spans="1:16" x14ac:dyDescent="0.25">
      <c r="A1001" t="s">
        <v>1807</v>
      </c>
      <c r="B1001" t="s">
        <v>1808</v>
      </c>
      <c r="C1001">
        <v>712</v>
      </c>
      <c r="D1001" t="s">
        <v>35</v>
      </c>
      <c r="E1001" t="s">
        <v>18</v>
      </c>
      <c r="F1001">
        <v>6</v>
      </c>
      <c r="G1001">
        <v>294</v>
      </c>
      <c r="H1001">
        <f>IF(E1001=$D$2,INT(G1001/2.23)+F1001,F1001)</f>
        <v>6</v>
      </c>
      <c r="J1001">
        <v>613.89599999999996</v>
      </c>
      <c r="K1001">
        <v>1675.8149142865</v>
      </c>
      <c r="L1001">
        <f>INT(K1001/6)</f>
        <v>279</v>
      </c>
      <c r="M1001" t="str">
        <f>IF(L1001&gt;=100,"Large","Small")</f>
        <v>Large</v>
      </c>
      <c r="N1001">
        <f>1400+L1001*300</f>
        <v>85100</v>
      </c>
      <c r="O1001">
        <v>0</v>
      </c>
      <c r="P1001">
        <v>0</v>
      </c>
    </row>
    <row r="1002" spans="1:16" x14ac:dyDescent="0.25">
      <c r="A1002" t="s">
        <v>1809</v>
      </c>
      <c r="B1002" t="s">
        <v>1810</v>
      </c>
      <c r="C1002">
        <v>858</v>
      </c>
      <c r="D1002" t="s">
        <v>35</v>
      </c>
      <c r="E1002" t="s">
        <v>18</v>
      </c>
      <c r="F1002">
        <v>1</v>
      </c>
      <c r="G1002">
        <v>230</v>
      </c>
      <c r="H1002">
        <f>IF(E1002=$D$2,INT(G1002/2.23)+F1002,F1002)</f>
        <v>1</v>
      </c>
      <c r="J1002">
        <v>232.506</v>
      </c>
      <c r="K1002">
        <v>286.98806883949999</v>
      </c>
      <c r="L1002">
        <f>INT(K1002/6)</f>
        <v>47</v>
      </c>
      <c r="M1002" t="str">
        <f>IF(L1002&gt;=100,"Large","Small")</f>
        <v>Small</v>
      </c>
      <c r="N1002">
        <f>1600+L1002*340</f>
        <v>17580</v>
      </c>
      <c r="O1002">
        <v>1</v>
      </c>
      <c r="P1002">
        <v>0</v>
      </c>
    </row>
    <row r="1003" spans="1:16" x14ac:dyDescent="0.25">
      <c r="A1003" t="s">
        <v>1811</v>
      </c>
      <c r="B1003" t="s">
        <v>1812</v>
      </c>
      <c r="C1003">
        <v>463</v>
      </c>
      <c r="D1003" t="s">
        <v>35</v>
      </c>
      <c r="E1003" t="s">
        <v>18</v>
      </c>
      <c r="F1003">
        <v>1</v>
      </c>
      <c r="G1003">
        <v>91</v>
      </c>
      <c r="H1003">
        <f>IF(E1003=$D$2,INT(G1003/2.23)+F1003,F1003)</f>
        <v>1</v>
      </c>
      <c r="J1003">
        <v>190.16</v>
      </c>
      <c r="K1003">
        <v>519.01760734779998</v>
      </c>
      <c r="L1003">
        <f>INT(K1003/6)</f>
        <v>86</v>
      </c>
      <c r="M1003" t="str">
        <f>IF(L1003&gt;=100,"Large","Small")</f>
        <v>Small</v>
      </c>
      <c r="N1003">
        <f>1600+L1003*340</f>
        <v>30840</v>
      </c>
      <c r="O1003">
        <v>1</v>
      </c>
      <c r="P1003">
        <v>0</v>
      </c>
    </row>
    <row r="1004" spans="1:16" x14ac:dyDescent="0.25">
      <c r="A1004" t="s">
        <v>1813</v>
      </c>
      <c r="B1004" t="s">
        <v>1814</v>
      </c>
      <c r="C1004">
        <v>612</v>
      </c>
      <c r="D1004" t="s">
        <v>35</v>
      </c>
      <c r="E1004" t="s">
        <v>18</v>
      </c>
      <c r="F1004">
        <v>2</v>
      </c>
      <c r="G1004">
        <v>47</v>
      </c>
      <c r="H1004">
        <f>IF(E1004=$D$2,INT(G1004/2.23)+F1004,F1004)</f>
        <v>2</v>
      </c>
      <c r="J1004">
        <v>99.134</v>
      </c>
      <c r="K1004">
        <v>315.73356422009999</v>
      </c>
      <c r="L1004">
        <f>INT(K1004/6)</f>
        <v>52</v>
      </c>
      <c r="M1004" t="str">
        <f>IF(L1004&gt;=100,"Large","Small")</f>
        <v>Small</v>
      </c>
      <c r="N1004">
        <f>1600+L1004*340</f>
        <v>19280</v>
      </c>
      <c r="O1004">
        <v>1</v>
      </c>
      <c r="P1004">
        <v>0</v>
      </c>
    </row>
    <row r="1005" spans="1:16" x14ac:dyDescent="0.25">
      <c r="A1005" t="s">
        <v>1850</v>
      </c>
      <c r="B1005" t="s">
        <v>1851</v>
      </c>
      <c r="C1005">
        <v>1051</v>
      </c>
      <c r="D1005" t="s">
        <v>35</v>
      </c>
      <c r="E1005" t="s">
        <v>18</v>
      </c>
      <c r="F1005">
        <v>7</v>
      </c>
      <c r="G1005">
        <v>826</v>
      </c>
      <c r="H1005">
        <f>IF(E1005=$D$2,INT(G1005/2.23)+F1005,F1005)</f>
        <v>7</v>
      </c>
      <c r="J1005">
        <v>1728.54</v>
      </c>
      <c r="K1005">
        <v>3302.4288344042002</v>
      </c>
      <c r="L1005">
        <f>INT(K1005/6)</f>
        <v>550</v>
      </c>
      <c r="M1005" t="str">
        <f>IF(L1005&gt;=100,"Large","Small")</f>
        <v>Large</v>
      </c>
      <c r="N1005">
        <f>1400+L1005*300</f>
        <v>166400</v>
      </c>
      <c r="O1005">
        <v>0</v>
      </c>
      <c r="P1005">
        <v>0</v>
      </c>
    </row>
    <row r="1006" spans="1:16" x14ac:dyDescent="0.25">
      <c r="A1006" t="s">
        <v>1852</v>
      </c>
      <c r="B1006" t="s">
        <v>1853</v>
      </c>
      <c r="C1006">
        <v>669</v>
      </c>
      <c r="D1006" t="s">
        <v>35</v>
      </c>
      <c r="E1006" t="s">
        <v>18</v>
      </c>
      <c r="F1006">
        <v>1</v>
      </c>
      <c r="G1006">
        <v>40</v>
      </c>
      <c r="H1006">
        <f>IF(E1006=$D$2,INT(G1006/2.23)+F1006,F1006)</f>
        <v>1</v>
      </c>
      <c r="J1006">
        <v>84.099000000000004</v>
      </c>
      <c r="K1006">
        <v>229.5439318663</v>
      </c>
      <c r="L1006">
        <f>INT(K1006/6)</f>
        <v>38</v>
      </c>
      <c r="M1006" t="str">
        <f>IF(L1006&gt;=100,"Large","Small")</f>
        <v>Small</v>
      </c>
      <c r="N1006">
        <f>1600+L1006*340</f>
        <v>14520</v>
      </c>
      <c r="O1006">
        <v>1</v>
      </c>
      <c r="P1006">
        <v>0</v>
      </c>
    </row>
    <row r="1007" spans="1:16" x14ac:dyDescent="0.25">
      <c r="A1007" t="s">
        <v>1854</v>
      </c>
      <c r="B1007" t="s">
        <v>1855</v>
      </c>
      <c r="C1007">
        <v>973</v>
      </c>
      <c r="D1007" t="s">
        <v>35</v>
      </c>
      <c r="E1007" t="s">
        <v>18</v>
      </c>
      <c r="F1007">
        <v>1</v>
      </c>
      <c r="G1007">
        <v>271</v>
      </c>
      <c r="H1007">
        <f>IF(E1007=$D$2,INT(G1007/2.23)+F1007,F1007)</f>
        <v>1</v>
      </c>
      <c r="J1007">
        <v>16.433</v>
      </c>
      <c r="K1007">
        <v>338.87149246920001</v>
      </c>
      <c r="L1007">
        <f>INT(K1007/6)</f>
        <v>56</v>
      </c>
      <c r="M1007" t="str">
        <f>IF(L1007&gt;=100,"Large","Small")</f>
        <v>Small</v>
      </c>
      <c r="N1007">
        <f>1600+L1007*340</f>
        <v>20640</v>
      </c>
      <c r="O1007">
        <v>1</v>
      </c>
      <c r="P1007">
        <v>0</v>
      </c>
    </row>
    <row r="1008" spans="1:16" x14ac:dyDescent="0.25">
      <c r="A1008" t="s">
        <v>1856</v>
      </c>
      <c r="B1008" t="s">
        <v>1857</v>
      </c>
      <c r="C1008">
        <v>663</v>
      </c>
      <c r="D1008" t="s">
        <v>35</v>
      </c>
      <c r="E1008" t="s">
        <v>18</v>
      </c>
      <c r="F1008">
        <v>4</v>
      </c>
      <c r="G1008">
        <v>145</v>
      </c>
      <c r="H1008">
        <f>IF(E1008=$D$2,INT(G1008/2.23)+F1008,F1008)</f>
        <v>4</v>
      </c>
      <c r="J1008">
        <v>302.82600000000002</v>
      </c>
      <c r="K1008">
        <v>826.45198221880003</v>
      </c>
      <c r="L1008">
        <f>INT(K1008/6)</f>
        <v>137</v>
      </c>
      <c r="M1008" t="str">
        <f>IF(L1008&gt;=100,"Large","Small")</f>
        <v>Large</v>
      </c>
      <c r="N1008">
        <f>1400+L1008*300</f>
        <v>42500</v>
      </c>
      <c r="O1008">
        <v>1</v>
      </c>
      <c r="P1008">
        <v>0</v>
      </c>
    </row>
    <row r="1009" spans="1:16" x14ac:dyDescent="0.25">
      <c r="A1009" t="s">
        <v>1858</v>
      </c>
      <c r="B1009" t="s">
        <v>1859</v>
      </c>
      <c r="C1009">
        <v>1077</v>
      </c>
      <c r="D1009" t="s">
        <v>35</v>
      </c>
      <c r="E1009" t="s">
        <v>18</v>
      </c>
      <c r="F1009">
        <v>3</v>
      </c>
      <c r="G1009">
        <v>62</v>
      </c>
      <c r="H1009">
        <f>IF(E1009=$D$2,INT(G1009/2.23)+F1009,F1009)</f>
        <v>3</v>
      </c>
      <c r="J1009">
        <v>75.319000000000003</v>
      </c>
      <c r="K1009">
        <v>216.46259547029999</v>
      </c>
      <c r="L1009">
        <f>INT(K1009/6)</f>
        <v>36</v>
      </c>
      <c r="M1009" t="str">
        <f>IF(L1009&gt;=100,"Large","Small")</f>
        <v>Small</v>
      </c>
      <c r="N1009">
        <f>1600+L1009*340</f>
        <v>13840</v>
      </c>
      <c r="O1009">
        <v>1</v>
      </c>
      <c r="P1009">
        <v>0</v>
      </c>
    </row>
    <row r="1010" spans="1:16" x14ac:dyDescent="0.25">
      <c r="A1010" t="s">
        <v>1860</v>
      </c>
      <c r="B1010" t="s">
        <v>1861</v>
      </c>
      <c r="C1010">
        <v>1077</v>
      </c>
      <c r="D1010" t="s">
        <v>35</v>
      </c>
      <c r="E1010" t="s">
        <v>18</v>
      </c>
      <c r="F1010">
        <v>13</v>
      </c>
      <c r="G1010">
        <v>378</v>
      </c>
      <c r="H1010">
        <f>IF(E1010=$D$2,INT(G1010/2.23)+F1010,F1010)</f>
        <v>13</v>
      </c>
      <c r="J1010">
        <v>791.50900000000001</v>
      </c>
      <c r="K1010">
        <v>1890.1277832072999</v>
      </c>
      <c r="L1010">
        <f>INT(K1010/6)</f>
        <v>315</v>
      </c>
      <c r="M1010" t="str">
        <f>IF(L1010&gt;=100,"Large","Small")</f>
        <v>Large</v>
      </c>
      <c r="N1010">
        <f>1400+L1010*300</f>
        <v>95900</v>
      </c>
      <c r="O1010">
        <v>1</v>
      </c>
      <c r="P1010">
        <v>0</v>
      </c>
    </row>
    <row r="1011" spans="1:16" x14ac:dyDescent="0.25">
      <c r="A1011" t="s">
        <v>1862</v>
      </c>
      <c r="B1011" t="s">
        <v>1863</v>
      </c>
      <c r="C1011">
        <v>349</v>
      </c>
      <c r="D1011" t="s">
        <v>35</v>
      </c>
      <c r="E1011" t="s">
        <v>18</v>
      </c>
      <c r="F1011">
        <v>3</v>
      </c>
      <c r="G1011">
        <v>39</v>
      </c>
      <c r="H1011">
        <f>IF(E1011=$D$2,INT(G1011/2.23)+F1011,F1011)</f>
        <v>3</v>
      </c>
      <c r="J1011">
        <v>81.611000000000004</v>
      </c>
      <c r="K1011">
        <v>259.83253841880003</v>
      </c>
      <c r="L1011">
        <f>INT(K1011/6)</f>
        <v>43</v>
      </c>
      <c r="M1011" t="str">
        <f>IF(L1011&gt;=100,"Large","Small")</f>
        <v>Small</v>
      </c>
      <c r="N1011">
        <f>1600+L1011*340</f>
        <v>16220</v>
      </c>
      <c r="O1011">
        <v>1</v>
      </c>
      <c r="P1011">
        <v>0</v>
      </c>
    </row>
    <row r="1012" spans="1:16" x14ac:dyDescent="0.25">
      <c r="A1012" t="s">
        <v>1864</v>
      </c>
      <c r="B1012" t="s">
        <v>1865</v>
      </c>
      <c r="C1012">
        <v>357</v>
      </c>
      <c r="D1012" t="s">
        <v>35</v>
      </c>
      <c r="E1012" t="s">
        <v>18</v>
      </c>
      <c r="F1012">
        <v>1</v>
      </c>
      <c r="G1012">
        <v>87</v>
      </c>
      <c r="H1012">
        <f>IF(E1012=$D$2,INT(G1012/2.23)+F1012,F1012)</f>
        <v>1</v>
      </c>
      <c r="J1012">
        <v>368.60500000000002</v>
      </c>
      <c r="K1012">
        <v>289.41136601139999</v>
      </c>
      <c r="L1012">
        <f>INT(K1012/6)</f>
        <v>48</v>
      </c>
      <c r="M1012" t="str">
        <f>IF(L1012&gt;=100,"Large","Small")</f>
        <v>Small</v>
      </c>
      <c r="N1012">
        <f>1600+L1012*340</f>
        <v>17920</v>
      </c>
      <c r="O1012">
        <v>1</v>
      </c>
      <c r="P1012">
        <v>0</v>
      </c>
    </row>
    <row r="1013" spans="1:16" x14ac:dyDescent="0.25">
      <c r="A1013" t="s">
        <v>1866</v>
      </c>
      <c r="B1013" t="s">
        <v>1867</v>
      </c>
      <c r="C1013">
        <v>667</v>
      </c>
      <c r="D1013" t="s">
        <v>35</v>
      </c>
      <c r="E1013" t="s">
        <v>18</v>
      </c>
      <c r="F1013">
        <v>1</v>
      </c>
      <c r="G1013">
        <v>16</v>
      </c>
      <c r="H1013">
        <f>IF(E1013=$D$2,INT(G1013/2.23)+F1013,F1013)</f>
        <v>1</v>
      </c>
      <c r="J1013">
        <v>33.223999999999997</v>
      </c>
      <c r="K1013">
        <v>126.8756126967</v>
      </c>
      <c r="L1013">
        <f>INT(K1013/6)</f>
        <v>21</v>
      </c>
      <c r="M1013" t="str">
        <f>IF(L1013&gt;=100,"Large","Small")</f>
        <v>Small</v>
      </c>
      <c r="N1013">
        <f>1600+L1013*460</f>
        <v>11260</v>
      </c>
      <c r="O1013">
        <v>1</v>
      </c>
      <c r="P1013">
        <v>0</v>
      </c>
    </row>
    <row r="1014" spans="1:16" x14ac:dyDescent="0.25">
      <c r="A1014" t="s">
        <v>1868</v>
      </c>
      <c r="B1014" t="s">
        <v>1869</v>
      </c>
      <c r="C1014">
        <v>946</v>
      </c>
      <c r="D1014" t="s">
        <v>35</v>
      </c>
      <c r="E1014" t="s">
        <v>18</v>
      </c>
      <c r="F1014">
        <v>12</v>
      </c>
      <c r="G1014">
        <v>381</v>
      </c>
      <c r="H1014">
        <f>IF(E1014=$D$2,INT(G1014/2.23)+F1014,F1014)</f>
        <v>12</v>
      </c>
      <c r="J1014">
        <v>796.28700000000003</v>
      </c>
      <c r="K1014">
        <v>2173.7414495441999</v>
      </c>
      <c r="L1014">
        <f>INT(K1014/6)</f>
        <v>362</v>
      </c>
      <c r="M1014" t="str">
        <f>IF(L1014&gt;=100,"Large","Small")</f>
        <v>Large</v>
      </c>
      <c r="N1014">
        <f>1400+L1014*300</f>
        <v>110000</v>
      </c>
      <c r="O1014">
        <v>1</v>
      </c>
      <c r="P1014">
        <v>0</v>
      </c>
    </row>
    <row r="1015" spans="1:16" x14ac:dyDescent="0.25">
      <c r="A1015" t="s">
        <v>1870</v>
      </c>
      <c r="B1015" t="s">
        <v>1871</v>
      </c>
      <c r="C1015">
        <v>856</v>
      </c>
      <c r="D1015" t="s">
        <v>35</v>
      </c>
      <c r="E1015" t="s">
        <v>18</v>
      </c>
      <c r="F1015">
        <v>9</v>
      </c>
      <c r="G1015">
        <v>497</v>
      </c>
      <c r="H1015">
        <f>IF(E1015=$D$2,INT(G1015/2.23)+F1015,F1015)</f>
        <v>9</v>
      </c>
      <c r="J1015">
        <v>759.31</v>
      </c>
      <c r="K1015">
        <v>2458.6551215046002</v>
      </c>
      <c r="L1015">
        <f>INT(K1015/6)</f>
        <v>409</v>
      </c>
      <c r="M1015" t="str">
        <f>IF(L1015&gt;=100,"Large","Small")</f>
        <v>Large</v>
      </c>
      <c r="N1015">
        <f>1400+L1015*300</f>
        <v>124100</v>
      </c>
      <c r="O1015">
        <v>0</v>
      </c>
      <c r="P1015">
        <v>0</v>
      </c>
    </row>
    <row r="1016" spans="1:16" x14ac:dyDescent="0.25">
      <c r="A1016" t="s">
        <v>1872</v>
      </c>
      <c r="B1016" t="s">
        <v>1873</v>
      </c>
      <c r="C1016">
        <v>669</v>
      </c>
      <c r="D1016" t="s">
        <v>35</v>
      </c>
      <c r="E1016" t="s">
        <v>18</v>
      </c>
      <c r="F1016">
        <v>1</v>
      </c>
      <c r="G1016">
        <v>57</v>
      </c>
      <c r="H1016">
        <f>IF(E1016=$D$2,INT(G1016/2.23)+F1016,F1016)</f>
        <v>1</v>
      </c>
      <c r="J1016">
        <v>119.821</v>
      </c>
      <c r="K1016">
        <v>326.92824214989997</v>
      </c>
      <c r="L1016">
        <f>INT(K1016/6)</f>
        <v>54</v>
      </c>
      <c r="M1016" t="str">
        <f>IF(L1016&gt;=100,"Large","Small")</f>
        <v>Small</v>
      </c>
      <c r="N1016">
        <f>1600+L1016*340</f>
        <v>19960</v>
      </c>
      <c r="O1016">
        <v>1</v>
      </c>
      <c r="P1016">
        <v>0</v>
      </c>
    </row>
    <row r="1017" spans="1:16" x14ac:dyDescent="0.25">
      <c r="A1017" t="s">
        <v>1874</v>
      </c>
      <c r="B1017" t="s">
        <v>1875</v>
      </c>
      <c r="C1017">
        <v>859</v>
      </c>
      <c r="D1017" t="s">
        <v>35</v>
      </c>
      <c r="E1017" t="s">
        <v>18</v>
      </c>
      <c r="F1017">
        <v>3</v>
      </c>
      <c r="G1017">
        <v>310</v>
      </c>
      <c r="H1017">
        <f>IF(E1017=$D$2,INT(G1017/2.23)+F1017,F1017)</f>
        <v>3</v>
      </c>
      <c r="J1017">
        <v>347.23</v>
      </c>
      <c r="K1017">
        <v>609.94250479120001</v>
      </c>
      <c r="L1017">
        <f>INT(K1017/6)</f>
        <v>101</v>
      </c>
      <c r="M1017" t="str">
        <f>IF(L1017&gt;=100,"Large","Small")</f>
        <v>Large</v>
      </c>
      <c r="N1017">
        <f>1400+L1017*300</f>
        <v>31700</v>
      </c>
      <c r="O1017">
        <v>1</v>
      </c>
      <c r="P1017">
        <v>0</v>
      </c>
    </row>
    <row r="1018" spans="1:16" x14ac:dyDescent="0.25">
      <c r="A1018" t="s">
        <v>1876</v>
      </c>
      <c r="B1018" t="s">
        <v>1877</v>
      </c>
      <c r="C1018">
        <v>327</v>
      </c>
      <c r="D1018" t="s">
        <v>35</v>
      </c>
      <c r="E1018" t="s">
        <v>18</v>
      </c>
      <c r="F1018">
        <v>4</v>
      </c>
      <c r="G1018">
        <v>127</v>
      </c>
      <c r="H1018">
        <f>IF(E1018=$D$2,INT(G1018/2.23)+F1018,F1018)</f>
        <v>4</v>
      </c>
      <c r="J1018">
        <v>264.97500000000002</v>
      </c>
      <c r="K1018">
        <v>723.10702483529997</v>
      </c>
      <c r="L1018">
        <f>INT(K1018/6)</f>
        <v>120</v>
      </c>
      <c r="M1018" t="str">
        <f>IF(L1018&gt;=100,"Large","Small")</f>
        <v>Large</v>
      </c>
      <c r="N1018">
        <f>1400+L1018*300</f>
        <v>37400</v>
      </c>
      <c r="O1018">
        <v>1</v>
      </c>
      <c r="P1018">
        <v>0</v>
      </c>
    </row>
    <row r="1019" spans="1:16" x14ac:dyDescent="0.25">
      <c r="A1019" t="s">
        <v>1878</v>
      </c>
      <c r="B1019" t="s">
        <v>1879</v>
      </c>
      <c r="C1019">
        <v>669</v>
      </c>
      <c r="D1019" t="s">
        <v>35</v>
      </c>
      <c r="E1019" t="s">
        <v>18</v>
      </c>
      <c r="F1019">
        <v>1</v>
      </c>
      <c r="G1019">
        <v>35</v>
      </c>
      <c r="H1019">
        <f>IF(E1019=$D$2,INT(G1019/2.23)+F1019,F1019)</f>
        <v>1</v>
      </c>
      <c r="J1019">
        <v>73.629000000000005</v>
      </c>
      <c r="K1019">
        <v>234.5142607583</v>
      </c>
      <c r="L1019">
        <f>INT(K1019/6)</f>
        <v>39</v>
      </c>
      <c r="M1019" t="str">
        <f>IF(L1019&gt;=100,"Large","Small")</f>
        <v>Small</v>
      </c>
      <c r="N1019">
        <f>1600+L1019*340</f>
        <v>14860</v>
      </c>
      <c r="O1019">
        <v>1</v>
      </c>
      <c r="P1019">
        <v>0</v>
      </c>
    </row>
    <row r="1020" spans="1:16" x14ac:dyDescent="0.25">
      <c r="A1020" t="s">
        <v>1880</v>
      </c>
      <c r="B1020" t="s">
        <v>1881</v>
      </c>
      <c r="C1020">
        <v>946</v>
      </c>
      <c r="D1020" t="s">
        <v>35</v>
      </c>
      <c r="E1020" t="s">
        <v>18</v>
      </c>
      <c r="F1020">
        <v>1</v>
      </c>
      <c r="G1020">
        <v>26</v>
      </c>
      <c r="H1020">
        <f>IF(E1020=$D$2,INT(G1020/2.23)+F1020,F1020)</f>
        <v>1</v>
      </c>
      <c r="J1020">
        <v>55.183</v>
      </c>
      <c r="K1020">
        <v>175.6605667712</v>
      </c>
      <c r="L1020">
        <f>INT(K1020/6)</f>
        <v>29</v>
      </c>
      <c r="M1020" t="str">
        <f>IF(L1020&gt;=100,"Large","Small")</f>
        <v>Small</v>
      </c>
      <c r="N1020">
        <f>1600+L1020*460</f>
        <v>14940</v>
      </c>
      <c r="O1020">
        <v>1</v>
      </c>
      <c r="P1020">
        <v>0</v>
      </c>
    </row>
    <row r="1021" spans="1:16" x14ac:dyDescent="0.25">
      <c r="A1021" t="s">
        <v>1882</v>
      </c>
      <c r="B1021" t="s">
        <v>1883</v>
      </c>
      <c r="C1021">
        <v>381</v>
      </c>
      <c r="D1021" t="s">
        <v>35</v>
      </c>
      <c r="E1021" t="s">
        <v>18</v>
      </c>
      <c r="F1021">
        <v>12</v>
      </c>
      <c r="G1021">
        <v>841</v>
      </c>
      <c r="H1021">
        <f>IF(E1021=$D$2,INT(G1021/2.23)+F1021,F1021)</f>
        <v>12</v>
      </c>
      <c r="J1021">
        <v>1013.6180000000001</v>
      </c>
      <c r="K1021">
        <v>2981.8579255222999</v>
      </c>
      <c r="L1021">
        <f>INT(K1021/6)</f>
        <v>496</v>
      </c>
      <c r="M1021" t="str">
        <f>IF(L1021&gt;=100,"Large","Small")</f>
        <v>Large</v>
      </c>
      <c r="N1021">
        <f>1400+L1021*300</f>
        <v>150200</v>
      </c>
      <c r="O1021">
        <v>0</v>
      </c>
      <c r="P1021">
        <v>0</v>
      </c>
    </row>
    <row r="1022" spans="1:16" x14ac:dyDescent="0.25">
      <c r="A1022" t="s">
        <v>1884</v>
      </c>
      <c r="B1022" t="s">
        <v>1885</v>
      </c>
      <c r="C1022">
        <v>946</v>
      </c>
      <c r="D1022" t="s">
        <v>35</v>
      </c>
      <c r="E1022" t="s">
        <v>18</v>
      </c>
      <c r="F1022">
        <v>1</v>
      </c>
      <c r="G1022">
        <v>34</v>
      </c>
      <c r="H1022">
        <f>IF(E1022=$D$2,INT(G1022/2.23)+F1022,F1022)</f>
        <v>1</v>
      </c>
      <c r="J1022">
        <v>71.947999999999993</v>
      </c>
      <c r="K1022">
        <v>196.36144900299999</v>
      </c>
      <c r="L1022">
        <f>INT(K1022/6)</f>
        <v>32</v>
      </c>
      <c r="M1022" t="str">
        <f>IF(L1022&gt;=100,"Large","Small")</f>
        <v>Small</v>
      </c>
      <c r="N1022">
        <f>1600+L1022*340</f>
        <v>12480</v>
      </c>
      <c r="O1022">
        <v>1</v>
      </c>
      <c r="P1022">
        <v>0</v>
      </c>
    </row>
    <row r="1023" spans="1:16" x14ac:dyDescent="0.25">
      <c r="A1023" t="s">
        <v>1886</v>
      </c>
      <c r="B1023" t="s">
        <v>1887</v>
      </c>
      <c r="C1023">
        <v>858</v>
      </c>
      <c r="D1023" t="s">
        <v>35</v>
      </c>
      <c r="E1023" t="s">
        <v>18</v>
      </c>
      <c r="F1023">
        <v>4</v>
      </c>
      <c r="G1023">
        <v>194</v>
      </c>
      <c r="H1023">
        <f>IF(E1023=$D$2,INT(G1023/2.23)+F1023,F1023)</f>
        <v>4</v>
      </c>
      <c r="J1023">
        <v>404.988</v>
      </c>
      <c r="K1023">
        <v>966.98066543929997</v>
      </c>
      <c r="L1023">
        <f>INT(K1023/6)</f>
        <v>161</v>
      </c>
      <c r="M1023" t="str">
        <f>IF(L1023&gt;=100,"Large","Small")</f>
        <v>Large</v>
      </c>
      <c r="N1023">
        <f>1400+L1023*300</f>
        <v>49700</v>
      </c>
      <c r="O1023">
        <v>1</v>
      </c>
      <c r="P1023">
        <v>0</v>
      </c>
    </row>
    <row r="1024" spans="1:16" x14ac:dyDescent="0.25">
      <c r="A1024" t="s">
        <v>1888</v>
      </c>
      <c r="B1024" t="s">
        <v>1889</v>
      </c>
      <c r="C1024">
        <v>362</v>
      </c>
      <c r="D1024" t="s">
        <v>35</v>
      </c>
      <c r="E1024" t="s">
        <v>18</v>
      </c>
      <c r="F1024">
        <v>1</v>
      </c>
      <c r="G1024">
        <v>25</v>
      </c>
      <c r="H1024">
        <f>IF(E1024=$D$2,INT(G1024/2.23)+F1024,F1024)</f>
        <v>1</v>
      </c>
      <c r="J1024">
        <v>52.35</v>
      </c>
      <c r="K1024">
        <v>199.96226524880001</v>
      </c>
      <c r="L1024">
        <f>INT(K1024/6)</f>
        <v>33</v>
      </c>
      <c r="M1024" t="str">
        <f>IF(L1024&gt;=100,"Large","Small")</f>
        <v>Small</v>
      </c>
      <c r="N1024">
        <f>1600+L1024*340</f>
        <v>12820</v>
      </c>
      <c r="O1024">
        <v>1</v>
      </c>
      <c r="P1024">
        <v>0</v>
      </c>
    </row>
    <row r="1025" spans="1:16" x14ac:dyDescent="0.25">
      <c r="A1025" t="s">
        <v>1890</v>
      </c>
      <c r="B1025" t="s">
        <v>1891</v>
      </c>
      <c r="C1025">
        <v>669</v>
      </c>
      <c r="D1025" t="s">
        <v>35</v>
      </c>
      <c r="E1025" t="s">
        <v>18</v>
      </c>
      <c r="F1025">
        <v>2</v>
      </c>
      <c r="G1025">
        <v>46</v>
      </c>
      <c r="H1025">
        <f>IF(E1025=$D$2,INT(G1025/2.23)+F1025,F1025)</f>
        <v>2</v>
      </c>
      <c r="J1025">
        <v>96.465999999999994</v>
      </c>
      <c r="K1025">
        <v>263.2069168383</v>
      </c>
      <c r="L1025">
        <f>INT(K1025/6)</f>
        <v>43</v>
      </c>
      <c r="M1025" t="str">
        <f>IF(L1025&gt;=100,"Large","Small")</f>
        <v>Small</v>
      </c>
      <c r="N1025">
        <f>1600+L1025*340</f>
        <v>16220</v>
      </c>
      <c r="O1025">
        <v>1</v>
      </c>
      <c r="P1025">
        <v>0</v>
      </c>
    </row>
    <row r="1026" spans="1:16" x14ac:dyDescent="0.25">
      <c r="A1026" t="s">
        <v>1892</v>
      </c>
      <c r="B1026" t="s">
        <v>1893</v>
      </c>
      <c r="C1026">
        <v>973</v>
      </c>
      <c r="D1026" t="s">
        <v>35</v>
      </c>
      <c r="E1026" t="s">
        <v>18</v>
      </c>
      <c r="F1026">
        <v>4</v>
      </c>
      <c r="G1026">
        <v>170</v>
      </c>
      <c r="H1026">
        <f>IF(E1026=$D$2,INT(G1026/2.23)+F1026,F1026)</f>
        <v>4</v>
      </c>
      <c r="J1026">
        <v>354.98599999999999</v>
      </c>
      <c r="K1026">
        <v>968.97229835129997</v>
      </c>
      <c r="L1026">
        <f>INT(K1026/6)</f>
        <v>161</v>
      </c>
      <c r="M1026" t="str">
        <f>IF(L1026&gt;=100,"Large","Small")</f>
        <v>Large</v>
      </c>
      <c r="N1026">
        <f>1400+L1026*300</f>
        <v>49700</v>
      </c>
      <c r="O1026">
        <v>1</v>
      </c>
      <c r="P1026">
        <v>1</v>
      </c>
    </row>
    <row r="1027" spans="1:16" x14ac:dyDescent="0.25">
      <c r="A1027" t="s">
        <v>1894</v>
      </c>
      <c r="B1027" t="s">
        <v>1895</v>
      </c>
      <c r="C1027">
        <v>663</v>
      </c>
      <c r="D1027" t="s">
        <v>35</v>
      </c>
      <c r="E1027" t="s">
        <v>18</v>
      </c>
      <c r="F1027">
        <v>2</v>
      </c>
      <c r="G1027">
        <v>16</v>
      </c>
      <c r="H1027">
        <f>IF(E1027=$D$2,INT(G1027/2.23)+F1027,F1027)</f>
        <v>2</v>
      </c>
      <c r="J1027">
        <v>34.514000000000003</v>
      </c>
      <c r="K1027">
        <v>136.5395049688</v>
      </c>
      <c r="L1027">
        <f>INT(K1027/6)</f>
        <v>22</v>
      </c>
      <c r="M1027" t="str">
        <f>IF(L1027&gt;=100,"Large","Small")</f>
        <v>Small</v>
      </c>
      <c r="N1027">
        <f>1600+L1027*460</f>
        <v>11720</v>
      </c>
      <c r="O1027">
        <v>1</v>
      </c>
      <c r="P1027">
        <v>0</v>
      </c>
    </row>
    <row r="1028" spans="1:16" x14ac:dyDescent="0.25">
      <c r="A1028" t="s">
        <v>1896</v>
      </c>
      <c r="B1028" t="s">
        <v>1897</v>
      </c>
      <c r="C1028">
        <v>946</v>
      </c>
      <c r="D1028" t="s">
        <v>35</v>
      </c>
      <c r="E1028" t="s">
        <v>18</v>
      </c>
      <c r="F1028">
        <v>2</v>
      </c>
      <c r="G1028">
        <v>259</v>
      </c>
      <c r="H1028">
        <f>IF(E1028=$D$2,INT(G1028/2.23)+F1028,F1028)</f>
        <v>2</v>
      </c>
      <c r="J1028">
        <v>148.20500000000001</v>
      </c>
      <c r="K1028">
        <v>502.9194824887</v>
      </c>
      <c r="L1028">
        <f>INT(K1028/6)</f>
        <v>83</v>
      </c>
      <c r="M1028" t="str">
        <f>IF(L1028&gt;=100,"Large","Small")</f>
        <v>Small</v>
      </c>
      <c r="N1028">
        <f>1600+L1028*340</f>
        <v>29820</v>
      </c>
      <c r="O1028">
        <v>1</v>
      </c>
      <c r="P1028">
        <v>0</v>
      </c>
    </row>
    <row r="1029" spans="1:16" x14ac:dyDescent="0.25">
      <c r="A1029" t="s">
        <v>1898</v>
      </c>
      <c r="B1029" t="s">
        <v>1899</v>
      </c>
      <c r="C1029">
        <v>1078</v>
      </c>
      <c r="D1029" t="s">
        <v>35</v>
      </c>
      <c r="E1029" t="s">
        <v>18</v>
      </c>
      <c r="F1029">
        <v>4</v>
      </c>
      <c r="G1029">
        <v>385</v>
      </c>
      <c r="H1029">
        <f>IF(E1029=$D$2,INT(G1029/2.23)+F1029,F1029)</f>
        <v>4</v>
      </c>
      <c r="J1029">
        <v>805.01599999999996</v>
      </c>
      <c r="K1029">
        <v>1922.8903683632</v>
      </c>
      <c r="L1029">
        <f>INT(K1029/6)</f>
        <v>320</v>
      </c>
      <c r="M1029" t="str">
        <f>IF(L1029&gt;=100,"Large","Small")</f>
        <v>Large</v>
      </c>
      <c r="N1029">
        <f>1400+L1029*300</f>
        <v>97400</v>
      </c>
      <c r="O1029">
        <v>0</v>
      </c>
      <c r="P1029">
        <v>0</v>
      </c>
    </row>
    <row r="1030" spans="1:16" x14ac:dyDescent="0.25">
      <c r="A1030" t="s">
        <v>1900</v>
      </c>
      <c r="B1030" t="s">
        <v>1901</v>
      </c>
      <c r="C1030">
        <v>376</v>
      </c>
      <c r="D1030" t="s">
        <v>35</v>
      </c>
      <c r="E1030" t="s">
        <v>18</v>
      </c>
      <c r="F1030">
        <v>9</v>
      </c>
      <c r="G1030">
        <v>258</v>
      </c>
      <c r="H1030">
        <f>IF(E1030=$D$2,INT(G1030/2.23)+F1030,F1030)</f>
        <v>9</v>
      </c>
      <c r="J1030">
        <v>539.346</v>
      </c>
      <c r="K1030">
        <v>1472.0934046269999</v>
      </c>
      <c r="L1030">
        <f>INT(K1030/6)</f>
        <v>245</v>
      </c>
      <c r="M1030" t="str">
        <f>IF(L1030&gt;=100,"Large","Small")</f>
        <v>Large</v>
      </c>
      <c r="N1030">
        <f>1400+L1030*300</f>
        <v>74900</v>
      </c>
      <c r="O1030">
        <v>0</v>
      </c>
      <c r="P1030">
        <v>0</v>
      </c>
    </row>
    <row r="1031" spans="1:16" x14ac:dyDescent="0.25">
      <c r="A1031" t="s">
        <v>1902</v>
      </c>
      <c r="B1031" t="s">
        <v>1903</v>
      </c>
      <c r="C1031">
        <v>986</v>
      </c>
      <c r="D1031" t="s">
        <v>35</v>
      </c>
      <c r="E1031" t="s">
        <v>18</v>
      </c>
      <c r="F1031">
        <v>17</v>
      </c>
      <c r="G1031">
        <v>789</v>
      </c>
      <c r="H1031">
        <f>IF(E1031=$D$2,INT(G1031/2.23)+F1031,F1031)</f>
        <v>17</v>
      </c>
      <c r="J1031">
        <v>1652.9739999999999</v>
      </c>
      <c r="K1031">
        <v>3551.8594423743002</v>
      </c>
      <c r="L1031">
        <f>INT(K1031/6)</f>
        <v>591</v>
      </c>
      <c r="M1031" t="str">
        <f>IF(L1031&gt;=100,"Large","Small")</f>
        <v>Large</v>
      </c>
      <c r="N1031">
        <f>1400+L1031*300</f>
        <v>178700</v>
      </c>
      <c r="O1031">
        <v>0</v>
      </c>
      <c r="P1031">
        <v>0</v>
      </c>
    </row>
    <row r="1032" spans="1:16" x14ac:dyDescent="0.25">
      <c r="A1032" t="s">
        <v>1904</v>
      </c>
      <c r="B1032" t="s">
        <v>1905</v>
      </c>
      <c r="C1032">
        <v>697</v>
      </c>
      <c r="D1032" t="s">
        <v>35</v>
      </c>
      <c r="E1032" t="s">
        <v>18</v>
      </c>
      <c r="F1032">
        <v>1</v>
      </c>
      <c r="G1032">
        <v>62</v>
      </c>
      <c r="H1032">
        <f>IF(E1032=$D$2,INT(G1032/2.23)+F1032,F1032)</f>
        <v>1</v>
      </c>
      <c r="J1032">
        <v>130.6</v>
      </c>
      <c r="K1032">
        <v>415.94310787630002</v>
      </c>
      <c r="L1032">
        <f>INT(K1032/6)</f>
        <v>69</v>
      </c>
      <c r="M1032" t="str">
        <f>IF(L1032&gt;=100,"Large","Small")</f>
        <v>Small</v>
      </c>
      <c r="N1032">
        <f>1600+L1032*340</f>
        <v>25060</v>
      </c>
      <c r="O1032">
        <v>1</v>
      </c>
      <c r="P1032">
        <v>0</v>
      </c>
    </row>
    <row r="1033" spans="1:16" x14ac:dyDescent="0.25">
      <c r="A1033" t="s">
        <v>1906</v>
      </c>
      <c r="B1033" t="s">
        <v>1907</v>
      </c>
      <c r="C1033">
        <v>667</v>
      </c>
      <c r="D1033" t="s">
        <v>35</v>
      </c>
      <c r="E1033" t="s">
        <v>18</v>
      </c>
      <c r="F1033">
        <v>2</v>
      </c>
      <c r="G1033">
        <v>46</v>
      </c>
      <c r="H1033">
        <f>IF(E1033=$D$2,INT(G1033/2.23)+F1033,F1033)</f>
        <v>2</v>
      </c>
      <c r="J1033">
        <v>95.671999999999997</v>
      </c>
      <c r="K1033">
        <v>261.1605846384</v>
      </c>
      <c r="L1033">
        <f>INT(K1033/6)</f>
        <v>43</v>
      </c>
      <c r="M1033" t="str">
        <f>IF(L1033&gt;=100,"Large","Small")</f>
        <v>Small</v>
      </c>
      <c r="N1033">
        <f>1600+L1033*340</f>
        <v>16220</v>
      </c>
      <c r="O1033">
        <v>1</v>
      </c>
      <c r="P1033">
        <v>0</v>
      </c>
    </row>
    <row r="1034" spans="1:16" x14ac:dyDescent="0.25">
      <c r="A1034" t="s">
        <v>1908</v>
      </c>
      <c r="B1034" t="s">
        <v>1909</v>
      </c>
      <c r="C1034">
        <v>669</v>
      </c>
      <c r="D1034" t="s">
        <v>35</v>
      </c>
      <c r="E1034" t="s">
        <v>18</v>
      </c>
      <c r="F1034">
        <v>2</v>
      </c>
      <c r="G1034">
        <v>103</v>
      </c>
      <c r="H1034">
        <f>IF(E1034=$D$2,INT(G1034/2.23)+F1034,F1034)</f>
        <v>2</v>
      </c>
      <c r="J1034">
        <v>214.96199999999999</v>
      </c>
      <c r="K1034">
        <v>586.71702609099998</v>
      </c>
      <c r="L1034">
        <f>INT(K1034/6)</f>
        <v>97</v>
      </c>
      <c r="M1034" t="str">
        <f>IF(L1034&gt;=100,"Large","Small")</f>
        <v>Small</v>
      </c>
      <c r="N1034">
        <f>1600+L1034*340</f>
        <v>34580</v>
      </c>
      <c r="O1034">
        <v>1</v>
      </c>
      <c r="P1034">
        <v>1</v>
      </c>
    </row>
    <row r="1035" spans="1:16" x14ac:dyDescent="0.25">
      <c r="A1035" t="s">
        <v>1910</v>
      </c>
      <c r="B1035" t="s">
        <v>1911</v>
      </c>
      <c r="C1035">
        <v>667</v>
      </c>
      <c r="D1035" t="s">
        <v>35</v>
      </c>
      <c r="E1035" t="s">
        <v>18</v>
      </c>
      <c r="F1035">
        <v>1</v>
      </c>
      <c r="G1035">
        <v>74</v>
      </c>
      <c r="H1035">
        <f>IF(E1035=$D$2,INT(G1035/2.23)+F1035,F1035)</f>
        <v>1</v>
      </c>
      <c r="J1035">
        <v>23.11</v>
      </c>
      <c r="K1035">
        <v>232.38062316310001</v>
      </c>
      <c r="L1035">
        <f>INT(K1035/6)</f>
        <v>38</v>
      </c>
      <c r="M1035" t="str">
        <f>IF(L1035&gt;=100,"Large","Small")</f>
        <v>Small</v>
      </c>
      <c r="N1035">
        <f>1600+L1035*340</f>
        <v>14520</v>
      </c>
      <c r="O1035">
        <v>1</v>
      </c>
      <c r="P1035">
        <v>0</v>
      </c>
    </row>
    <row r="1036" spans="1:16" x14ac:dyDescent="0.25">
      <c r="A1036" t="s">
        <v>1912</v>
      </c>
      <c r="B1036" t="s">
        <v>1913</v>
      </c>
      <c r="C1036">
        <v>961</v>
      </c>
      <c r="D1036" t="s">
        <v>35</v>
      </c>
      <c r="E1036" t="s">
        <v>18</v>
      </c>
      <c r="F1036">
        <v>1</v>
      </c>
      <c r="G1036">
        <v>259</v>
      </c>
      <c r="H1036">
        <f>IF(E1036=$D$2,INT(G1036/2.23)+F1036,F1036)</f>
        <v>1</v>
      </c>
      <c r="J1036">
        <v>541.86599999999999</v>
      </c>
      <c r="K1036">
        <v>1150.5305164334</v>
      </c>
      <c r="L1036">
        <f>INT(K1036/6)</f>
        <v>191</v>
      </c>
      <c r="M1036" t="str">
        <f>IF(L1036&gt;=100,"Large","Small")</f>
        <v>Large</v>
      </c>
      <c r="N1036">
        <f>1400+L1036*300</f>
        <v>58700</v>
      </c>
      <c r="O1036">
        <v>1</v>
      </c>
      <c r="P1036">
        <v>0</v>
      </c>
    </row>
    <row r="1037" spans="1:16" x14ac:dyDescent="0.25">
      <c r="A1037" t="s">
        <v>1914</v>
      </c>
      <c r="B1037" t="s">
        <v>1915</v>
      </c>
      <c r="C1037">
        <v>858</v>
      </c>
      <c r="D1037" t="s">
        <v>35</v>
      </c>
      <c r="E1037" t="s">
        <v>18</v>
      </c>
      <c r="F1037">
        <v>4</v>
      </c>
      <c r="G1037">
        <v>275</v>
      </c>
      <c r="H1037">
        <f>IF(E1037=$D$2,INT(G1037/2.23)+F1037,F1037)</f>
        <v>4</v>
      </c>
      <c r="J1037">
        <v>574.4</v>
      </c>
      <c r="K1037">
        <v>1371.9918543829001</v>
      </c>
      <c r="L1037">
        <f>INT(K1037/6)</f>
        <v>228</v>
      </c>
      <c r="M1037" t="str">
        <f>IF(L1037&gt;=100,"Large","Small")</f>
        <v>Large</v>
      </c>
      <c r="N1037">
        <f>1400+L1037*300</f>
        <v>69800</v>
      </c>
      <c r="O1037">
        <v>1</v>
      </c>
      <c r="P1037">
        <v>1</v>
      </c>
    </row>
    <row r="1038" spans="1:16" x14ac:dyDescent="0.25">
      <c r="A1038" t="s">
        <v>1916</v>
      </c>
      <c r="B1038" t="s">
        <v>1917</v>
      </c>
      <c r="C1038">
        <v>859</v>
      </c>
      <c r="D1038" t="s">
        <v>35</v>
      </c>
      <c r="E1038" t="s">
        <v>18</v>
      </c>
      <c r="F1038">
        <v>4</v>
      </c>
      <c r="G1038">
        <v>232</v>
      </c>
      <c r="H1038">
        <f>IF(E1038=$D$2,INT(G1038/2.23)+F1038,F1038)</f>
        <v>4</v>
      </c>
      <c r="J1038">
        <v>247.398</v>
      </c>
      <c r="K1038">
        <v>513.92259618610001</v>
      </c>
      <c r="L1038">
        <f>INT(K1038/6)</f>
        <v>85</v>
      </c>
      <c r="M1038" t="str">
        <f>IF(L1038&gt;=100,"Large","Small")</f>
        <v>Small</v>
      </c>
      <c r="N1038">
        <f>1600+L1038*340</f>
        <v>30500</v>
      </c>
      <c r="O1038">
        <v>1</v>
      </c>
      <c r="P1038">
        <v>0</v>
      </c>
    </row>
    <row r="1039" spans="1:16" x14ac:dyDescent="0.25">
      <c r="A1039" t="s">
        <v>1918</v>
      </c>
      <c r="B1039" t="s">
        <v>1919</v>
      </c>
      <c r="C1039">
        <v>859</v>
      </c>
      <c r="D1039" t="s">
        <v>35</v>
      </c>
      <c r="E1039" t="s">
        <v>18</v>
      </c>
      <c r="F1039">
        <v>1</v>
      </c>
      <c r="G1039">
        <v>41</v>
      </c>
      <c r="H1039">
        <f>IF(E1039=$D$2,INT(G1039/2.23)+F1039,F1039)</f>
        <v>1</v>
      </c>
      <c r="J1039">
        <v>86.652000000000001</v>
      </c>
      <c r="K1039">
        <v>275.95358934439997</v>
      </c>
      <c r="L1039">
        <f>INT(K1039/6)</f>
        <v>45</v>
      </c>
      <c r="M1039" t="str">
        <f>IF(L1039&gt;=100,"Large","Small")</f>
        <v>Small</v>
      </c>
      <c r="N1039">
        <f>1600+L1039*340</f>
        <v>16900</v>
      </c>
      <c r="O1039">
        <v>1</v>
      </c>
      <c r="P1039">
        <v>0</v>
      </c>
    </row>
    <row r="1040" spans="1:16" x14ac:dyDescent="0.25">
      <c r="A1040" t="s">
        <v>1920</v>
      </c>
      <c r="B1040" t="s">
        <v>1921</v>
      </c>
      <c r="C1040">
        <v>961</v>
      </c>
      <c r="D1040" t="s">
        <v>35</v>
      </c>
      <c r="E1040" t="s">
        <v>18</v>
      </c>
      <c r="F1040">
        <v>1</v>
      </c>
      <c r="G1040">
        <v>72</v>
      </c>
      <c r="H1040">
        <f>IF(E1040=$D$2,INT(G1040/2.23)+F1040,F1040)</f>
        <v>1</v>
      </c>
      <c r="J1040">
        <v>20.632999999999999</v>
      </c>
      <c r="K1040">
        <v>150.46498054720001</v>
      </c>
      <c r="L1040">
        <f>INT(K1040/6)</f>
        <v>25</v>
      </c>
      <c r="M1040" t="str">
        <f>IF(L1040&gt;=100,"Large","Small")</f>
        <v>Small</v>
      </c>
      <c r="N1040">
        <f>1600+L1040*460</f>
        <v>13100</v>
      </c>
      <c r="O1040">
        <v>1</v>
      </c>
      <c r="P1040">
        <v>0</v>
      </c>
    </row>
    <row r="1041" spans="1:16" x14ac:dyDescent="0.25">
      <c r="A1041" t="s">
        <v>1922</v>
      </c>
      <c r="B1041" t="s">
        <v>1923</v>
      </c>
      <c r="C1041">
        <v>698</v>
      </c>
      <c r="D1041" t="s">
        <v>35</v>
      </c>
      <c r="E1041" t="s">
        <v>18</v>
      </c>
      <c r="F1041">
        <v>13</v>
      </c>
      <c r="G1041">
        <v>474</v>
      </c>
      <c r="H1041">
        <f>IF(E1041=$D$2,INT(G1041/2.23)+F1041,F1041)</f>
        <v>13</v>
      </c>
      <c r="J1041">
        <v>902.50300000000004</v>
      </c>
      <c r="K1041">
        <v>2318.8301697697002</v>
      </c>
      <c r="L1041">
        <f>INT(K1041/6)</f>
        <v>386</v>
      </c>
      <c r="M1041" t="str">
        <f>IF(L1041&gt;=100,"Large","Small")</f>
        <v>Large</v>
      </c>
      <c r="N1041">
        <f>1400+L1041*300</f>
        <v>117200</v>
      </c>
      <c r="O1041">
        <v>0</v>
      </c>
      <c r="P1041">
        <v>0</v>
      </c>
    </row>
    <row r="1042" spans="1:16" x14ac:dyDescent="0.25">
      <c r="A1042" t="s">
        <v>1924</v>
      </c>
      <c r="B1042" t="s">
        <v>1925</v>
      </c>
      <c r="C1042">
        <v>859</v>
      </c>
      <c r="D1042" t="s">
        <v>35</v>
      </c>
      <c r="E1042" t="s">
        <v>18</v>
      </c>
      <c r="F1042">
        <v>6</v>
      </c>
      <c r="G1042">
        <v>167</v>
      </c>
      <c r="H1042">
        <f>IF(E1042=$D$2,INT(G1042/2.23)+F1042,F1042)</f>
        <v>6</v>
      </c>
      <c r="J1042">
        <v>349.44200000000001</v>
      </c>
      <c r="K1042">
        <v>953.73762907369996</v>
      </c>
      <c r="L1042">
        <f>INT(K1042/6)</f>
        <v>158</v>
      </c>
      <c r="M1042" t="str">
        <f>IF(L1042&gt;=100,"Large","Small")</f>
        <v>Large</v>
      </c>
      <c r="N1042">
        <f>1400+L1042*300</f>
        <v>48800</v>
      </c>
      <c r="O1042">
        <v>1</v>
      </c>
      <c r="P1042">
        <v>0</v>
      </c>
    </row>
    <row r="1043" spans="1:16" x14ac:dyDescent="0.25">
      <c r="A1043" t="s">
        <v>1926</v>
      </c>
      <c r="B1043" t="s">
        <v>1927</v>
      </c>
      <c r="C1043">
        <v>906</v>
      </c>
      <c r="D1043" t="s">
        <v>35</v>
      </c>
      <c r="E1043" t="s">
        <v>18</v>
      </c>
      <c r="F1043">
        <v>13</v>
      </c>
      <c r="G1043">
        <v>534</v>
      </c>
      <c r="H1043">
        <f>IF(E1043=$D$2,INT(G1043/2.23)+F1043,F1043)</f>
        <v>13</v>
      </c>
      <c r="J1043">
        <v>817.26300000000003</v>
      </c>
      <c r="K1043">
        <v>1985.4911607684001</v>
      </c>
      <c r="L1043">
        <f>INT(K1043/6)</f>
        <v>330</v>
      </c>
      <c r="M1043" t="str">
        <f>IF(L1043&gt;=100,"Large","Small")</f>
        <v>Large</v>
      </c>
      <c r="N1043">
        <f>1400+L1043*300</f>
        <v>100400</v>
      </c>
      <c r="O1043">
        <v>1</v>
      </c>
      <c r="P1043">
        <v>0</v>
      </c>
    </row>
    <row r="1044" spans="1:16" x14ac:dyDescent="0.25">
      <c r="A1044" t="s">
        <v>1928</v>
      </c>
      <c r="B1044" t="s">
        <v>1929</v>
      </c>
      <c r="C1044">
        <v>906</v>
      </c>
      <c r="D1044" t="s">
        <v>35</v>
      </c>
      <c r="E1044" t="s">
        <v>18</v>
      </c>
      <c r="F1044">
        <v>1</v>
      </c>
      <c r="G1044">
        <v>80</v>
      </c>
      <c r="H1044">
        <f>IF(E1044=$D$2,INT(G1044/2.23)+F1044,F1044)</f>
        <v>1</v>
      </c>
      <c r="J1044">
        <v>70.483999999999995</v>
      </c>
      <c r="K1044">
        <v>166.41015764220001</v>
      </c>
      <c r="L1044">
        <f>INT(K1044/6)</f>
        <v>27</v>
      </c>
      <c r="M1044" t="str">
        <f>IF(L1044&gt;=100,"Large","Small")</f>
        <v>Small</v>
      </c>
      <c r="N1044">
        <f>1600+L1044*460</f>
        <v>14020</v>
      </c>
      <c r="O1044">
        <v>1</v>
      </c>
      <c r="P1044">
        <v>0</v>
      </c>
    </row>
    <row r="1045" spans="1:16" x14ac:dyDescent="0.25">
      <c r="A1045" t="s">
        <v>1930</v>
      </c>
      <c r="B1045" t="s">
        <v>1931</v>
      </c>
      <c r="C1045">
        <v>369</v>
      </c>
      <c r="D1045" t="s">
        <v>35</v>
      </c>
      <c r="E1045" t="s">
        <v>18</v>
      </c>
      <c r="F1045">
        <v>13</v>
      </c>
      <c r="G1045">
        <v>341</v>
      </c>
      <c r="H1045">
        <f>IF(E1045=$D$2,INT(G1045/2.23)+F1045,F1045)</f>
        <v>13</v>
      </c>
      <c r="J1045">
        <v>713.87900000000002</v>
      </c>
      <c r="K1045">
        <v>1948.5879475519</v>
      </c>
      <c r="L1045">
        <f>INT(K1045/6)</f>
        <v>324</v>
      </c>
      <c r="M1045" t="str">
        <f>IF(L1045&gt;=100,"Large","Small")</f>
        <v>Large</v>
      </c>
      <c r="N1045">
        <f>1400+L1045*300</f>
        <v>98600</v>
      </c>
      <c r="O1045">
        <v>1</v>
      </c>
      <c r="P1045">
        <v>0</v>
      </c>
    </row>
    <row r="1046" spans="1:16" x14ac:dyDescent="0.25">
      <c r="A1046" t="s">
        <v>1932</v>
      </c>
      <c r="B1046" t="s">
        <v>1933</v>
      </c>
      <c r="C1046">
        <v>369</v>
      </c>
      <c r="D1046" t="s">
        <v>35</v>
      </c>
      <c r="E1046" t="s">
        <v>18</v>
      </c>
      <c r="F1046">
        <v>1</v>
      </c>
      <c r="G1046">
        <v>34</v>
      </c>
      <c r="H1046">
        <f>IF(E1046=$D$2,INT(G1046/2.23)+F1046,F1046)</f>
        <v>1</v>
      </c>
      <c r="J1046">
        <v>70.527000000000001</v>
      </c>
      <c r="K1046">
        <v>269.53547428439998</v>
      </c>
      <c r="L1046">
        <f>INT(K1046/6)</f>
        <v>44</v>
      </c>
      <c r="M1046" t="str">
        <f>IF(L1046&gt;=100,"Large","Small")</f>
        <v>Small</v>
      </c>
      <c r="N1046">
        <f>1600+L1046*340</f>
        <v>16560</v>
      </c>
      <c r="O1046">
        <v>1</v>
      </c>
      <c r="P1046">
        <v>0</v>
      </c>
    </row>
    <row r="1047" spans="1:16" x14ac:dyDescent="0.25">
      <c r="A1047" t="s">
        <v>1934</v>
      </c>
      <c r="B1047" t="s">
        <v>1935</v>
      </c>
      <c r="C1047">
        <v>610</v>
      </c>
      <c r="D1047" t="s">
        <v>35</v>
      </c>
      <c r="E1047" t="s">
        <v>18</v>
      </c>
      <c r="F1047">
        <v>4</v>
      </c>
      <c r="G1047">
        <v>174</v>
      </c>
      <c r="H1047">
        <f>IF(E1047=$D$2,INT(G1047/2.23)+F1047,F1047)</f>
        <v>4</v>
      </c>
      <c r="J1047">
        <v>332.596</v>
      </c>
      <c r="K1047">
        <v>776.38925183699996</v>
      </c>
      <c r="L1047">
        <f>INT(K1047/6)</f>
        <v>129</v>
      </c>
      <c r="M1047" t="str">
        <f>IF(L1047&gt;=100,"Large","Small")</f>
        <v>Large</v>
      </c>
      <c r="N1047">
        <f>1400+L1047*300</f>
        <v>40100</v>
      </c>
      <c r="O1047">
        <v>1</v>
      </c>
      <c r="P1047">
        <v>0</v>
      </c>
    </row>
    <row r="1048" spans="1:16" x14ac:dyDescent="0.25">
      <c r="A1048" t="s">
        <v>1936</v>
      </c>
      <c r="B1048" t="s">
        <v>1937</v>
      </c>
      <c r="C1048">
        <v>614</v>
      </c>
      <c r="D1048" t="s">
        <v>35</v>
      </c>
      <c r="E1048" t="s">
        <v>18</v>
      </c>
      <c r="F1048">
        <v>3</v>
      </c>
      <c r="G1048">
        <v>29</v>
      </c>
      <c r="H1048">
        <f>IF(E1048=$D$2,INT(G1048/2.23)+F1048,F1048)</f>
        <v>3</v>
      </c>
      <c r="J1048">
        <v>62.94</v>
      </c>
      <c r="K1048">
        <v>221.38878760079999</v>
      </c>
      <c r="L1048">
        <f>INT(K1048/6)</f>
        <v>36</v>
      </c>
      <c r="M1048" t="str">
        <f>IF(L1048&gt;=100,"Large","Small")</f>
        <v>Small</v>
      </c>
      <c r="N1048">
        <f>1600+L1048*340</f>
        <v>13840</v>
      </c>
      <c r="O1048">
        <v>1</v>
      </c>
      <c r="P1048">
        <v>0</v>
      </c>
    </row>
    <row r="1049" spans="1:16" x14ac:dyDescent="0.25">
      <c r="A1049" t="s">
        <v>1938</v>
      </c>
      <c r="B1049" t="s">
        <v>1939</v>
      </c>
      <c r="C1049">
        <v>610</v>
      </c>
      <c r="D1049" t="s">
        <v>35</v>
      </c>
      <c r="E1049" t="s">
        <v>18</v>
      </c>
      <c r="F1049">
        <v>11</v>
      </c>
      <c r="G1049">
        <v>343</v>
      </c>
      <c r="H1049">
        <f>IF(E1049=$D$2,INT(G1049/2.23)+F1049,F1049)</f>
        <v>11</v>
      </c>
      <c r="J1049">
        <v>584.66700000000003</v>
      </c>
      <c r="K1049">
        <v>1858.2748844600001</v>
      </c>
      <c r="L1049">
        <f>INT(K1049/6)</f>
        <v>309</v>
      </c>
      <c r="M1049" t="str">
        <f>IF(L1049&gt;=100,"Large","Small")</f>
        <v>Large</v>
      </c>
      <c r="N1049">
        <f>1400+L1049*300</f>
        <v>94100</v>
      </c>
      <c r="O1049">
        <v>1</v>
      </c>
      <c r="P1049">
        <v>0</v>
      </c>
    </row>
    <row r="1050" spans="1:16" x14ac:dyDescent="0.25">
      <c r="A1050" t="s">
        <v>1940</v>
      </c>
      <c r="B1050" t="s">
        <v>1941</v>
      </c>
      <c r="C1050">
        <v>614</v>
      </c>
      <c r="D1050" t="s">
        <v>35</v>
      </c>
      <c r="E1050" t="s">
        <v>18</v>
      </c>
      <c r="F1050">
        <v>1</v>
      </c>
      <c r="G1050">
        <v>30</v>
      </c>
      <c r="H1050">
        <f>IF(E1050=$D$2,INT(G1050/2.23)+F1050,F1050)</f>
        <v>1</v>
      </c>
      <c r="J1050">
        <v>63.356000000000002</v>
      </c>
      <c r="K1050">
        <v>242.14129454740001</v>
      </c>
      <c r="L1050">
        <f>INT(K1050/6)</f>
        <v>40</v>
      </c>
      <c r="M1050" t="str">
        <f>IF(L1050&gt;=100,"Large","Small")</f>
        <v>Small</v>
      </c>
      <c r="N1050">
        <f>1600+L1050*340</f>
        <v>15200</v>
      </c>
      <c r="O1050">
        <v>1</v>
      </c>
      <c r="P1050">
        <v>0</v>
      </c>
    </row>
    <row r="1051" spans="1:16" x14ac:dyDescent="0.25">
      <c r="A1051" t="s">
        <v>1942</v>
      </c>
      <c r="B1051" t="s">
        <v>1943</v>
      </c>
      <c r="C1051">
        <v>610</v>
      </c>
      <c r="D1051" t="s">
        <v>35</v>
      </c>
      <c r="E1051" t="s">
        <v>18</v>
      </c>
      <c r="F1051">
        <v>1</v>
      </c>
      <c r="G1051">
        <v>26</v>
      </c>
      <c r="H1051">
        <f>IF(E1051=$D$2,INT(G1051/2.23)+F1051,F1051)</f>
        <v>1</v>
      </c>
      <c r="J1051">
        <v>54.707999999999998</v>
      </c>
      <c r="K1051">
        <v>174.23768774640001</v>
      </c>
      <c r="L1051">
        <f>INT(K1051/6)</f>
        <v>29</v>
      </c>
      <c r="M1051" t="str">
        <f>IF(L1051&gt;=100,"Large","Small")</f>
        <v>Small</v>
      </c>
      <c r="N1051">
        <f>1600+L1051*460</f>
        <v>14940</v>
      </c>
      <c r="O1051">
        <v>1</v>
      </c>
      <c r="P1051">
        <v>0</v>
      </c>
    </row>
    <row r="1052" spans="1:16" x14ac:dyDescent="0.25">
      <c r="A1052" t="s">
        <v>1944</v>
      </c>
      <c r="B1052" t="s">
        <v>1945</v>
      </c>
      <c r="C1052">
        <v>612</v>
      </c>
      <c r="D1052" t="s">
        <v>35</v>
      </c>
      <c r="E1052" t="s">
        <v>18</v>
      </c>
      <c r="F1052">
        <v>1</v>
      </c>
      <c r="G1052">
        <v>4</v>
      </c>
      <c r="H1052">
        <f>IF(E1052=$D$2,INT(G1052/2.23)+F1052,F1052)</f>
        <v>1</v>
      </c>
      <c r="J1052">
        <v>11.271000000000001</v>
      </c>
      <c r="K1052">
        <v>70.316062996499994</v>
      </c>
      <c r="L1052">
        <f>INT(K1052/6)</f>
        <v>11</v>
      </c>
      <c r="M1052" t="str">
        <f>IF(L1052&gt;=100,"Large","Small")</f>
        <v>Small</v>
      </c>
      <c r="N1052">
        <f>1600+L1052*460</f>
        <v>6660</v>
      </c>
      <c r="O1052">
        <v>1</v>
      </c>
      <c r="P1052">
        <v>0</v>
      </c>
    </row>
    <row r="1053" spans="1:16" x14ac:dyDescent="0.25">
      <c r="A1053" t="s">
        <v>1946</v>
      </c>
      <c r="B1053" t="s">
        <v>1947</v>
      </c>
      <c r="C1053">
        <v>553</v>
      </c>
      <c r="D1053" t="s">
        <v>35</v>
      </c>
      <c r="E1053" t="s">
        <v>18</v>
      </c>
      <c r="F1053">
        <v>2</v>
      </c>
      <c r="G1053">
        <v>69</v>
      </c>
      <c r="H1053">
        <f>IF(E1053=$D$2,INT(G1053/2.23)+F1053,F1053)</f>
        <v>2</v>
      </c>
      <c r="J1053">
        <v>143.59</v>
      </c>
      <c r="K1053">
        <v>457.13693400130001</v>
      </c>
      <c r="L1053">
        <f>INT(K1053/6)</f>
        <v>76</v>
      </c>
      <c r="M1053" t="str">
        <f>IF(L1053&gt;=100,"Large","Small")</f>
        <v>Small</v>
      </c>
      <c r="N1053">
        <f>1600+L1053*340</f>
        <v>27440</v>
      </c>
      <c r="O1053">
        <v>1</v>
      </c>
      <c r="P1053">
        <v>0</v>
      </c>
    </row>
    <row r="1054" spans="1:16" x14ac:dyDescent="0.25">
      <c r="A1054" t="s">
        <v>1948</v>
      </c>
      <c r="B1054" t="s">
        <v>1949</v>
      </c>
      <c r="C1054">
        <v>807</v>
      </c>
      <c r="D1054" t="s">
        <v>35</v>
      </c>
      <c r="E1054" t="s">
        <v>18</v>
      </c>
      <c r="F1054">
        <v>4</v>
      </c>
      <c r="G1054">
        <v>225</v>
      </c>
      <c r="H1054">
        <f>IF(E1054=$D$2,INT(G1054/2.23)+F1054,F1054)</f>
        <v>4</v>
      </c>
      <c r="J1054">
        <v>300.21800000000002</v>
      </c>
      <c r="K1054">
        <v>710.31438605660003</v>
      </c>
      <c r="L1054">
        <f>INT(K1054/6)</f>
        <v>118</v>
      </c>
      <c r="M1054" t="str">
        <f>IF(L1054&gt;=100,"Large","Small")</f>
        <v>Large</v>
      </c>
      <c r="N1054">
        <f>1400+L1054*300</f>
        <v>36800</v>
      </c>
      <c r="O1054">
        <v>1</v>
      </c>
      <c r="P1054">
        <v>0</v>
      </c>
    </row>
    <row r="1055" spans="1:16" x14ac:dyDescent="0.25">
      <c r="A1055" t="s">
        <v>1950</v>
      </c>
      <c r="B1055" t="s">
        <v>1951</v>
      </c>
      <c r="C1055">
        <v>809</v>
      </c>
      <c r="D1055" t="s">
        <v>35</v>
      </c>
      <c r="E1055" t="s">
        <v>18</v>
      </c>
      <c r="F1055">
        <v>1</v>
      </c>
      <c r="G1055">
        <v>39</v>
      </c>
      <c r="H1055">
        <f>IF(E1055=$D$2,INT(G1055/2.23)+F1055,F1055)</f>
        <v>1</v>
      </c>
      <c r="J1055">
        <v>82.302999999999997</v>
      </c>
      <c r="K1055">
        <v>262.1215558074</v>
      </c>
      <c r="L1055">
        <f>INT(K1055/6)</f>
        <v>43</v>
      </c>
      <c r="M1055" t="str">
        <f>IF(L1055&gt;=100,"Large","Small")</f>
        <v>Small</v>
      </c>
      <c r="N1055">
        <f>1600+L1055*340</f>
        <v>16220</v>
      </c>
      <c r="O1055">
        <v>1</v>
      </c>
      <c r="P1055">
        <v>0</v>
      </c>
    </row>
    <row r="1056" spans="1:16" x14ac:dyDescent="0.25">
      <c r="A1056" t="s">
        <v>1952</v>
      </c>
      <c r="B1056" t="s">
        <v>1953</v>
      </c>
      <c r="C1056">
        <v>809</v>
      </c>
      <c r="D1056" t="s">
        <v>35</v>
      </c>
      <c r="E1056" t="s">
        <v>18</v>
      </c>
      <c r="F1056">
        <v>1</v>
      </c>
      <c r="G1056">
        <v>29</v>
      </c>
      <c r="H1056">
        <f>IF(E1056=$D$2,INT(G1056/2.23)+F1056,F1056)</f>
        <v>1</v>
      </c>
      <c r="J1056">
        <v>61.688000000000002</v>
      </c>
      <c r="K1056">
        <v>196.37728595819999</v>
      </c>
      <c r="L1056">
        <f>INT(K1056/6)</f>
        <v>32</v>
      </c>
      <c r="M1056" t="str">
        <f>IF(L1056&gt;=100,"Large","Small")</f>
        <v>Small</v>
      </c>
      <c r="N1056">
        <f>1600+L1056*340</f>
        <v>12480</v>
      </c>
      <c r="O1056">
        <v>1</v>
      </c>
      <c r="P1056">
        <v>0</v>
      </c>
    </row>
    <row r="1057" spans="1:16" x14ac:dyDescent="0.25">
      <c r="A1057" t="s">
        <v>1954</v>
      </c>
      <c r="B1057" t="s">
        <v>1955</v>
      </c>
      <c r="C1057">
        <v>865</v>
      </c>
      <c r="D1057" t="s">
        <v>35</v>
      </c>
      <c r="E1057" t="s">
        <v>18</v>
      </c>
      <c r="F1057">
        <v>5</v>
      </c>
      <c r="G1057">
        <v>115</v>
      </c>
      <c r="H1057">
        <f>IF(E1057=$D$2,INT(G1057/2.23)+F1057,F1057)</f>
        <v>5</v>
      </c>
      <c r="J1057">
        <v>240.411</v>
      </c>
      <c r="K1057">
        <v>578.65264998949999</v>
      </c>
      <c r="L1057">
        <f>INT(K1057/6)</f>
        <v>96</v>
      </c>
      <c r="M1057" t="str">
        <f>IF(L1057&gt;=100,"Large","Small")</f>
        <v>Small</v>
      </c>
      <c r="N1057">
        <f>1600+L1057*340</f>
        <v>34240</v>
      </c>
      <c r="O1057">
        <v>0</v>
      </c>
      <c r="P1057">
        <v>0</v>
      </c>
    </row>
    <row r="1058" spans="1:16" x14ac:dyDescent="0.25">
      <c r="A1058" t="s">
        <v>1956</v>
      </c>
      <c r="B1058" t="s">
        <v>1957</v>
      </c>
      <c r="C1058">
        <v>807</v>
      </c>
      <c r="D1058" t="s">
        <v>35</v>
      </c>
      <c r="E1058" t="s">
        <v>18</v>
      </c>
      <c r="F1058">
        <v>3</v>
      </c>
      <c r="G1058">
        <v>59</v>
      </c>
      <c r="H1058">
        <f>IF(E1058=$D$2,INT(G1058/2.23)+F1058,F1058)</f>
        <v>3</v>
      </c>
      <c r="J1058">
        <v>123.252</v>
      </c>
      <c r="K1058">
        <v>392.43936212559998</v>
      </c>
      <c r="L1058">
        <f>INT(K1058/6)</f>
        <v>65</v>
      </c>
      <c r="M1058" t="str">
        <f>IF(L1058&gt;=100,"Large","Small")</f>
        <v>Small</v>
      </c>
      <c r="N1058">
        <f>1600+L1058*340</f>
        <v>23700</v>
      </c>
      <c r="O1058">
        <v>1</v>
      </c>
      <c r="P1058">
        <v>0</v>
      </c>
    </row>
    <row r="1059" spans="1:16" x14ac:dyDescent="0.25">
      <c r="A1059" t="s">
        <v>1958</v>
      </c>
      <c r="B1059" t="s">
        <v>1959</v>
      </c>
      <c r="C1059">
        <v>809</v>
      </c>
      <c r="D1059" t="s">
        <v>35</v>
      </c>
      <c r="E1059" t="s">
        <v>18</v>
      </c>
      <c r="F1059">
        <v>1</v>
      </c>
      <c r="G1059">
        <v>29</v>
      </c>
      <c r="H1059">
        <f>IF(E1059=$D$2,INT(G1059/2.23)+F1059,F1059)</f>
        <v>1</v>
      </c>
      <c r="J1059">
        <v>61.491999999999997</v>
      </c>
      <c r="K1059">
        <v>167.82637908000001</v>
      </c>
      <c r="L1059">
        <f>INT(K1059/6)</f>
        <v>27</v>
      </c>
      <c r="M1059" t="str">
        <f>IF(L1059&gt;=100,"Large","Small")</f>
        <v>Small</v>
      </c>
      <c r="N1059">
        <f>1600+L1059*460</f>
        <v>14020</v>
      </c>
      <c r="O1059">
        <v>1</v>
      </c>
      <c r="P1059">
        <v>0</v>
      </c>
    </row>
    <row r="1060" spans="1:16" x14ac:dyDescent="0.25">
      <c r="A1060" t="s">
        <v>1960</v>
      </c>
      <c r="B1060" t="s">
        <v>1961</v>
      </c>
      <c r="C1060">
        <v>807</v>
      </c>
      <c r="D1060" t="s">
        <v>35</v>
      </c>
      <c r="E1060" t="s">
        <v>18</v>
      </c>
      <c r="F1060">
        <v>11</v>
      </c>
      <c r="G1060">
        <v>510</v>
      </c>
      <c r="H1060">
        <f>IF(E1060=$D$2,INT(G1060/2.23)+F1060,F1060)</f>
        <v>11</v>
      </c>
      <c r="J1060">
        <v>950.83100000000002</v>
      </c>
      <c r="K1060">
        <v>2728.0745514405999</v>
      </c>
      <c r="L1060">
        <f>INT(K1060/6)</f>
        <v>454</v>
      </c>
      <c r="M1060" t="str">
        <f>IF(L1060&gt;=100,"Large","Small")</f>
        <v>Large</v>
      </c>
      <c r="N1060">
        <f>1400+L1060*300</f>
        <v>137600</v>
      </c>
      <c r="O1060">
        <v>1</v>
      </c>
      <c r="P1060">
        <v>0</v>
      </c>
    </row>
    <row r="1061" spans="1:16" x14ac:dyDescent="0.25">
      <c r="A1061" t="s">
        <v>1962</v>
      </c>
      <c r="B1061" t="s">
        <v>1963</v>
      </c>
      <c r="C1061">
        <v>807</v>
      </c>
      <c r="D1061" t="s">
        <v>35</v>
      </c>
      <c r="E1061" t="s">
        <v>18</v>
      </c>
      <c r="F1061">
        <v>3</v>
      </c>
      <c r="G1061">
        <v>108</v>
      </c>
      <c r="H1061">
        <f>IF(E1061=$D$2,INT(G1061/2.23)+F1061,F1061)</f>
        <v>3</v>
      </c>
      <c r="J1061">
        <v>225.55600000000001</v>
      </c>
      <c r="K1061">
        <v>615.65958096019995</v>
      </c>
      <c r="L1061">
        <f>INT(K1061/6)</f>
        <v>102</v>
      </c>
      <c r="M1061" t="str">
        <f>IF(L1061&gt;=100,"Large","Small")</f>
        <v>Large</v>
      </c>
      <c r="N1061">
        <f>1400+L1061*300</f>
        <v>32000</v>
      </c>
      <c r="O1061">
        <v>1</v>
      </c>
      <c r="P1061">
        <v>0</v>
      </c>
    </row>
    <row r="1062" spans="1:16" x14ac:dyDescent="0.25">
      <c r="A1062" t="s">
        <v>1964</v>
      </c>
      <c r="B1062" t="s">
        <v>1965</v>
      </c>
      <c r="C1062">
        <v>807</v>
      </c>
      <c r="D1062" t="s">
        <v>35</v>
      </c>
      <c r="E1062" t="s">
        <v>18</v>
      </c>
      <c r="F1062">
        <v>3</v>
      </c>
      <c r="G1062">
        <v>172</v>
      </c>
      <c r="H1062">
        <f>IF(E1062=$D$2,INT(G1062/2.23)+F1062,F1062)</f>
        <v>3</v>
      </c>
      <c r="J1062">
        <v>182.107</v>
      </c>
      <c r="K1062">
        <v>292.84582180860002</v>
      </c>
      <c r="L1062">
        <f>INT(K1062/6)</f>
        <v>48</v>
      </c>
      <c r="M1062" t="str">
        <f>IF(L1062&gt;=100,"Large","Small")</f>
        <v>Small</v>
      </c>
      <c r="N1062">
        <f>1600+L1062*340</f>
        <v>17920</v>
      </c>
      <c r="O1062">
        <v>1</v>
      </c>
      <c r="P1062">
        <v>0</v>
      </c>
    </row>
    <row r="1063" spans="1:16" x14ac:dyDescent="0.25">
      <c r="A1063" t="s">
        <v>1966</v>
      </c>
      <c r="B1063" t="s">
        <v>1967</v>
      </c>
      <c r="C1063">
        <v>809</v>
      </c>
      <c r="D1063" t="s">
        <v>35</v>
      </c>
      <c r="E1063" t="s">
        <v>18</v>
      </c>
      <c r="F1063">
        <v>1</v>
      </c>
      <c r="G1063">
        <v>29</v>
      </c>
      <c r="H1063">
        <f>IF(E1063=$D$2,INT(G1063/2.23)+F1063,F1063)</f>
        <v>1</v>
      </c>
      <c r="J1063">
        <v>61.429000000000002</v>
      </c>
      <c r="K1063">
        <v>234.73012201349999</v>
      </c>
      <c r="L1063">
        <f>INT(K1063/6)</f>
        <v>39</v>
      </c>
      <c r="M1063" t="str">
        <f>IF(L1063&gt;=100,"Large","Small")</f>
        <v>Small</v>
      </c>
      <c r="N1063">
        <f>1600+L1063*340</f>
        <v>14860</v>
      </c>
      <c r="O1063">
        <v>1</v>
      </c>
      <c r="P1063">
        <v>0</v>
      </c>
    </row>
    <row r="1064" spans="1:16" x14ac:dyDescent="0.25">
      <c r="A1064" t="s">
        <v>1968</v>
      </c>
      <c r="B1064" t="s">
        <v>1969</v>
      </c>
      <c r="C1064">
        <v>776</v>
      </c>
      <c r="D1064" t="s">
        <v>35</v>
      </c>
      <c r="E1064" t="s">
        <v>18</v>
      </c>
      <c r="F1064">
        <v>1</v>
      </c>
      <c r="G1064">
        <v>5</v>
      </c>
      <c r="H1064">
        <f>IF(E1064=$D$2,INT(G1064/2.23)+F1064,F1064)</f>
        <v>1</v>
      </c>
      <c r="J1064">
        <v>6.407</v>
      </c>
      <c r="K1064">
        <v>25.971970078799998</v>
      </c>
      <c r="L1064">
        <f>INT(K1064/6)</f>
        <v>4</v>
      </c>
      <c r="M1064" t="str">
        <f>IF(L1064&gt;=100,"Large","Small")</f>
        <v>Small</v>
      </c>
      <c r="N1064">
        <f>1600+L1064*460</f>
        <v>3440</v>
      </c>
      <c r="O1064">
        <v>1</v>
      </c>
      <c r="P1064">
        <v>0</v>
      </c>
    </row>
    <row r="1065" spans="1:16" x14ac:dyDescent="0.25">
      <c r="A1065" t="s">
        <v>1970</v>
      </c>
      <c r="B1065" t="s">
        <v>1971</v>
      </c>
      <c r="C1065">
        <v>809</v>
      </c>
      <c r="D1065" t="s">
        <v>35</v>
      </c>
      <c r="E1065" t="s">
        <v>18</v>
      </c>
      <c r="F1065">
        <v>1</v>
      </c>
      <c r="G1065">
        <v>31</v>
      </c>
      <c r="H1065">
        <f>IF(E1065=$D$2,INT(G1065/2.23)+F1065,F1065)</f>
        <v>1</v>
      </c>
      <c r="J1065">
        <v>65.141999999999996</v>
      </c>
      <c r="K1065">
        <v>207.37903254509999</v>
      </c>
      <c r="L1065">
        <f>INT(K1065/6)</f>
        <v>34</v>
      </c>
      <c r="M1065" t="str">
        <f>IF(L1065&gt;=100,"Large","Small")</f>
        <v>Small</v>
      </c>
      <c r="N1065">
        <f>1600+L1065*340</f>
        <v>13160</v>
      </c>
      <c r="O1065">
        <v>1</v>
      </c>
      <c r="P1065">
        <v>0</v>
      </c>
    </row>
    <row r="1066" spans="1:16" x14ac:dyDescent="0.25">
      <c r="A1066" t="s">
        <v>1972</v>
      </c>
      <c r="B1066" t="s">
        <v>1973</v>
      </c>
      <c r="C1066">
        <v>809</v>
      </c>
      <c r="D1066" t="s">
        <v>35</v>
      </c>
      <c r="E1066" t="s">
        <v>18</v>
      </c>
      <c r="F1066">
        <v>2</v>
      </c>
      <c r="G1066">
        <v>28</v>
      </c>
      <c r="H1066">
        <f>IF(E1066=$D$2,INT(G1066/2.23)+F1066,F1066)</f>
        <v>2</v>
      </c>
      <c r="J1066">
        <v>58.386000000000003</v>
      </c>
      <c r="K1066">
        <v>200.58794923810001</v>
      </c>
      <c r="L1066">
        <f>INT(K1066/6)</f>
        <v>33</v>
      </c>
      <c r="M1066" t="str">
        <f>IF(L1066&gt;=100,"Large","Small")</f>
        <v>Small</v>
      </c>
      <c r="N1066">
        <f>1600+L1066*340</f>
        <v>12820</v>
      </c>
      <c r="O1066">
        <v>1</v>
      </c>
      <c r="P1066">
        <v>0</v>
      </c>
    </row>
    <row r="1067" spans="1:16" x14ac:dyDescent="0.25">
      <c r="A1067" t="s">
        <v>1974</v>
      </c>
      <c r="B1067" t="s">
        <v>1975</v>
      </c>
      <c r="C1067">
        <v>807</v>
      </c>
      <c r="D1067" t="s">
        <v>35</v>
      </c>
      <c r="E1067" t="s">
        <v>18</v>
      </c>
      <c r="F1067">
        <v>1</v>
      </c>
      <c r="G1067">
        <v>622</v>
      </c>
      <c r="H1067">
        <f>IF(E1067=$D$2,INT(G1067/2.23)+F1067,F1067)</f>
        <v>1</v>
      </c>
      <c r="J1067">
        <v>635.11400000000003</v>
      </c>
      <c r="K1067">
        <v>485.41952869170001</v>
      </c>
      <c r="L1067">
        <f>INT(K1067/6)</f>
        <v>80</v>
      </c>
      <c r="M1067" t="str">
        <f>IF(L1067&gt;=100,"Large","Small")</f>
        <v>Small</v>
      </c>
      <c r="N1067">
        <f>1600+L1067*340</f>
        <v>28800</v>
      </c>
      <c r="O1067">
        <v>1</v>
      </c>
      <c r="P1067">
        <v>0</v>
      </c>
    </row>
    <row r="1068" spans="1:16" x14ac:dyDescent="0.25">
      <c r="A1068" t="s">
        <v>1976</v>
      </c>
      <c r="B1068" t="s">
        <v>1977</v>
      </c>
      <c r="C1068">
        <v>891</v>
      </c>
      <c r="D1068" t="s">
        <v>35</v>
      </c>
      <c r="E1068" t="s">
        <v>18</v>
      </c>
      <c r="F1068">
        <v>1</v>
      </c>
      <c r="G1068">
        <v>15</v>
      </c>
      <c r="H1068">
        <f>IF(E1068=$D$2,INT(G1068/2.23)+F1068,F1068)</f>
        <v>1</v>
      </c>
      <c r="J1068">
        <v>31.443999999999999</v>
      </c>
      <c r="K1068">
        <v>120.1556692715</v>
      </c>
      <c r="L1068">
        <f>INT(K1068/6)</f>
        <v>20</v>
      </c>
      <c r="M1068" t="str">
        <f>IF(L1068&gt;=100,"Large","Small")</f>
        <v>Small</v>
      </c>
      <c r="N1068">
        <f>1600+L1068*460</f>
        <v>10800</v>
      </c>
      <c r="O1068">
        <v>1</v>
      </c>
      <c r="P1068">
        <v>0</v>
      </c>
    </row>
    <row r="1069" spans="1:16" x14ac:dyDescent="0.25">
      <c r="A1069" t="s">
        <v>1978</v>
      </c>
      <c r="B1069" t="s">
        <v>1979</v>
      </c>
      <c r="C1069">
        <v>809</v>
      </c>
      <c r="D1069" t="s">
        <v>35</v>
      </c>
      <c r="E1069" t="s">
        <v>18</v>
      </c>
      <c r="F1069">
        <v>2</v>
      </c>
      <c r="G1069">
        <v>50</v>
      </c>
      <c r="H1069">
        <f>IF(E1069=$D$2,INT(G1069/2.23)+F1069,F1069)</f>
        <v>2</v>
      </c>
      <c r="J1069">
        <v>105.5</v>
      </c>
      <c r="K1069">
        <v>287.8650457457</v>
      </c>
      <c r="L1069">
        <f>INT(K1069/6)</f>
        <v>47</v>
      </c>
      <c r="M1069" t="str">
        <f>IF(L1069&gt;=100,"Large","Small")</f>
        <v>Small</v>
      </c>
      <c r="N1069">
        <f>1600+L1069*340</f>
        <v>17580</v>
      </c>
      <c r="O1069">
        <v>1</v>
      </c>
      <c r="P1069">
        <v>0</v>
      </c>
    </row>
    <row r="1070" spans="1:16" x14ac:dyDescent="0.25">
      <c r="A1070" t="s">
        <v>1980</v>
      </c>
      <c r="B1070" t="s">
        <v>1981</v>
      </c>
      <c r="C1070">
        <v>807</v>
      </c>
      <c r="D1070" t="s">
        <v>35</v>
      </c>
      <c r="E1070" t="s">
        <v>18</v>
      </c>
      <c r="F1070">
        <v>2</v>
      </c>
      <c r="G1070">
        <v>33</v>
      </c>
      <c r="H1070">
        <f>IF(E1070=$D$2,INT(G1070/2.23)+F1070,F1070)</f>
        <v>2</v>
      </c>
      <c r="J1070">
        <v>69.63</v>
      </c>
      <c r="K1070">
        <v>221.7524542596</v>
      </c>
      <c r="L1070">
        <f>INT(K1070/6)</f>
        <v>36</v>
      </c>
      <c r="M1070" t="str">
        <f>IF(L1070&gt;=100,"Large","Small")</f>
        <v>Small</v>
      </c>
      <c r="N1070">
        <f>1600+L1070*340</f>
        <v>13840</v>
      </c>
      <c r="O1070">
        <v>1</v>
      </c>
      <c r="P1070">
        <v>0</v>
      </c>
    </row>
    <row r="1071" spans="1:16" x14ac:dyDescent="0.25">
      <c r="A1071" t="s">
        <v>1982</v>
      </c>
      <c r="B1071" t="s">
        <v>1983</v>
      </c>
      <c r="C1071">
        <v>807</v>
      </c>
      <c r="D1071" t="s">
        <v>35</v>
      </c>
      <c r="E1071" t="s">
        <v>18</v>
      </c>
      <c r="F1071">
        <v>1</v>
      </c>
      <c r="G1071">
        <v>15</v>
      </c>
      <c r="H1071">
        <f>IF(E1071=$D$2,INT(G1071/2.23)+F1071,F1071)</f>
        <v>1</v>
      </c>
      <c r="J1071">
        <v>31.58</v>
      </c>
      <c r="K1071">
        <v>86.117332769699999</v>
      </c>
      <c r="L1071">
        <f>INT(K1071/6)</f>
        <v>14</v>
      </c>
      <c r="M1071" t="str">
        <f>IF(L1071&gt;=100,"Large","Small")</f>
        <v>Small</v>
      </c>
      <c r="N1071">
        <f>1600+L1071*460</f>
        <v>8040</v>
      </c>
      <c r="O1071">
        <v>1</v>
      </c>
      <c r="P1071">
        <v>0</v>
      </c>
    </row>
    <row r="1072" spans="1:16" x14ac:dyDescent="0.25">
      <c r="A1072" t="s">
        <v>1984</v>
      </c>
      <c r="B1072" t="s">
        <v>1985</v>
      </c>
      <c r="C1072">
        <v>807</v>
      </c>
      <c r="D1072" t="s">
        <v>35</v>
      </c>
      <c r="E1072" t="s">
        <v>18</v>
      </c>
      <c r="F1072">
        <v>2</v>
      </c>
      <c r="G1072">
        <v>52</v>
      </c>
      <c r="H1072">
        <f>IF(E1072=$D$2,INT(G1072/2.23)+F1072,F1072)</f>
        <v>2</v>
      </c>
      <c r="J1072">
        <v>52.548999999999999</v>
      </c>
      <c r="K1072">
        <v>140.03239695600001</v>
      </c>
      <c r="L1072">
        <f>INT(K1072/6)</f>
        <v>23</v>
      </c>
      <c r="M1072" t="str">
        <f>IF(L1072&gt;=100,"Large","Small")</f>
        <v>Small</v>
      </c>
      <c r="N1072">
        <f>1600+L1072*460</f>
        <v>12180</v>
      </c>
      <c r="O1072">
        <v>1</v>
      </c>
      <c r="P1072">
        <v>0</v>
      </c>
    </row>
    <row r="1073" spans="1:16" x14ac:dyDescent="0.25">
      <c r="A1073" t="s">
        <v>1986</v>
      </c>
      <c r="B1073" t="s">
        <v>1987</v>
      </c>
      <c r="C1073">
        <v>748</v>
      </c>
      <c r="D1073" t="s">
        <v>35</v>
      </c>
      <c r="E1073" t="s">
        <v>18</v>
      </c>
      <c r="F1073">
        <v>5</v>
      </c>
      <c r="G1073">
        <v>185</v>
      </c>
      <c r="H1073">
        <f>IF(E1073=$D$2,INT(G1073/2.23)+F1073,F1073)</f>
        <v>5</v>
      </c>
      <c r="J1073">
        <v>170.905</v>
      </c>
      <c r="K1073">
        <v>669.01770423410005</v>
      </c>
      <c r="L1073">
        <f>INT(K1073/6)</f>
        <v>111</v>
      </c>
      <c r="M1073" t="str">
        <f>IF(L1073&gt;=100,"Large","Small")</f>
        <v>Large</v>
      </c>
      <c r="N1073">
        <f>1400+L1073*300</f>
        <v>34700</v>
      </c>
      <c r="O1073">
        <v>1</v>
      </c>
      <c r="P1073">
        <v>0</v>
      </c>
    </row>
    <row r="1074" spans="1:16" x14ac:dyDescent="0.25">
      <c r="A1074" t="s">
        <v>1988</v>
      </c>
      <c r="B1074" t="s">
        <v>1989</v>
      </c>
      <c r="C1074">
        <v>462</v>
      </c>
      <c r="D1074" t="s">
        <v>35</v>
      </c>
      <c r="E1074" t="s">
        <v>18</v>
      </c>
      <c r="F1074">
        <v>16</v>
      </c>
      <c r="G1074">
        <v>319</v>
      </c>
      <c r="H1074">
        <f>IF(E1074=$D$2,INT(G1074/2.23)+F1074,F1074)</f>
        <v>16</v>
      </c>
      <c r="J1074">
        <v>711.40300000000002</v>
      </c>
      <c r="K1074">
        <v>2036.1430724505999</v>
      </c>
      <c r="L1074">
        <f>INT(K1074/6)</f>
        <v>339</v>
      </c>
      <c r="M1074" t="str">
        <f>IF(L1074&gt;=100,"Large","Small")</f>
        <v>Large</v>
      </c>
      <c r="N1074">
        <f>1400+L1074*300</f>
        <v>103100</v>
      </c>
      <c r="O1074">
        <v>1</v>
      </c>
      <c r="P1074">
        <v>0</v>
      </c>
    </row>
    <row r="1075" spans="1:16" x14ac:dyDescent="0.25">
      <c r="A1075" t="s">
        <v>1990</v>
      </c>
      <c r="B1075" t="s">
        <v>1991</v>
      </c>
      <c r="C1075">
        <v>627</v>
      </c>
      <c r="D1075" t="s">
        <v>35</v>
      </c>
      <c r="E1075" t="s">
        <v>18</v>
      </c>
      <c r="F1075">
        <v>11</v>
      </c>
      <c r="G1075">
        <v>347</v>
      </c>
      <c r="H1075">
        <f>IF(E1075=$D$2,INT(G1075/2.23)+F1075,F1075)</f>
        <v>11</v>
      </c>
      <c r="J1075">
        <v>726.49800000000005</v>
      </c>
      <c r="K1075">
        <v>1983.2534395452999</v>
      </c>
      <c r="L1075">
        <f>INT(K1075/6)</f>
        <v>330</v>
      </c>
      <c r="M1075" t="str">
        <f>IF(L1075&gt;=100,"Large","Small")</f>
        <v>Large</v>
      </c>
      <c r="N1075">
        <f>1400+L1075*300</f>
        <v>100400</v>
      </c>
      <c r="O1075">
        <v>1</v>
      </c>
      <c r="P1075">
        <v>0</v>
      </c>
    </row>
    <row r="1076" spans="1:16" x14ac:dyDescent="0.25">
      <c r="A1076" t="s">
        <v>1992</v>
      </c>
      <c r="B1076" t="s">
        <v>1993</v>
      </c>
      <c r="C1076">
        <v>806</v>
      </c>
      <c r="D1076" t="s">
        <v>35</v>
      </c>
      <c r="E1076" t="s">
        <v>18</v>
      </c>
      <c r="F1076">
        <v>2</v>
      </c>
      <c r="G1076">
        <v>93</v>
      </c>
      <c r="H1076">
        <f>IF(E1076=$D$2,INT(G1076/2.23)+F1076,F1076)</f>
        <v>2</v>
      </c>
      <c r="J1076">
        <v>193.59800000000001</v>
      </c>
      <c r="K1076">
        <v>528.40197415939997</v>
      </c>
      <c r="L1076">
        <f>INT(K1076/6)</f>
        <v>88</v>
      </c>
      <c r="M1076" t="str">
        <f>IF(L1076&gt;=100,"Large","Small")</f>
        <v>Small</v>
      </c>
      <c r="N1076">
        <f>1600+L1076*340</f>
        <v>31520</v>
      </c>
      <c r="O1076">
        <v>1</v>
      </c>
      <c r="P1076">
        <v>0</v>
      </c>
    </row>
    <row r="1077" spans="1:16" x14ac:dyDescent="0.25">
      <c r="A1077" t="s">
        <v>1994</v>
      </c>
      <c r="B1077" t="s">
        <v>1995</v>
      </c>
      <c r="C1077">
        <v>713</v>
      </c>
      <c r="D1077" t="s">
        <v>35</v>
      </c>
      <c r="E1077" t="s">
        <v>18</v>
      </c>
      <c r="F1077">
        <v>1</v>
      </c>
      <c r="G1077">
        <v>65</v>
      </c>
      <c r="H1077">
        <f>IF(E1077=$D$2,INT(G1077/2.23)+F1077,F1077)</f>
        <v>1</v>
      </c>
      <c r="J1077">
        <v>136.48699999999999</v>
      </c>
      <c r="K1077">
        <v>372.53591100440002</v>
      </c>
      <c r="L1077">
        <f>INT(K1077/6)</f>
        <v>62</v>
      </c>
      <c r="M1077" t="str">
        <f>IF(L1077&gt;=100,"Large","Small")</f>
        <v>Small</v>
      </c>
      <c r="N1077">
        <f>1600+L1077*340</f>
        <v>22680</v>
      </c>
      <c r="O1077">
        <v>1</v>
      </c>
      <c r="P1077">
        <v>1</v>
      </c>
    </row>
    <row r="1078" spans="1:16" x14ac:dyDescent="0.25">
      <c r="A1078" t="s">
        <v>1996</v>
      </c>
      <c r="B1078" t="s">
        <v>1997</v>
      </c>
      <c r="C1078">
        <v>1036</v>
      </c>
      <c r="D1078" t="s">
        <v>35</v>
      </c>
      <c r="E1078" t="s">
        <v>18</v>
      </c>
      <c r="F1078">
        <v>12</v>
      </c>
      <c r="G1078">
        <v>993</v>
      </c>
      <c r="H1078">
        <f>IF(E1078=$D$2,INT(G1078/2.23)+F1078,F1078)</f>
        <v>12</v>
      </c>
      <c r="J1078">
        <v>923.86900000000003</v>
      </c>
      <c r="K1078">
        <v>3386.5878802297998</v>
      </c>
      <c r="L1078">
        <f>INT(K1078/6)</f>
        <v>564</v>
      </c>
      <c r="M1078" t="str">
        <f>IF(L1078&gt;=100,"Large","Small")</f>
        <v>Large</v>
      </c>
      <c r="N1078">
        <f>1400+L1078*300</f>
        <v>170600</v>
      </c>
      <c r="O1078">
        <v>0</v>
      </c>
      <c r="P1078">
        <v>0</v>
      </c>
    </row>
    <row r="1079" spans="1:16" x14ac:dyDescent="0.25">
      <c r="A1079" t="s">
        <v>1998</v>
      </c>
      <c r="B1079" t="s">
        <v>1999</v>
      </c>
      <c r="C1079">
        <v>920</v>
      </c>
      <c r="D1079" t="s">
        <v>35</v>
      </c>
      <c r="E1079" t="s">
        <v>18</v>
      </c>
      <c r="F1079">
        <v>3</v>
      </c>
      <c r="G1079">
        <v>1127</v>
      </c>
      <c r="H1079">
        <f>IF(E1079=$D$2,INT(G1079/2.23)+F1079,F1079)</f>
        <v>3</v>
      </c>
      <c r="J1079">
        <v>1493.7360000000001</v>
      </c>
      <c r="K1079">
        <v>1699.1603468609001</v>
      </c>
      <c r="L1079">
        <f>INT(K1079/6)</f>
        <v>283</v>
      </c>
      <c r="M1079" t="str">
        <f>IF(L1079&gt;=100,"Large","Small")</f>
        <v>Large</v>
      </c>
      <c r="N1079">
        <f>1400+L1079*300</f>
        <v>86300</v>
      </c>
      <c r="O1079">
        <v>0</v>
      </c>
      <c r="P1079">
        <v>0</v>
      </c>
    </row>
    <row r="1080" spans="1:16" x14ac:dyDescent="0.25">
      <c r="A1080" t="s">
        <v>2000</v>
      </c>
      <c r="B1080" t="s">
        <v>2001</v>
      </c>
      <c r="C1080">
        <v>957</v>
      </c>
      <c r="D1080" t="s">
        <v>35</v>
      </c>
      <c r="E1080" t="s">
        <v>18</v>
      </c>
      <c r="F1080">
        <v>3</v>
      </c>
      <c r="G1080">
        <v>57</v>
      </c>
      <c r="H1080">
        <f>IF(E1080=$D$2,INT(G1080/2.23)+F1080,F1080)</f>
        <v>3</v>
      </c>
      <c r="J1080">
        <v>118.95099999999999</v>
      </c>
      <c r="K1080">
        <v>378.8440029491</v>
      </c>
      <c r="L1080">
        <f>INT(K1080/6)</f>
        <v>63</v>
      </c>
      <c r="M1080" t="str">
        <f>IF(L1080&gt;=100,"Large","Small")</f>
        <v>Small</v>
      </c>
      <c r="N1080">
        <f>1600+L1080*340</f>
        <v>23020</v>
      </c>
      <c r="O1080">
        <v>1</v>
      </c>
      <c r="P1080">
        <v>0</v>
      </c>
    </row>
    <row r="1081" spans="1:16" x14ac:dyDescent="0.25">
      <c r="A1081" t="s">
        <v>2002</v>
      </c>
      <c r="B1081" t="s">
        <v>2003</v>
      </c>
      <c r="C1081">
        <v>919</v>
      </c>
      <c r="D1081" t="s">
        <v>35</v>
      </c>
      <c r="E1081" t="s">
        <v>18</v>
      </c>
      <c r="F1081">
        <v>16</v>
      </c>
      <c r="G1081">
        <v>1436</v>
      </c>
      <c r="H1081">
        <f>IF(E1081=$D$2,INT(G1081/2.23)+F1081,F1081)</f>
        <v>16</v>
      </c>
      <c r="J1081">
        <v>1931.6469999999999</v>
      </c>
      <c r="K1081">
        <v>3349.5017233305002</v>
      </c>
      <c r="L1081">
        <f>INT(K1081/6)</f>
        <v>558</v>
      </c>
      <c r="M1081" t="str">
        <f>IF(L1081&gt;=100,"Large","Small")</f>
        <v>Large</v>
      </c>
      <c r="N1081">
        <f>1400+L1081*300</f>
        <v>168800</v>
      </c>
      <c r="O1081">
        <v>0</v>
      </c>
      <c r="P1081">
        <v>0</v>
      </c>
    </row>
    <row r="1082" spans="1:16" x14ac:dyDescent="0.25">
      <c r="A1082" t="s">
        <v>2004</v>
      </c>
      <c r="B1082" t="s">
        <v>2005</v>
      </c>
      <c r="C1082">
        <v>462</v>
      </c>
      <c r="D1082" t="s">
        <v>35</v>
      </c>
      <c r="E1082" t="s">
        <v>18</v>
      </c>
      <c r="F1082">
        <v>1</v>
      </c>
      <c r="G1082">
        <v>48</v>
      </c>
      <c r="H1082">
        <f>IF(E1082=$D$2,INT(G1082/2.23)+F1082,F1082)</f>
        <v>1</v>
      </c>
      <c r="J1082">
        <v>99.83</v>
      </c>
      <c r="K1082">
        <v>238.3798753959</v>
      </c>
      <c r="L1082">
        <f>INT(K1082/6)</f>
        <v>39</v>
      </c>
      <c r="M1082" t="str">
        <f>IF(L1082&gt;=100,"Large","Small")</f>
        <v>Small</v>
      </c>
      <c r="N1082">
        <f>1600+L1082*340</f>
        <v>14860</v>
      </c>
      <c r="O1082">
        <v>1</v>
      </c>
      <c r="P1082">
        <v>0</v>
      </c>
    </row>
    <row r="1083" spans="1:16" x14ac:dyDescent="0.25">
      <c r="A1083" t="s">
        <v>2006</v>
      </c>
      <c r="B1083" t="s">
        <v>2007</v>
      </c>
      <c r="C1083">
        <v>627</v>
      </c>
      <c r="D1083" t="s">
        <v>35</v>
      </c>
      <c r="E1083" t="s">
        <v>18</v>
      </c>
      <c r="F1083">
        <v>3</v>
      </c>
      <c r="G1083">
        <v>263</v>
      </c>
      <c r="H1083">
        <f>IF(E1083=$D$2,INT(G1083/2.23)+F1083,F1083)</f>
        <v>3</v>
      </c>
      <c r="J1083">
        <v>194.215</v>
      </c>
      <c r="K1083">
        <v>899.56729976880001</v>
      </c>
      <c r="L1083">
        <f>INT(K1083/6)</f>
        <v>149</v>
      </c>
      <c r="M1083" t="str">
        <f>IF(L1083&gt;=100,"Large","Small")</f>
        <v>Large</v>
      </c>
      <c r="N1083">
        <f>1400+L1083*300</f>
        <v>46100</v>
      </c>
      <c r="O1083">
        <v>1</v>
      </c>
      <c r="P1083">
        <v>0</v>
      </c>
    </row>
    <row r="1084" spans="1:16" x14ac:dyDescent="0.25">
      <c r="A1084" t="s">
        <v>2008</v>
      </c>
      <c r="B1084" t="s">
        <v>2009</v>
      </c>
      <c r="C1084">
        <v>891</v>
      </c>
      <c r="D1084" t="s">
        <v>35</v>
      </c>
      <c r="E1084" t="s">
        <v>18</v>
      </c>
      <c r="F1084">
        <v>3</v>
      </c>
      <c r="G1084">
        <v>116</v>
      </c>
      <c r="H1084">
        <f>IF(E1084=$D$2,INT(G1084/2.23)+F1084,F1084)</f>
        <v>3</v>
      </c>
      <c r="J1084">
        <v>241.72900000000001</v>
      </c>
      <c r="K1084">
        <v>659.84186659349996</v>
      </c>
      <c r="L1084">
        <f>INT(K1084/6)</f>
        <v>109</v>
      </c>
      <c r="M1084" t="str">
        <f>IF(L1084&gt;=100,"Large","Small")</f>
        <v>Large</v>
      </c>
      <c r="N1084">
        <f>1400+L1084*300</f>
        <v>34100</v>
      </c>
      <c r="O1084">
        <v>1</v>
      </c>
      <c r="P1084">
        <v>1</v>
      </c>
    </row>
    <row r="1085" spans="1:16" x14ac:dyDescent="0.25">
      <c r="A1085" t="s">
        <v>2010</v>
      </c>
      <c r="B1085" t="s">
        <v>2011</v>
      </c>
      <c r="C1085">
        <v>957</v>
      </c>
      <c r="D1085" t="s">
        <v>18</v>
      </c>
      <c r="E1085" t="s">
        <v>18</v>
      </c>
      <c r="F1085">
        <v>1</v>
      </c>
      <c r="G1085">
        <v>30</v>
      </c>
      <c r="H1085">
        <f>IF(E1085=$D$2,INT(G1085/2.23)+F1085,F1085)</f>
        <v>1</v>
      </c>
      <c r="J1085">
        <v>62.575000000000003</v>
      </c>
      <c r="K1085">
        <v>170.73023472649999</v>
      </c>
      <c r="L1085">
        <f>INT(K1085/6)</f>
        <v>28</v>
      </c>
      <c r="M1085" t="str">
        <f>IF(L1085&gt;=100,"Large","Small")</f>
        <v>Small</v>
      </c>
      <c r="N1085">
        <f>1600+L1085*460</f>
        <v>14480</v>
      </c>
      <c r="O1085">
        <v>1</v>
      </c>
      <c r="P1085">
        <v>0</v>
      </c>
    </row>
    <row r="1086" spans="1:16" x14ac:dyDescent="0.25">
      <c r="A1086" t="s">
        <v>2012</v>
      </c>
      <c r="B1086" t="s">
        <v>2013</v>
      </c>
      <c r="C1086">
        <v>956</v>
      </c>
      <c r="D1086" t="s">
        <v>35</v>
      </c>
      <c r="E1086" t="s">
        <v>18</v>
      </c>
      <c r="F1086">
        <v>3</v>
      </c>
      <c r="G1086">
        <v>68</v>
      </c>
      <c r="H1086">
        <f>IF(E1086=$D$2,INT(G1086/2.23)+F1086,F1086)</f>
        <v>3</v>
      </c>
      <c r="J1086">
        <v>141.90299999999999</v>
      </c>
      <c r="K1086">
        <v>393.34267316580002</v>
      </c>
      <c r="L1086">
        <f>INT(K1086/6)</f>
        <v>65</v>
      </c>
      <c r="M1086" t="str">
        <f>IF(L1086&gt;=100,"Large","Small")</f>
        <v>Small</v>
      </c>
      <c r="N1086">
        <f>1600+L1086*340</f>
        <v>23700</v>
      </c>
      <c r="O1086">
        <v>0</v>
      </c>
      <c r="P1086">
        <v>0</v>
      </c>
    </row>
    <row r="1087" spans="1:16" x14ac:dyDescent="0.25">
      <c r="A1087" t="s">
        <v>2014</v>
      </c>
      <c r="B1087" t="s">
        <v>2015</v>
      </c>
      <c r="C1087">
        <v>1034</v>
      </c>
      <c r="D1087" t="s">
        <v>35</v>
      </c>
      <c r="E1087" t="s">
        <v>18</v>
      </c>
      <c r="F1087">
        <v>2</v>
      </c>
      <c r="G1087">
        <v>78</v>
      </c>
      <c r="H1087">
        <f>IF(E1087=$D$2,INT(G1087/2.23)+F1087,F1087)</f>
        <v>2</v>
      </c>
      <c r="J1087">
        <v>163.47999999999999</v>
      </c>
      <c r="K1087">
        <v>446.20532183019998</v>
      </c>
      <c r="L1087">
        <f>INT(K1087/6)</f>
        <v>74</v>
      </c>
      <c r="M1087" t="str">
        <f>IF(L1087&gt;=100,"Large","Small")</f>
        <v>Small</v>
      </c>
      <c r="N1087">
        <f>1600+L1087*340</f>
        <v>26760</v>
      </c>
      <c r="O1087">
        <v>0</v>
      </c>
      <c r="P1087">
        <v>0</v>
      </c>
    </row>
    <row r="1088" spans="1:16" x14ac:dyDescent="0.25">
      <c r="A1088" t="s">
        <v>2016</v>
      </c>
      <c r="B1088" t="s">
        <v>2017</v>
      </c>
      <c r="C1088">
        <v>962</v>
      </c>
      <c r="D1088" t="s">
        <v>35</v>
      </c>
      <c r="E1088" t="s">
        <v>18</v>
      </c>
      <c r="F1088">
        <v>1</v>
      </c>
      <c r="G1088">
        <v>137</v>
      </c>
      <c r="H1088">
        <f>IF(E1088=$D$2,INT(G1088/2.23)+F1088,F1088)</f>
        <v>1</v>
      </c>
      <c r="J1088">
        <v>167.691</v>
      </c>
      <c r="K1088">
        <v>273.83065248909998</v>
      </c>
      <c r="L1088">
        <f>INT(K1088/6)</f>
        <v>45</v>
      </c>
      <c r="M1088" t="str">
        <f>IF(L1088&gt;=100,"Large","Small")</f>
        <v>Small</v>
      </c>
      <c r="N1088">
        <f>1600+L1088*340</f>
        <v>16900</v>
      </c>
      <c r="O1088">
        <v>1</v>
      </c>
      <c r="P1088">
        <v>0</v>
      </c>
    </row>
    <row r="1089" spans="1:16" x14ac:dyDescent="0.25">
      <c r="A1089" t="s">
        <v>2018</v>
      </c>
      <c r="B1089" t="s">
        <v>2019</v>
      </c>
      <c r="C1089">
        <v>747</v>
      </c>
      <c r="D1089" t="s">
        <v>35</v>
      </c>
      <c r="E1089" t="s">
        <v>18</v>
      </c>
      <c r="F1089">
        <v>10</v>
      </c>
      <c r="G1089">
        <v>385</v>
      </c>
      <c r="H1089">
        <f>IF(E1089=$D$2,INT(G1089/2.23)+F1089,F1089)</f>
        <v>10</v>
      </c>
      <c r="J1089">
        <v>585.03599999999994</v>
      </c>
      <c r="K1089">
        <v>1566.6054265964999</v>
      </c>
      <c r="L1089">
        <f>INT(K1089/6)</f>
        <v>261</v>
      </c>
      <c r="M1089" t="str">
        <f>IF(L1089&gt;=100,"Large","Small")</f>
        <v>Large</v>
      </c>
      <c r="N1089">
        <f>1400+L1089*300</f>
        <v>79700</v>
      </c>
      <c r="O1089">
        <v>1</v>
      </c>
      <c r="P1089">
        <v>1</v>
      </c>
    </row>
    <row r="1090" spans="1:16" x14ac:dyDescent="0.25">
      <c r="A1090" t="s">
        <v>2020</v>
      </c>
      <c r="B1090" t="s">
        <v>2021</v>
      </c>
      <c r="C1090">
        <v>891</v>
      </c>
      <c r="D1090" t="s">
        <v>35</v>
      </c>
      <c r="E1090" t="s">
        <v>18</v>
      </c>
      <c r="F1090">
        <v>3</v>
      </c>
      <c r="G1090">
        <v>67</v>
      </c>
      <c r="H1090">
        <f>IF(E1090=$D$2,INT(G1090/2.23)+F1090,F1090)</f>
        <v>3</v>
      </c>
      <c r="J1090">
        <v>140.07300000000001</v>
      </c>
      <c r="K1090">
        <v>382.22139843479999</v>
      </c>
      <c r="L1090">
        <f>INT(K1090/6)</f>
        <v>63</v>
      </c>
      <c r="M1090" t="str">
        <f>IF(L1090&gt;=100,"Large","Small")</f>
        <v>Small</v>
      </c>
      <c r="N1090">
        <f>1600+L1090*340</f>
        <v>23020</v>
      </c>
      <c r="O1090">
        <v>1</v>
      </c>
      <c r="P1090">
        <v>0</v>
      </c>
    </row>
    <row r="1091" spans="1:16" x14ac:dyDescent="0.25">
      <c r="A1091" t="s">
        <v>2022</v>
      </c>
      <c r="B1091" t="s">
        <v>2023</v>
      </c>
      <c r="C1091">
        <v>956</v>
      </c>
      <c r="D1091" t="s">
        <v>18</v>
      </c>
      <c r="E1091" t="s">
        <v>18</v>
      </c>
      <c r="F1091">
        <v>3</v>
      </c>
      <c r="G1091">
        <v>171</v>
      </c>
      <c r="H1091">
        <f>IF(E1091=$D$2,INT(G1091/2.23)+F1091,F1091)</f>
        <v>3</v>
      </c>
      <c r="J1091">
        <v>357.649</v>
      </c>
      <c r="K1091">
        <v>976.2173277421</v>
      </c>
      <c r="L1091">
        <f>INT(K1091/6)</f>
        <v>162</v>
      </c>
      <c r="M1091" t="str">
        <f>IF(L1091&gt;=100,"Large","Small")</f>
        <v>Large</v>
      </c>
      <c r="N1091">
        <f>1400+L1091*300</f>
        <v>50000</v>
      </c>
      <c r="O1091">
        <v>0</v>
      </c>
      <c r="P1091">
        <v>0</v>
      </c>
    </row>
    <row r="1092" spans="1:16" x14ac:dyDescent="0.25">
      <c r="A1092" t="s">
        <v>2024</v>
      </c>
      <c r="B1092" t="s">
        <v>2025</v>
      </c>
      <c r="C1092">
        <v>891</v>
      </c>
      <c r="D1092" t="s">
        <v>18</v>
      </c>
      <c r="E1092" t="s">
        <v>18</v>
      </c>
      <c r="F1092">
        <v>1</v>
      </c>
      <c r="G1092">
        <v>13</v>
      </c>
      <c r="H1092">
        <f>IF(E1092=$D$2,INT(G1092/2.23)+F1092,F1092)</f>
        <v>1</v>
      </c>
      <c r="J1092">
        <v>28.047000000000001</v>
      </c>
      <c r="K1092">
        <v>107.1712741182</v>
      </c>
      <c r="L1092">
        <f>INT(K1092/6)</f>
        <v>17</v>
      </c>
      <c r="M1092" t="str">
        <f>IF(L1092&gt;=100,"Large","Small")</f>
        <v>Small</v>
      </c>
      <c r="N1092">
        <f>1600+L1092*460</f>
        <v>9420</v>
      </c>
      <c r="O1092">
        <v>1</v>
      </c>
      <c r="P1092">
        <v>0</v>
      </c>
    </row>
    <row r="1093" spans="1:16" x14ac:dyDescent="0.25">
      <c r="A1093" t="s">
        <v>2026</v>
      </c>
      <c r="B1093" t="s">
        <v>2027</v>
      </c>
      <c r="C1093">
        <v>626</v>
      </c>
      <c r="D1093" t="s">
        <v>18</v>
      </c>
      <c r="E1093" t="s">
        <v>18</v>
      </c>
      <c r="F1093">
        <v>5</v>
      </c>
      <c r="G1093">
        <v>162</v>
      </c>
      <c r="H1093">
        <f>IF(E1093=$D$2,INT(G1093/2.23)+F1093,F1093)</f>
        <v>5</v>
      </c>
      <c r="J1093">
        <v>339.113</v>
      </c>
      <c r="K1093">
        <v>925.55326715659999</v>
      </c>
      <c r="L1093">
        <f>INT(K1093/6)</f>
        <v>154</v>
      </c>
      <c r="M1093" t="str">
        <f>IF(L1093&gt;=100,"Large","Small")</f>
        <v>Large</v>
      </c>
      <c r="N1093">
        <f>1400+L1093*300</f>
        <v>47600</v>
      </c>
      <c r="O1093">
        <v>0</v>
      </c>
      <c r="P1093">
        <v>0</v>
      </c>
    </row>
    <row r="1094" spans="1:16" x14ac:dyDescent="0.25">
      <c r="A1094" t="s">
        <v>2028</v>
      </c>
      <c r="B1094" t="s">
        <v>2029</v>
      </c>
      <c r="C1094">
        <v>957</v>
      </c>
      <c r="D1094" t="s">
        <v>18</v>
      </c>
      <c r="E1094" t="s">
        <v>18</v>
      </c>
      <c r="F1094">
        <v>1</v>
      </c>
      <c r="G1094">
        <v>50</v>
      </c>
      <c r="H1094">
        <f>IF(E1094=$D$2,INT(G1094/2.23)+F1094,F1094)</f>
        <v>1</v>
      </c>
      <c r="J1094">
        <v>104.361</v>
      </c>
      <c r="K1094">
        <v>332.4078353228</v>
      </c>
      <c r="L1094">
        <f>INT(K1094/6)</f>
        <v>55</v>
      </c>
      <c r="M1094" t="str">
        <f>IF(L1094&gt;=100,"Large","Small")</f>
        <v>Small</v>
      </c>
      <c r="N1094">
        <f>1600+L1094*340</f>
        <v>20300</v>
      </c>
      <c r="O1094">
        <v>1</v>
      </c>
      <c r="P1094">
        <v>0</v>
      </c>
    </row>
    <row r="1095" spans="1:16" x14ac:dyDescent="0.25">
      <c r="A1095" t="s">
        <v>2030</v>
      </c>
      <c r="B1095" t="s">
        <v>2031</v>
      </c>
      <c r="C1095">
        <v>748</v>
      </c>
      <c r="D1095" t="s">
        <v>18</v>
      </c>
      <c r="E1095" t="s">
        <v>18</v>
      </c>
      <c r="F1095">
        <v>1</v>
      </c>
      <c r="G1095">
        <v>18</v>
      </c>
      <c r="H1095">
        <f>IF(E1095=$D$2,INT(G1095/2.23)+F1095,F1095)</f>
        <v>1</v>
      </c>
      <c r="J1095">
        <v>37.295999999999999</v>
      </c>
      <c r="K1095">
        <v>118.7628974719</v>
      </c>
      <c r="L1095">
        <f>INT(K1095/6)</f>
        <v>19</v>
      </c>
      <c r="M1095" t="str">
        <f>IF(L1095&gt;=100,"Large","Small")</f>
        <v>Small</v>
      </c>
      <c r="N1095">
        <f>1600+L1095*460</f>
        <v>10340</v>
      </c>
      <c r="O1095">
        <v>1</v>
      </c>
      <c r="P1095">
        <v>0</v>
      </c>
    </row>
    <row r="1096" spans="1:16" x14ac:dyDescent="0.25">
      <c r="A1096" t="s">
        <v>2032</v>
      </c>
      <c r="B1096" t="s">
        <v>2033</v>
      </c>
      <c r="C1096">
        <v>748</v>
      </c>
      <c r="D1096" t="s">
        <v>18</v>
      </c>
      <c r="E1096" t="s">
        <v>18</v>
      </c>
      <c r="F1096">
        <v>1</v>
      </c>
      <c r="G1096">
        <v>17</v>
      </c>
      <c r="H1096">
        <f>IF(E1096=$D$2,INT(G1096/2.23)+F1096,F1096)</f>
        <v>1</v>
      </c>
      <c r="J1096">
        <v>36.006</v>
      </c>
      <c r="K1096">
        <v>114.65165587209999</v>
      </c>
      <c r="L1096">
        <f>INT(K1096/6)</f>
        <v>19</v>
      </c>
      <c r="M1096" t="str">
        <f>IF(L1096&gt;=100,"Large","Small")</f>
        <v>Small</v>
      </c>
      <c r="N1096">
        <f>1600+L1096*460</f>
        <v>10340</v>
      </c>
      <c r="O1096">
        <v>1</v>
      </c>
      <c r="P1096">
        <v>0</v>
      </c>
    </row>
    <row r="1097" spans="1:16" x14ac:dyDescent="0.25">
      <c r="A1097" t="s">
        <v>2034</v>
      </c>
      <c r="B1097" t="s">
        <v>2035</v>
      </c>
      <c r="C1097">
        <v>747</v>
      </c>
      <c r="D1097" t="s">
        <v>18</v>
      </c>
      <c r="E1097" t="s">
        <v>18</v>
      </c>
      <c r="F1097">
        <v>6</v>
      </c>
      <c r="G1097">
        <v>643</v>
      </c>
      <c r="H1097">
        <f>IF(E1097=$D$2,INT(G1097/2.23)+F1097,F1097)</f>
        <v>6</v>
      </c>
      <c r="J1097">
        <v>189.22200000000001</v>
      </c>
      <c r="K1097">
        <v>915.79824156979998</v>
      </c>
      <c r="L1097">
        <f>INT(K1097/6)</f>
        <v>152</v>
      </c>
      <c r="M1097" t="str">
        <f>IF(L1097&gt;=100,"Large","Small")</f>
        <v>Large</v>
      </c>
      <c r="N1097">
        <f>1400+L1097*300</f>
        <v>47000</v>
      </c>
      <c r="O1097">
        <v>1</v>
      </c>
      <c r="P1097">
        <v>0</v>
      </c>
    </row>
    <row r="1098" spans="1:16" x14ac:dyDescent="0.25">
      <c r="A1098" t="s">
        <v>2036</v>
      </c>
      <c r="B1098" t="s">
        <v>2037</v>
      </c>
      <c r="C1098">
        <v>713</v>
      </c>
      <c r="D1098" t="s">
        <v>18</v>
      </c>
      <c r="E1098" t="s">
        <v>18</v>
      </c>
      <c r="F1098">
        <v>1</v>
      </c>
      <c r="G1098">
        <v>8</v>
      </c>
      <c r="H1098">
        <f>IF(E1098=$D$2,INT(G1098/2.23)+F1098,F1098)</f>
        <v>1</v>
      </c>
      <c r="J1098">
        <v>20.303999999999998</v>
      </c>
      <c r="K1098">
        <v>40.540803967899997</v>
      </c>
      <c r="L1098">
        <f>INT(K1098/6)</f>
        <v>6</v>
      </c>
      <c r="M1098" t="str">
        <f>IF(L1098&gt;=100,"Large","Small")</f>
        <v>Small</v>
      </c>
      <c r="N1098">
        <f>1600+L1098*460</f>
        <v>4360</v>
      </c>
      <c r="O1098">
        <v>1</v>
      </c>
      <c r="P1098">
        <v>0</v>
      </c>
    </row>
    <row r="1099" spans="1:16" x14ac:dyDescent="0.25">
      <c r="A1099" t="s">
        <v>2038</v>
      </c>
      <c r="B1099" t="s">
        <v>2039</v>
      </c>
      <c r="C1099">
        <v>891</v>
      </c>
      <c r="D1099" t="s">
        <v>18</v>
      </c>
      <c r="E1099" t="s">
        <v>18</v>
      </c>
      <c r="F1099">
        <v>1</v>
      </c>
      <c r="G1099">
        <v>18</v>
      </c>
      <c r="H1099">
        <f>IF(E1099=$D$2,INT(G1099/2.23)+F1099,F1099)</f>
        <v>1</v>
      </c>
      <c r="J1099">
        <v>38.435000000000002</v>
      </c>
      <c r="K1099">
        <v>122.3890451513</v>
      </c>
      <c r="L1099">
        <f>INT(K1099/6)</f>
        <v>20</v>
      </c>
      <c r="M1099" t="str">
        <f>IF(L1099&gt;=100,"Large","Small")</f>
        <v>Small</v>
      </c>
      <c r="N1099">
        <f>1600+L1099*460</f>
        <v>10800</v>
      </c>
      <c r="O1099">
        <v>1</v>
      </c>
      <c r="P1099">
        <v>0</v>
      </c>
    </row>
    <row r="1100" spans="1:16" x14ac:dyDescent="0.25">
      <c r="A1100" t="s">
        <v>2040</v>
      </c>
      <c r="B1100" t="s">
        <v>2041</v>
      </c>
      <c r="C1100">
        <v>891</v>
      </c>
      <c r="D1100" t="s">
        <v>18</v>
      </c>
      <c r="E1100" t="s">
        <v>18</v>
      </c>
      <c r="F1100">
        <v>3</v>
      </c>
      <c r="G1100">
        <v>38</v>
      </c>
      <c r="H1100">
        <f>IF(E1100=$D$2,INT(G1100/2.23)+F1100,F1100)</f>
        <v>3</v>
      </c>
      <c r="J1100">
        <v>46.357999999999997</v>
      </c>
      <c r="K1100">
        <v>197.72594262609999</v>
      </c>
      <c r="L1100">
        <f>INT(K1100/6)</f>
        <v>32</v>
      </c>
      <c r="M1100" t="str">
        <f>IF(L1100&gt;=100,"Large","Small")</f>
        <v>Small</v>
      </c>
      <c r="N1100">
        <f>1600+L1100*340</f>
        <v>12480</v>
      </c>
      <c r="O1100">
        <v>1</v>
      </c>
      <c r="P1100">
        <v>0</v>
      </c>
    </row>
    <row r="1101" spans="1:16" x14ac:dyDescent="0.25">
      <c r="A1101" t="s">
        <v>2042</v>
      </c>
      <c r="B1101" t="s">
        <v>2043</v>
      </c>
      <c r="C1101">
        <v>598</v>
      </c>
      <c r="D1101" t="s">
        <v>18</v>
      </c>
      <c r="E1101" t="s">
        <v>18</v>
      </c>
      <c r="F1101">
        <v>4</v>
      </c>
      <c r="G1101">
        <v>541</v>
      </c>
      <c r="H1101">
        <f>IF(E1101=$D$2,INT(G1101/2.23)+F1101,F1101)</f>
        <v>4</v>
      </c>
      <c r="J1101">
        <v>561.803</v>
      </c>
      <c r="K1101">
        <v>798.33547149260005</v>
      </c>
      <c r="L1101">
        <f>INT(K1101/6)</f>
        <v>133</v>
      </c>
      <c r="M1101" t="str">
        <f>IF(L1101&gt;=100,"Large","Small")</f>
        <v>Large</v>
      </c>
      <c r="N1101">
        <f>1400+L1101*300</f>
        <v>41300</v>
      </c>
      <c r="O1101">
        <v>1</v>
      </c>
      <c r="P1101">
        <v>0</v>
      </c>
    </row>
    <row r="1102" spans="1:16" x14ac:dyDescent="0.25">
      <c r="A1102" t="s">
        <v>2052</v>
      </c>
      <c r="B1102" t="s">
        <v>2053</v>
      </c>
      <c r="C1102">
        <v>463</v>
      </c>
      <c r="D1102" t="s">
        <v>35</v>
      </c>
      <c r="E1102" t="s">
        <v>18</v>
      </c>
      <c r="F1102">
        <v>2</v>
      </c>
      <c r="G1102">
        <v>33</v>
      </c>
      <c r="H1102">
        <f>IF(E1102=$D$2,INT(G1102/2.23)+F1102,F1102)</f>
        <v>2</v>
      </c>
      <c r="J1102">
        <v>62.649000000000001</v>
      </c>
      <c r="K1102">
        <v>179.81495588050001</v>
      </c>
      <c r="L1102">
        <f>INT(K1102/6)</f>
        <v>29</v>
      </c>
      <c r="M1102" t="str">
        <f>IF(L1102&gt;=100,"Large","Small")</f>
        <v>Small</v>
      </c>
      <c r="N1102">
        <f>1600+L1102*460</f>
        <v>14940</v>
      </c>
      <c r="O1102">
        <v>1</v>
      </c>
      <c r="P1102">
        <v>0</v>
      </c>
    </row>
    <row r="1103" spans="1:16" x14ac:dyDescent="0.25">
      <c r="A1103" t="s">
        <v>2054</v>
      </c>
      <c r="B1103" t="s">
        <v>2055</v>
      </c>
      <c r="C1103">
        <v>500</v>
      </c>
      <c r="D1103" t="s">
        <v>35</v>
      </c>
      <c r="E1103" t="s">
        <v>18</v>
      </c>
      <c r="F1103">
        <v>4</v>
      </c>
      <c r="G1103">
        <v>54</v>
      </c>
      <c r="H1103">
        <f>IF(E1103=$D$2,INT(G1103/2.23)+F1103,F1103)</f>
        <v>4</v>
      </c>
      <c r="J1103">
        <v>86.831999999999994</v>
      </c>
      <c r="K1103">
        <v>331.27940845590001</v>
      </c>
      <c r="L1103">
        <f>INT(K1103/6)</f>
        <v>55</v>
      </c>
      <c r="M1103" t="str">
        <f>IF(L1103&gt;=100,"Large","Small")</f>
        <v>Small</v>
      </c>
      <c r="N1103">
        <f>1600+L1103*340</f>
        <v>20300</v>
      </c>
      <c r="O1103">
        <v>1</v>
      </c>
      <c r="P1103">
        <v>1</v>
      </c>
    </row>
    <row r="1104" spans="1:16" x14ac:dyDescent="0.25">
      <c r="A1104" t="s">
        <v>2056</v>
      </c>
      <c r="B1104" t="s">
        <v>2057</v>
      </c>
      <c r="C1104">
        <v>446</v>
      </c>
      <c r="D1104" t="s">
        <v>35</v>
      </c>
      <c r="E1104" t="s">
        <v>18</v>
      </c>
      <c r="F1104">
        <v>7</v>
      </c>
      <c r="G1104">
        <v>392</v>
      </c>
      <c r="H1104">
        <f>IF(E1104=$D$2,INT(G1104/2.23)+F1104,F1104)</f>
        <v>7</v>
      </c>
      <c r="J1104">
        <v>455.79199999999997</v>
      </c>
      <c r="K1104">
        <v>1306.6592112609001</v>
      </c>
      <c r="L1104">
        <f>INT(K1104/6)</f>
        <v>217</v>
      </c>
      <c r="M1104" t="str">
        <f>IF(L1104&gt;=100,"Large","Small")</f>
        <v>Large</v>
      </c>
      <c r="N1104">
        <f>1400+L1104*300</f>
        <v>66500</v>
      </c>
      <c r="O1104">
        <v>1</v>
      </c>
      <c r="P1104">
        <v>0</v>
      </c>
    </row>
    <row r="1105" spans="1:16" x14ac:dyDescent="0.25">
      <c r="A1105" t="s">
        <v>2066</v>
      </c>
      <c r="B1105" t="s">
        <v>2067</v>
      </c>
      <c r="C1105">
        <v>448</v>
      </c>
      <c r="D1105" t="s">
        <v>35</v>
      </c>
      <c r="E1105" t="s">
        <v>18</v>
      </c>
      <c r="F1105">
        <v>4</v>
      </c>
      <c r="G1105">
        <v>366</v>
      </c>
      <c r="H1105">
        <f>IF(E1105=$D$2,INT(G1105/2.23)+F1105,F1105)</f>
        <v>4</v>
      </c>
      <c r="J1105">
        <v>766.37599999999998</v>
      </c>
      <c r="K1105">
        <v>1830.526233241</v>
      </c>
      <c r="L1105">
        <f>INT(K1105/6)</f>
        <v>305</v>
      </c>
      <c r="M1105" t="str">
        <f>IF(L1105&gt;=100,"Large","Small")</f>
        <v>Large</v>
      </c>
      <c r="N1105">
        <f>1400+L1105*300</f>
        <v>92900</v>
      </c>
      <c r="O1105">
        <v>1</v>
      </c>
      <c r="P1105">
        <v>0</v>
      </c>
    </row>
    <row r="1106" spans="1:16" x14ac:dyDescent="0.25">
      <c r="A1106" t="s">
        <v>2070</v>
      </c>
      <c r="B1106" t="s">
        <v>2071</v>
      </c>
      <c r="C1106">
        <v>463</v>
      </c>
      <c r="D1106" t="s">
        <v>35</v>
      </c>
      <c r="E1106" t="s">
        <v>18</v>
      </c>
      <c r="F1106">
        <v>5</v>
      </c>
      <c r="G1106">
        <v>469</v>
      </c>
      <c r="H1106">
        <f>IF(E1106=$D$2,INT(G1106/2.23)+F1106,F1106)</f>
        <v>5</v>
      </c>
      <c r="J1106">
        <v>981.53700000000003</v>
      </c>
      <c r="K1106">
        <v>2084.0749968272999</v>
      </c>
      <c r="L1106">
        <f>INT(K1106/6)</f>
        <v>347</v>
      </c>
      <c r="M1106" t="str">
        <f>IF(L1106&gt;=100,"Large","Small")</f>
        <v>Large</v>
      </c>
      <c r="N1106">
        <f>1400+L1106*300</f>
        <v>105500</v>
      </c>
      <c r="O1106">
        <v>1</v>
      </c>
      <c r="P1106">
        <v>0</v>
      </c>
    </row>
    <row r="1107" spans="1:16" x14ac:dyDescent="0.25">
      <c r="A1107" t="s">
        <v>2072</v>
      </c>
      <c r="B1107" t="s">
        <v>2073</v>
      </c>
      <c r="C1107">
        <v>446</v>
      </c>
      <c r="D1107" t="s">
        <v>35</v>
      </c>
      <c r="E1107" t="s">
        <v>18</v>
      </c>
      <c r="F1107">
        <v>1</v>
      </c>
      <c r="G1107">
        <v>66</v>
      </c>
      <c r="H1107">
        <f>IF(E1107=$D$2,INT(G1107/2.23)+F1107,F1107)</f>
        <v>1</v>
      </c>
      <c r="J1107">
        <v>137.76900000000001</v>
      </c>
      <c r="K1107">
        <v>328.93922174170001</v>
      </c>
      <c r="L1107">
        <f>INT(K1107/6)</f>
        <v>54</v>
      </c>
      <c r="M1107" t="str">
        <f>IF(L1107&gt;=100,"Large","Small")</f>
        <v>Small</v>
      </c>
      <c r="N1107">
        <f>1600+L1107*340</f>
        <v>19960</v>
      </c>
      <c r="O1107">
        <v>1</v>
      </c>
      <c r="P1107">
        <v>0</v>
      </c>
    </row>
    <row r="1108" spans="1:16" x14ac:dyDescent="0.25">
      <c r="A1108" t="s">
        <v>2074</v>
      </c>
      <c r="B1108" t="s">
        <v>2075</v>
      </c>
      <c r="C1108">
        <v>500</v>
      </c>
      <c r="D1108" t="s">
        <v>35</v>
      </c>
      <c r="E1108" t="s">
        <v>18</v>
      </c>
      <c r="F1108">
        <v>2</v>
      </c>
      <c r="G1108">
        <v>75</v>
      </c>
      <c r="H1108">
        <f>IF(E1108=$D$2,INT(G1108/2.23)+F1108,F1108)</f>
        <v>2</v>
      </c>
      <c r="J1108">
        <v>40.558999999999997</v>
      </c>
      <c r="K1108">
        <v>217.91702112830001</v>
      </c>
      <c r="L1108">
        <f>INT(K1108/6)</f>
        <v>36</v>
      </c>
      <c r="M1108" t="str">
        <f>IF(L1108&gt;=100,"Large","Small")</f>
        <v>Small</v>
      </c>
      <c r="N1108">
        <f>1600+L1108*340</f>
        <v>13840</v>
      </c>
      <c r="O1108">
        <v>1</v>
      </c>
      <c r="P1108">
        <v>0</v>
      </c>
    </row>
    <row r="1109" spans="1:16" x14ac:dyDescent="0.25">
      <c r="A1109" t="s">
        <v>2076</v>
      </c>
      <c r="B1109" t="s">
        <v>2077</v>
      </c>
      <c r="C1109">
        <v>499</v>
      </c>
      <c r="D1109" t="s">
        <v>35</v>
      </c>
      <c r="E1109" t="s">
        <v>18</v>
      </c>
      <c r="F1109">
        <v>1</v>
      </c>
      <c r="G1109">
        <v>26</v>
      </c>
      <c r="H1109">
        <f>IF(E1109=$D$2,INT(G1109/2.23)+F1109,F1109)</f>
        <v>1</v>
      </c>
      <c r="J1109">
        <v>53.506</v>
      </c>
      <c r="K1109">
        <v>170.38590509939999</v>
      </c>
      <c r="L1109">
        <f>INT(K1109/6)</f>
        <v>28</v>
      </c>
      <c r="M1109" t="str">
        <f>IF(L1109&gt;=100,"Large","Small")</f>
        <v>Small</v>
      </c>
      <c r="N1109">
        <f>1600+L1109*460</f>
        <v>14480</v>
      </c>
      <c r="O1109">
        <v>1</v>
      </c>
      <c r="P1109">
        <v>0</v>
      </c>
    </row>
    <row r="1110" spans="1:16" x14ac:dyDescent="0.25">
      <c r="A1110" t="s">
        <v>2078</v>
      </c>
      <c r="B1110" t="s">
        <v>2079</v>
      </c>
      <c r="C1110">
        <v>500</v>
      </c>
      <c r="D1110" t="s">
        <v>35</v>
      </c>
      <c r="E1110" t="s">
        <v>18</v>
      </c>
      <c r="F1110">
        <v>2</v>
      </c>
      <c r="G1110">
        <v>33</v>
      </c>
      <c r="H1110">
        <f>IF(E1110=$D$2,INT(G1110/2.23)+F1110,F1110)</f>
        <v>2</v>
      </c>
      <c r="J1110">
        <v>68.754999999999995</v>
      </c>
      <c r="K1110">
        <v>218.9870835751</v>
      </c>
      <c r="L1110">
        <f>INT(K1110/6)</f>
        <v>36</v>
      </c>
      <c r="M1110" t="str">
        <f>IF(L1110&gt;=100,"Large","Small")</f>
        <v>Small</v>
      </c>
      <c r="N1110">
        <f>1600+L1110*340</f>
        <v>13840</v>
      </c>
      <c r="O1110">
        <v>1</v>
      </c>
      <c r="P1110">
        <v>0</v>
      </c>
    </row>
    <row r="1111" spans="1:16" x14ac:dyDescent="0.25">
      <c r="A1111" t="s">
        <v>2080</v>
      </c>
      <c r="B1111" t="s">
        <v>2081</v>
      </c>
      <c r="C1111">
        <v>451</v>
      </c>
      <c r="D1111" t="s">
        <v>35</v>
      </c>
      <c r="E1111" t="s">
        <v>18</v>
      </c>
      <c r="F1111">
        <v>1</v>
      </c>
      <c r="G1111">
        <v>28</v>
      </c>
      <c r="H1111">
        <f>IF(E1111=$D$2,INT(G1111/2.23)+F1111,F1111)</f>
        <v>1</v>
      </c>
      <c r="J1111">
        <v>33.584000000000003</v>
      </c>
      <c r="K1111">
        <v>91.729261553800001</v>
      </c>
      <c r="L1111">
        <f>INT(K1111/6)</f>
        <v>15</v>
      </c>
      <c r="M1111" t="str">
        <f>IF(L1111&gt;=100,"Large","Small")</f>
        <v>Small</v>
      </c>
      <c r="N1111">
        <f>1600+L1111*460</f>
        <v>8500</v>
      </c>
      <c r="O1111">
        <v>1</v>
      </c>
      <c r="P1111">
        <v>0</v>
      </c>
    </row>
    <row r="1112" spans="1:16" x14ac:dyDescent="0.25">
      <c r="A1112" t="s">
        <v>2082</v>
      </c>
      <c r="B1112" t="s">
        <v>2083</v>
      </c>
      <c r="C1112">
        <v>451</v>
      </c>
      <c r="D1112" t="s">
        <v>35</v>
      </c>
      <c r="E1112" t="s">
        <v>18</v>
      </c>
      <c r="F1112">
        <v>3</v>
      </c>
      <c r="G1112">
        <v>59</v>
      </c>
      <c r="H1112">
        <f>IF(E1112=$D$2,INT(G1112/2.23)+F1112,F1112)</f>
        <v>3</v>
      </c>
      <c r="J1112">
        <v>123.139</v>
      </c>
      <c r="K1112">
        <v>403.25650172529998</v>
      </c>
      <c r="L1112">
        <f>INT(K1112/6)</f>
        <v>67</v>
      </c>
      <c r="M1112" t="str">
        <f>IF(L1112&gt;=100,"Large","Small")</f>
        <v>Small</v>
      </c>
      <c r="N1112">
        <f>1600+L1112*340</f>
        <v>24380</v>
      </c>
      <c r="O1112">
        <v>1</v>
      </c>
      <c r="P1112">
        <v>0</v>
      </c>
    </row>
    <row r="1113" spans="1:16" x14ac:dyDescent="0.25">
      <c r="A1113" t="s">
        <v>2084</v>
      </c>
      <c r="B1113" t="s">
        <v>2085</v>
      </c>
      <c r="C1113">
        <v>577</v>
      </c>
      <c r="D1113" t="s">
        <v>35</v>
      </c>
      <c r="E1113" t="s">
        <v>18</v>
      </c>
      <c r="F1113">
        <v>8</v>
      </c>
      <c r="G1113">
        <v>173</v>
      </c>
      <c r="H1113">
        <f>IF(E1113=$D$2,INT(G1113/2.23)+F1113,F1113)</f>
        <v>8</v>
      </c>
      <c r="J1113">
        <v>361.23099999999999</v>
      </c>
      <c r="K1113">
        <v>985.92106250100005</v>
      </c>
      <c r="L1113">
        <f>INT(K1113/6)</f>
        <v>164</v>
      </c>
      <c r="M1113" t="str">
        <f>IF(L1113&gt;=100,"Large","Small")</f>
        <v>Large</v>
      </c>
      <c r="N1113">
        <f>1400+L1113*300</f>
        <v>50600</v>
      </c>
      <c r="O1113">
        <v>1</v>
      </c>
      <c r="P1113">
        <v>0</v>
      </c>
    </row>
    <row r="1114" spans="1:16" x14ac:dyDescent="0.25">
      <c r="A1114" t="s">
        <v>2086</v>
      </c>
      <c r="B1114" t="s">
        <v>2087</v>
      </c>
      <c r="C1114">
        <v>628</v>
      </c>
      <c r="D1114" t="s">
        <v>35</v>
      </c>
      <c r="E1114" t="s">
        <v>18</v>
      </c>
      <c r="F1114">
        <v>1</v>
      </c>
      <c r="G1114">
        <v>212</v>
      </c>
      <c r="H1114">
        <f>IF(E1114=$D$2,INT(G1114/2.23)+F1114,F1114)</f>
        <v>1</v>
      </c>
      <c r="J1114">
        <v>133.36600000000001</v>
      </c>
      <c r="K1114">
        <v>288.6536635896</v>
      </c>
      <c r="L1114">
        <f>INT(K1114/6)</f>
        <v>48</v>
      </c>
      <c r="M1114" t="str">
        <f>IF(L1114&gt;=100,"Large","Small")</f>
        <v>Small</v>
      </c>
      <c r="N1114">
        <f>1600+L1114*340</f>
        <v>17920</v>
      </c>
      <c r="O1114">
        <v>1</v>
      </c>
      <c r="P1114">
        <v>0</v>
      </c>
    </row>
    <row r="1115" spans="1:16" x14ac:dyDescent="0.25">
      <c r="A1115" t="s">
        <v>2088</v>
      </c>
      <c r="B1115" t="s">
        <v>2089</v>
      </c>
      <c r="C1115">
        <v>628</v>
      </c>
      <c r="D1115" t="s">
        <v>35</v>
      </c>
      <c r="E1115" t="s">
        <v>18</v>
      </c>
      <c r="F1115">
        <v>2</v>
      </c>
      <c r="G1115">
        <v>306</v>
      </c>
      <c r="H1115">
        <f>IF(E1115=$D$2,INT(G1115/2.23)+F1115,F1115)</f>
        <v>2</v>
      </c>
      <c r="J1115">
        <v>271.36</v>
      </c>
      <c r="K1115">
        <v>318.6131948908</v>
      </c>
      <c r="L1115">
        <f>INT(K1115/6)</f>
        <v>53</v>
      </c>
      <c r="M1115" t="str">
        <f>IF(L1115&gt;=100,"Large","Small")</f>
        <v>Small</v>
      </c>
      <c r="N1115">
        <f>1600+L1115*340</f>
        <v>19620</v>
      </c>
      <c r="O1115">
        <v>1</v>
      </c>
      <c r="P1115">
        <v>0</v>
      </c>
    </row>
    <row r="1116" spans="1:16" x14ac:dyDescent="0.25">
      <c r="A1116" t="s">
        <v>2090</v>
      </c>
      <c r="B1116" t="s">
        <v>2091</v>
      </c>
      <c r="C1116">
        <v>628</v>
      </c>
      <c r="D1116" t="s">
        <v>35</v>
      </c>
      <c r="E1116" t="s">
        <v>18</v>
      </c>
      <c r="F1116">
        <v>2</v>
      </c>
      <c r="G1116">
        <v>62</v>
      </c>
      <c r="H1116">
        <f>IF(E1116=$D$2,INT(G1116/2.23)+F1116,F1116)</f>
        <v>2</v>
      </c>
      <c r="J1116">
        <v>130.572</v>
      </c>
      <c r="K1116">
        <v>311.68769961049998</v>
      </c>
      <c r="L1116">
        <f>INT(K1116/6)</f>
        <v>51</v>
      </c>
      <c r="M1116" t="str">
        <f>IF(L1116&gt;=100,"Large","Small")</f>
        <v>Small</v>
      </c>
      <c r="N1116">
        <f>1600+L1116*340</f>
        <v>18940</v>
      </c>
      <c r="O1116">
        <v>1</v>
      </c>
      <c r="P1116">
        <v>0</v>
      </c>
    </row>
    <row r="1117" spans="1:16" x14ac:dyDescent="0.25">
      <c r="A1117" t="s">
        <v>2092</v>
      </c>
      <c r="B1117" t="s">
        <v>2093</v>
      </c>
      <c r="C1117">
        <v>591</v>
      </c>
      <c r="D1117" t="s">
        <v>35</v>
      </c>
      <c r="E1117" t="s">
        <v>18</v>
      </c>
      <c r="F1117">
        <v>12</v>
      </c>
      <c r="G1117">
        <v>323</v>
      </c>
      <c r="H1117">
        <f>IF(E1117=$D$2,INT(G1117/2.23)+F1117,F1117)</f>
        <v>12</v>
      </c>
      <c r="J1117">
        <v>685.32899999999995</v>
      </c>
      <c r="K1117">
        <v>1889.4872772453</v>
      </c>
      <c r="L1117">
        <f>INT(K1117/6)</f>
        <v>314</v>
      </c>
      <c r="M1117" t="str">
        <f>IF(L1117&gt;=100,"Large","Small")</f>
        <v>Large</v>
      </c>
      <c r="N1117">
        <f>1400+L1117*300</f>
        <v>95600</v>
      </c>
      <c r="O1117">
        <v>0</v>
      </c>
      <c r="P1117">
        <v>0</v>
      </c>
    </row>
    <row r="1118" spans="1:16" x14ac:dyDescent="0.25">
      <c r="A1118" t="s">
        <v>2094</v>
      </c>
      <c r="B1118" t="s">
        <v>2095</v>
      </c>
      <c r="C1118">
        <v>628</v>
      </c>
      <c r="D1118" t="s">
        <v>35</v>
      </c>
      <c r="E1118" t="s">
        <v>18</v>
      </c>
      <c r="F1118">
        <v>4</v>
      </c>
      <c r="G1118">
        <v>638</v>
      </c>
      <c r="H1118">
        <f>IF(E1118=$D$2,INT(G1118/2.23)+F1118,F1118)</f>
        <v>4</v>
      </c>
      <c r="J1118">
        <v>724.91700000000003</v>
      </c>
      <c r="K1118">
        <v>706.65161411049996</v>
      </c>
      <c r="L1118">
        <f>INT(K1118/6)</f>
        <v>117</v>
      </c>
      <c r="M1118" t="str">
        <f>IF(L1118&gt;=100,"Large","Small")</f>
        <v>Large</v>
      </c>
      <c r="N1118">
        <f>1400+L1118*300</f>
        <v>36500</v>
      </c>
      <c r="O1118">
        <v>1</v>
      </c>
      <c r="P1118">
        <v>0</v>
      </c>
    </row>
    <row r="1119" spans="1:16" x14ac:dyDescent="0.25">
      <c r="A1119" t="s">
        <v>2096</v>
      </c>
      <c r="B1119" t="s">
        <v>2097</v>
      </c>
      <c r="C1119">
        <v>442</v>
      </c>
      <c r="D1119" t="s">
        <v>35</v>
      </c>
      <c r="E1119" t="s">
        <v>18</v>
      </c>
      <c r="F1119">
        <v>2</v>
      </c>
      <c r="G1119">
        <v>59</v>
      </c>
      <c r="H1119">
        <f>IF(E1119=$D$2,INT(G1119/2.23)+F1119,F1119)</f>
        <v>2</v>
      </c>
      <c r="J1119">
        <v>123.64400000000001</v>
      </c>
      <c r="K1119">
        <v>337.46131748840003</v>
      </c>
      <c r="L1119">
        <f>INT(K1119/6)</f>
        <v>56</v>
      </c>
      <c r="M1119" t="str">
        <f>IF(L1119&gt;=100,"Large","Small")</f>
        <v>Small</v>
      </c>
      <c r="N1119">
        <f>1600+L1119*340</f>
        <v>20640</v>
      </c>
      <c r="O1119">
        <v>0</v>
      </c>
      <c r="P1119">
        <v>0</v>
      </c>
    </row>
    <row r="1120" spans="1:16" x14ac:dyDescent="0.25">
      <c r="A1120" t="s">
        <v>2098</v>
      </c>
      <c r="B1120" t="s">
        <v>2099</v>
      </c>
      <c r="C1120">
        <v>195</v>
      </c>
      <c r="D1120" t="s">
        <v>35</v>
      </c>
      <c r="E1120" t="s">
        <v>18</v>
      </c>
      <c r="F1120">
        <v>1</v>
      </c>
      <c r="G1120">
        <v>27</v>
      </c>
      <c r="H1120">
        <f>IF(E1120=$D$2,INT(G1120/2.23)+F1120,F1120)</f>
        <v>1</v>
      </c>
      <c r="J1120">
        <v>56.622</v>
      </c>
      <c r="K1120">
        <v>216.40272180549999</v>
      </c>
      <c r="L1120">
        <f>INT(K1120/6)</f>
        <v>36</v>
      </c>
      <c r="M1120" t="str">
        <f>IF(L1120&gt;=100,"Large","Small")</f>
        <v>Small</v>
      </c>
      <c r="N1120">
        <f>1600+L1120*340</f>
        <v>13840</v>
      </c>
      <c r="O1120">
        <v>1</v>
      </c>
      <c r="P1120">
        <v>0</v>
      </c>
    </row>
    <row r="1121" spans="1:16" x14ac:dyDescent="0.25">
      <c r="A1121" t="s">
        <v>2100</v>
      </c>
      <c r="B1121" t="s">
        <v>2101</v>
      </c>
      <c r="C1121">
        <v>195</v>
      </c>
      <c r="D1121" t="s">
        <v>35</v>
      </c>
      <c r="E1121" t="s">
        <v>18</v>
      </c>
      <c r="F1121">
        <v>1</v>
      </c>
      <c r="G1121">
        <v>14</v>
      </c>
      <c r="H1121">
        <f>IF(E1121=$D$2,INT(G1121/2.23)+F1121,F1121)</f>
        <v>1</v>
      </c>
      <c r="J1121">
        <v>17.231999999999999</v>
      </c>
      <c r="K1121">
        <v>138.65545354279999</v>
      </c>
      <c r="L1121">
        <f>INT(K1121/6)</f>
        <v>23</v>
      </c>
      <c r="M1121" t="str">
        <f>IF(L1121&gt;=100,"Large","Small")</f>
        <v>Small</v>
      </c>
      <c r="N1121">
        <f>1600+L1121*460</f>
        <v>12180</v>
      </c>
      <c r="O1121">
        <v>1</v>
      </c>
      <c r="P1121">
        <v>0</v>
      </c>
    </row>
    <row r="1122" spans="1:16" x14ac:dyDescent="0.25">
      <c r="A1122" t="s">
        <v>2102</v>
      </c>
      <c r="B1122" t="s">
        <v>2103</v>
      </c>
      <c r="C1122">
        <v>195</v>
      </c>
      <c r="D1122" t="s">
        <v>35</v>
      </c>
      <c r="E1122" t="s">
        <v>18</v>
      </c>
      <c r="F1122">
        <v>1</v>
      </c>
      <c r="G1122">
        <v>74</v>
      </c>
      <c r="H1122">
        <f>IF(E1122=$D$2,INT(G1122/2.23)+F1122,F1122)</f>
        <v>1</v>
      </c>
      <c r="J1122">
        <v>4.4619999999999997</v>
      </c>
      <c r="K1122">
        <v>183.62683107629999</v>
      </c>
      <c r="L1122">
        <f>INT(K1122/6)</f>
        <v>30</v>
      </c>
      <c r="M1122" t="str">
        <f>IF(L1122&gt;=100,"Large","Small")</f>
        <v>Small</v>
      </c>
      <c r="N1122">
        <f>1600+L1122*340</f>
        <v>11800</v>
      </c>
      <c r="O1122">
        <v>1</v>
      </c>
      <c r="P1122">
        <v>0</v>
      </c>
    </row>
    <row r="1123" spans="1:16" x14ac:dyDescent="0.25">
      <c r="A1123" t="s">
        <v>2104</v>
      </c>
      <c r="B1123" t="s">
        <v>2105</v>
      </c>
      <c r="C1123">
        <v>195</v>
      </c>
      <c r="D1123" t="s">
        <v>35</v>
      </c>
      <c r="E1123" t="s">
        <v>18</v>
      </c>
      <c r="F1123">
        <v>1</v>
      </c>
      <c r="G1123">
        <v>23</v>
      </c>
      <c r="H1123">
        <f>IF(E1123=$D$2,INT(G1123/2.23)+F1123,F1123)</f>
        <v>1</v>
      </c>
      <c r="J1123">
        <v>47.685000000000002</v>
      </c>
      <c r="K1123">
        <v>227.73974922990001</v>
      </c>
      <c r="L1123">
        <f>INT(K1123/6)</f>
        <v>37</v>
      </c>
      <c r="M1123" t="str">
        <f>IF(L1123&gt;=100,"Large","Small")</f>
        <v>Small</v>
      </c>
      <c r="N1123">
        <f>1600+L1123*340</f>
        <v>14180</v>
      </c>
      <c r="O1123">
        <v>1</v>
      </c>
      <c r="P1123">
        <v>0</v>
      </c>
    </row>
    <row r="1124" spans="1:16" x14ac:dyDescent="0.25">
      <c r="A1124" t="s">
        <v>2106</v>
      </c>
      <c r="B1124" t="s">
        <v>2107</v>
      </c>
      <c r="C1124">
        <v>224</v>
      </c>
      <c r="D1124" t="s">
        <v>35</v>
      </c>
      <c r="E1124" t="s">
        <v>18</v>
      </c>
      <c r="F1124">
        <v>1</v>
      </c>
      <c r="G1124">
        <v>32</v>
      </c>
      <c r="H1124">
        <f>IF(E1124=$D$2,INT(G1124/2.23)+F1124,F1124)</f>
        <v>1</v>
      </c>
      <c r="J1124">
        <v>66.816999999999993</v>
      </c>
      <c r="K1124">
        <v>212.67482739580001</v>
      </c>
      <c r="L1124">
        <f>INT(K1124/6)</f>
        <v>35</v>
      </c>
      <c r="M1124" t="str">
        <f>IF(L1124&gt;=100,"Large","Small")</f>
        <v>Small</v>
      </c>
      <c r="N1124">
        <f>1600+L1124*340</f>
        <v>13500</v>
      </c>
      <c r="O1124">
        <v>1</v>
      </c>
      <c r="P1124">
        <v>0</v>
      </c>
    </row>
    <row r="1125" spans="1:16" x14ac:dyDescent="0.25">
      <c r="A1125" t="s">
        <v>2108</v>
      </c>
      <c r="B1125" t="s">
        <v>2109</v>
      </c>
      <c r="C1125">
        <v>259</v>
      </c>
      <c r="D1125" t="s">
        <v>35</v>
      </c>
      <c r="E1125" t="s">
        <v>18</v>
      </c>
      <c r="F1125">
        <v>1</v>
      </c>
      <c r="G1125">
        <v>28</v>
      </c>
      <c r="H1125">
        <f>IF(E1125=$D$2,INT(G1125/2.23)+F1125,F1125)</f>
        <v>1</v>
      </c>
      <c r="J1125">
        <v>59.226999999999997</v>
      </c>
      <c r="K1125">
        <v>282.86995711750001</v>
      </c>
      <c r="L1125">
        <f>INT(K1125/6)</f>
        <v>47</v>
      </c>
      <c r="M1125" t="str">
        <f>IF(L1125&gt;=100,"Large","Small")</f>
        <v>Small</v>
      </c>
      <c r="N1125">
        <f>1600+L1125*340</f>
        <v>17580</v>
      </c>
      <c r="O1125">
        <v>1</v>
      </c>
      <c r="P1125">
        <v>0</v>
      </c>
    </row>
    <row r="1126" spans="1:16" x14ac:dyDescent="0.25">
      <c r="A1126" t="s">
        <v>2110</v>
      </c>
      <c r="B1126" t="s">
        <v>2111</v>
      </c>
      <c r="C1126">
        <v>224</v>
      </c>
      <c r="D1126" t="s">
        <v>18</v>
      </c>
      <c r="E1126" t="s">
        <v>18</v>
      </c>
      <c r="F1126">
        <v>1</v>
      </c>
      <c r="G1126">
        <v>27</v>
      </c>
      <c r="H1126">
        <f>IF(E1126=$D$2,INT(G1126/2.23)+F1126,F1126)</f>
        <v>1</v>
      </c>
      <c r="J1126">
        <v>56.115000000000002</v>
      </c>
      <c r="K1126">
        <v>214.39604716759999</v>
      </c>
      <c r="L1126">
        <f>INT(K1126/6)</f>
        <v>35</v>
      </c>
      <c r="M1126" t="str">
        <f>IF(L1126&gt;=100,"Large","Small")</f>
        <v>Small</v>
      </c>
      <c r="N1126">
        <f>1600+L1126*340</f>
        <v>13500</v>
      </c>
      <c r="O1126">
        <v>1</v>
      </c>
      <c r="P1126">
        <v>0</v>
      </c>
    </row>
    <row r="1127" spans="1:16" x14ac:dyDescent="0.25">
      <c r="A1127" t="s">
        <v>2112</v>
      </c>
      <c r="B1127" t="s">
        <v>2113</v>
      </c>
      <c r="C1127">
        <v>195</v>
      </c>
      <c r="D1127" t="s">
        <v>18</v>
      </c>
      <c r="E1127" t="s">
        <v>18</v>
      </c>
      <c r="F1127">
        <v>2</v>
      </c>
      <c r="G1127">
        <v>29</v>
      </c>
      <c r="H1127">
        <f>IF(E1127=$D$2,INT(G1127/2.23)+F1127,F1127)</f>
        <v>2</v>
      </c>
      <c r="J1127">
        <v>61.512</v>
      </c>
      <c r="K1127">
        <v>235.0382130232</v>
      </c>
      <c r="L1127">
        <f>INT(K1127/6)</f>
        <v>39</v>
      </c>
      <c r="M1127" t="str">
        <f>IF(L1127&gt;=100,"Large","Small")</f>
        <v>Small</v>
      </c>
      <c r="N1127">
        <f>1600+L1127*340</f>
        <v>14860</v>
      </c>
      <c r="O1127">
        <v>1</v>
      </c>
      <c r="P1127">
        <v>0</v>
      </c>
    </row>
    <row r="1128" spans="1:16" x14ac:dyDescent="0.25">
      <c r="A1128" t="s">
        <v>2114</v>
      </c>
      <c r="B1128" t="s">
        <v>2115</v>
      </c>
      <c r="C1128">
        <v>259</v>
      </c>
      <c r="D1128" t="s">
        <v>18</v>
      </c>
      <c r="E1128" t="s">
        <v>18</v>
      </c>
      <c r="F1128">
        <v>2</v>
      </c>
      <c r="G1128">
        <v>1549</v>
      </c>
      <c r="H1128">
        <f>IF(E1128=$D$2,INT(G1128/2.23)+F1128,F1128)</f>
        <v>2</v>
      </c>
      <c r="J1128">
        <v>1305.5519999999999</v>
      </c>
      <c r="K1128">
        <v>1214.9913212756001</v>
      </c>
      <c r="L1128">
        <f>INT(K1128/6)</f>
        <v>202</v>
      </c>
      <c r="M1128" t="str">
        <f>IF(L1128&gt;=100,"Large","Small")</f>
        <v>Large</v>
      </c>
      <c r="N1128">
        <f>1400+L1128*300</f>
        <v>62000</v>
      </c>
      <c r="O1128">
        <v>1</v>
      </c>
      <c r="P1128">
        <v>0</v>
      </c>
    </row>
    <row r="1129" spans="1:16" x14ac:dyDescent="0.25">
      <c r="A1129" t="s">
        <v>2154</v>
      </c>
      <c r="B1129" t="s">
        <v>2155</v>
      </c>
      <c r="C1129">
        <v>241</v>
      </c>
      <c r="D1129" t="s">
        <v>18</v>
      </c>
      <c r="E1129" t="s">
        <v>18</v>
      </c>
      <c r="F1129">
        <v>1</v>
      </c>
      <c r="G1129">
        <v>42</v>
      </c>
      <c r="H1129">
        <f>IF(E1129=$D$2,INT(G1129/2.23)+F1129,F1129)</f>
        <v>1</v>
      </c>
      <c r="J1129">
        <v>88.646000000000001</v>
      </c>
      <c r="K1129">
        <v>282.25932987279998</v>
      </c>
      <c r="L1129">
        <f>INT(K1129/6)</f>
        <v>47</v>
      </c>
      <c r="M1129" t="str">
        <f>IF(L1129&gt;=100,"Large","Small")</f>
        <v>Small</v>
      </c>
      <c r="N1129">
        <f>1600+L1129*340</f>
        <v>17580</v>
      </c>
      <c r="O1129">
        <v>1</v>
      </c>
      <c r="P1129">
        <v>0</v>
      </c>
    </row>
    <row r="1130" spans="1:16" x14ac:dyDescent="0.25">
      <c r="A1130" t="s">
        <v>2156</v>
      </c>
      <c r="B1130" t="s">
        <v>2157</v>
      </c>
      <c r="C1130">
        <v>241</v>
      </c>
      <c r="D1130" t="s">
        <v>18</v>
      </c>
      <c r="E1130" t="s">
        <v>18</v>
      </c>
      <c r="F1130">
        <v>2</v>
      </c>
      <c r="G1130">
        <v>107</v>
      </c>
      <c r="H1130">
        <f>IF(E1130=$D$2,INT(G1130/2.23)+F1130,F1130)</f>
        <v>2</v>
      </c>
      <c r="J1130">
        <v>223.99700000000001</v>
      </c>
      <c r="K1130">
        <v>1070.2971426193999</v>
      </c>
      <c r="L1130">
        <f>INT(K1130/6)</f>
        <v>178</v>
      </c>
      <c r="M1130" t="str">
        <f>IF(L1130&gt;=100,"Large","Small")</f>
        <v>Large</v>
      </c>
      <c r="N1130">
        <f>1400+L1130*300</f>
        <v>54800</v>
      </c>
      <c r="O1130">
        <v>1</v>
      </c>
      <c r="P1130">
        <v>0</v>
      </c>
    </row>
    <row r="1131" spans="1:16" x14ac:dyDescent="0.25">
      <c r="A1131" t="s">
        <v>2158</v>
      </c>
      <c r="B1131" t="s">
        <v>2159</v>
      </c>
      <c r="C1131">
        <v>241</v>
      </c>
      <c r="D1131" t="s">
        <v>18</v>
      </c>
      <c r="E1131" t="s">
        <v>18</v>
      </c>
      <c r="F1131">
        <v>1</v>
      </c>
      <c r="G1131">
        <v>18</v>
      </c>
      <c r="H1131">
        <f>IF(E1131=$D$2,INT(G1131/2.23)+F1131,F1131)</f>
        <v>1</v>
      </c>
      <c r="J1131">
        <v>38.706000000000003</v>
      </c>
      <c r="K1131">
        <v>184.73843371149999</v>
      </c>
      <c r="L1131">
        <f>INT(K1131/6)</f>
        <v>30</v>
      </c>
      <c r="M1131" t="str">
        <f>IF(L1131&gt;=100,"Large","Small")</f>
        <v>Small</v>
      </c>
      <c r="N1131">
        <f>1600+L1131*340</f>
        <v>11800</v>
      </c>
      <c r="O1131">
        <v>1</v>
      </c>
      <c r="P1131">
        <v>0</v>
      </c>
    </row>
    <row r="1132" spans="1:16" x14ac:dyDescent="0.25">
      <c r="A1132" t="s">
        <v>2160</v>
      </c>
      <c r="B1132" t="s">
        <v>2161</v>
      </c>
      <c r="C1132">
        <v>241</v>
      </c>
      <c r="D1132" t="s">
        <v>18</v>
      </c>
      <c r="E1132" t="s">
        <v>18</v>
      </c>
      <c r="F1132">
        <v>1</v>
      </c>
      <c r="G1132">
        <v>28</v>
      </c>
      <c r="H1132">
        <f>IF(E1132=$D$2,INT(G1132/2.23)+F1132,F1132)</f>
        <v>1</v>
      </c>
      <c r="J1132">
        <v>58.414999999999999</v>
      </c>
      <c r="K1132">
        <v>186.0096866321</v>
      </c>
      <c r="L1132">
        <f>INT(K1132/6)</f>
        <v>31</v>
      </c>
      <c r="M1132" t="str">
        <f>IF(L1132&gt;=100,"Large","Small")</f>
        <v>Small</v>
      </c>
      <c r="N1132">
        <f>1600+L1132*340</f>
        <v>12140</v>
      </c>
      <c r="O1132">
        <v>1</v>
      </c>
      <c r="P1132">
        <v>0</v>
      </c>
    </row>
    <row r="1133" spans="1:16" x14ac:dyDescent="0.25">
      <c r="A1133" t="s">
        <v>2162</v>
      </c>
      <c r="B1133" t="s">
        <v>2163</v>
      </c>
      <c r="C1133">
        <v>252</v>
      </c>
      <c r="D1133" t="s">
        <v>18</v>
      </c>
      <c r="E1133" t="s">
        <v>18</v>
      </c>
      <c r="F1133">
        <v>1</v>
      </c>
      <c r="G1133">
        <v>32</v>
      </c>
      <c r="H1133">
        <f>IF(E1133=$D$2,INT(G1133/2.23)+F1133,F1133)</f>
        <v>1</v>
      </c>
      <c r="J1133">
        <v>7.3209999999999997</v>
      </c>
      <c r="K1133">
        <v>160.01759594149999</v>
      </c>
      <c r="L1133">
        <f>INT(K1133/6)</f>
        <v>26</v>
      </c>
      <c r="M1133" t="str">
        <f>IF(L1133&gt;=100,"Large","Small")</f>
        <v>Small</v>
      </c>
      <c r="N1133">
        <f>1600+L1133*460</f>
        <v>13560</v>
      </c>
      <c r="O1133">
        <v>0</v>
      </c>
      <c r="P1133">
        <v>0</v>
      </c>
    </row>
    <row r="1134" spans="1:16" x14ac:dyDescent="0.25">
      <c r="A1134" t="s">
        <v>2164</v>
      </c>
      <c r="B1134" t="s">
        <v>2165</v>
      </c>
      <c r="C1134">
        <v>195</v>
      </c>
      <c r="D1134" t="s">
        <v>18</v>
      </c>
      <c r="E1134" t="s">
        <v>18</v>
      </c>
      <c r="F1134">
        <v>1</v>
      </c>
      <c r="G1134">
        <v>40</v>
      </c>
      <c r="H1134">
        <f>IF(E1134=$D$2,INT(G1134/2.23)+F1134,F1134)</f>
        <v>1</v>
      </c>
      <c r="J1134">
        <v>83.674999999999997</v>
      </c>
      <c r="K1134">
        <v>266.45032589599998</v>
      </c>
      <c r="L1134">
        <f>INT(K1134/6)</f>
        <v>44</v>
      </c>
      <c r="M1134" t="str">
        <f>IF(L1134&gt;=100,"Large","Small")</f>
        <v>Small</v>
      </c>
      <c r="N1134">
        <f>1600+L1134*340</f>
        <v>16560</v>
      </c>
      <c r="O1134">
        <v>1</v>
      </c>
      <c r="P1134">
        <v>0</v>
      </c>
    </row>
    <row r="1135" spans="1:16" x14ac:dyDescent="0.25">
      <c r="A1135" t="s">
        <v>2166</v>
      </c>
      <c r="B1135" t="s">
        <v>2167</v>
      </c>
      <c r="C1135">
        <v>62</v>
      </c>
      <c r="D1135" t="s">
        <v>18</v>
      </c>
      <c r="E1135" t="s">
        <v>18</v>
      </c>
      <c r="F1135">
        <v>1</v>
      </c>
      <c r="G1135">
        <v>19</v>
      </c>
      <c r="H1135">
        <f>IF(E1135=$D$2,INT(G1135/2.23)+F1135,F1135)</f>
        <v>1</v>
      </c>
      <c r="J1135">
        <v>39.901000000000003</v>
      </c>
      <c r="K1135">
        <v>152.46005562900001</v>
      </c>
      <c r="L1135">
        <f>INT(K1135/6)</f>
        <v>25</v>
      </c>
      <c r="M1135" t="str">
        <f>IF(L1135&gt;=100,"Large","Small")</f>
        <v>Small</v>
      </c>
      <c r="N1135">
        <f>1600+L1135*460</f>
        <v>13100</v>
      </c>
      <c r="O1135">
        <v>0</v>
      </c>
      <c r="P1135">
        <v>0</v>
      </c>
    </row>
    <row r="1136" spans="1:16" x14ac:dyDescent="0.25">
      <c r="A1136" t="s">
        <v>2168</v>
      </c>
      <c r="B1136" t="s">
        <v>2169</v>
      </c>
      <c r="C1136">
        <v>386</v>
      </c>
      <c r="D1136" t="s">
        <v>18</v>
      </c>
      <c r="E1136" t="s">
        <v>18</v>
      </c>
      <c r="F1136">
        <v>1</v>
      </c>
      <c r="G1136">
        <v>16</v>
      </c>
      <c r="H1136">
        <f>IF(E1136=$D$2,INT(G1136/2.23)+F1136,F1136)</f>
        <v>1</v>
      </c>
      <c r="J1136">
        <v>33.784999999999997</v>
      </c>
      <c r="K1136">
        <v>161.2300425933</v>
      </c>
      <c r="L1136">
        <f>INT(K1136/6)</f>
        <v>26</v>
      </c>
      <c r="M1136" t="str">
        <f>IF(L1136&gt;=100,"Large","Small")</f>
        <v>Small</v>
      </c>
      <c r="N1136">
        <f>1600+L1136*460</f>
        <v>13560</v>
      </c>
      <c r="O1136">
        <v>1</v>
      </c>
      <c r="P1136">
        <v>0</v>
      </c>
    </row>
    <row r="1137" spans="1:16" x14ac:dyDescent="0.25">
      <c r="A1137" t="s">
        <v>2170</v>
      </c>
      <c r="B1137" t="s">
        <v>2171</v>
      </c>
      <c r="C1137">
        <v>241</v>
      </c>
      <c r="D1137" t="s">
        <v>18</v>
      </c>
      <c r="E1137" t="s">
        <v>18</v>
      </c>
      <c r="F1137">
        <v>2</v>
      </c>
      <c r="G1137">
        <v>16</v>
      </c>
      <c r="H1137">
        <f>IF(E1137=$D$2,INT(G1137/2.23)+F1137,F1137)</f>
        <v>2</v>
      </c>
      <c r="J1137">
        <v>33.915999999999997</v>
      </c>
      <c r="K1137">
        <v>166.84448555309999</v>
      </c>
      <c r="L1137">
        <f>INT(K1137/6)</f>
        <v>27</v>
      </c>
      <c r="M1137" t="str">
        <f>IF(L1137&gt;=100,"Large","Small")</f>
        <v>Small</v>
      </c>
      <c r="N1137">
        <f>1600+L1137*460</f>
        <v>14020</v>
      </c>
      <c r="O1137">
        <v>1</v>
      </c>
      <c r="P1137">
        <v>0</v>
      </c>
    </row>
    <row r="1138" spans="1:16" x14ac:dyDescent="0.25">
      <c r="A1138" t="s">
        <v>2172</v>
      </c>
      <c r="B1138" t="s">
        <v>2173</v>
      </c>
      <c r="C1138">
        <v>224</v>
      </c>
      <c r="D1138" t="s">
        <v>18</v>
      </c>
      <c r="E1138" t="s">
        <v>18</v>
      </c>
      <c r="F1138">
        <v>1</v>
      </c>
      <c r="G1138">
        <v>23</v>
      </c>
      <c r="H1138">
        <f>IF(E1138=$D$2,INT(G1138/2.23)+F1138,F1138)</f>
        <v>1</v>
      </c>
      <c r="J1138">
        <v>28.632999999999999</v>
      </c>
      <c r="K1138">
        <v>113.9312380417</v>
      </c>
      <c r="L1138">
        <f>INT(K1138/6)</f>
        <v>18</v>
      </c>
      <c r="M1138" t="str">
        <f>IF(L1138&gt;=100,"Large","Small")</f>
        <v>Small</v>
      </c>
      <c r="N1138">
        <f>1600+L1138*460</f>
        <v>9880</v>
      </c>
      <c r="O1138">
        <v>1</v>
      </c>
      <c r="P1138">
        <v>0</v>
      </c>
    </row>
    <row r="1139" spans="1:16" x14ac:dyDescent="0.25">
      <c r="A1139" t="s">
        <v>2174</v>
      </c>
      <c r="B1139" t="s">
        <v>2175</v>
      </c>
      <c r="C1139">
        <v>386</v>
      </c>
      <c r="D1139" t="s">
        <v>18</v>
      </c>
      <c r="E1139" t="s">
        <v>18</v>
      </c>
      <c r="F1139">
        <v>2</v>
      </c>
      <c r="G1139">
        <v>31</v>
      </c>
      <c r="H1139">
        <f>IF(E1139=$D$2,INT(G1139/2.23)+F1139,F1139)</f>
        <v>2</v>
      </c>
      <c r="J1139">
        <v>64.736999999999995</v>
      </c>
      <c r="K1139">
        <v>212.26170821220001</v>
      </c>
      <c r="L1139">
        <f>INT(K1139/6)</f>
        <v>35</v>
      </c>
      <c r="M1139" t="str">
        <f>IF(L1139&gt;=100,"Large","Small")</f>
        <v>Small</v>
      </c>
      <c r="N1139">
        <f>1600+L1139*340</f>
        <v>13500</v>
      </c>
      <c r="O1139">
        <v>1</v>
      </c>
      <c r="P1139">
        <v>0</v>
      </c>
    </row>
    <row r="1140" spans="1:16" x14ac:dyDescent="0.25">
      <c r="A1140" t="s">
        <v>2176</v>
      </c>
      <c r="B1140" t="s">
        <v>2177</v>
      </c>
      <c r="C1140">
        <v>195</v>
      </c>
      <c r="D1140" t="s">
        <v>18</v>
      </c>
      <c r="E1140" t="s">
        <v>18</v>
      </c>
      <c r="F1140">
        <v>1</v>
      </c>
      <c r="G1140">
        <v>36</v>
      </c>
      <c r="H1140">
        <f>IF(E1140=$D$2,INT(G1140/2.23)+F1140,F1140)</f>
        <v>1</v>
      </c>
      <c r="J1140">
        <v>74.283000000000001</v>
      </c>
      <c r="K1140">
        <v>236.54905622039999</v>
      </c>
      <c r="L1140">
        <f>INT(K1140/6)</f>
        <v>39</v>
      </c>
      <c r="M1140" t="str">
        <f>IF(L1140&gt;=100,"Large","Small")</f>
        <v>Small</v>
      </c>
      <c r="N1140">
        <f>1600+L1140*340</f>
        <v>14860</v>
      </c>
      <c r="O1140">
        <v>1</v>
      </c>
      <c r="P1140">
        <v>0</v>
      </c>
    </row>
    <row r="1141" spans="1:16" x14ac:dyDescent="0.25">
      <c r="A1141" t="s">
        <v>2178</v>
      </c>
      <c r="B1141" t="s">
        <v>2179</v>
      </c>
      <c r="C1141">
        <v>386</v>
      </c>
      <c r="D1141" t="s">
        <v>18</v>
      </c>
      <c r="E1141" t="s">
        <v>18</v>
      </c>
      <c r="F1141">
        <v>3</v>
      </c>
      <c r="G1141">
        <v>20</v>
      </c>
      <c r="H1141">
        <f>IF(E1141=$D$2,INT(G1141/2.23)+F1141,F1141)</f>
        <v>3</v>
      </c>
      <c r="J1141">
        <v>41.984000000000002</v>
      </c>
      <c r="K1141">
        <v>182.42399116479999</v>
      </c>
      <c r="L1141">
        <f>INT(K1141/6)</f>
        <v>30</v>
      </c>
      <c r="M1141" t="str">
        <f>IF(L1141&gt;=100,"Large","Small")</f>
        <v>Small</v>
      </c>
      <c r="N1141">
        <f>1600+L1141*340</f>
        <v>11800</v>
      </c>
      <c r="O1141">
        <v>1</v>
      </c>
      <c r="P1141">
        <v>0</v>
      </c>
    </row>
    <row r="1142" spans="1:16" x14ac:dyDescent="0.25">
      <c r="A1142" t="s">
        <v>2180</v>
      </c>
      <c r="B1142" t="s">
        <v>2181</v>
      </c>
      <c r="C1142">
        <v>221</v>
      </c>
      <c r="D1142" t="s">
        <v>18</v>
      </c>
      <c r="E1142" t="s">
        <v>18</v>
      </c>
      <c r="F1142">
        <v>1</v>
      </c>
      <c r="G1142">
        <v>25</v>
      </c>
      <c r="H1142">
        <f>IF(E1142=$D$2,INT(G1142/2.23)+F1142,F1142)</f>
        <v>1</v>
      </c>
      <c r="J1142">
        <v>51.488999999999997</v>
      </c>
      <c r="K1142">
        <v>196.70281305079999</v>
      </c>
      <c r="L1142">
        <f>INT(K1142/6)</f>
        <v>32</v>
      </c>
      <c r="M1142" t="str">
        <f>IF(L1142&gt;=100,"Large","Small")</f>
        <v>Small</v>
      </c>
      <c r="N1142">
        <f>1600+L1142*340</f>
        <v>12480</v>
      </c>
      <c r="O1142">
        <v>1</v>
      </c>
      <c r="P1142">
        <v>0</v>
      </c>
    </row>
    <row r="1143" spans="1:16" x14ac:dyDescent="0.25">
      <c r="A1143" t="s">
        <v>2182</v>
      </c>
      <c r="B1143" t="s">
        <v>2183</v>
      </c>
      <c r="C1143">
        <v>221</v>
      </c>
      <c r="D1143" t="s">
        <v>18</v>
      </c>
      <c r="E1143" t="s">
        <v>18</v>
      </c>
      <c r="F1143">
        <v>3</v>
      </c>
      <c r="G1143">
        <v>89</v>
      </c>
      <c r="H1143">
        <f>IF(E1143=$D$2,INT(G1143/2.23)+F1143,F1143)</f>
        <v>3</v>
      </c>
      <c r="J1143">
        <v>186.19499999999999</v>
      </c>
      <c r="K1143">
        <v>592.95858082300003</v>
      </c>
      <c r="L1143">
        <f>INT(K1143/6)</f>
        <v>98</v>
      </c>
      <c r="M1143" t="str">
        <f>IF(L1143&gt;=100,"Large","Small")</f>
        <v>Small</v>
      </c>
      <c r="N1143">
        <f>1600+L1143*340</f>
        <v>34920</v>
      </c>
      <c r="O1143">
        <v>1</v>
      </c>
      <c r="P1143">
        <v>0</v>
      </c>
    </row>
    <row r="1144" spans="1:16" x14ac:dyDescent="0.25">
      <c r="A1144" t="s">
        <v>2184</v>
      </c>
      <c r="B1144" t="s">
        <v>2185</v>
      </c>
      <c r="C1144">
        <v>221</v>
      </c>
      <c r="D1144" t="s">
        <v>18</v>
      </c>
      <c r="E1144" t="s">
        <v>18</v>
      </c>
      <c r="F1144">
        <v>2</v>
      </c>
      <c r="G1144">
        <v>52</v>
      </c>
      <c r="H1144">
        <f>IF(E1144=$D$2,INT(G1144/2.23)+F1144,F1144)</f>
        <v>2</v>
      </c>
      <c r="J1144">
        <v>109.346</v>
      </c>
      <c r="K1144">
        <v>417.83113718369998</v>
      </c>
      <c r="L1144">
        <f>INT(K1144/6)</f>
        <v>69</v>
      </c>
      <c r="M1144" t="str">
        <f>IF(L1144&gt;=100,"Large","Small")</f>
        <v>Small</v>
      </c>
      <c r="N1144">
        <f>1600+L1144*340</f>
        <v>25060</v>
      </c>
      <c r="O1144">
        <v>1</v>
      </c>
      <c r="P1144">
        <v>0</v>
      </c>
    </row>
    <row r="1145" spans="1:16" x14ac:dyDescent="0.25">
      <c r="A1145" t="s">
        <v>2186</v>
      </c>
      <c r="B1145" t="s">
        <v>2187</v>
      </c>
      <c r="C1145">
        <v>221</v>
      </c>
      <c r="D1145" t="s">
        <v>18</v>
      </c>
      <c r="E1145" t="s">
        <v>18</v>
      </c>
      <c r="F1145">
        <v>2</v>
      </c>
      <c r="G1145">
        <v>45</v>
      </c>
      <c r="H1145">
        <f>IF(E1145=$D$2,INT(G1145/2.23)+F1145,F1145)</f>
        <v>2</v>
      </c>
      <c r="J1145">
        <v>93.534000000000006</v>
      </c>
      <c r="K1145">
        <v>357.4012471433</v>
      </c>
      <c r="L1145">
        <f>INT(K1145/6)</f>
        <v>59</v>
      </c>
      <c r="M1145" t="str">
        <f>IF(L1145&gt;=100,"Large","Small")</f>
        <v>Small</v>
      </c>
      <c r="N1145">
        <f>1600+L1145*340</f>
        <v>21660</v>
      </c>
      <c r="O1145">
        <v>1</v>
      </c>
      <c r="P1145">
        <v>0</v>
      </c>
    </row>
    <row r="1146" spans="1:16" x14ac:dyDescent="0.25">
      <c r="A1146" t="s">
        <v>2188</v>
      </c>
      <c r="B1146" t="s">
        <v>2189</v>
      </c>
      <c r="C1146">
        <v>221</v>
      </c>
      <c r="D1146" t="s">
        <v>18</v>
      </c>
      <c r="E1146" t="s">
        <v>18</v>
      </c>
      <c r="F1146">
        <v>1</v>
      </c>
      <c r="G1146">
        <v>24</v>
      </c>
      <c r="H1146">
        <f>IF(E1146=$D$2,INT(G1146/2.23)+F1146,F1146)</f>
        <v>1</v>
      </c>
      <c r="J1146">
        <v>50.360999999999997</v>
      </c>
      <c r="K1146">
        <v>192.404388154</v>
      </c>
      <c r="L1146">
        <f>INT(K1146/6)</f>
        <v>32</v>
      </c>
      <c r="M1146" t="str">
        <f>IF(L1146&gt;=100,"Large","Small")</f>
        <v>Small</v>
      </c>
      <c r="N1146">
        <f>1600+L1146*340</f>
        <v>12480</v>
      </c>
      <c r="O1146">
        <v>1</v>
      </c>
      <c r="P1146">
        <v>0</v>
      </c>
    </row>
    <row r="1147" spans="1:16" x14ac:dyDescent="0.25">
      <c r="A1147" t="s">
        <v>2190</v>
      </c>
      <c r="B1147" t="s">
        <v>2191</v>
      </c>
      <c r="C1147">
        <v>221</v>
      </c>
      <c r="D1147" t="s">
        <v>18</v>
      </c>
      <c r="E1147" t="s">
        <v>18</v>
      </c>
      <c r="F1147">
        <v>2</v>
      </c>
      <c r="G1147">
        <v>51</v>
      </c>
      <c r="H1147">
        <f>IF(E1147=$D$2,INT(G1147/2.23)+F1147,F1147)</f>
        <v>2</v>
      </c>
      <c r="J1147">
        <v>106.404</v>
      </c>
      <c r="K1147">
        <v>406.59564640640002</v>
      </c>
      <c r="L1147">
        <f>INT(K1147/6)</f>
        <v>67</v>
      </c>
      <c r="M1147" t="str">
        <f>IF(L1147&gt;=100,"Large","Small")</f>
        <v>Small</v>
      </c>
      <c r="N1147">
        <f>1600+L1147*340</f>
        <v>24380</v>
      </c>
      <c r="O1147">
        <v>1</v>
      </c>
      <c r="P1147">
        <v>0</v>
      </c>
    </row>
    <row r="1148" spans="1:16" x14ac:dyDescent="0.25">
      <c r="A1148" t="s">
        <v>2192</v>
      </c>
      <c r="B1148" t="s">
        <v>2193</v>
      </c>
      <c r="C1148">
        <v>42</v>
      </c>
      <c r="D1148" t="s">
        <v>18</v>
      </c>
      <c r="E1148" t="s">
        <v>18</v>
      </c>
      <c r="F1148">
        <v>1</v>
      </c>
      <c r="G1148">
        <v>60</v>
      </c>
      <c r="H1148">
        <f>IF(E1148=$D$2,INT(G1148/2.23)+F1148,F1148)</f>
        <v>1</v>
      </c>
      <c r="J1148">
        <v>125.333</v>
      </c>
      <c r="K1148">
        <v>399.21693145929999</v>
      </c>
      <c r="L1148">
        <f>INT(K1148/6)</f>
        <v>66</v>
      </c>
      <c r="M1148" t="str">
        <f>IF(L1148&gt;=100,"Large","Small")</f>
        <v>Small</v>
      </c>
      <c r="N1148">
        <f>1600+L1148*340</f>
        <v>24040</v>
      </c>
      <c r="O1148">
        <v>1</v>
      </c>
      <c r="P1148">
        <v>0</v>
      </c>
    </row>
    <row r="1149" spans="1:16" x14ac:dyDescent="0.25">
      <c r="A1149" t="s">
        <v>2194</v>
      </c>
      <c r="B1149" t="s">
        <v>2195</v>
      </c>
      <c r="C1149">
        <v>24</v>
      </c>
      <c r="D1149" t="s">
        <v>18</v>
      </c>
      <c r="E1149" t="s">
        <v>18</v>
      </c>
      <c r="F1149">
        <v>2</v>
      </c>
      <c r="G1149">
        <v>66</v>
      </c>
      <c r="H1149">
        <f>IF(E1149=$D$2,INT(G1149/2.23)+F1149,F1149)</f>
        <v>2</v>
      </c>
      <c r="J1149">
        <v>137.625</v>
      </c>
      <c r="K1149">
        <v>375.55422180549999</v>
      </c>
      <c r="L1149">
        <f>INT(K1149/6)</f>
        <v>62</v>
      </c>
      <c r="M1149" t="str">
        <f>IF(L1149&gt;=100,"Large","Small")</f>
        <v>Small</v>
      </c>
      <c r="N1149">
        <f>1600+L1149*340</f>
        <v>22680</v>
      </c>
      <c r="O1149">
        <v>1</v>
      </c>
      <c r="P1149">
        <v>0</v>
      </c>
    </row>
    <row r="1150" spans="1:16" x14ac:dyDescent="0.25">
      <c r="A1150" t="s">
        <v>2196</v>
      </c>
      <c r="B1150" t="s">
        <v>2197</v>
      </c>
      <c r="C1150">
        <v>25</v>
      </c>
      <c r="D1150" t="s">
        <v>18</v>
      </c>
      <c r="E1150" t="s">
        <v>18</v>
      </c>
      <c r="F1150">
        <v>1</v>
      </c>
      <c r="G1150">
        <v>210</v>
      </c>
      <c r="H1150">
        <f>IF(E1150=$D$2,INT(G1150/2.23)+F1150,F1150)</f>
        <v>1</v>
      </c>
      <c r="J1150">
        <v>257.339</v>
      </c>
      <c r="K1150">
        <v>349.27315543110001</v>
      </c>
      <c r="L1150">
        <f>INT(K1150/6)</f>
        <v>58</v>
      </c>
      <c r="M1150" t="str">
        <f>IF(L1150&gt;=100,"Large","Small")</f>
        <v>Small</v>
      </c>
      <c r="N1150">
        <f>1600+L1150*340</f>
        <v>21320</v>
      </c>
      <c r="O1150">
        <v>1</v>
      </c>
      <c r="P1150">
        <v>0</v>
      </c>
    </row>
    <row r="1151" spans="1:16" x14ac:dyDescent="0.25">
      <c r="A1151" t="s">
        <v>2198</v>
      </c>
      <c r="B1151" t="s">
        <v>2199</v>
      </c>
      <c r="C1151">
        <v>23</v>
      </c>
      <c r="D1151" t="s">
        <v>18</v>
      </c>
      <c r="E1151" t="s">
        <v>18</v>
      </c>
      <c r="F1151">
        <v>2</v>
      </c>
      <c r="G1151">
        <v>25</v>
      </c>
      <c r="H1151">
        <f>IF(E1151=$D$2,INT(G1151/2.23)+F1151,F1151)</f>
        <v>2</v>
      </c>
      <c r="J1151">
        <v>53.131999999999998</v>
      </c>
      <c r="K1151">
        <v>215.7793087748</v>
      </c>
      <c r="L1151">
        <f>INT(K1151/6)</f>
        <v>35</v>
      </c>
      <c r="M1151" t="str">
        <f>IF(L1151&gt;=100,"Large","Small")</f>
        <v>Small</v>
      </c>
      <c r="N1151">
        <f>1600+L1151*340</f>
        <v>13500</v>
      </c>
      <c r="O1151">
        <v>1</v>
      </c>
      <c r="P1151">
        <v>0</v>
      </c>
    </row>
    <row r="1152" spans="1:16" x14ac:dyDescent="0.25">
      <c r="A1152" t="s">
        <v>2200</v>
      </c>
      <c r="B1152" t="s">
        <v>2201</v>
      </c>
      <c r="C1152">
        <v>42</v>
      </c>
      <c r="D1152" t="s">
        <v>18</v>
      </c>
      <c r="E1152" t="s">
        <v>18</v>
      </c>
      <c r="F1152">
        <v>1</v>
      </c>
      <c r="G1152">
        <v>96</v>
      </c>
      <c r="H1152">
        <f>IF(E1152=$D$2,INT(G1152/2.23)+F1152,F1152)</f>
        <v>1</v>
      </c>
      <c r="J1152">
        <v>200.31</v>
      </c>
      <c r="K1152">
        <v>637.96953585150004</v>
      </c>
      <c r="L1152">
        <f>INT(K1152/6)</f>
        <v>106</v>
      </c>
      <c r="M1152" t="str">
        <f>IF(L1152&gt;=100,"Large","Small")</f>
        <v>Large</v>
      </c>
      <c r="N1152">
        <f>1400+L1152*300</f>
        <v>33200</v>
      </c>
      <c r="O1152">
        <v>1</v>
      </c>
      <c r="P1152">
        <v>0</v>
      </c>
    </row>
    <row r="1153" spans="1:16" x14ac:dyDescent="0.25">
      <c r="A1153" t="s">
        <v>2202</v>
      </c>
      <c r="B1153" t="s">
        <v>2203</v>
      </c>
      <c r="C1153">
        <v>176</v>
      </c>
      <c r="D1153" t="s">
        <v>18</v>
      </c>
      <c r="E1153" t="s">
        <v>18</v>
      </c>
      <c r="F1153">
        <v>2</v>
      </c>
      <c r="G1153">
        <v>39</v>
      </c>
      <c r="H1153">
        <f>IF(E1153=$D$2,INT(G1153/2.23)+F1153,F1153)</f>
        <v>2</v>
      </c>
      <c r="J1153">
        <v>82.477000000000004</v>
      </c>
      <c r="K1153">
        <v>262.58800324139997</v>
      </c>
      <c r="L1153">
        <f>INT(K1153/6)</f>
        <v>43</v>
      </c>
      <c r="M1153" t="str">
        <f>IF(L1153&gt;=100,"Large","Small")</f>
        <v>Small</v>
      </c>
      <c r="N1153">
        <f>1600+L1153*340</f>
        <v>16220</v>
      </c>
      <c r="O1153">
        <v>1</v>
      </c>
      <c r="P1153">
        <v>0</v>
      </c>
    </row>
    <row r="1154" spans="1:16" x14ac:dyDescent="0.25">
      <c r="A1154" t="s">
        <v>2204</v>
      </c>
      <c r="B1154" t="s">
        <v>2205</v>
      </c>
      <c r="C1154">
        <v>683</v>
      </c>
      <c r="D1154" t="s">
        <v>18</v>
      </c>
      <c r="E1154" t="s">
        <v>18</v>
      </c>
      <c r="F1154">
        <v>1</v>
      </c>
      <c r="G1154">
        <v>94</v>
      </c>
      <c r="H1154">
        <f>IF(E1154=$D$2,INT(G1154/2.23)+F1154,F1154)</f>
        <v>1</v>
      </c>
      <c r="J1154">
        <v>54.195</v>
      </c>
      <c r="K1154">
        <v>275.30474023149998</v>
      </c>
      <c r="L1154">
        <f>INT(K1154/6)</f>
        <v>45</v>
      </c>
      <c r="M1154" t="str">
        <f>IF(L1154&gt;=100,"Large","Small")</f>
        <v>Small</v>
      </c>
      <c r="N1154">
        <f>1600+L1154*340</f>
        <v>16900</v>
      </c>
      <c r="O1154">
        <v>1</v>
      </c>
      <c r="P1154">
        <v>0</v>
      </c>
    </row>
    <row r="1155" spans="1:16" x14ac:dyDescent="0.25">
      <c r="A1155" t="s">
        <v>2206</v>
      </c>
      <c r="B1155" t="s">
        <v>2207</v>
      </c>
      <c r="C1155">
        <v>356</v>
      </c>
      <c r="D1155" t="s">
        <v>18</v>
      </c>
      <c r="E1155" t="s">
        <v>18</v>
      </c>
      <c r="F1155">
        <v>1</v>
      </c>
      <c r="G1155">
        <v>9</v>
      </c>
      <c r="H1155">
        <f>IF(E1155=$D$2,INT(G1155/2.23)+F1155,F1155)</f>
        <v>1</v>
      </c>
      <c r="J1155">
        <v>2.3180000000000001</v>
      </c>
      <c r="K1155">
        <v>47.457562319300003</v>
      </c>
      <c r="L1155">
        <f>INT(K1155/6)</f>
        <v>7</v>
      </c>
      <c r="M1155" t="str">
        <f>IF(L1155&gt;=100,"Large","Small")</f>
        <v>Small</v>
      </c>
      <c r="N1155">
        <f>1600+L1155*460</f>
        <v>4820</v>
      </c>
      <c r="O1155">
        <v>0</v>
      </c>
      <c r="P1155">
        <v>0</v>
      </c>
    </row>
    <row r="1156" spans="1:16" x14ac:dyDescent="0.25">
      <c r="A1156" t="s">
        <v>2208</v>
      </c>
      <c r="B1156" t="s">
        <v>2209</v>
      </c>
      <c r="C1156">
        <v>356</v>
      </c>
      <c r="D1156" t="s">
        <v>18</v>
      </c>
      <c r="E1156" t="s">
        <v>18</v>
      </c>
      <c r="F1156">
        <v>1</v>
      </c>
      <c r="G1156">
        <v>10</v>
      </c>
      <c r="H1156">
        <f>IF(E1156=$D$2,INT(G1156/2.23)+F1156,F1156)</f>
        <v>1</v>
      </c>
      <c r="J1156">
        <v>13.186</v>
      </c>
      <c r="K1156">
        <v>99.494815396999996</v>
      </c>
      <c r="L1156">
        <f>INT(K1156/6)</f>
        <v>16</v>
      </c>
      <c r="M1156" t="str">
        <f>IF(L1156&gt;=100,"Large","Small")</f>
        <v>Small</v>
      </c>
      <c r="N1156">
        <f>1600+L1156*460</f>
        <v>8960</v>
      </c>
      <c r="O1156">
        <v>1</v>
      </c>
      <c r="P1156">
        <v>0</v>
      </c>
    </row>
    <row r="1157" spans="1:16" x14ac:dyDescent="0.25">
      <c r="A1157" t="s">
        <v>2210</v>
      </c>
      <c r="B1157" t="s">
        <v>2211</v>
      </c>
      <c r="C1157">
        <v>41</v>
      </c>
      <c r="D1157" t="s">
        <v>18</v>
      </c>
      <c r="E1157" t="s">
        <v>18</v>
      </c>
      <c r="F1157">
        <v>1</v>
      </c>
      <c r="G1157">
        <v>55</v>
      </c>
      <c r="H1157">
        <f>IF(E1157=$D$2,INT(G1157/2.23)+F1157,F1157)</f>
        <v>1</v>
      </c>
      <c r="J1157">
        <v>115.256</v>
      </c>
      <c r="K1157">
        <v>440.46772753570002</v>
      </c>
      <c r="L1157">
        <f>INT(K1157/6)</f>
        <v>73</v>
      </c>
      <c r="M1157" t="str">
        <f>IF(L1157&gt;=100,"Large","Small")</f>
        <v>Small</v>
      </c>
      <c r="N1157">
        <f>1600+L1157*340</f>
        <v>26420</v>
      </c>
      <c r="O1157">
        <v>1</v>
      </c>
      <c r="P1157">
        <v>0</v>
      </c>
    </row>
    <row r="1158" spans="1:16" x14ac:dyDescent="0.25">
      <c r="A1158" t="s">
        <v>2212</v>
      </c>
      <c r="B1158" t="s">
        <v>2213</v>
      </c>
      <c r="C1158">
        <v>330</v>
      </c>
      <c r="D1158" t="s">
        <v>18</v>
      </c>
      <c r="E1158" t="s">
        <v>18</v>
      </c>
      <c r="F1158">
        <v>1</v>
      </c>
      <c r="G1158">
        <v>14</v>
      </c>
      <c r="H1158">
        <f>IF(E1158=$D$2,INT(G1158/2.23)+F1158,F1158)</f>
        <v>1</v>
      </c>
      <c r="J1158">
        <v>46.284999999999997</v>
      </c>
      <c r="K1158">
        <v>212.49156974280001</v>
      </c>
      <c r="L1158">
        <f>INT(K1158/6)</f>
        <v>35</v>
      </c>
      <c r="M1158" t="str">
        <f>IF(L1158&gt;=100,"Large","Small")</f>
        <v>Small</v>
      </c>
      <c r="N1158">
        <f>1600+L1158*340</f>
        <v>13500</v>
      </c>
      <c r="O1158">
        <v>1</v>
      </c>
      <c r="P1158">
        <v>0</v>
      </c>
    </row>
    <row r="1159" spans="1:16" x14ac:dyDescent="0.25">
      <c r="A1159" t="s">
        <v>2214</v>
      </c>
      <c r="B1159" t="s">
        <v>2215</v>
      </c>
      <c r="C1159">
        <v>28</v>
      </c>
      <c r="D1159" t="s">
        <v>18</v>
      </c>
      <c r="E1159" t="s">
        <v>18</v>
      </c>
      <c r="F1159">
        <v>1</v>
      </c>
      <c r="G1159">
        <v>30</v>
      </c>
      <c r="H1159">
        <f>IF(E1159=$D$2,INT(G1159/2.23)+F1159,F1159)</f>
        <v>1</v>
      </c>
      <c r="J1159">
        <v>63.33</v>
      </c>
      <c r="K1159">
        <v>241.977057489</v>
      </c>
      <c r="L1159">
        <f>INT(K1159/6)</f>
        <v>40</v>
      </c>
      <c r="M1159" t="str">
        <f>IF(L1159&gt;=100,"Large","Small")</f>
        <v>Small</v>
      </c>
      <c r="N1159">
        <f>1600+L1159*340</f>
        <v>15200</v>
      </c>
      <c r="O1159">
        <v>1</v>
      </c>
      <c r="P1159">
        <v>0</v>
      </c>
    </row>
    <row r="1160" spans="1:16" x14ac:dyDescent="0.25">
      <c r="A1160" t="s">
        <v>2216</v>
      </c>
      <c r="B1160" t="s">
        <v>2217</v>
      </c>
      <c r="C1160">
        <v>28</v>
      </c>
      <c r="D1160" t="s">
        <v>18</v>
      </c>
      <c r="E1160" t="s">
        <v>18</v>
      </c>
      <c r="F1160">
        <v>1</v>
      </c>
      <c r="G1160">
        <v>28</v>
      </c>
      <c r="H1160">
        <f>IF(E1160=$D$2,INT(G1160/2.23)+F1160,F1160)</f>
        <v>1</v>
      </c>
      <c r="J1160">
        <v>58.125</v>
      </c>
      <c r="K1160">
        <v>222.0986061712</v>
      </c>
      <c r="L1160">
        <f>INT(K1160/6)</f>
        <v>37</v>
      </c>
      <c r="M1160" t="str">
        <f>IF(L1160&gt;=100,"Large","Small")</f>
        <v>Small</v>
      </c>
      <c r="N1160">
        <f>1600+L1160*340</f>
        <v>14180</v>
      </c>
      <c r="O1160">
        <v>1</v>
      </c>
      <c r="P1160">
        <v>0</v>
      </c>
    </row>
    <row r="1161" spans="1:16" x14ac:dyDescent="0.25">
      <c r="A1161" t="s">
        <v>2218</v>
      </c>
      <c r="B1161" t="s">
        <v>2219</v>
      </c>
      <c r="C1161">
        <v>28</v>
      </c>
      <c r="D1161" t="s">
        <v>18</v>
      </c>
      <c r="E1161" t="s">
        <v>18</v>
      </c>
      <c r="F1161">
        <v>1</v>
      </c>
      <c r="G1161">
        <v>29</v>
      </c>
      <c r="H1161">
        <f>IF(E1161=$D$2,INT(G1161/2.23)+F1161,F1161)</f>
        <v>1</v>
      </c>
      <c r="J1161">
        <v>61.353999999999999</v>
      </c>
      <c r="K1161">
        <v>234.4046162361</v>
      </c>
      <c r="L1161">
        <f>INT(K1161/6)</f>
        <v>39</v>
      </c>
      <c r="M1161" t="str">
        <f>IF(L1161&gt;=100,"Large","Small")</f>
        <v>Small</v>
      </c>
      <c r="N1161">
        <f>1600+L1161*340</f>
        <v>14860</v>
      </c>
      <c r="O1161">
        <v>1</v>
      </c>
      <c r="P1161">
        <v>0</v>
      </c>
    </row>
    <row r="1162" spans="1:16" x14ac:dyDescent="0.25">
      <c r="A1162" t="s">
        <v>2220</v>
      </c>
      <c r="B1162" t="s">
        <v>2221</v>
      </c>
      <c r="C1162">
        <v>28</v>
      </c>
      <c r="D1162" t="s">
        <v>18</v>
      </c>
      <c r="E1162" t="s">
        <v>18</v>
      </c>
      <c r="F1162">
        <v>1</v>
      </c>
      <c r="G1162">
        <v>24</v>
      </c>
      <c r="H1162">
        <f>IF(E1162=$D$2,INT(G1162/2.23)+F1162,F1162)</f>
        <v>1</v>
      </c>
      <c r="J1162">
        <v>50.296999999999997</v>
      </c>
      <c r="K1162">
        <v>192.2025730636</v>
      </c>
      <c r="L1162">
        <f>INT(K1162/6)</f>
        <v>32</v>
      </c>
      <c r="M1162" t="str">
        <f>IF(L1162&gt;=100,"Large","Small")</f>
        <v>Small</v>
      </c>
      <c r="N1162">
        <f>1600+L1162*340</f>
        <v>12480</v>
      </c>
      <c r="O1162">
        <v>1</v>
      </c>
      <c r="P1162">
        <v>1</v>
      </c>
    </row>
    <row r="1163" spans="1:16" x14ac:dyDescent="0.25">
      <c r="A1163" t="s">
        <v>2222</v>
      </c>
      <c r="B1163" t="s">
        <v>2223</v>
      </c>
      <c r="C1163">
        <v>958</v>
      </c>
      <c r="D1163" t="s">
        <v>18</v>
      </c>
      <c r="E1163" t="s">
        <v>18</v>
      </c>
      <c r="F1163">
        <v>1</v>
      </c>
      <c r="G1163">
        <v>24</v>
      </c>
      <c r="H1163">
        <f>IF(E1163=$D$2,INT(G1163/2.23)+F1163,F1163)</f>
        <v>1</v>
      </c>
      <c r="J1163">
        <v>49.866</v>
      </c>
      <c r="K1163">
        <v>190.47680711979999</v>
      </c>
      <c r="L1163">
        <f>INT(K1163/6)</f>
        <v>31</v>
      </c>
      <c r="M1163" t="str">
        <f>IF(L1163&gt;=100,"Large","Small")</f>
        <v>Small</v>
      </c>
      <c r="N1163">
        <f>1600+L1163*340</f>
        <v>12140</v>
      </c>
      <c r="O1163">
        <v>1</v>
      </c>
      <c r="P1163">
        <v>0</v>
      </c>
    </row>
    <row r="1164" spans="1:16" x14ac:dyDescent="0.25">
      <c r="A1164" t="s">
        <v>2224</v>
      </c>
      <c r="B1164" t="s">
        <v>2225</v>
      </c>
      <c r="C1164">
        <v>928</v>
      </c>
      <c r="D1164" t="s">
        <v>18</v>
      </c>
      <c r="E1164" t="s">
        <v>18</v>
      </c>
      <c r="F1164">
        <v>2</v>
      </c>
      <c r="G1164">
        <v>43</v>
      </c>
      <c r="H1164">
        <f>IF(E1164=$D$2,INT(G1164/2.23)+F1164,F1164)</f>
        <v>2</v>
      </c>
      <c r="J1164">
        <v>90.132000000000005</v>
      </c>
      <c r="K1164">
        <v>245.91297011949999</v>
      </c>
      <c r="L1164">
        <f>INT(K1164/6)</f>
        <v>40</v>
      </c>
      <c r="M1164" t="str">
        <f>IF(L1164&gt;=100,"Large","Small")</f>
        <v>Small</v>
      </c>
      <c r="N1164">
        <f>1600+L1164*340</f>
        <v>15200</v>
      </c>
      <c r="O1164">
        <v>1</v>
      </c>
      <c r="P1164">
        <v>0</v>
      </c>
    </row>
    <row r="1165" spans="1:16" x14ac:dyDescent="0.25">
      <c r="A1165" t="s">
        <v>2226</v>
      </c>
      <c r="B1165" t="s">
        <v>2227</v>
      </c>
      <c r="C1165">
        <v>463</v>
      </c>
      <c r="D1165" t="s">
        <v>18</v>
      </c>
      <c r="E1165" t="s">
        <v>18</v>
      </c>
      <c r="F1165">
        <v>2</v>
      </c>
      <c r="G1165">
        <v>211</v>
      </c>
      <c r="H1165">
        <f>IF(E1165=$D$2,INT(G1165/2.23)+F1165,F1165)</f>
        <v>2</v>
      </c>
      <c r="J1165">
        <v>328.928</v>
      </c>
      <c r="K1165">
        <v>184.73936661569999</v>
      </c>
      <c r="L1165">
        <f>INT(K1165/6)</f>
        <v>30</v>
      </c>
      <c r="M1165" t="str">
        <f>IF(L1165&gt;=100,"Large","Small")</f>
        <v>Small</v>
      </c>
      <c r="N1165">
        <f>1600+L1165*340</f>
        <v>11800</v>
      </c>
      <c r="O1165">
        <v>1</v>
      </c>
      <c r="P1165">
        <v>0</v>
      </c>
    </row>
    <row r="1166" spans="1:16" x14ac:dyDescent="0.25">
      <c r="A1166" t="s">
        <v>2228</v>
      </c>
      <c r="B1166" t="s">
        <v>2229</v>
      </c>
      <c r="C1166">
        <v>500</v>
      </c>
      <c r="D1166" t="s">
        <v>18</v>
      </c>
      <c r="E1166" t="s">
        <v>18</v>
      </c>
      <c r="F1166">
        <v>3</v>
      </c>
      <c r="G1166">
        <v>155</v>
      </c>
      <c r="H1166">
        <f>IF(E1166=$D$2,INT(G1166/2.23)+F1166,F1166)</f>
        <v>3</v>
      </c>
      <c r="J1166">
        <v>175.703</v>
      </c>
      <c r="K1166">
        <v>317.10735140150001</v>
      </c>
      <c r="L1166">
        <f>INT(K1166/6)</f>
        <v>52</v>
      </c>
      <c r="M1166" t="str">
        <f>IF(L1166&gt;=100,"Large","Small")</f>
        <v>Small</v>
      </c>
      <c r="N1166">
        <f>1600+L1166*340</f>
        <v>19280</v>
      </c>
      <c r="O1166">
        <v>1</v>
      </c>
      <c r="P1166">
        <v>0</v>
      </c>
    </row>
    <row r="1167" spans="1:16" x14ac:dyDescent="0.25">
      <c r="A1167" t="s">
        <v>2230</v>
      </c>
      <c r="B1167" t="s">
        <v>2231</v>
      </c>
      <c r="C1167">
        <v>500</v>
      </c>
      <c r="D1167" t="s">
        <v>18</v>
      </c>
      <c r="E1167" t="s">
        <v>18</v>
      </c>
      <c r="F1167">
        <v>3</v>
      </c>
      <c r="G1167">
        <v>155</v>
      </c>
      <c r="H1167">
        <f>IF(E1167=$D$2,INT(G1167/2.23)+F1167,F1167)</f>
        <v>3</v>
      </c>
      <c r="J1167">
        <v>184.28100000000001</v>
      </c>
      <c r="K1167">
        <v>400.46048907580001</v>
      </c>
      <c r="L1167">
        <f>INT(K1167/6)</f>
        <v>66</v>
      </c>
      <c r="M1167" t="str">
        <f>IF(L1167&gt;=100,"Large","Small")</f>
        <v>Small</v>
      </c>
      <c r="N1167">
        <f>1600+L1167*340</f>
        <v>24040</v>
      </c>
      <c r="O1167">
        <v>1</v>
      </c>
      <c r="P1167">
        <v>0</v>
      </c>
    </row>
    <row r="1168" spans="1:16" x14ac:dyDescent="0.25">
      <c r="A1168" t="s">
        <v>2232</v>
      </c>
      <c r="B1168" t="s">
        <v>2233</v>
      </c>
      <c r="C1168">
        <v>463</v>
      </c>
      <c r="D1168" t="s">
        <v>18</v>
      </c>
      <c r="E1168" t="s">
        <v>18</v>
      </c>
      <c r="F1168">
        <v>1</v>
      </c>
      <c r="G1168">
        <v>14</v>
      </c>
      <c r="H1168">
        <f>IF(E1168=$D$2,INT(G1168/2.23)+F1168,F1168)</f>
        <v>1</v>
      </c>
      <c r="J1168">
        <v>28.898</v>
      </c>
      <c r="K1168">
        <v>91.954049321200003</v>
      </c>
      <c r="L1168">
        <f>INT(K1168/6)</f>
        <v>15</v>
      </c>
      <c r="M1168" t="str">
        <f>IF(L1168&gt;=100,"Large","Small")</f>
        <v>Small</v>
      </c>
      <c r="N1168">
        <f>1600+L1168*460</f>
        <v>8500</v>
      </c>
      <c r="O1168">
        <v>1</v>
      </c>
      <c r="P1168">
        <v>0</v>
      </c>
    </row>
    <row r="1169" spans="1:16" x14ac:dyDescent="0.25">
      <c r="A1169" t="s">
        <v>2234</v>
      </c>
      <c r="B1169" t="s">
        <v>2235</v>
      </c>
      <c r="C1169">
        <v>500</v>
      </c>
      <c r="D1169" t="s">
        <v>18</v>
      </c>
      <c r="E1169" t="s">
        <v>18</v>
      </c>
      <c r="F1169">
        <v>2</v>
      </c>
      <c r="G1169">
        <v>64</v>
      </c>
      <c r="H1169">
        <f>IF(E1169=$D$2,INT(G1169/2.23)+F1169,F1169)</f>
        <v>2</v>
      </c>
      <c r="J1169">
        <v>133.328</v>
      </c>
      <c r="K1169">
        <v>363.92715088080001</v>
      </c>
      <c r="L1169">
        <f>INT(K1169/6)</f>
        <v>60</v>
      </c>
      <c r="M1169" t="str">
        <f>IF(L1169&gt;=100,"Large","Small")</f>
        <v>Small</v>
      </c>
      <c r="N1169">
        <f>1600+L1169*340</f>
        <v>22000</v>
      </c>
      <c r="O1169">
        <v>1</v>
      </c>
      <c r="P1169">
        <v>0</v>
      </c>
    </row>
    <row r="1170" spans="1:16" x14ac:dyDescent="0.25">
      <c r="A1170" t="s">
        <v>2236</v>
      </c>
      <c r="B1170" t="s">
        <v>2237</v>
      </c>
      <c r="C1170">
        <v>463</v>
      </c>
      <c r="D1170" t="s">
        <v>18</v>
      </c>
      <c r="E1170" t="s">
        <v>18</v>
      </c>
      <c r="F1170">
        <v>1</v>
      </c>
      <c r="G1170">
        <v>25</v>
      </c>
      <c r="H1170">
        <f>IF(E1170=$D$2,INT(G1170/2.23)+F1170,F1170)</f>
        <v>1</v>
      </c>
      <c r="J1170">
        <v>52.152000000000001</v>
      </c>
      <c r="K1170">
        <v>166.07257785350001</v>
      </c>
      <c r="L1170">
        <f>INT(K1170/6)</f>
        <v>27</v>
      </c>
      <c r="M1170" t="str">
        <f>IF(L1170&gt;=100,"Large","Small")</f>
        <v>Small</v>
      </c>
      <c r="N1170">
        <f>1600+L1170*460</f>
        <v>14020</v>
      </c>
      <c r="O1170">
        <v>1</v>
      </c>
      <c r="P1170">
        <v>0</v>
      </c>
    </row>
    <row r="1171" spans="1:16" x14ac:dyDescent="0.25">
      <c r="A1171" t="s">
        <v>2244</v>
      </c>
      <c r="B1171" t="s">
        <v>2245</v>
      </c>
      <c r="C1171">
        <v>324</v>
      </c>
      <c r="D1171" t="s">
        <v>18</v>
      </c>
      <c r="E1171" t="s">
        <v>18</v>
      </c>
      <c r="F1171">
        <v>1</v>
      </c>
      <c r="G1171">
        <v>12</v>
      </c>
      <c r="H1171">
        <f>IF(E1171=$D$2,INT(G1171/2.23)+F1171,F1171)</f>
        <v>1</v>
      </c>
      <c r="J1171">
        <v>25.457999999999998</v>
      </c>
      <c r="K1171">
        <v>121.55975996399999</v>
      </c>
      <c r="L1171">
        <f>INT(K1171/6)</f>
        <v>20</v>
      </c>
      <c r="M1171" t="str">
        <f>IF(L1171&gt;=100,"Large","Small")</f>
        <v>Small</v>
      </c>
      <c r="N1171">
        <f>1600+L1171*460</f>
        <v>10800</v>
      </c>
      <c r="O1171">
        <v>1</v>
      </c>
      <c r="P1171">
        <v>0</v>
      </c>
    </row>
    <row r="1172" spans="1:16" x14ac:dyDescent="0.25">
      <c r="A1172" t="s">
        <v>2246</v>
      </c>
      <c r="B1172" t="s">
        <v>2247</v>
      </c>
      <c r="C1172">
        <v>330</v>
      </c>
      <c r="D1172" t="s">
        <v>18</v>
      </c>
      <c r="E1172" t="s">
        <v>18</v>
      </c>
      <c r="F1172">
        <v>1</v>
      </c>
      <c r="G1172">
        <v>7</v>
      </c>
      <c r="H1172">
        <f>IF(E1172=$D$2,INT(G1172/2.23)+F1172,F1172)</f>
        <v>1</v>
      </c>
      <c r="J1172">
        <v>21.341000000000001</v>
      </c>
      <c r="K1172">
        <v>135.68842335080001</v>
      </c>
      <c r="L1172">
        <f>INT(K1172/6)</f>
        <v>22</v>
      </c>
      <c r="M1172" t="str">
        <f>IF(L1172&gt;=100,"Large","Small")</f>
        <v>Small</v>
      </c>
      <c r="N1172">
        <f>1600+L1172*460</f>
        <v>11720</v>
      </c>
      <c r="O1172">
        <v>1</v>
      </c>
      <c r="P1172">
        <v>0</v>
      </c>
    </row>
    <row r="1173" spans="1:16" x14ac:dyDescent="0.25">
      <c r="A1173" t="s">
        <v>2248</v>
      </c>
      <c r="B1173" t="s">
        <v>2249</v>
      </c>
      <c r="C1173">
        <v>334</v>
      </c>
      <c r="D1173" t="s">
        <v>18</v>
      </c>
      <c r="E1173" t="s">
        <v>18</v>
      </c>
      <c r="F1173">
        <v>1</v>
      </c>
      <c r="G1173">
        <v>179</v>
      </c>
      <c r="H1173">
        <f>IF(E1173=$D$2,INT(G1173/2.23)+F1173,F1173)</f>
        <v>1</v>
      </c>
      <c r="J1173">
        <v>39.673999999999999</v>
      </c>
      <c r="K1173">
        <v>895.70485880290005</v>
      </c>
      <c r="L1173">
        <f>INT(K1173/6)</f>
        <v>149</v>
      </c>
      <c r="M1173" t="str">
        <f>IF(L1173&gt;=100,"Large","Small")</f>
        <v>Large</v>
      </c>
      <c r="N1173">
        <f>1400+L1173*300</f>
        <v>46100</v>
      </c>
      <c r="O1173">
        <v>1</v>
      </c>
      <c r="P1173">
        <v>0</v>
      </c>
    </row>
    <row r="1174" spans="1:16" x14ac:dyDescent="0.25">
      <c r="A1174" t="s">
        <v>2250</v>
      </c>
      <c r="B1174" t="s">
        <v>2251</v>
      </c>
      <c r="C1174">
        <v>334</v>
      </c>
      <c r="D1174" t="s">
        <v>18</v>
      </c>
      <c r="E1174" t="s">
        <v>18</v>
      </c>
      <c r="F1174">
        <v>1</v>
      </c>
      <c r="G1174">
        <v>4</v>
      </c>
      <c r="H1174">
        <f>IF(E1174=$D$2,INT(G1174/2.23)+F1174,F1174)</f>
        <v>1</v>
      </c>
      <c r="J1174">
        <v>12.891</v>
      </c>
      <c r="K1174">
        <v>61.405499020400001</v>
      </c>
      <c r="L1174">
        <f>INT(K1174/6)</f>
        <v>10</v>
      </c>
      <c r="M1174" t="str">
        <f>IF(L1174&gt;=100,"Large","Small")</f>
        <v>Small</v>
      </c>
      <c r="N1174">
        <f>1600+L1174*460</f>
        <v>6200</v>
      </c>
      <c r="O1174">
        <v>1</v>
      </c>
      <c r="P1174">
        <v>0</v>
      </c>
    </row>
    <row r="1175" spans="1:16" x14ac:dyDescent="0.25">
      <c r="A1175" t="s">
        <v>2252</v>
      </c>
      <c r="B1175" t="s">
        <v>2253</v>
      </c>
      <c r="C1175">
        <v>330</v>
      </c>
      <c r="D1175" t="s">
        <v>18</v>
      </c>
      <c r="E1175" t="s">
        <v>18</v>
      </c>
      <c r="F1175">
        <v>2</v>
      </c>
      <c r="G1175">
        <v>21</v>
      </c>
      <c r="H1175">
        <f>IF(E1175=$D$2,INT(G1175/2.23)+F1175,F1175)</f>
        <v>2</v>
      </c>
      <c r="J1175">
        <v>43.201000000000001</v>
      </c>
      <c r="K1175">
        <v>275.1317291204</v>
      </c>
      <c r="L1175">
        <f>INT(K1175/6)</f>
        <v>45</v>
      </c>
      <c r="M1175" t="str">
        <f>IF(L1175&gt;=100,"Large","Small")</f>
        <v>Small</v>
      </c>
      <c r="N1175">
        <f>1600+L1175*340</f>
        <v>16900</v>
      </c>
      <c r="O1175">
        <v>1</v>
      </c>
      <c r="P1175">
        <v>0</v>
      </c>
    </row>
    <row r="1176" spans="1:16" x14ac:dyDescent="0.25">
      <c r="A1176" t="s">
        <v>2254</v>
      </c>
      <c r="B1176" t="s">
        <v>2255</v>
      </c>
      <c r="C1176">
        <v>330</v>
      </c>
      <c r="D1176" t="s">
        <v>18</v>
      </c>
      <c r="E1176" t="s">
        <v>18</v>
      </c>
      <c r="F1176">
        <v>1</v>
      </c>
      <c r="G1176">
        <v>38</v>
      </c>
      <c r="H1176">
        <f>IF(E1176=$D$2,INT(G1176/2.23)+F1176,F1176)</f>
        <v>1</v>
      </c>
      <c r="J1176">
        <v>80.233000000000004</v>
      </c>
      <c r="K1176">
        <v>383.29420489900002</v>
      </c>
      <c r="L1176">
        <f>INT(K1176/6)</f>
        <v>63</v>
      </c>
      <c r="M1176" t="str">
        <f>IF(L1176&gt;=100,"Large","Small")</f>
        <v>Small</v>
      </c>
      <c r="N1176">
        <f>1600+L1176*340</f>
        <v>23020</v>
      </c>
      <c r="O1176">
        <v>1</v>
      </c>
      <c r="P1176">
        <v>0</v>
      </c>
    </row>
    <row r="1177" spans="1:16" x14ac:dyDescent="0.25">
      <c r="A1177" t="s">
        <v>2256</v>
      </c>
      <c r="B1177" t="s">
        <v>2257</v>
      </c>
      <c r="C1177">
        <v>325</v>
      </c>
      <c r="D1177" t="s">
        <v>18</v>
      </c>
      <c r="E1177" t="s">
        <v>18</v>
      </c>
      <c r="F1177">
        <v>1</v>
      </c>
      <c r="G1177">
        <v>58</v>
      </c>
      <c r="H1177">
        <f>IF(E1177=$D$2,INT(G1177/2.23)+F1177,F1177)</f>
        <v>1</v>
      </c>
      <c r="J1177">
        <v>33.381999999999998</v>
      </c>
      <c r="K1177">
        <v>201.41674410799999</v>
      </c>
      <c r="L1177">
        <f>INT(K1177/6)</f>
        <v>33</v>
      </c>
      <c r="M1177" t="str">
        <f>IF(L1177&gt;=100,"Large","Small")</f>
        <v>Small</v>
      </c>
      <c r="N1177">
        <f>1600+L1177*340</f>
        <v>12820</v>
      </c>
      <c r="O1177">
        <v>1</v>
      </c>
      <c r="P1177">
        <v>0</v>
      </c>
    </row>
    <row r="1178" spans="1:16" x14ac:dyDescent="0.25">
      <c r="A1178" t="s">
        <v>2258</v>
      </c>
      <c r="B1178" t="s">
        <v>2259</v>
      </c>
      <c r="C1178">
        <v>325</v>
      </c>
      <c r="D1178" t="s">
        <v>18</v>
      </c>
      <c r="E1178" t="s">
        <v>18</v>
      </c>
      <c r="F1178">
        <v>1</v>
      </c>
      <c r="G1178">
        <v>68</v>
      </c>
      <c r="H1178">
        <f>IF(E1178=$D$2,INT(G1178/2.23)+F1178,F1178)</f>
        <v>1</v>
      </c>
      <c r="J1178">
        <v>142.727</v>
      </c>
      <c r="K1178">
        <v>545.57977067579998</v>
      </c>
      <c r="L1178">
        <f>INT(K1178/6)</f>
        <v>90</v>
      </c>
      <c r="M1178" t="str">
        <f>IF(L1178&gt;=100,"Large","Small")</f>
        <v>Small</v>
      </c>
      <c r="N1178">
        <f>1600+L1178*340</f>
        <v>32200</v>
      </c>
      <c r="O1178">
        <v>0</v>
      </c>
      <c r="P1178">
        <v>0</v>
      </c>
    </row>
    <row r="1179" spans="1:16" x14ac:dyDescent="0.25">
      <c r="A1179" t="s">
        <v>2260</v>
      </c>
      <c r="B1179" t="s">
        <v>2261</v>
      </c>
      <c r="C1179">
        <v>221</v>
      </c>
      <c r="D1179" t="s">
        <v>18</v>
      </c>
      <c r="E1179" t="s">
        <v>18</v>
      </c>
      <c r="F1179">
        <v>1</v>
      </c>
      <c r="G1179">
        <v>146</v>
      </c>
      <c r="H1179">
        <f>IF(E1179=$D$2,INT(G1179/2.23)+F1179,F1179)</f>
        <v>1</v>
      </c>
      <c r="J1179">
        <v>304.47699999999998</v>
      </c>
      <c r="K1179">
        <v>727.07535257309996</v>
      </c>
      <c r="L1179">
        <f>INT(K1179/6)</f>
        <v>121</v>
      </c>
      <c r="M1179" t="str">
        <f>IF(L1179&gt;=100,"Large","Small")</f>
        <v>Large</v>
      </c>
      <c r="N1179">
        <f>1400+L1179*300</f>
        <v>37700</v>
      </c>
      <c r="O1179">
        <v>1</v>
      </c>
      <c r="P1179">
        <v>0</v>
      </c>
    </row>
    <row r="1180" spans="1:16" x14ac:dyDescent="0.25">
      <c r="A1180" t="s">
        <v>2262</v>
      </c>
      <c r="B1180" t="s">
        <v>2263</v>
      </c>
      <c r="C1180">
        <v>324</v>
      </c>
      <c r="D1180" t="s">
        <v>18</v>
      </c>
      <c r="E1180" t="s">
        <v>18</v>
      </c>
      <c r="F1180">
        <v>2</v>
      </c>
      <c r="G1180">
        <v>34</v>
      </c>
      <c r="H1180">
        <f>IF(E1180=$D$2,INT(G1180/2.23)+F1180,F1180)</f>
        <v>2</v>
      </c>
      <c r="J1180">
        <v>71.471999999999994</v>
      </c>
      <c r="K1180">
        <v>273.15748568269998</v>
      </c>
      <c r="L1180">
        <f>INT(K1180/6)</f>
        <v>45</v>
      </c>
      <c r="M1180" t="str">
        <f>IF(L1180&gt;=100,"Large","Small")</f>
        <v>Small</v>
      </c>
      <c r="N1180">
        <f>1600+L1180*340</f>
        <v>16900</v>
      </c>
      <c r="O1180">
        <v>1</v>
      </c>
      <c r="P1180">
        <v>0</v>
      </c>
    </row>
    <row r="1181" spans="1:16" x14ac:dyDescent="0.25">
      <c r="A1181" t="s">
        <v>2264</v>
      </c>
      <c r="B1181" t="s">
        <v>2265</v>
      </c>
      <c r="C1181">
        <v>334</v>
      </c>
      <c r="D1181" t="s">
        <v>18</v>
      </c>
      <c r="E1181" t="s">
        <v>18</v>
      </c>
      <c r="F1181">
        <v>1</v>
      </c>
      <c r="G1181">
        <v>65</v>
      </c>
      <c r="H1181">
        <f>IF(E1181=$D$2,INT(G1181/2.23)+F1181,F1181)</f>
        <v>1</v>
      </c>
      <c r="J1181">
        <v>18.465</v>
      </c>
      <c r="K1181">
        <v>269.27891911419999</v>
      </c>
      <c r="L1181">
        <f>INT(K1181/6)</f>
        <v>44</v>
      </c>
      <c r="M1181" t="str">
        <f>IF(L1181&gt;=100,"Large","Small")</f>
        <v>Small</v>
      </c>
      <c r="N1181">
        <f>1600+L1181*340</f>
        <v>16560</v>
      </c>
      <c r="O1181">
        <v>1</v>
      </c>
      <c r="P1181">
        <v>0</v>
      </c>
    </row>
    <row r="1182" spans="1:16" x14ac:dyDescent="0.25">
      <c r="A1182" t="s">
        <v>2266</v>
      </c>
      <c r="B1182" t="s">
        <v>2267</v>
      </c>
      <c r="C1182">
        <v>324</v>
      </c>
      <c r="D1182" t="s">
        <v>18</v>
      </c>
      <c r="E1182" t="s">
        <v>18</v>
      </c>
      <c r="F1182">
        <v>1</v>
      </c>
      <c r="G1182">
        <v>49</v>
      </c>
      <c r="H1182">
        <f>IF(E1182=$D$2,INT(G1182/2.23)+F1182,F1182)</f>
        <v>1</v>
      </c>
      <c r="J1182">
        <v>39.920999999999999</v>
      </c>
      <c r="K1182">
        <v>102.7275911392</v>
      </c>
      <c r="L1182">
        <f>INT(K1182/6)</f>
        <v>17</v>
      </c>
      <c r="M1182" t="str">
        <f>IF(L1182&gt;=100,"Large","Small")</f>
        <v>Small</v>
      </c>
      <c r="N1182">
        <f>1600+L1182*460</f>
        <v>9420</v>
      </c>
      <c r="O1182">
        <v>1</v>
      </c>
      <c r="P1182">
        <v>0</v>
      </c>
    </row>
    <row r="1183" spans="1:16" x14ac:dyDescent="0.25">
      <c r="A1183" t="s">
        <v>2268</v>
      </c>
      <c r="B1183" t="s">
        <v>2269</v>
      </c>
      <c r="C1183">
        <v>382</v>
      </c>
      <c r="D1183" t="s">
        <v>18</v>
      </c>
      <c r="E1183" t="s">
        <v>18</v>
      </c>
      <c r="F1183">
        <v>3</v>
      </c>
      <c r="G1183">
        <v>3</v>
      </c>
      <c r="H1183">
        <f>IF(E1183=$D$2,INT(G1183/2.23)+F1183,F1183)</f>
        <v>3</v>
      </c>
      <c r="J1183">
        <v>2.9950000000000001</v>
      </c>
      <c r="K1183">
        <v>79.713833874499997</v>
      </c>
      <c r="L1183">
        <f>INT(K1183/6)</f>
        <v>13</v>
      </c>
      <c r="M1183" t="str">
        <f>IF(L1183&gt;=100,"Large","Small")</f>
        <v>Small</v>
      </c>
      <c r="N1183">
        <f>1600+L1183*460</f>
        <v>7580</v>
      </c>
      <c r="O1183">
        <v>0</v>
      </c>
      <c r="P1183">
        <v>0</v>
      </c>
    </row>
    <row r="1184" spans="1:16" x14ac:dyDescent="0.25">
      <c r="A1184" t="s">
        <v>2270</v>
      </c>
      <c r="B1184" t="s">
        <v>2271</v>
      </c>
      <c r="C1184">
        <v>174</v>
      </c>
      <c r="D1184" t="s">
        <v>18</v>
      </c>
      <c r="E1184" t="s">
        <v>18</v>
      </c>
      <c r="F1184">
        <v>1</v>
      </c>
      <c r="G1184">
        <v>2912</v>
      </c>
      <c r="H1184">
        <f>IF(E1184=$D$2,INT(G1184/2.23)+F1184,F1184)</f>
        <v>1</v>
      </c>
      <c r="J1184">
        <v>2464.5830000000001</v>
      </c>
      <c r="K1184">
        <v>4546.4479942872003</v>
      </c>
      <c r="L1184">
        <f>INT(K1184/6)</f>
        <v>757</v>
      </c>
      <c r="M1184" t="str">
        <f>IF(L1184&gt;=100,"Large","Small")</f>
        <v>Large</v>
      </c>
      <c r="N1184">
        <f>1400+L1184*300</f>
        <v>228500</v>
      </c>
      <c r="O1184">
        <v>1</v>
      </c>
      <c r="P1184">
        <v>0</v>
      </c>
    </row>
    <row r="1185" spans="1:16" x14ac:dyDescent="0.25">
      <c r="A1185" t="s">
        <v>2272</v>
      </c>
      <c r="B1185" t="s">
        <v>2273</v>
      </c>
      <c r="C1185">
        <v>351</v>
      </c>
      <c r="D1185" t="s">
        <v>18</v>
      </c>
      <c r="E1185" t="s">
        <v>18</v>
      </c>
      <c r="F1185">
        <v>1</v>
      </c>
      <c r="G1185">
        <v>19</v>
      </c>
      <c r="H1185">
        <f>IF(E1185=$D$2,INT(G1185/2.23)+F1185,F1185)</f>
        <v>1</v>
      </c>
      <c r="J1185">
        <v>40.209000000000003</v>
      </c>
      <c r="K1185">
        <v>153.63264729209999</v>
      </c>
      <c r="L1185">
        <f>INT(K1185/6)</f>
        <v>25</v>
      </c>
      <c r="M1185" t="str">
        <f>IF(L1185&gt;=100,"Large","Small")</f>
        <v>Small</v>
      </c>
      <c r="N1185">
        <f>1600+L1185*460</f>
        <v>13100</v>
      </c>
      <c r="O1185">
        <v>1</v>
      </c>
      <c r="P1185">
        <v>0</v>
      </c>
    </row>
    <row r="1186" spans="1:16" x14ac:dyDescent="0.25">
      <c r="A1186" t="s">
        <v>2274</v>
      </c>
      <c r="B1186" t="s">
        <v>2275</v>
      </c>
      <c r="C1186">
        <v>351</v>
      </c>
      <c r="D1186" t="s">
        <v>18</v>
      </c>
      <c r="E1186" t="s">
        <v>18</v>
      </c>
      <c r="F1186">
        <v>1</v>
      </c>
      <c r="G1186">
        <v>22</v>
      </c>
      <c r="H1186">
        <f>IF(E1186=$D$2,INT(G1186/2.23)+F1186,F1186)</f>
        <v>1</v>
      </c>
      <c r="J1186">
        <v>46.198999999999998</v>
      </c>
      <c r="K1186">
        <v>176.49892077690001</v>
      </c>
      <c r="L1186">
        <f>INT(K1186/6)</f>
        <v>29</v>
      </c>
      <c r="M1186" t="str">
        <f>IF(L1186&gt;=100,"Large","Small")</f>
        <v>Small</v>
      </c>
      <c r="N1186">
        <f>1600+L1186*460</f>
        <v>14940</v>
      </c>
      <c r="O1186">
        <v>1</v>
      </c>
      <c r="P1186">
        <v>0</v>
      </c>
    </row>
    <row r="1187" spans="1:16" x14ac:dyDescent="0.25">
      <c r="A1187" t="s">
        <v>2276</v>
      </c>
      <c r="B1187" t="s">
        <v>2277</v>
      </c>
      <c r="C1187">
        <v>351</v>
      </c>
      <c r="D1187" t="s">
        <v>18</v>
      </c>
      <c r="E1187" t="s">
        <v>18</v>
      </c>
      <c r="F1187">
        <v>1</v>
      </c>
      <c r="G1187">
        <v>5</v>
      </c>
      <c r="H1187">
        <f>IF(E1187=$D$2,INT(G1187/2.23)+F1187,F1187)</f>
        <v>1</v>
      </c>
      <c r="J1187">
        <v>15.291</v>
      </c>
      <c r="K1187">
        <v>72.906332672199994</v>
      </c>
      <c r="L1187">
        <f>INT(K1187/6)</f>
        <v>12</v>
      </c>
      <c r="M1187" t="str">
        <f>IF(L1187&gt;=100,"Large","Small")</f>
        <v>Small</v>
      </c>
      <c r="N1187">
        <f>1600+L1187*460</f>
        <v>7120</v>
      </c>
      <c r="O1187">
        <v>1</v>
      </c>
      <c r="P1187">
        <v>0</v>
      </c>
    </row>
    <row r="1188" spans="1:16" x14ac:dyDescent="0.25">
      <c r="A1188" t="s">
        <v>2278</v>
      </c>
      <c r="B1188" t="s">
        <v>2279</v>
      </c>
      <c r="C1188">
        <v>351</v>
      </c>
      <c r="D1188" t="s">
        <v>18</v>
      </c>
      <c r="E1188" t="s">
        <v>18</v>
      </c>
      <c r="F1188">
        <v>2</v>
      </c>
      <c r="G1188">
        <v>27</v>
      </c>
      <c r="H1188">
        <f>IF(E1188=$D$2,INT(G1188/2.23)+F1188,F1188)</f>
        <v>2</v>
      </c>
      <c r="J1188">
        <v>56.466000000000001</v>
      </c>
      <c r="K1188">
        <v>192.36076439690001</v>
      </c>
      <c r="L1188">
        <f>INT(K1188/6)</f>
        <v>32</v>
      </c>
      <c r="M1188" t="str">
        <f>IF(L1188&gt;=100,"Large","Small")</f>
        <v>Small</v>
      </c>
      <c r="N1188">
        <f>1600+L1188*340</f>
        <v>12480</v>
      </c>
      <c r="O1188">
        <v>1</v>
      </c>
      <c r="P1188">
        <v>0</v>
      </c>
    </row>
    <row r="1189" spans="1:16" x14ac:dyDescent="0.25">
      <c r="A1189" t="s">
        <v>2280</v>
      </c>
      <c r="B1189" t="s">
        <v>2281</v>
      </c>
      <c r="C1189">
        <v>396</v>
      </c>
      <c r="D1189" t="s">
        <v>18</v>
      </c>
      <c r="E1189" t="s">
        <v>18</v>
      </c>
      <c r="F1189">
        <v>2</v>
      </c>
      <c r="G1189">
        <v>33</v>
      </c>
      <c r="H1189">
        <f>IF(E1189=$D$2,INT(G1189/2.23)+F1189,F1189)</f>
        <v>2</v>
      </c>
      <c r="J1189">
        <v>68.995000000000005</v>
      </c>
      <c r="K1189">
        <v>226.36476202700001</v>
      </c>
      <c r="L1189">
        <f>INT(K1189/6)</f>
        <v>37</v>
      </c>
      <c r="M1189" t="str">
        <f>IF(L1189&gt;=100,"Large","Small")</f>
        <v>Small</v>
      </c>
      <c r="N1189">
        <f>1600+L1189*340</f>
        <v>14180</v>
      </c>
      <c r="O1189">
        <v>1</v>
      </c>
      <c r="P1189">
        <v>0</v>
      </c>
    </row>
    <row r="1190" spans="1:16" x14ac:dyDescent="0.25">
      <c r="A1190" t="s">
        <v>2282</v>
      </c>
      <c r="B1190" t="s">
        <v>2283</v>
      </c>
      <c r="C1190">
        <v>174</v>
      </c>
      <c r="D1190" t="s">
        <v>18</v>
      </c>
      <c r="E1190" t="s">
        <v>18</v>
      </c>
      <c r="F1190">
        <v>1</v>
      </c>
      <c r="G1190">
        <v>33</v>
      </c>
      <c r="H1190">
        <f>IF(E1190=$D$2,INT(G1190/2.23)+F1190,F1190)</f>
        <v>1</v>
      </c>
      <c r="J1190">
        <v>68.364000000000004</v>
      </c>
      <c r="K1190">
        <v>217.67499794380001</v>
      </c>
      <c r="L1190">
        <f>INT(K1190/6)</f>
        <v>36</v>
      </c>
      <c r="M1190" t="str">
        <f>IF(L1190&gt;=100,"Large","Small")</f>
        <v>Small</v>
      </c>
      <c r="N1190">
        <f>1600+L1190*340</f>
        <v>13840</v>
      </c>
      <c r="O1190">
        <v>1</v>
      </c>
      <c r="P1190">
        <v>0</v>
      </c>
    </row>
    <row r="1191" spans="1:16" x14ac:dyDescent="0.25">
      <c r="A1191" t="s">
        <v>2284</v>
      </c>
      <c r="B1191" t="s">
        <v>2285</v>
      </c>
      <c r="C1191">
        <v>19</v>
      </c>
      <c r="D1191" t="s">
        <v>18</v>
      </c>
      <c r="E1191" t="s">
        <v>18</v>
      </c>
      <c r="F1191">
        <v>1</v>
      </c>
      <c r="G1191">
        <v>29</v>
      </c>
      <c r="H1191">
        <f>IF(E1191=$D$2,INT(G1191/2.23)+F1191,F1191)</f>
        <v>1</v>
      </c>
      <c r="J1191">
        <v>61.462000000000003</v>
      </c>
      <c r="K1191">
        <v>195.73331449700001</v>
      </c>
      <c r="L1191">
        <f>INT(K1191/6)</f>
        <v>32</v>
      </c>
      <c r="M1191" t="str">
        <f>IF(L1191&gt;=100,"Large","Small")</f>
        <v>Small</v>
      </c>
      <c r="N1191">
        <f>1600+L1191*340</f>
        <v>12480</v>
      </c>
      <c r="O1191">
        <v>1</v>
      </c>
      <c r="P1191">
        <v>0</v>
      </c>
    </row>
    <row r="1192" spans="1:16" x14ac:dyDescent="0.25">
      <c r="A1192" t="s">
        <v>2286</v>
      </c>
      <c r="B1192" t="s">
        <v>2287</v>
      </c>
      <c r="C1192">
        <v>174</v>
      </c>
      <c r="D1192" t="s">
        <v>18</v>
      </c>
      <c r="E1192" t="s">
        <v>18</v>
      </c>
      <c r="F1192">
        <v>2</v>
      </c>
      <c r="G1192">
        <v>24</v>
      </c>
      <c r="H1192">
        <f>IF(E1192=$D$2,INT(G1192/2.23)+F1192,F1192)</f>
        <v>2</v>
      </c>
      <c r="J1192">
        <v>49.180999999999997</v>
      </c>
      <c r="K1192">
        <v>234.87103606720001</v>
      </c>
      <c r="L1192">
        <f>INT(K1192/6)</f>
        <v>39</v>
      </c>
      <c r="M1192" t="str">
        <f>IF(L1192&gt;=100,"Large","Small")</f>
        <v>Small</v>
      </c>
      <c r="N1192">
        <f>1600+L1192*340</f>
        <v>14860</v>
      </c>
      <c r="O1192">
        <v>1</v>
      </c>
      <c r="P1192">
        <v>0</v>
      </c>
    </row>
    <row r="1193" spans="1:16" x14ac:dyDescent="0.25">
      <c r="A1193" t="s">
        <v>2288</v>
      </c>
      <c r="B1193" t="s">
        <v>2289</v>
      </c>
      <c r="C1193">
        <v>174</v>
      </c>
      <c r="D1193" t="s">
        <v>18</v>
      </c>
      <c r="E1193" t="s">
        <v>18</v>
      </c>
      <c r="F1193">
        <v>1</v>
      </c>
      <c r="G1193">
        <v>28</v>
      </c>
      <c r="H1193">
        <f>IF(E1193=$D$2,INT(G1193/2.23)+F1193,F1193)</f>
        <v>1</v>
      </c>
      <c r="J1193">
        <v>57.948999999999998</v>
      </c>
      <c r="K1193">
        <v>221.40687017560001</v>
      </c>
      <c r="L1193">
        <f>INT(K1193/6)</f>
        <v>36</v>
      </c>
      <c r="M1193" t="str">
        <f>IF(L1193&gt;=100,"Large","Small")</f>
        <v>Small</v>
      </c>
      <c r="N1193">
        <f>1600+L1193*340</f>
        <v>13840</v>
      </c>
      <c r="O1193">
        <v>1</v>
      </c>
      <c r="P1193">
        <v>0</v>
      </c>
    </row>
    <row r="1194" spans="1:16" x14ac:dyDescent="0.25">
      <c r="A1194" t="s">
        <v>2290</v>
      </c>
      <c r="B1194" t="s">
        <v>2291</v>
      </c>
      <c r="C1194">
        <v>866</v>
      </c>
      <c r="D1194" t="s">
        <v>18</v>
      </c>
      <c r="E1194" t="s">
        <v>18</v>
      </c>
      <c r="F1194">
        <v>14</v>
      </c>
      <c r="G1194">
        <v>840</v>
      </c>
      <c r="H1194">
        <f>IF(E1194=$D$2,INT(G1194/2.23)+F1194,F1194)</f>
        <v>14</v>
      </c>
      <c r="J1194">
        <v>1237.941</v>
      </c>
      <c r="K1194">
        <v>2346.7753904885999</v>
      </c>
      <c r="L1194">
        <f>INT(K1194/6)</f>
        <v>391</v>
      </c>
      <c r="M1194" t="str">
        <f>IF(L1194&gt;=100,"Large","Small")</f>
        <v>Large</v>
      </c>
      <c r="N1194">
        <f>1400+L1194*300</f>
        <v>118700</v>
      </c>
      <c r="O1194">
        <v>0</v>
      </c>
      <c r="P1194">
        <v>0</v>
      </c>
    </row>
    <row r="1195" spans="1:16" x14ac:dyDescent="0.25">
      <c r="A1195" t="s">
        <v>2292</v>
      </c>
      <c r="B1195" t="s">
        <v>2293</v>
      </c>
      <c r="C1195">
        <v>329</v>
      </c>
      <c r="D1195" t="s">
        <v>18</v>
      </c>
      <c r="E1195" t="s">
        <v>18</v>
      </c>
      <c r="F1195">
        <v>2</v>
      </c>
      <c r="G1195">
        <v>39</v>
      </c>
      <c r="H1195">
        <f>IF(E1195=$D$2,INT(G1195/2.23)+F1195,F1195)</f>
        <v>2</v>
      </c>
      <c r="J1195">
        <v>41.003</v>
      </c>
      <c r="K1195">
        <v>180.1573940335</v>
      </c>
      <c r="L1195">
        <f>INT(K1195/6)</f>
        <v>30</v>
      </c>
      <c r="M1195" t="str">
        <f>IF(L1195&gt;=100,"Large","Small")</f>
        <v>Small</v>
      </c>
      <c r="N1195">
        <f>1600+L1195*340</f>
        <v>11800</v>
      </c>
      <c r="O1195">
        <v>1</v>
      </c>
      <c r="P1195">
        <v>0</v>
      </c>
    </row>
    <row r="1196" spans="1:16" x14ac:dyDescent="0.25">
      <c r="A1196" t="s">
        <v>2294</v>
      </c>
      <c r="B1196" t="s">
        <v>2295</v>
      </c>
      <c r="C1196">
        <v>329</v>
      </c>
      <c r="D1196" t="s">
        <v>18</v>
      </c>
      <c r="E1196" t="s">
        <v>18</v>
      </c>
      <c r="F1196">
        <v>1</v>
      </c>
      <c r="G1196">
        <v>73</v>
      </c>
      <c r="H1196">
        <f>IF(E1196=$D$2,INT(G1196/2.23)+F1196,F1196)</f>
        <v>1</v>
      </c>
      <c r="J1196">
        <v>42.741999999999997</v>
      </c>
      <c r="K1196">
        <v>173.55056675419999</v>
      </c>
      <c r="L1196">
        <f>INT(K1196/6)</f>
        <v>28</v>
      </c>
      <c r="M1196" t="str">
        <f>IF(L1196&gt;=100,"Large","Small")</f>
        <v>Small</v>
      </c>
      <c r="N1196">
        <f>1600+L1196*460</f>
        <v>14480</v>
      </c>
      <c r="O1196">
        <v>1</v>
      </c>
      <c r="P1196">
        <v>0</v>
      </c>
    </row>
    <row r="1197" spans="1:16" x14ac:dyDescent="0.25">
      <c r="A1197" t="s">
        <v>2296</v>
      </c>
      <c r="B1197" t="s">
        <v>2297</v>
      </c>
      <c r="C1197">
        <v>621</v>
      </c>
      <c r="D1197" t="s">
        <v>18</v>
      </c>
      <c r="E1197" t="s">
        <v>18</v>
      </c>
      <c r="F1197">
        <v>1</v>
      </c>
      <c r="G1197">
        <v>15</v>
      </c>
      <c r="H1197">
        <f>IF(E1197=$D$2,INT(G1197/2.23)+F1197,F1197)</f>
        <v>1</v>
      </c>
      <c r="J1197">
        <v>30.811</v>
      </c>
      <c r="K1197">
        <v>117.63962750340001</v>
      </c>
      <c r="L1197">
        <f>INT(K1197/6)</f>
        <v>19</v>
      </c>
      <c r="M1197" t="str">
        <f>IF(L1197&gt;=100,"Large","Small")</f>
        <v>Small</v>
      </c>
      <c r="N1197">
        <f>1600+L1197*460</f>
        <v>10340</v>
      </c>
      <c r="O1197">
        <v>1</v>
      </c>
      <c r="P1197">
        <v>0</v>
      </c>
    </row>
    <row r="1198" spans="1:16" x14ac:dyDescent="0.25">
      <c r="A1198" t="s">
        <v>2298</v>
      </c>
      <c r="B1198" t="s">
        <v>2299</v>
      </c>
      <c r="C1198">
        <v>585</v>
      </c>
      <c r="D1198" t="s">
        <v>18</v>
      </c>
      <c r="E1198" t="s">
        <v>18</v>
      </c>
      <c r="F1198">
        <v>3</v>
      </c>
      <c r="G1198">
        <v>72</v>
      </c>
      <c r="H1198">
        <f>IF(E1198=$D$2,INT(G1198/2.23)+F1198,F1198)</f>
        <v>3</v>
      </c>
      <c r="J1198">
        <v>150.05699999999999</v>
      </c>
      <c r="K1198">
        <v>409.47979905779999</v>
      </c>
      <c r="L1198">
        <f>INT(K1198/6)</f>
        <v>68</v>
      </c>
      <c r="M1198" t="str">
        <f>IF(L1198&gt;=100,"Large","Small")</f>
        <v>Small</v>
      </c>
      <c r="N1198">
        <f>1600+L1198*340</f>
        <v>24720</v>
      </c>
      <c r="O1198">
        <v>0</v>
      </c>
      <c r="P1198">
        <v>0</v>
      </c>
    </row>
    <row r="1199" spans="1:16" x14ac:dyDescent="0.25">
      <c r="A1199" t="s">
        <v>2300</v>
      </c>
      <c r="B1199" t="s">
        <v>2301</v>
      </c>
      <c r="C1199">
        <v>21</v>
      </c>
      <c r="D1199" t="s">
        <v>18</v>
      </c>
      <c r="E1199" t="s">
        <v>18</v>
      </c>
      <c r="F1199">
        <v>7</v>
      </c>
      <c r="G1199">
        <v>1434</v>
      </c>
      <c r="H1199">
        <f>IF(E1199=$D$2,INT(G1199/2.23)+F1199,F1199)</f>
        <v>7</v>
      </c>
      <c r="J1199">
        <v>1326.424</v>
      </c>
      <c r="K1199">
        <v>2396.8061840668001</v>
      </c>
      <c r="L1199">
        <f>INT(K1199/6)</f>
        <v>399</v>
      </c>
      <c r="M1199" t="str">
        <f>IF(L1199&gt;=100,"Large","Small")</f>
        <v>Large</v>
      </c>
      <c r="N1199">
        <f>1400+L1199*300</f>
        <v>121100</v>
      </c>
      <c r="O1199">
        <v>1</v>
      </c>
      <c r="P1199">
        <v>0</v>
      </c>
    </row>
    <row r="1200" spans="1:16" x14ac:dyDescent="0.25">
      <c r="A1200" t="s">
        <v>2302</v>
      </c>
      <c r="B1200" t="s">
        <v>2303</v>
      </c>
      <c r="C1200">
        <v>21</v>
      </c>
      <c r="D1200" t="s">
        <v>18</v>
      </c>
      <c r="E1200" t="s">
        <v>18</v>
      </c>
      <c r="F1200">
        <v>10</v>
      </c>
      <c r="G1200">
        <v>31</v>
      </c>
      <c r="H1200">
        <f>IF(E1200=$D$2,INT(G1200/2.23)+F1200,F1200)</f>
        <v>10</v>
      </c>
      <c r="J1200">
        <v>98.382999999999996</v>
      </c>
      <c r="K1200">
        <v>469.4315335297</v>
      </c>
      <c r="L1200">
        <f>INT(K1200/6)</f>
        <v>78</v>
      </c>
      <c r="M1200" t="str">
        <f>IF(L1200&gt;=100,"Large","Small")</f>
        <v>Small</v>
      </c>
      <c r="N1200">
        <f>1600+L1200*340</f>
        <v>28120</v>
      </c>
      <c r="O1200">
        <v>1</v>
      </c>
      <c r="P1200">
        <v>0</v>
      </c>
    </row>
    <row r="1201" spans="1:16" x14ac:dyDescent="0.25">
      <c r="A1201" t="s">
        <v>2304</v>
      </c>
      <c r="B1201" t="s">
        <v>2305</v>
      </c>
      <c r="C1201">
        <v>38</v>
      </c>
      <c r="D1201" t="s">
        <v>18</v>
      </c>
      <c r="E1201" t="s">
        <v>18</v>
      </c>
      <c r="F1201">
        <v>1</v>
      </c>
      <c r="G1201">
        <v>11</v>
      </c>
      <c r="H1201">
        <f>IF(E1201=$D$2,INT(G1201/2.23)+F1201,F1201)</f>
        <v>1</v>
      </c>
      <c r="J1201">
        <v>13.116</v>
      </c>
      <c r="K1201">
        <v>53.130538504900002</v>
      </c>
      <c r="L1201">
        <f>INT(K1201/6)</f>
        <v>8</v>
      </c>
      <c r="M1201" t="str">
        <f>IF(L1201&gt;=100,"Large","Small")</f>
        <v>Small</v>
      </c>
      <c r="N1201">
        <f>1600+L1201*460</f>
        <v>5280</v>
      </c>
      <c r="O1201">
        <v>1</v>
      </c>
      <c r="P1201">
        <v>0</v>
      </c>
    </row>
    <row r="1202" spans="1:16" x14ac:dyDescent="0.25">
      <c r="A1202" t="s">
        <v>2306</v>
      </c>
      <c r="B1202" t="s">
        <v>2307</v>
      </c>
      <c r="C1202">
        <v>21</v>
      </c>
      <c r="D1202" t="s">
        <v>18</v>
      </c>
      <c r="E1202" t="s">
        <v>18</v>
      </c>
      <c r="F1202">
        <v>10</v>
      </c>
      <c r="G1202">
        <v>32</v>
      </c>
      <c r="H1202">
        <f>IF(E1202=$D$2,INT(G1202/2.23)+F1202,F1202)</f>
        <v>10</v>
      </c>
      <c r="J1202">
        <v>99.441999999999993</v>
      </c>
      <c r="K1202">
        <v>474.48333273359998</v>
      </c>
      <c r="L1202">
        <f>INT(K1202/6)</f>
        <v>79</v>
      </c>
      <c r="M1202" t="str">
        <f>IF(L1202&gt;=100,"Large","Small")</f>
        <v>Small</v>
      </c>
      <c r="N1202">
        <f>1600+L1202*340</f>
        <v>28460</v>
      </c>
      <c r="O1202">
        <v>1</v>
      </c>
      <c r="P1202">
        <v>0</v>
      </c>
    </row>
    <row r="1203" spans="1:16" x14ac:dyDescent="0.25">
      <c r="A1203" t="s">
        <v>2308</v>
      </c>
      <c r="B1203" t="s">
        <v>2309</v>
      </c>
      <c r="C1203">
        <v>21</v>
      </c>
      <c r="D1203" t="s">
        <v>18</v>
      </c>
      <c r="E1203" t="s">
        <v>18</v>
      </c>
      <c r="F1203">
        <v>10</v>
      </c>
      <c r="G1203">
        <v>37</v>
      </c>
      <c r="H1203">
        <f>IF(E1203=$D$2,INT(G1203/2.23)+F1203,F1203)</f>
        <v>10</v>
      </c>
      <c r="J1203">
        <v>117.70099999999999</v>
      </c>
      <c r="K1203">
        <v>561.62638501629999</v>
      </c>
      <c r="L1203">
        <f>INT(K1203/6)</f>
        <v>93</v>
      </c>
      <c r="M1203" t="str">
        <f>IF(L1203&gt;=100,"Large","Small")</f>
        <v>Small</v>
      </c>
      <c r="N1203">
        <f>1600+L1203*340</f>
        <v>33220</v>
      </c>
      <c r="O1203">
        <v>1</v>
      </c>
      <c r="P1203">
        <v>0</v>
      </c>
    </row>
    <row r="1204" spans="1:16" x14ac:dyDescent="0.25">
      <c r="A1204" t="s">
        <v>2310</v>
      </c>
      <c r="B1204" t="s">
        <v>2311</v>
      </c>
      <c r="C1204">
        <v>109</v>
      </c>
      <c r="D1204" t="s">
        <v>18</v>
      </c>
      <c r="E1204" t="s">
        <v>18</v>
      </c>
      <c r="F1204">
        <v>12</v>
      </c>
      <c r="G1204">
        <v>45</v>
      </c>
      <c r="H1204">
        <f>IF(E1204=$D$2,INT(G1204/2.23)+F1204,F1204)</f>
        <v>12</v>
      </c>
      <c r="J1204">
        <v>140.40600000000001</v>
      </c>
      <c r="K1204">
        <v>669.98461635269996</v>
      </c>
      <c r="L1204">
        <f>INT(K1204/6)</f>
        <v>111</v>
      </c>
      <c r="M1204" t="str">
        <f>IF(L1204&gt;=100,"Large","Small")</f>
        <v>Large</v>
      </c>
      <c r="N1204">
        <f>1400+L1204*300</f>
        <v>34700</v>
      </c>
      <c r="O1204">
        <v>1</v>
      </c>
      <c r="P1204">
        <v>0</v>
      </c>
    </row>
    <row r="1205" spans="1:16" x14ac:dyDescent="0.25">
      <c r="A1205" t="s">
        <v>2312</v>
      </c>
      <c r="B1205" t="s">
        <v>2313</v>
      </c>
      <c r="C1205">
        <v>109</v>
      </c>
      <c r="D1205" t="s">
        <v>18</v>
      </c>
      <c r="E1205" t="s">
        <v>18</v>
      </c>
      <c r="F1205">
        <v>12</v>
      </c>
      <c r="G1205">
        <v>45</v>
      </c>
      <c r="H1205">
        <f>IF(E1205=$D$2,INT(G1205/2.23)+F1205,F1205)</f>
        <v>12</v>
      </c>
      <c r="J1205">
        <v>142.899</v>
      </c>
      <c r="K1205">
        <v>681.88131156940005</v>
      </c>
      <c r="L1205">
        <f>INT(K1205/6)</f>
        <v>113</v>
      </c>
      <c r="M1205" t="str">
        <f>IF(L1205&gt;=100,"Large","Small")</f>
        <v>Large</v>
      </c>
      <c r="N1205">
        <f>1400+L1205*300</f>
        <v>35300</v>
      </c>
      <c r="O1205">
        <v>1</v>
      </c>
      <c r="P1205">
        <v>0</v>
      </c>
    </row>
    <row r="1206" spans="1:16" x14ac:dyDescent="0.25">
      <c r="A1206" t="s">
        <v>2314</v>
      </c>
      <c r="B1206" t="s">
        <v>2315</v>
      </c>
      <c r="C1206">
        <v>109</v>
      </c>
      <c r="D1206" t="s">
        <v>18</v>
      </c>
      <c r="E1206" t="s">
        <v>18</v>
      </c>
      <c r="F1206">
        <v>12</v>
      </c>
      <c r="G1206">
        <v>44</v>
      </c>
      <c r="H1206">
        <f>IF(E1206=$D$2,INT(G1206/2.23)+F1206,F1206)</f>
        <v>12</v>
      </c>
      <c r="J1206">
        <v>139.506</v>
      </c>
      <c r="K1206">
        <v>665.68826913040004</v>
      </c>
      <c r="L1206">
        <f>INT(K1206/6)</f>
        <v>110</v>
      </c>
      <c r="M1206" t="str">
        <f>IF(L1206&gt;=100,"Large","Small")</f>
        <v>Large</v>
      </c>
      <c r="N1206">
        <f>1400+L1206*300</f>
        <v>34400</v>
      </c>
      <c r="O1206">
        <v>1</v>
      </c>
      <c r="P1206">
        <v>0</v>
      </c>
    </row>
    <row r="1207" spans="1:16" x14ac:dyDescent="0.25">
      <c r="A1207" t="s">
        <v>2316</v>
      </c>
      <c r="B1207" t="s">
        <v>2317</v>
      </c>
      <c r="C1207">
        <v>21</v>
      </c>
      <c r="D1207" t="s">
        <v>18</v>
      </c>
      <c r="E1207" t="s">
        <v>18</v>
      </c>
      <c r="F1207">
        <v>10</v>
      </c>
      <c r="G1207">
        <v>38</v>
      </c>
      <c r="H1207">
        <f>IF(E1207=$D$2,INT(G1207/2.23)+F1207,F1207)</f>
        <v>10</v>
      </c>
      <c r="J1207">
        <v>118.041</v>
      </c>
      <c r="K1207">
        <v>563.24926712130002</v>
      </c>
      <c r="L1207">
        <f>INT(K1207/6)</f>
        <v>93</v>
      </c>
      <c r="M1207" t="str">
        <f>IF(L1207&gt;=100,"Large","Small")</f>
        <v>Small</v>
      </c>
      <c r="N1207">
        <f>1600+L1207*340</f>
        <v>33220</v>
      </c>
      <c r="O1207">
        <v>1</v>
      </c>
      <c r="P1207">
        <v>0</v>
      </c>
    </row>
    <row r="1208" spans="1:16" x14ac:dyDescent="0.25">
      <c r="A1208" t="s">
        <v>2318</v>
      </c>
      <c r="B1208" t="s">
        <v>2319</v>
      </c>
      <c r="C1208">
        <v>109</v>
      </c>
      <c r="D1208" t="s">
        <v>18</v>
      </c>
      <c r="E1208" t="s">
        <v>18</v>
      </c>
      <c r="F1208">
        <v>12</v>
      </c>
      <c r="G1208">
        <v>38</v>
      </c>
      <c r="H1208">
        <f>IF(E1208=$D$2,INT(G1208/2.23)+F1208,F1208)</f>
        <v>12</v>
      </c>
      <c r="J1208">
        <v>119.27</v>
      </c>
      <c r="K1208">
        <v>569.10946255809995</v>
      </c>
      <c r="L1208">
        <f>INT(K1208/6)</f>
        <v>94</v>
      </c>
      <c r="M1208" t="str">
        <f>IF(L1208&gt;=100,"Large","Small")</f>
        <v>Small</v>
      </c>
      <c r="N1208">
        <f>1600+L1208*340</f>
        <v>33560</v>
      </c>
      <c r="O1208">
        <v>1</v>
      </c>
      <c r="P1208">
        <v>0</v>
      </c>
    </row>
    <row r="1209" spans="1:16" x14ac:dyDescent="0.25">
      <c r="A1209" t="s">
        <v>2320</v>
      </c>
      <c r="B1209" t="s">
        <v>2321</v>
      </c>
      <c r="C1209">
        <v>21</v>
      </c>
      <c r="D1209" t="s">
        <v>18</v>
      </c>
      <c r="E1209" t="s">
        <v>18</v>
      </c>
      <c r="F1209">
        <v>10</v>
      </c>
      <c r="G1209">
        <v>38</v>
      </c>
      <c r="H1209">
        <f>IF(E1209=$D$2,INT(G1209/2.23)+F1209,F1209)</f>
        <v>10</v>
      </c>
      <c r="J1209">
        <v>118.76300000000001</v>
      </c>
      <c r="K1209">
        <v>566.6908169344</v>
      </c>
      <c r="L1209">
        <f>INT(K1209/6)</f>
        <v>94</v>
      </c>
      <c r="M1209" t="str">
        <f>IF(L1209&gt;=100,"Large","Small")</f>
        <v>Small</v>
      </c>
      <c r="N1209">
        <f>1600+L1209*340</f>
        <v>33560</v>
      </c>
      <c r="O1209">
        <v>1</v>
      </c>
      <c r="P1209">
        <v>0</v>
      </c>
    </row>
    <row r="1210" spans="1:16" x14ac:dyDescent="0.25">
      <c r="A1210" t="s">
        <v>2322</v>
      </c>
      <c r="B1210" t="s">
        <v>2323</v>
      </c>
      <c r="C1210">
        <v>21</v>
      </c>
      <c r="D1210" t="s">
        <v>18</v>
      </c>
      <c r="E1210" t="s">
        <v>18</v>
      </c>
      <c r="F1210">
        <v>10</v>
      </c>
      <c r="G1210">
        <v>38</v>
      </c>
      <c r="H1210">
        <f>IF(E1210=$D$2,INT(G1210/2.23)+F1210,F1210)</f>
        <v>10</v>
      </c>
      <c r="J1210">
        <v>119.26</v>
      </c>
      <c r="K1210">
        <v>569.06651072310001</v>
      </c>
      <c r="L1210">
        <f>INT(K1210/6)</f>
        <v>94</v>
      </c>
      <c r="M1210" t="str">
        <f>IF(L1210&gt;=100,"Large","Small")</f>
        <v>Small</v>
      </c>
      <c r="N1210">
        <f>1600+L1210*340</f>
        <v>33560</v>
      </c>
      <c r="O1210">
        <v>1</v>
      </c>
      <c r="P1210">
        <v>0</v>
      </c>
    </row>
    <row r="1211" spans="1:16" x14ac:dyDescent="0.25">
      <c r="A1211" t="s">
        <v>2324</v>
      </c>
      <c r="B1211" t="s">
        <v>2325</v>
      </c>
      <c r="C1211">
        <v>21</v>
      </c>
      <c r="D1211" t="s">
        <v>18</v>
      </c>
      <c r="E1211" t="s">
        <v>18</v>
      </c>
      <c r="F1211">
        <v>1</v>
      </c>
      <c r="G1211">
        <v>76</v>
      </c>
      <c r="H1211">
        <f>IF(E1211=$D$2,INT(G1211/2.23)+F1211,F1211)</f>
        <v>1</v>
      </c>
      <c r="J1211">
        <v>158.756</v>
      </c>
      <c r="K1211">
        <v>505.69892252130001</v>
      </c>
      <c r="L1211">
        <f>INT(K1211/6)</f>
        <v>84</v>
      </c>
      <c r="M1211" t="str">
        <f>IF(L1211&gt;=100,"Large","Small")</f>
        <v>Small</v>
      </c>
      <c r="N1211">
        <f>1600+L1211*340</f>
        <v>30160</v>
      </c>
      <c r="O1211">
        <v>1</v>
      </c>
      <c r="P1211">
        <v>1</v>
      </c>
    </row>
    <row r="1212" spans="1:16" x14ac:dyDescent="0.25">
      <c r="A1212" t="s">
        <v>2326</v>
      </c>
      <c r="B1212" t="s">
        <v>2327</v>
      </c>
      <c r="C1212">
        <v>21</v>
      </c>
      <c r="D1212" t="s">
        <v>18</v>
      </c>
      <c r="E1212" t="s">
        <v>18</v>
      </c>
      <c r="F1212">
        <v>1</v>
      </c>
      <c r="G1212">
        <v>75</v>
      </c>
      <c r="H1212">
        <f>IF(E1212=$D$2,INT(G1212/2.23)+F1212,F1212)</f>
        <v>1</v>
      </c>
      <c r="J1212">
        <v>157.31299999999999</v>
      </c>
      <c r="K1212">
        <v>501.10226494339997</v>
      </c>
      <c r="L1212">
        <f>INT(K1212/6)</f>
        <v>83</v>
      </c>
      <c r="M1212" t="str">
        <f>IF(L1212&gt;=100,"Large","Small")</f>
        <v>Small</v>
      </c>
      <c r="N1212">
        <f>1600+L1212*340</f>
        <v>29820</v>
      </c>
      <c r="O1212">
        <v>1</v>
      </c>
      <c r="P1212">
        <v>1</v>
      </c>
    </row>
    <row r="1213" spans="1:16" x14ac:dyDescent="0.25">
      <c r="A1213" t="s">
        <v>2328</v>
      </c>
      <c r="B1213" t="s">
        <v>2329</v>
      </c>
      <c r="C1213">
        <v>38</v>
      </c>
      <c r="D1213" t="s">
        <v>18</v>
      </c>
      <c r="E1213" t="s">
        <v>18</v>
      </c>
      <c r="F1213">
        <v>1</v>
      </c>
      <c r="G1213">
        <v>5</v>
      </c>
      <c r="H1213">
        <f>IF(E1213=$D$2,INT(G1213/2.23)+F1213,F1213)</f>
        <v>1</v>
      </c>
      <c r="J1213">
        <v>15.629</v>
      </c>
      <c r="K1213">
        <v>74.476796383899995</v>
      </c>
      <c r="L1213">
        <f>INT(K1213/6)</f>
        <v>12</v>
      </c>
      <c r="M1213" t="str">
        <f>IF(L1213&gt;=100,"Large","Small")</f>
        <v>Small</v>
      </c>
      <c r="N1213">
        <f>1600+L1213*460</f>
        <v>7120</v>
      </c>
      <c r="O1213">
        <v>1</v>
      </c>
      <c r="P1213">
        <v>0</v>
      </c>
    </row>
    <row r="1214" spans="1:16" x14ac:dyDescent="0.25">
      <c r="A1214" t="s">
        <v>2330</v>
      </c>
      <c r="B1214" t="s">
        <v>2331</v>
      </c>
      <c r="C1214">
        <v>21</v>
      </c>
      <c r="D1214" t="s">
        <v>18</v>
      </c>
      <c r="E1214" t="s">
        <v>18</v>
      </c>
      <c r="F1214">
        <v>1</v>
      </c>
      <c r="G1214">
        <v>63</v>
      </c>
      <c r="H1214">
        <f>IF(E1214=$D$2,INT(G1214/2.23)+F1214,F1214)</f>
        <v>1</v>
      </c>
      <c r="J1214">
        <v>132.04400000000001</v>
      </c>
      <c r="K1214">
        <v>504.72611039930001</v>
      </c>
      <c r="L1214">
        <f>INT(K1214/6)</f>
        <v>84</v>
      </c>
      <c r="M1214" t="str">
        <f>IF(L1214&gt;=100,"Large","Small")</f>
        <v>Small</v>
      </c>
      <c r="N1214">
        <f>1600+L1214*340</f>
        <v>30160</v>
      </c>
      <c r="O1214">
        <v>1</v>
      </c>
      <c r="P1214">
        <v>1</v>
      </c>
    </row>
    <row r="1215" spans="1:16" x14ac:dyDescent="0.25">
      <c r="A1215" t="s">
        <v>2332</v>
      </c>
      <c r="B1215" t="s">
        <v>2333</v>
      </c>
      <c r="C1215">
        <v>21</v>
      </c>
      <c r="D1215" t="s">
        <v>18</v>
      </c>
      <c r="E1215" t="s">
        <v>18</v>
      </c>
      <c r="F1215">
        <v>1</v>
      </c>
      <c r="G1215">
        <v>47</v>
      </c>
      <c r="H1215">
        <f>IF(E1215=$D$2,INT(G1215/2.23)+F1215,F1215)</f>
        <v>1</v>
      </c>
      <c r="J1215">
        <v>98.033000000000001</v>
      </c>
      <c r="K1215">
        <v>374.70600234450001</v>
      </c>
      <c r="L1215">
        <f>INT(K1215/6)</f>
        <v>62</v>
      </c>
      <c r="M1215" t="str">
        <f>IF(L1215&gt;=100,"Large","Small")</f>
        <v>Small</v>
      </c>
      <c r="N1215">
        <f>1600+L1215*340</f>
        <v>22680</v>
      </c>
      <c r="O1215">
        <v>1</v>
      </c>
      <c r="P1215">
        <v>1</v>
      </c>
    </row>
    <row r="1216" spans="1:16" x14ac:dyDescent="0.25">
      <c r="A1216" t="s">
        <v>2334</v>
      </c>
      <c r="B1216" t="s">
        <v>2335</v>
      </c>
      <c r="C1216">
        <v>21</v>
      </c>
      <c r="D1216" t="s">
        <v>18</v>
      </c>
      <c r="E1216" t="s">
        <v>18</v>
      </c>
      <c r="F1216">
        <v>2</v>
      </c>
      <c r="G1216">
        <v>21</v>
      </c>
      <c r="H1216">
        <f>IF(E1216=$D$2,INT(G1216/2.23)+F1216,F1216)</f>
        <v>2</v>
      </c>
      <c r="J1216">
        <v>48.134999999999998</v>
      </c>
      <c r="K1216">
        <v>382.44671629969997</v>
      </c>
      <c r="L1216">
        <f>INT(K1216/6)</f>
        <v>63</v>
      </c>
      <c r="M1216" t="str">
        <f>IF(L1216&gt;=100,"Large","Small")</f>
        <v>Small</v>
      </c>
      <c r="N1216">
        <f>1600+L1216*340</f>
        <v>23020</v>
      </c>
      <c r="O1216">
        <v>1</v>
      </c>
      <c r="P1216">
        <v>1</v>
      </c>
    </row>
    <row r="1217" spans="1:16" x14ac:dyDescent="0.25">
      <c r="A1217" t="s">
        <v>2336</v>
      </c>
      <c r="B1217" t="s">
        <v>2337</v>
      </c>
      <c r="C1217">
        <v>553</v>
      </c>
      <c r="D1217" t="s">
        <v>18</v>
      </c>
      <c r="E1217" t="s">
        <v>18</v>
      </c>
      <c r="F1217">
        <v>7</v>
      </c>
      <c r="G1217">
        <v>541</v>
      </c>
      <c r="H1217">
        <f>IF(E1217=$D$2,INT(G1217/2.23)+F1217,F1217)</f>
        <v>7</v>
      </c>
      <c r="J1217">
        <v>601.88</v>
      </c>
      <c r="K1217">
        <v>1786.6912919961001</v>
      </c>
      <c r="L1217">
        <f>INT(K1217/6)</f>
        <v>297</v>
      </c>
      <c r="M1217" t="str">
        <f>IF(L1217&gt;=100,"Large","Small")</f>
        <v>Large</v>
      </c>
      <c r="N1217">
        <f>1400+L1217*300</f>
        <v>90500</v>
      </c>
      <c r="O1217">
        <v>0</v>
      </c>
      <c r="P1217">
        <v>0</v>
      </c>
    </row>
    <row r="1218" spans="1:16" x14ac:dyDescent="0.25">
      <c r="A1218" t="s">
        <v>2338</v>
      </c>
      <c r="B1218" t="s">
        <v>2339</v>
      </c>
      <c r="C1218">
        <v>553</v>
      </c>
      <c r="D1218" t="s">
        <v>18</v>
      </c>
      <c r="E1218" t="s">
        <v>18</v>
      </c>
      <c r="F1218">
        <v>10</v>
      </c>
      <c r="G1218">
        <v>1331</v>
      </c>
      <c r="H1218">
        <f>IF(E1218=$D$2,INT(G1218/2.23)+F1218,F1218)</f>
        <v>10</v>
      </c>
      <c r="J1218">
        <v>1142.4880000000001</v>
      </c>
      <c r="K1218">
        <v>3727.8734644387</v>
      </c>
      <c r="L1218">
        <f>INT(K1218/6)</f>
        <v>621</v>
      </c>
      <c r="M1218" t="str">
        <f>IF(L1218&gt;=100,"Large","Small")</f>
        <v>Large</v>
      </c>
      <c r="N1218">
        <f>1400+L1218*300</f>
        <v>187700</v>
      </c>
      <c r="O1218">
        <v>1</v>
      </c>
      <c r="P1218">
        <v>0</v>
      </c>
    </row>
    <row r="1219" spans="1:16" x14ac:dyDescent="0.25">
      <c r="A1219" t="s">
        <v>2340</v>
      </c>
      <c r="B1219" t="s">
        <v>2341</v>
      </c>
      <c r="C1219">
        <v>419</v>
      </c>
      <c r="D1219" t="s">
        <v>18</v>
      </c>
      <c r="E1219" t="s">
        <v>18</v>
      </c>
      <c r="F1219">
        <v>8</v>
      </c>
      <c r="G1219">
        <v>586</v>
      </c>
      <c r="H1219">
        <f>IF(E1219=$D$2,INT(G1219/2.23)+F1219,F1219)</f>
        <v>8</v>
      </c>
      <c r="J1219">
        <v>812.28700000000003</v>
      </c>
      <c r="K1219">
        <v>1693.9198891896999</v>
      </c>
      <c r="L1219">
        <f>INT(K1219/6)</f>
        <v>282</v>
      </c>
      <c r="M1219" t="str">
        <f>IF(L1219&gt;=100,"Large","Small")</f>
        <v>Large</v>
      </c>
      <c r="N1219">
        <f>1400+L1219*300</f>
        <v>86000</v>
      </c>
      <c r="O1219">
        <v>0</v>
      </c>
      <c r="P1219">
        <v>0</v>
      </c>
    </row>
    <row r="1220" spans="1:16" x14ac:dyDescent="0.25">
      <c r="A1220" t="s">
        <v>2342</v>
      </c>
      <c r="B1220" t="s">
        <v>2343</v>
      </c>
      <c r="C1220">
        <v>452</v>
      </c>
      <c r="D1220" t="s">
        <v>18</v>
      </c>
      <c r="E1220" t="s">
        <v>18</v>
      </c>
      <c r="F1220">
        <v>10</v>
      </c>
      <c r="G1220">
        <v>714</v>
      </c>
      <c r="H1220">
        <f>IF(E1220=$D$2,INT(G1220/2.23)+F1220,F1220)</f>
        <v>10</v>
      </c>
      <c r="J1220">
        <v>958.37699999999995</v>
      </c>
      <c r="K1220">
        <v>1924.9024149661</v>
      </c>
      <c r="L1220">
        <f>INT(K1220/6)</f>
        <v>320</v>
      </c>
      <c r="M1220" t="str">
        <f>IF(L1220&gt;=100,"Large","Small")</f>
        <v>Large</v>
      </c>
      <c r="N1220">
        <f>1400+L1220*300</f>
        <v>97400</v>
      </c>
      <c r="O1220">
        <v>0</v>
      </c>
      <c r="P1220">
        <v>0</v>
      </c>
    </row>
    <row r="1221" spans="1:16" x14ac:dyDescent="0.25">
      <c r="A1221" t="s">
        <v>2344</v>
      </c>
      <c r="B1221" t="s">
        <v>2345</v>
      </c>
      <c r="C1221">
        <v>442</v>
      </c>
      <c r="D1221" t="s">
        <v>18</v>
      </c>
      <c r="E1221" t="s">
        <v>18</v>
      </c>
      <c r="F1221">
        <v>5</v>
      </c>
      <c r="G1221">
        <v>564</v>
      </c>
      <c r="H1221">
        <f>IF(E1221=$D$2,INT(G1221/2.23)+F1221,F1221)</f>
        <v>5</v>
      </c>
      <c r="J1221">
        <v>785.64800000000002</v>
      </c>
      <c r="K1221">
        <v>2287.7390471174999</v>
      </c>
      <c r="L1221">
        <f>INT(K1221/6)</f>
        <v>381</v>
      </c>
      <c r="M1221" t="str">
        <f>IF(L1221&gt;=100,"Large","Small")</f>
        <v>Large</v>
      </c>
      <c r="N1221">
        <f>1400+L1221*300</f>
        <v>115700</v>
      </c>
      <c r="O1221">
        <v>1</v>
      </c>
      <c r="P1221">
        <v>0</v>
      </c>
    </row>
    <row r="1222" spans="1:16" x14ac:dyDescent="0.25">
      <c r="A1222" t="s">
        <v>2346</v>
      </c>
      <c r="B1222" t="s">
        <v>2347</v>
      </c>
      <c r="C1222">
        <v>614</v>
      </c>
      <c r="D1222" t="s">
        <v>18</v>
      </c>
      <c r="E1222" t="s">
        <v>18</v>
      </c>
      <c r="F1222">
        <v>8</v>
      </c>
      <c r="G1222">
        <v>419</v>
      </c>
      <c r="H1222">
        <f>IF(E1222=$D$2,INT(G1222/2.23)+F1222,F1222)</f>
        <v>8</v>
      </c>
      <c r="J1222">
        <v>746.58900000000006</v>
      </c>
      <c r="K1222">
        <v>1649.7254981566</v>
      </c>
      <c r="L1222">
        <f>INT(K1222/6)</f>
        <v>274</v>
      </c>
      <c r="M1222" t="str">
        <f>IF(L1222&gt;=100,"Large","Small")</f>
        <v>Large</v>
      </c>
      <c r="N1222">
        <f>1400+L1222*300</f>
        <v>83600</v>
      </c>
      <c r="O1222">
        <v>1</v>
      </c>
      <c r="P1222">
        <v>1</v>
      </c>
    </row>
    <row r="1223" spans="1:16" x14ac:dyDescent="0.25">
      <c r="A1223" t="s">
        <v>2348</v>
      </c>
      <c r="B1223" t="s">
        <v>2349</v>
      </c>
      <c r="C1223">
        <v>611</v>
      </c>
      <c r="D1223" t="s">
        <v>18</v>
      </c>
      <c r="E1223" t="s">
        <v>18</v>
      </c>
      <c r="F1223">
        <v>1</v>
      </c>
      <c r="G1223">
        <v>1349</v>
      </c>
      <c r="H1223">
        <f>IF(E1223=$D$2,INT(G1223/2.23)+F1223,F1223)</f>
        <v>1</v>
      </c>
      <c r="J1223">
        <v>1766.297</v>
      </c>
      <c r="K1223">
        <v>842.46874253390001</v>
      </c>
      <c r="L1223">
        <f>INT(K1223/6)</f>
        <v>140</v>
      </c>
      <c r="M1223" t="str">
        <f>IF(L1223&gt;=100,"Large","Small")</f>
        <v>Large</v>
      </c>
      <c r="N1223">
        <f>1400+L1223*300</f>
        <v>43400</v>
      </c>
      <c r="O1223">
        <v>1</v>
      </c>
      <c r="P1223">
        <v>0</v>
      </c>
    </row>
    <row r="1224" spans="1:16" x14ac:dyDescent="0.25">
      <c r="A1224" t="s">
        <v>2350</v>
      </c>
      <c r="B1224" t="s">
        <v>2351</v>
      </c>
      <c r="C1224">
        <v>152</v>
      </c>
      <c r="D1224" t="s">
        <v>18</v>
      </c>
      <c r="E1224" t="s">
        <v>18</v>
      </c>
      <c r="F1224">
        <v>3</v>
      </c>
      <c r="G1224">
        <v>2549</v>
      </c>
      <c r="H1224">
        <f>IF(E1224=$D$2,INT(G1224/2.23)+F1224,F1224)</f>
        <v>3</v>
      </c>
      <c r="J1224">
        <v>3511.826</v>
      </c>
      <c r="K1224">
        <v>2929.8742803329001</v>
      </c>
      <c r="L1224">
        <f>INT(K1224/6)</f>
        <v>488</v>
      </c>
      <c r="M1224" t="str">
        <f>IF(L1224&gt;=100,"Large","Small")</f>
        <v>Large</v>
      </c>
      <c r="N1224">
        <f>1400+L1224*300</f>
        <v>147800</v>
      </c>
      <c r="O1224">
        <v>0</v>
      </c>
      <c r="P1224">
        <v>0</v>
      </c>
    </row>
    <row r="1225" spans="1:16" x14ac:dyDescent="0.25">
      <c r="A1225" t="s">
        <v>2352</v>
      </c>
      <c r="B1225" t="s">
        <v>2353</v>
      </c>
      <c r="C1225">
        <v>198</v>
      </c>
      <c r="D1225" t="s">
        <v>18</v>
      </c>
      <c r="E1225" t="s">
        <v>18</v>
      </c>
      <c r="F1225">
        <v>2</v>
      </c>
      <c r="G1225">
        <v>91</v>
      </c>
      <c r="H1225">
        <f>IF(E1225=$D$2,INT(G1225/2.23)+F1225,F1225)</f>
        <v>2</v>
      </c>
      <c r="J1225">
        <v>189.95699999999999</v>
      </c>
      <c r="K1225">
        <v>518.63717945780002</v>
      </c>
      <c r="L1225">
        <f>INT(K1225/6)</f>
        <v>86</v>
      </c>
      <c r="M1225" t="str">
        <f>IF(L1225&gt;=100,"Large","Small")</f>
        <v>Small</v>
      </c>
      <c r="N1225">
        <f>1600+L1225*340</f>
        <v>30840</v>
      </c>
      <c r="O1225">
        <v>1</v>
      </c>
      <c r="P1225">
        <v>0</v>
      </c>
    </row>
    <row r="1226" spans="1:16" x14ac:dyDescent="0.25">
      <c r="A1226" t="s">
        <v>2354</v>
      </c>
      <c r="B1226" t="s">
        <v>2355</v>
      </c>
      <c r="C1226">
        <v>198</v>
      </c>
      <c r="D1226" t="s">
        <v>18</v>
      </c>
      <c r="E1226" t="s">
        <v>18</v>
      </c>
      <c r="F1226">
        <v>2</v>
      </c>
      <c r="G1226">
        <v>51</v>
      </c>
      <c r="H1226">
        <f>IF(E1226=$D$2,INT(G1226/2.23)+F1226,F1226)</f>
        <v>2</v>
      </c>
      <c r="J1226">
        <v>105.705</v>
      </c>
      <c r="K1226">
        <v>336.52243947549999</v>
      </c>
      <c r="L1226">
        <f>INT(K1226/6)</f>
        <v>56</v>
      </c>
      <c r="M1226" t="str">
        <f>IF(L1226&gt;=100,"Large","Small")</f>
        <v>Small</v>
      </c>
      <c r="N1226">
        <f>1600+L1226*340</f>
        <v>20640</v>
      </c>
      <c r="O1226">
        <v>1</v>
      </c>
      <c r="P1226">
        <v>0</v>
      </c>
    </row>
    <row r="1227" spans="1:16" x14ac:dyDescent="0.25">
      <c r="A1227" t="s">
        <v>2356</v>
      </c>
      <c r="B1227" t="s">
        <v>2357</v>
      </c>
      <c r="C1227">
        <v>893</v>
      </c>
      <c r="D1227" t="s">
        <v>18</v>
      </c>
      <c r="E1227" t="s">
        <v>18</v>
      </c>
      <c r="F1227">
        <v>1</v>
      </c>
      <c r="G1227">
        <v>15</v>
      </c>
      <c r="H1227">
        <f>IF(E1227=$D$2,INT(G1227/2.23)+F1227,F1227)</f>
        <v>1</v>
      </c>
      <c r="J1227">
        <v>8.9710000000000001</v>
      </c>
      <c r="K1227">
        <v>89.924294916099996</v>
      </c>
      <c r="L1227">
        <f>INT(K1227/6)</f>
        <v>14</v>
      </c>
      <c r="M1227" t="str">
        <f>IF(L1227&gt;=100,"Large","Small")</f>
        <v>Small</v>
      </c>
      <c r="N1227">
        <f>1600+L1227*460</f>
        <v>8040</v>
      </c>
      <c r="O1227">
        <v>0</v>
      </c>
      <c r="P1227">
        <v>0</v>
      </c>
    </row>
    <row r="1228" spans="1:16" x14ac:dyDescent="0.25">
      <c r="A1228" t="s">
        <v>2358</v>
      </c>
      <c r="B1228" t="s">
        <v>2359</v>
      </c>
      <c r="C1228">
        <v>985</v>
      </c>
      <c r="D1228" t="s">
        <v>18</v>
      </c>
      <c r="E1228" t="s">
        <v>18</v>
      </c>
      <c r="F1228">
        <v>1</v>
      </c>
      <c r="G1228">
        <v>16</v>
      </c>
      <c r="H1228">
        <f>IF(E1228=$D$2,INT(G1228/2.23)+F1228,F1228)</f>
        <v>1</v>
      </c>
      <c r="J1228">
        <v>9.7880000000000003</v>
      </c>
      <c r="K1228">
        <v>76.4513523273</v>
      </c>
      <c r="L1228">
        <f>INT(K1228/6)</f>
        <v>12</v>
      </c>
      <c r="M1228" t="str">
        <f>IF(L1228&gt;=100,"Large","Small")</f>
        <v>Small</v>
      </c>
      <c r="N1228">
        <f>1600+L1228*460</f>
        <v>7120</v>
      </c>
      <c r="O1228">
        <v>1</v>
      </c>
      <c r="P1228">
        <v>0</v>
      </c>
    </row>
    <row r="1229" spans="1:16" x14ac:dyDescent="0.25">
      <c r="A1229" t="s">
        <v>2360</v>
      </c>
      <c r="B1229" t="s">
        <v>2361</v>
      </c>
      <c r="C1229">
        <v>205</v>
      </c>
      <c r="D1229" t="s">
        <v>18</v>
      </c>
      <c r="E1229" t="s">
        <v>18</v>
      </c>
      <c r="F1229">
        <v>1</v>
      </c>
      <c r="G1229">
        <v>98</v>
      </c>
      <c r="H1229">
        <f>IF(E1229=$D$2,INT(G1229/2.23)+F1229,F1229)</f>
        <v>1</v>
      </c>
      <c r="J1229">
        <v>55.31</v>
      </c>
      <c r="K1229">
        <v>341.32338631200003</v>
      </c>
      <c r="L1229">
        <f>INT(K1229/6)</f>
        <v>56</v>
      </c>
      <c r="M1229" t="str">
        <f>IF(L1229&gt;=100,"Large","Small")</f>
        <v>Small</v>
      </c>
      <c r="N1229">
        <f>1600+L1229*340</f>
        <v>20640</v>
      </c>
      <c r="O1229">
        <v>0</v>
      </c>
      <c r="P1229">
        <v>0</v>
      </c>
    </row>
    <row r="1230" spans="1:16" x14ac:dyDescent="0.25">
      <c r="A1230" t="s">
        <v>2362</v>
      </c>
      <c r="B1230" t="s">
        <v>2363</v>
      </c>
      <c r="C1230">
        <v>221</v>
      </c>
      <c r="D1230" t="s">
        <v>18</v>
      </c>
      <c r="E1230" t="s">
        <v>18</v>
      </c>
      <c r="F1230">
        <v>1</v>
      </c>
      <c r="G1230">
        <v>23</v>
      </c>
      <c r="H1230">
        <f>IF(E1230=$D$2,INT(G1230/2.23)+F1230,F1230)</f>
        <v>1</v>
      </c>
      <c r="J1230">
        <v>73.447000000000003</v>
      </c>
      <c r="K1230">
        <v>466.98564086649998</v>
      </c>
      <c r="L1230">
        <f>INT(K1230/6)</f>
        <v>77</v>
      </c>
      <c r="M1230" t="str">
        <f>IF(L1230&gt;=100,"Large","Small")</f>
        <v>Small</v>
      </c>
      <c r="N1230">
        <f>1600+L1230*340</f>
        <v>27780</v>
      </c>
      <c r="O1230">
        <v>0</v>
      </c>
      <c r="P1230">
        <v>0</v>
      </c>
    </row>
    <row r="1231" spans="1:16" x14ac:dyDescent="0.25">
      <c r="A1231" t="s">
        <v>2364</v>
      </c>
      <c r="B1231" t="s">
        <v>2365</v>
      </c>
      <c r="C1231">
        <v>241</v>
      </c>
      <c r="D1231" t="s">
        <v>18</v>
      </c>
      <c r="E1231" t="s">
        <v>18</v>
      </c>
      <c r="F1231">
        <v>1</v>
      </c>
      <c r="G1231">
        <v>837</v>
      </c>
      <c r="H1231">
        <f>IF(E1231=$D$2,INT(G1231/2.23)+F1231,F1231)</f>
        <v>1</v>
      </c>
      <c r="J1231">
        <v>55.289000000000001</v>
      </c>
      <c r="K1231">
        <v>1045.0520780275001</v>
      </c>
      <c r="L1231">
        <f>INT(K1231/6)</f>
        <v>174</v>
      </c>
      <c r="M1231" t="str">
        <f>IF(L1231&gt;=100,"Large","Small")</f>
        <v>Large</v>
      </c>
      <c r="N1231">
        <f>1400+L1231*300</f>
        <v>53600</v>
      </c>
      <c r="O1231">
        <v>0</v>
      </c>
      <c r="P1231">
        <v>0</v>
      </c>
    </row>
    <row r="1232" spans="1:16" x14ac:dyDescent="0.25">
      <c r="A1232" t="s">
        <v>2366</v>
      </c>
      <c r="B1232" t="s">
        <v>2367</v>
      </c>
      <c r="C1232">
        <v>241</v>
      </c>
      <c r="D1232" t="s">
        <v>18</v>
      </c>
      <c r="E1232" t="s">
        <v>18</v>
      </c>
      <c r="F1232">
        <v>3</v>
      </c>
      <c r="G1232">
        <v>415</v>
      </c>
      <c r="H1232">
        <f>IF(E1232=$D$2,INT(G1232/2.23)+F1232,F1232)</f>
        <v>3</v>
      </c>
      <c r="J1232">
        <v>61.508000000000003</v>
      </c>
      <c r="K1232">
        <v>695.01460236160005</v>
      </c>
      <c r="L1232">
        <f>INT(K1232/6)</f>
        <v>115</v>
      </c>
      <c r="M1232" t="str">
        <f>IF(L1232&gt;=100,"Large","Small")</f>
        <v>Large</v>
      </c>
      <c r="N1232">
        <f>1400+L1232*300</f>
        <v>35900</v>
      </c>
      <c r="O1232">
        <v>1</v>
      </c>
      <c r="P1232">
        <v>0</v>
      </c>
    </row>
    <row r="1233" spans="1:16" x14ac:dyDescent="0.25">
      <c r="A1233" t="s">
        <v>2368</v>
      </c>
      <c r="B1233" t="s">
        <v>2369</v>
      </c>
      <c r="C1233">
        <v>153</v>
      </c>
      <c r="D1233" t="s">
        <v>18</v>
      </c>
      <c r="E1233" t="s">
        <v>18</v>
      </c>
      <c r="F1233">
        <v>3</v>
      </c>
      <c r="G1233">
        <v>111</v>
      </c>
      <c r="H1233">
        <f>IF(E1233=$D$2,INT(G1233/2.23)+F1233,F1233)</f>
        <v>3</v>
      </c>
      <c r="J1233">
        <v>151.30799999999999</v>
      </c>
      <c r="K1233">
        <v>707.18258257939999</v>
      </c>
      <c r="L1233">
        <f>INT(K1233/6)</f>
        <v>117</v>
      </c>
      <c r="M1233" t="str">
        <f>IF(L1233&gt;=100,"Large","Small")</f>
        <v>Large</v>
      </c>
      <c r="N1233">
        <f>1400+L1233*300</f>
        <v>36500</v>
      </c>
      <c r="O1233">
        <v>1</v>
      </c>
      <c r="P1233">
        <v>0</v>
      </c>
    </row>
    <row r="1234" spans="1:16" x14ac:dyDescent="0.25">
      <c r="A1234" t="s">
        <v>2370</v>
      </c>
      <c r="B1234" t="s">
        <v>2371</v>
      </c>
      <c r="C1234">
        <v>224</v>
      </c>
      <c r="D1234" t="s">
        <v>18</v>
      </c>
      <c r="E1234" t="s">
        <v>18</v>
      </c>
      <c r="F1234">
        <v>3</v>
      </c>
      <c r="G1234">
        <v>131</v>
      </c>
      <c r="H1234">
        <f>IF(E1234=$D$2,INT(G1234/2.23)+F1234,F1234)</f>
        <v>3</v>
      </c>
      <c r="J1234">
        <v>273.66500000000002</v>
      </c>
      <c r="K1234">
        <v>746.91079240340002</v>
      </c>
      <c r="L1234">
        <f>INT(K1234/6)</f>
        <v>124</v>
      </c>
      <c r="M1234" t="str">
        <f>IF(L1234&gt;=100,"Large","Small")</f>
        <v>Large</v>
      </c>
      <c r="N1234">
        <f>1400+L1234*300</f>
        <v>38600</v>
      </c>
      <c r="O1234">
        <v>1</v>
      </c>
      <c r="P1234">
        <v>0</v>
      </c>
    </row>
    <row r="1235" spans="1:16" x14ac:dyDescent="0.25">
      <c r="A1235" t="s">
        <v>2372</v>
      </c>
      <c r="B1235" t="s">
        <v>2373</v>
      </c>
      <c r="C1235">
        <v>155</v>
      </c>
      <c r="D1235" t="s">
        <v>18</v>
      </c>
      <c r="E1235" t="s">
        <v>18</v>
      </c>
      <c r="F1235">
        <v>1</v>
      </c>
      <c r="G1235">
        <v>15</v>
      </c>
      <c r="H1235">
        <f>IF(E1235=$D$2,INT(G1235/2.23)+F1235,F1235)</f>
        <v>1</v>
      </c>
      <c r="J1235">
        <v>8.25</v>
      </c>
      <c r="K1235">
        <v>88.530477969700001</v>
      </c>
      <c r="L1235">
        <f>INT(K1235/6)</f>
        <v>14</v>
      </c>
      <c r="M1235" t="str">
        <f>IF(L1235&gt;=100,"Large","Small")</f>
        <v>Small</v>
      </c>
      <c r="N1235">
        <f>1600+L1235*460</f>
        <v>8040</v>
      </c>
      <c r="O1235">
        <v>1</v>
      </c>
      <c r="P1235">
        <v>0</v>
      </c>
    </row>
    <row r="1236" spans="1:16" x14ac:dyDescent="0.25">
      <c r="A1236" t="s">
        <v>2374</v>
      </c>
      <c r="B1236" t="s">
        <v>2375</v>
      </c>
      <c r="C1236">
        <v>144</v>
      </c>
      <c r="D1236" t="s">
        <v>18</v>
      </c>
      <c r="E1236" t="s">
        <v>18</v>
      </c>
      <c r="F1236">
        <v>1</v>
      </c>
      <c r="G1236">
        <v>32</v>
      </c>
      <c r="H1236">
        <f>IF(E1236=$D$2,INT(G1236/2.23)+F1236,F1236)</f>
        <v>1</v>
      </c>
      <c r="J1236">
        <v>66.591999999999999</v>
      </c>
      <c r="K1236">
        <v>254.44492163789999</v>
      </c>
      <c r="L1236">
        <f>INT(K1236/6)</f>
        <v>42</v>
      </c>
      <c r="M1236" t="str">
        <f>IF(L1236&gt;=100,"Large","Small")</f>
        <v>Small</v>
      </c>
      <c r="N1236">
        <f>1600+L1236*340</f>
        <v>15880</v>
      </c>
      <c r="O1236">
        <v>1</v>
      </c>
      <c r="P1236">
        <v>0</v>
      </c>
    </row>
    <row r="1237" spans="1:16" x14ac:dyDescent="0.25">
      <c r="A1237" t="s">
        <v>2376</v>
      </c>
      <c r="B1237" t="s">
        <v>2377</v>
      </c>
      <c r="C1237">
        <v>241</v>
      </c>
      <c r="D1237" t="s">
        <v>18</v>
      </c>
      <c r="E1237" t="s">
        <v>18</v>
      </c>
      <c r="F1237">
        <v>1</v>
      </c>
      <c r="G1237">
        <v>17</v>
      </c>
      <c r="H1237">
        <f>IF(E1237=$D$2,INT(G1237/2.23)+F1237,F1237)</f>
        <v>1</v>
      </c>
      <c r="J1237">
        <v>54.558999999999997</v>
      </c>
      <c r="K1237">
        <v>208.20629877990001</v>
      </c>
      <c r="L1237">
        <f>INT(K1237/6)</f>
        <v>34</v>
      </c>
      <c r="M1237" t="str">
        <f>IF(L1237&gt;=100,"Large","Small")</f>
        <v>Small</v>
      </c>
      <c r="N1237">
        <f>1600+L1237*340</f>
        <v>13160</v>
      </c>
      <c r="O1237">
        <v>1</v>
      </c>
      <c r="P1237">
        <v>0</v>
      </c>
    </row>
    <row r="1238" spans="1:16" x14ac:dyDescent="0.25">
      <c r="A1238" t="s">
        <v>2378</v>
      </c>
      <c r="B1238" t="s">
        <v>2379</v>
      </c>
      <c r="C1238">
        <v>156</v>
      </c>
      <c r="D1238" t="s">
        <v>18</v>
      </c>
      <c r="E1238" t="s">
        <v>18</v>
      </c>
      <c r="F1238">
        <v>2</v>
      </c>
      <c r="G1238">
        <v>10</v>
      </c>
      <c r="H1238">
        <f>IF(E1238=$D$2,INT(G1238/2.23)+F1238,F1238)</f>
        <v>2</v>
      </c>
      <c r="J1238">
        <v>22.114000000000001</v>
      </c>
      <c r="K1238">
        <v>111.78696922349999</v>
      </c>
      <c r="L1238">
        <f>INT(K1238/6)</f>
        <v>18</v>
      </c>
      <c r="M1238" t="str">
        <f>IF(L1238&gt;=100,"Large","Small")</f>
        <v>Small</v>
      </c>
      <c r="N1238">
        <f>1600+L1238*460</f>
        <v>9880</v>
      </c>
      <c r="O1238">
        <v>1</v>
      </c>
      <c r="P1238">
        <v>0</v>
      </c>
    </row>
    <row r="1239" spans="1:16" x14ac:dyDescent="0.25">
      <c r="A1239" t="s">
        <v>2380</v>
      </c>
      <c r="B1239" t="s">
        <v>2381</v>
      </c>
      <c r="C1239">
        <v>154</v>
      </c>
      <c r="D1239" t="s">
        <v>18</v>
      </c>
      <c r="E1239" t="s">
        <v>18</v>
      </c>
      <c r="F1239">
        <v>2</v>
      </c>
      <c r="G1239">
        <v>34</v>
      </c>
      <c r="H1239">
        <f>IF(E1239=$D$2,INT(G1239/2.23)+F1239,F1239)</f>
        <v>2</v>
      </c>
      <c r="J1239">
        <v>71.941999999999993</v>
      </c>
      <c r="K1239">
        <v>288.62571622749999</v>
      </c>
      <c r="L1239">
        <f>INT(K1239/6)</f>
        <v>48</v>
      </c>
      <c r="M1239" t="str">
        <f>IF(L1239&gt;=100,"Large","Small")</f>
        <v>Small</v>
      </c>
      <c r="N1239">
        <f>1600+L1239*340</f>
        <v>17920</v>
      </c>
      <c r="O1239">
        <v>1</v>
      </c>
      <c r="P1239">
        <v>0</v>
      </c>
    </row>
    <row r="1240" spans="1:16" x14ac:dyDescent="0.25">
      <c r="A1240" t="s">
        <v>2382</v>
      </c>
      <c r="B1240" t="s">
        <v>2383</v>
      </c>
      <c r="C1240">
        <v>195</v>
      </c>
      <c r="D1240" t="s">
        <v>18</v>
      </c>
      <c r="E1240" t="s">
        <v>18</v>
      </c>
      <c r="F1240">
        <v>1</v>
      </c>
      <c r="G1240">
        <v>252</v>
      </c>
      <c r="H1240">
        <f>IF(E1240=$D$2,INT(G1240/2.23)+F1240,F1240)</f>
        <v>1</v>
      </c>
      <c r="J1240">
        <v>63.478000000000002</v>
      </c>
      <c r="K1240">
        <v>419.8652922572</v>
      </c>
      <c r="L1240">
        <f>INT(K1240/6)</f>
        <v>69</v>
      </c>
      <c r="M1240" t="str">
        <f>IF(L1240&gt;=100,"Large","Small")</f>
        <v>Small</v>
      </c>
      <c r="N1240">
        <f>1600+L1240*340</f>
        <v>25060</v>
      </c>
      <c r="O1240">
        <v>0</v>
      </c>
      <c r="P1240">
        <v>0</v>
      </c>
    </row>
    <row r="1241" spans="1:16" x14ac:dyDescent="0.25">
      <c r="A1241" t="s">
        <v>2384</v>
      </c>
      <c r="B1241" t="s">
        <v>2385</v>
      </c>
      <c r="C1241">
        <v>155</v>
      </c>
      <c r="D1241" t="s">
        <v>35</v>
      </c>
      <c r="E1241" t="s">
        <v>18</v>
      </c>
      <c r="F1241">
        <v>1</v>
      </c>
      <c r="G1241">
        <v>55</v>
      </c>
      <c r="H1241">
        <f>IF(E1241=$D$2,INT(G1241/2.23)+F1241,F1241)</f>
        <v>1</v>
      </c>
      <c r="J1241">
        <v>115.583</v>
      </c>
      <c r="K1241">
        <v>315.46218880779998</v>
      </c>
      <c r="L1241">
        <f>INT(K1241/6)</f>
        <v>52</v>
      </c>
      <c r="M1241" t="str">
        <f>IF(L1241&gt;=100,"Large","Small")</f>
        <v>Small</v>
      </c>
      <c r="N1241">
        <f>1600+L1241*340</f>
        <v>19280</v>
      </c>
      <c r="O1241">
        <v>1</v>
      </c>
      <c r="P1241">
        <v>0</v>
      </c>
    </row>
    <row r="1242" spans="1:16" x14ac:dyDescent="0.25">
      <c r="A1242" t="s">
        <v>2386</v>
      </c>
      <c r="B1242" t="s">
        <v>2387</v>
      </c>
      <c r="C1242">
        <v>155</v>
      </c>
      <c r="D1242" t="s">
        <v>35</v>
      </c>
      <c r="E1242" t="s">
        <v>18</v>
      </c>
      <c r="F1242">
        <v>1</v>
      </c>
      <c r="G1242">
        <v>9</v>
      </c>
      <c r="H1242">
        <f>IF(E1242=$D$2,INT(G1242/2.23)+F1242,F1242)</f>
        <v>1</v>
      </c>
      <c r="J1242">
        <v>19.434000000000001</v>
      </c>
      <c r="K1242">
        <v>92.776358899800002</v>
      </c>
      <c r="L1242">
        <f>INT(K1242/6)</f>
        <v>15</v>
      </c>
      <c r="M1242" t="str">
        <f>IF(L1242&gt;=100,"Large","Small")</f>
        <v>Small</v>
      </c>
      <c r="N1242">
        <f>1600+L1242*460</f>
        <v>8500</v>
      </c>
      <c r="O1242">
        <v>1</v>
      </c>
      <c r="P1242">
        <v>0</v>
      </c>
    </row>
    <row r="1243" spans="1:16" x14ac:dyDescent="0.25">
      <c r="A1243" t="s">
        <v>2388</v>
      </c>
      <c r="B1243" t="s">
        <v>2389</v>
      </c>
      <c r="C1243">
        <v>153</v>
      </c>
      <c r="D1243" t="s">
        <v>35</v>
      </c>
      <c r="E1243" t="s">
        <v>18</v>
      </c>
      <c r="F1243">
        <v>1</v>
      </c>
      <c r="G1243">
        <v>32</v>
      </c>
      <c r="H1243">
        <f>IF(E1243=$D$2,INT(G1243/2.23)+F1243,F1243)</f>
        <v>1</v>
      </c>
      <c r="J1243">
        <v>66.97</v>
      </c>
      <c r="K1243">
        <v>182.81467611950001</v>
      </c>
      <c r="L1243">
        <f>INT(K1243/6)</f>
        <v>30</v>
      </c>
      <c r="M1243" t="str">
        <f>IF(L1243&gt;=100,"Large","Small")</f>
        <v>Small</v>
      </c>
      <c r="N1243">
        <f>1600+L1243*340</f>
        <v>11800</v>
      </c>
      <c r="O1243">
        <v>1</v>
      </c>
      <c r="P1243">
        <v>0</v>
      </c>
    </row>
    <row r="1244" spans="1:16" x14ac:dyDescent="0.25">
      <c r="A1244" t="s">
        <v>2390</v>
      </c>
      <c r="B1244" t="s">
        <v>2391</v>
      </c>
      <c r="C1244">
        <v>155</v>
      </c>
      <c r="D1244" t="s">
        <v>35</v>
      </c>
      <c r="E1244" t="s">
        <v>18</v>
      </c>
      <c r="F1244">
        <v>4</v>
      </c>
      <c r="G1244">
        <v>103</v>
      </c>
      <c r="H1244">
        <f>IF(E1244=$D$2,INT(G1244/2.23)+F1244,F1244)</f>
        <v>4</v>
      </c>
      <c r="J1244">
        <v>212.149</v>
      </c>
      <c r="K1244">
        <v>626.14995862809997</v>
      </c>
      <c r="L1244">
        <f>INT(K1244/6)</f>
        <v>104</v>
      </c>
      <c r="M1244" t="str">
        <f>IF(L1244&gt;=100,"Large","Small")</f>
        <v>Large</v>
      </c>
      <c r="N1244">
        <f>1400+L1244*300</f>
        <v>32600</v>
      </c>
      <c r="O1244">
        <v>1</v>
      </c>
      <c r="P1244">
        <v>0</v>
      </c>
    </row>
    <row r="1245" spans="1:16" x14ac:dyDescent="0.25">
      <c r="A1245" t="s">
        <v>2392</v>
      </c>
      <c r="B1245" t="s">
        <v>2393</v>
      </c>
      <c r="C1245">
        <v>198</v>
      </c>
      <c r="D1245" t="s">
        <v>35</v>
      </c>
      <c r="E1245" t="s">
        <v>18</v>
      </c>
      <c r="F1245">
        <v>1</v>
      </c>
      <c r="G1245">
        <v>28</v>
      </c>
      <c r="H1245">
        <f>IF(E1245=$D$2,INT(G1245/2.23)+F1245,F1245)</f>
        <v>1</v>
      </c>
      <c r="J1245">
        <v>59.405999999999999</v>
      </c>
      <c r="K1245">
        <v>189.0915588682</v>
      </c>
      <c r="L1245">
        <f>INT(K1245/6)</f>
        <v>31</v>
      </c>
      <c r="M1245" t="str">
        <f>IF(L1245&gt;=100,"Large","Small")</f>
        <v>Small</v>
      </c>
      <c r="N1245">
        <f>1600+L1245*340</f>
        <v>12140</v>
      </c>
      <c r="O1245">
        <v>1</v>
      </c>
      <c r="P1245">
        <v>0</v>
      </c>
    </row>
    <row r="1246" spans="1:16" x14ac:dyDescent="0.25">
      <c r="A1246" t="s">
        <v>2394</v>
      </c>
      <c r="B1246" t="s">
        <v>2395</v>
      </c>
      <c r="C1246">
        <v>224</v>
      </c>
      <c r="D1246" t="s">
        <v>35</v>
      </c>
      <c r="E1246" t="s">
        <v>18</v>
      </c>
      <c r="F1246">
        <v>1</v>
      </c>
      <c r="G1246">
        <v>25</v>
      </c>
      <c r="H1246">
        <f>IF(E1246=$D$2,INT(G1246/2.23)+F1246,F1246)</f>
        <v>1</v>
      </c>
      <c r="J1246">
        <v>52.51</v>
      </c>
      <c r="K1246">
        <v>167.10651822720001</v>
      </c>
      <c r="L1246">
        <f>INT(K1246/6)</f>
        <v>27</v>
      </c>
      <c r="M1246" t="str">
        <f>IF(L1246&gt;=100,"Large","Small")</f>
        <v>Small</v>
      </c>
      <c r="N1246">
        <f>1600+L1246*460</f>
        <v>14020</v>
      </c>
      <c r="O1246">
        <v>1</v>
      </c>
      <c r="P1246">
        <v>0</v>
      </c>
    </row>
    <row r="1247" spans="1:16" x14ac:dyDescent="0.25">
      <c r="A1247" t="s">
        <v>2396</v>
      </c>
      <c r="B1247" t="s">
        <v>2397</v>
      </c>
      <c r="C1247">
        <v>195</v>
      </c>
      <c r="D1247" t="s">
        <v>35</v>
      </c>
      <c r="E1247" t="s">
        <v>18</v>
      </c>
      <c r="F1247">
        <v>1</v>
      </c>
      <c r="G1247">
        <v>581</v>
      </c>
      <c r="H1247">
        <f>IF(E1247=$D$2,INT(G1247/2.23)+F1247,F1247)</f>
        <v>1</v>
      </c>
      <c r="J1247">
        <v>83.281999999999996</v>
      </c>
      <c r="K1247">
        <v>580.14210542599994</v>
      </c>
      <c r="L1247">
        <f>INT(K1247/6)</f>
        <v>96</v>
      </c>
      <c r="M1247" t="str">
        <f>IF(L1247&gt;=100,"Large","Small")</f>
        <v>Small</v>
      </c>
      <c r="N1247">
        <f>1600+L1247*340</f>
        <v>34240</v>
      </c>
      <c r="O1247">
        <v>0</v>
      </c>
      <c r="P1247">
        <v>0</v>
      </c>
    </row>
    <row r="1248" spans="1:16" x14ac:dyDescent="0.25">
      <c r="A1248" t="s">
        <v>2398</v>
      </c>
      <c r="B1248" t="s">
        <v>2399</v>
      </c>
      <c r="C1248">
        <v>224</v>
      </c>
      <c r="D1248" t="s">
        <v>35</v>
      </c>
      <c r="E1248" t="s">
        <v>18</v>
      </c>
      <c r="F1248">
        <v>1</v>
      </c>
      <c r="G1248">
        <v>39</v>
      </c>
      <c r="H1248">
        <f>IF(E1248=$D$2,INT(G1248/2.23)+F1248,F1248)</f>
        <v>1</v>
      </c>
      <c r="J1248">
        <v>81.641999999999996</v>
      </c>
      <c r="K1248">
        <v>259.97163495820001</v>
      </c>
      <c r="L1248">
        <f>INT(K1248/6)</f>
        <v>43</v>
      </c>
      <c r="M1248" t="str">
        <f>IF(L1248&gt;=100,"Large","Small")</f>
        <v>Small</v>
      </c>
      <c r="N1248">
        <f>1600+L1248*340</f>
        <v>16220</v>
      </c>
      <c r="O1248">
        <v>1</v>
      </c>
      <c r="P1248">
        <v>0</v>
      </c>
    </row>
    <row r="1249" spans="1:16" x14ac:dyDescent="0.25">
      <c r="A1249" t="s">
        <v>2400</v>
      </c>
      <c r="B1249" t="s">
        <v>2401</v>
      </c>
      <c r="C1249">
        <v>223</v>
      </c>
      <c r="D1249" t="s">
        <v>35</v>
      </c>
      <c r="E1249" t="s">
        <v>18</v>
      </c>
      <c r="F1249">
        <v>2</v>
      </c>
      <c r="G1249">
        <v>56</v>
      </c>
      <c r="H1249">
        <f>IF(E1249=$D$2,INT(G1249/2.23)+F1249,F1249)</f>
        <v>2</v>
      </c>
      <c r="J1249">
        <v>116.267</v>
      </c>
      <c r="K1249">
        <v>370.256649563</v>
      </c>
      <c r="L1249">
        <f>INT(K1249/6)</f>
        <v>61</v>
      </c>
      <c r="M1249" t="str">
        <f>IF(L1249&gt;=100,"Large","Small")</f>
        <v>Small</v>
      </c>
      <c r="N1249">
        <f>1600+L1249*340</f>
        <v>22340</v>
      </c>
      <c r="O1249">
        <v>1</v>
      </c>
      <c r="P1249">
        <v>1</v>
      </c>
    </row>
    <row r="1250" spans="1:16" x14ac:dyDescent="0.25">
      <c r="A1250" t="s">
        <v>2402</v>
      </c>
      <c r="B1250" t="s">
        <v>2403</v>
      </c>
      <c r="C1250">
        <v>155</v>
      </c>
      <c r="D1250" t="s">
        <v>35</v>
      </c>
      <c r="E1250" t="s">
        <v>18</v>
      </c>
      <c r="F1250">
        <v>1</v>
      </c>
      <c r="G1250">
        <v>25</v>
      </c>
      <c r="H1250">
        <f>IF(E1250=$D$2,INT(G1250/2.23)+F1250,F1250)</f>
        <v>1</v>
      </c>
      <c r="J1250">
        <v>51.402999999999999</v>
      </c>
      <c r="K1250">
        <v>163.6682396512</v>
      </c>
      <c r="L1250">
        <f>INT(K1250/6)</f>
        <v>27</v>
      </c>
      <c r="M1250" t="str">
        <f>IF(L1250&gt;=100,"Large","Small")</f>
        <v>Small</v>
      </c>
      <c r="N1250">
        <f>1600+L1250*460</f>
        <v>14020</v>
      </c>
      <c r="O1250">
        <v>1</v>
      </c>
      <c r="P1250">
        <v>0</v>
      </c>
    </row>
    <row r="1251" spans="1:16" x14ac:dyDescent="0.25">
      <c r="A1251" t="s">
        <v>2404</v>
      </c>
      <c r="B1251" t="s">
        <v>2405</v>
      </c>
      <c r="C1251">
        <v>155</v>
      </c>
      <c r="D1251" t="s">
        <v>35</v>
      </c>
      <c r="E1251" t="s">
        <v>18</v>
      </c>
      <c r="F1251">
        <v>1</v>
      </c>
      <c r="G1251">
        <v>11</v>
      </c>
      <c r="H1251">
        <f>IF(E1251=$D$2,INT(G1251/2.23)+F1251,F1251)</f>
        <v>1</v>
      </c>
      <c r="J1251">
        <v>23.925999999999998</v>
      </c>
      <c r="K1251">
        <v>114.26453699379999</v>
      </c>
      <c r="L1251">
        <f>INT(K1251/6)</f>
        <v>19</v>
      </c>
      <c r="M1251" t="str">
        <f>IF(L1251&gt;=100,"Large","Small")</f>
        <v>Small</v>
      </c>
      <c r="N1251">
        <f>1600+L1251*460</f>
        <v>10340</v>
      </c>
      <c r="O1251">
        <v>1</v>
      </c>
      <c r="P1251">
        <v>0</v>
      </c>
    </row>
    <row r="1252" spans="1:16" x14ac:dyDescent="0.25">
      <c r="A1252" t="s">
        <v>2406</v>
      </c>
      <c r="B1252" t="s">
        <v>2407</v>
      </c>
      <c r="C1252">
        <v>223</v>
      </c>
      <c r="D1252" t="s">
        <v>35</v>
      </c>
      <c r="E1252" t="s">
        <v>18</v>
      </c>
      <c r="F1252">
        <v>1</v>
      </c>
      <c r="G1252">
        <v>28</v>
      </c>
      <c r="H1252">
        <f>IF(E1252=$D$2,INT(G1252/2.23)+F1252,F1252)</f>
        <v>1</v>
      </c>
      <c r="J1252">
        <v>59.323</v>
      </c>
      <c r="K1252">
        <v>226.5840347493</v>
      </c>
      <c r="L1252">
        <f>INT(K1252/6)</f>
        <v>37</v>
      </c>
      <c r="M1252" t="str">
        <f>IF(L1252&gt;=100,"Large","Small")</f>
        <v>Small</v>
      </c>
      <c r="N1252">
        <f>1600+L1252*340</f>
        <v>14180</v>
      </c>
      <c r="O1252">
        <v>1</v>
      </c>
      <c r="P1252">
        <v>0</v>
      </c>
    </row>
    <row r="1253" spans="1:16" x14ac:dyDescent="0.25">
      <c r="A1253" t="s">
        <v>2408</v>
      </c>
      <c r="B1253" t="s">
        <v>2409</v>
      </c>
      <c r="C1253">
        <v>156</v>
      </c>
      <c r="D1253" t="s">
        <v>35</v>
      </c>
      <c r="E1253" t="s">
        <v>18</v>
      </c>
      <c r="F1253">
        <v>1</v>
      </c>
      <c r="G1253">
        <v>25</v>
      </c>
      <c r="H1253">
        <f>IF(E1253=$D$2,INT(G1253/2.23)+F1253,F1253)</f>
        <v>1</v>
      </c>
      <c r="J1253">
        <v>52.704999999999998</v>
      </c>
      <c r="K1253">
        <v>201.355846281</v>
      </c>
      <c r="L1253">
        <f>INT(K1253/6)</f>
        <v>33</v>
      </c>
      <c r="M1253" t="str">
        <f>IF(L1253&gt;=100,"Large","Small")</f>
        <v>Small</v>
      </c>
      <c r="N1253">
        <f>1600+L1253*340</f>
        <v>12820</v>
      </c>
      <c r="O1253">
        <v>1</v>
      </c>
      <c r="P1253">
        <v>0</v>
      </c>
    </row>
    <row r="1254" spans="1:16" x14ac:dyDescent="0.25">
      <c r="A1254" t="s">
        <v>2410</v>
      </c>
      <c r="B1254" t="s">
        <v>2411</v>
      </c>
      <c r="C1254">
        <v>156</v>
      </c>
      <c r="D1254" t="s">
        <v>35</v>
      </c>
      <c r="E1254" t="s">
        <v>18</v>
      </c>
      <c r="F1254">
        <v>2</v>
      </c>
      <c r="G1254">
        <v>39</v>
      </c>
      <c r="H1254">
        <f>IF(E1254=$D$2,INT(G1254/2.23)+F1254,F1254)</f>
        <v>2</v>
      </c>
      <c r="J1254">
        <v>82.123000000000005</v>
      </c>
      <c r="K1254">
        <v>266.43233278650001</v>
      </c>
      <c r="L1254">
        <f>INT(K1254/6)</f>
        <v>44</v>
      </c>
      <c r="M1254" t="str">
        <f>IF(L1254&gt;=100,"Large","Small")</f>
        <v>Small</v>
      </c>
      <c r="N1254">
        <f>1600+L1254*340</f>
        <v>16560</v>
      </c>
      <c r="O1254">
        <v>1</v>
      </c>
      <c r="P1254">
        <v>0</v>
      </c>
    </row>
    <row r="1255" spans="1:16" x14ac:dyDescent="0.25">
      <c r="A1255" t="s">
        <v>2412</v>
      </c>
      <c r="B1255" t="s">
        <v>2413</v>
      </c>
      <c r="C1255">
        <v>154</v>
      </c>
      <c r="D1255" t="s">
        <v>35</v>
      </c>
      <c r="E1255" t="s">
        <v>18</v>
      </c>
      <c r="F1255">
        <v>1</v>
      </c>
      <c r="G1255">
        <v>60</v>
      </c>
      <c r="H1255">
        <f>IF(E1255=$D$2,INT(G1255/2.23)+F1255,F1255)</f>
        <v>1</v>
      </c>
      <c r="J1255">
        <v>126.265</v>
      </c>
      <c r="K1255">
        <v>402.17155455080001</v>
      </c>
      <c r="L1255">
        <f>INT(K1255/6)</f>
        <v>67</v>
      </c>
      <c r="M1255" t="str">
        <f>IF(L1255&gt;=100,"Large","Small")</f>
        <v>Small</v>
      </c>
      <c r="N1255">
        <f>1600+L1255*340</f>
        <v>24380</v>
      </c>
      <c r="O1255">
        <v>1</v>
      </c>
      <c r="P1255">
        <v>0</v>
      </c>
    </row>
    <row r="1256" spans="1:16" x14ac:dyDescent="0.25">
      <c r="A1256" t="s">
        <v>2414</v>
      </c>
      <c r="B1256" t="s">
        <v>2415</v>
      </c>
      <c r="C1256">
        <v>195</v>
      </c>
      <c r="D1256" t="s">
        <v>35</v>
      </c>
      <c r="E1256" t="s">
        <v>18</v>
      </c>
      <c r="F1256">
        <v>1</v>
      </c>
      <c r="G1256">
        <v>35</v>
      </c>
      <c r="H1256">
        <f>IF(E1256=$D$2,INT(G1256/2.23)+F1256,F1256)</f>
        <v>1</v>
      </c>
      <c r="J1256">
        <v>73.540999999999997</v>
      </c>
      <c r="K1256">
        <v>234.18261916270001</v>
      </c>
      <c r="L1256">
        <f>INT(K1256/6)</f>
        <v>39</v>
      </c>
      <c r="M1256" t="str">
        <f>IF(L1256&gt;=100,"Large","Small")</f>
        <v>Small</v>
      </c>
      <c r="N1256">
        <f>1600+L1256*340</f>
        <v>14860</v>
      </c>
      <c r="O1256">
        <v>1</v>
      </c>
      <c r="P1256">
        <v>0</v>
      </c>
    </row>
    <row r="1257" spans="1:16" x14ac:dyDescent="0.25">
      <c r="A1257" t="s">
        <v>2416</v>
      </c>
      <c r="B1257" t="s">
        <v>2417</v>
      </c>
      <c r="C1257">
        <v>154</v>
      </c>
      <c r="D1257" t="s">
        <v>35</v>
      </c>
      <c r="E1257" t="s">
        <v>18</v>
      </c>
      <c r="F1257">
        <v>2</v>
      </c>
      <c r="G1257">
        <v>14</v>
      </c>
      <c r="H1257">
        <f>IF(E1257=$D$2,INT(G1257/2.23)+F1257,F1257)</f>
        <v>2</v>
      </c>
      <c r="J1257">
        <v>35.585000000000001</v>
      </c>
      <c r="K1257">
        <v>226.44929141419999</v>
      </c>
      <c r="L1257">
        <f>INT(K1257/6)</f>
        <v>37</v>
      </c>
      <c r="M1257" t="str">
        <f>IF(L1257&gt;=100,"Large","Small")</f>
        <v>Small</v>
      </c>
      <c r="N1257">
        <f>1600+L1257*340</f>
        <v>14180</v>
      </c>
      <c r="O1257">
        <v>1</v>
      </c>
      <c r="P1257">
        <v>0</v>
      </c>
    </row>
    <row r="1258" spans="1:16" x14ac:dyDescent="0.25">
      <c r="A1258" t="s">
        <v>2418</v>
      </c>
      <c r="B1258" t="s">
        <v>2419</v>
      </c>
      <c r="C1258">
        <v>195</v>
      </c>
      <c r="D1258" t="s">
        <v>35</v>
      </c>
      <c r="E1258" t="s">
        <v>18</v>
      </c>
      <c r="F1258">
        <v>1</v>
      </c>
      <c r="G1258">
        <v>47</v>
      </c>
      <c r="H1258">
        <f>IF(E1258=$D$2,INT(G1258/2.23)+F1258,F1258)</f>
        <v>1</v>
      </c>
      <c r="J1258">
        <v>97.38</v>
      </c>
      <c r="K1258">
        <v>265.7683923706</v>
      </c>
      <c r="L1258">
        <f>INT(K1258/6)</f>
        <v>44</v>
      </c>
      <c r="M1258" t="str">
        <f>IF(L1258&gt;=100,"Large","Small")</f>
        <v>Small</v>
      </c>
      <c r="N1258">
        <f>1600+L1258*340</f>
        <v>16560</v>
      </c>
      <c r="O1258">
        <v>1</v>
      </c>
      <c r="P1258">
        <v>0</v>
      </c>
    </row>
    <row r="1259" spans="1:16" x14ac:dyDescent="0.25">
      <c r="A1259" t="s">
        <v>2420</v>
      </c>
      <c r="B1259" t="s">
        <v>2421</v>
      </c>
      <c r="C1259">
        <v>224</v>
      </c>
      <c r="D1259" t="s">
        <v>35</v>
      </c>
      <c r="E1259" t="s">
        <v>18</v>
      </c>
      <c r="F1259">
        <v>1</v>
      </c>
      <c r="G1259">
        <v>132</v>
      </c>
      <c r="H1259">
        <f>IF(E1259=$D$2,INT(G1259/2.23)+F1259,F1259)</f>
        <v>1</v>
      </c>
      <c r="J1259">
        <v>117.44499999999999</v>
      </c>
      <c r="K1259">
        <v>205.61302743869999</v>
      </c>
      <c r="L1259">
        <f>INT(K1259/6)</f>
        <v>34</v>
      </c>
      <c r="M1259" t="str">
        <f>IF(L1259&gt;=100,"Large","Small")</f>
        <v>Small</v>
      </c>
      <c r="N1259">
        <f>1600+L1259*340</f>
        <v>13160</v>
      </c>
      <c r="O1259">
        <v>1</v>
      </c>
      <c r="P1259">
        <v>0</v>
      </c>
    </row>
    <row r="1260" spans="1:16" x14ac:dyDescent="0.25">
      <c r="A1260" t="s">
        <v>2422</v>
      </c>
      <c r="B1260" t="s">
        <v>2423</v>
      </c>
      <c r="C1260">
        <v>224</v>
      </c>
      <c r="D1260" t="s">
        <v>35</v>
      </c>
      <c r="E1260" t="s">
        <v>18</v>
      </c>
      <c r="F1260">
        <v>2</v>
      </c>
      <c r="G1260">
        <v>48</v>
      </c>
      <c r="H1260">
        <f>IF(E1260=$D$2,INT(G1260/2.23)+F1260,F1260)</f>
        <v>2</v>
      </c>
      <c r="J1260">
        <v>101.881</v>
      </c>
      <c r="K1260">
        <v>306.93444780620001</v>
      </c>
      <c r="L1260">
        <f>INT(K1260/6)</f>
        <v>51</v>
      </c>
      <c r="M1260" t="str">
        <f>IF(L1260&gt;=100,"Large","Small")</f>
        <v>Small</v>
      </c>
      <c r="N1260">
        <f>1600+L1260*340</f>
        <v>18940</v>
      </c>
      <c r="O1260">
        <v>1</v>
      </c>
      <c r="P1260">
        <v>0</v>
      </c>
    </row>
    <row r="1261" spans="1:16" x14ac:dyDescent="0.25">
      <c r="A1261" t="s">
        <v>2424</v>
      </c>
      <c r="B1261" t="s">
        <v>2425</v>
      </c>
      <c r="C1261">
        <v>154</v>
      </c>
      <c r="D1261" t="s">
        <v>35</v>
      </c>
      <c r="E1261" t="s">
        <v>18</v>
      </c>
      <c r="F1261">
        <v>1</v>
      </c>
      <c r="G1261">
        <v>37</v>
      </c>
      <c r="H1261">
        <f>IF(E1261=$D$2,INT(G1261/2.23)+F1261,F1261)</f>
        <v>1</v>
      </c>
      <c r="J1261">
        <v>77.617000000000004</v>
      </c>
      <c r="K1261">
        <v>296.58849932229998</v>
      </c>
      <c r="L1261">
        <f>INT(K1261/6)</f>
        <v>49</v>
      </c>
      <c r="M1261" t="str">
        <f>IF(L1261&gt;=100,"Large","Small")</f>
        <v>Small</v>
      </c>
      <c r="N1261">
        <f>1600+L1261*340</f>
        <v>18260</v>
      </c>
      <c r="O1261">
        <v>1</v>
      </c>
      <c r="P1261">
        <v>0</v>
      </c>
    </row>
    <row r="1262" spans="1:16" x14ac:dyDescent="0.25">
      <c r="A1262" t="s">
        <v>2426</v>
      </c>
      <c r="B1262" t="s">
        <v>2427</v>
      </c>
      <c r="C1262">
        <v>156</v>
      </c>
      <c r="D1262" t="s">
        <v>35</v>
      </c>
      <c r="E1262" t="s">
        <v>18</v>
      </c>
      <c r="F1262">
        <v>2</v>
      </c>
      <c r="G1262">
        <v>63</v>
      </c>
      <c r="H1262">
        <f>IF(E1262=$D$2,INT(G1262/2.23)+F1262,F1262)</f>
        <v>2</v>
      </c>
      <c r="J1262">
        <v>131.00399999999999</v>
      </c>
      <c r="K1262">
        <v>417.2637340174</v>
      </c>
      <c r="L1262">
        <f>INT(K1262/6)</f>
        <v>69</v>
      </c>
      <c r="M1262" t="str">
        <f>IF(L1262&gt;=100,"Large","Small")</f>
        <v>Small</v>
      </c>
      <c r="N1262">
        <f>1600+L1262*340</f>
        <v>25060</v>
      </c>
      <c r="O1262">
        <v>1</v>
      </c>
      <c r="P1262">
        <v>0</v>
      </c>
    </row>
    <row r="1263" spans="1:16" x14ac:dyDescent="0.25">
      <c r="A1263" t="s">
        <v>2428</v>
      </c>
      <c r="B1263" t="s">
        <v>2429</v>
      </c>
      <c r="C1263">
        <v>156</v>
      </c>
      <c r="D1263" t="s">
        <v>35</v>
      </c>
      <c r="E1263" t="s">
        <v>18</v>
      </c>
      <c r="F1263">
        <v>1</v>
      </c>
      <c r="G1263">
        <v>26</v>
      </c>
      <c r="H1263">
        <f>IF(E1263=$D$2,INT(G1263/2.23)+F1263,F1263)</f>
        <v>1</v>
      </c>
      <c r="J1263">
        <v>54.19</v>
      </c>
      <c r="K1263">
        <v>172.5506365791</v>
      </c>
      <c r="L1263">
        <f>INT(K1263/6)</f>
        <v>28</v>
      </c>
      <c r="M1263" t="str">
        <f>IF(L1263&gt;=100,"Large","Small")</f>
        <v>Small</v>
      </c>
      <c r="N1263">
        <f>1600+L1263*460</f>
        <v>14480</v>
      </c>
      <c r="O1263">
        <v>1</v>
      </c>
      <c r="P1263">
        <v>0</v>
      </c>
    </row>
    <row r="1264" spans="1:16" x14ac:dyDescent="0.25">
      <c r="A1264" t="s">
        <v>2430</v>
      </c>
      <c r="B1264" t="s">
        <v>2431</v>
      </c>
      <c r="C1264">
        <v>154</v>
      </c>
      <c r="D1264" t="s">
        <v>35</v>
      </c>
      <c r="E1264" t="s">
        <v>18</v>
      </c>
      <c r="F1264">
        <v>1</v>
      </c>
      <c r="G1264">
        <v>28</v>
      </c>
      <c r="H1264">
        <f>IF(E1264=$D$2,INT(G1264/2.23)+F1264,F1264)</f>
        <v>1</v>
      </c>
      <c r="J1264">
        <v>57.848999999999997</v>
      </c>
      <c r="K1264">
        <v>221.0307319888</v>
      </c>
      <c r="L1264">
        <f>INT(K1264/6)</f>
        <v>36</v>
      </c>
      <c r="M1264" t="str">
        <f>IF(L1264&gt;=100,"Large","Small")</f>
        <v>Small</v>
      </c>
      <c r="N1264">
        <f>1600+L1264*340</f>
        <v>13840</v>
      </c>
      <c r="O1264">
        <v>1</v>
      </c>
      <c r="P1264">
        <v>0</v>
      </c>
    </row>
    <row r="1265" spans="1:16" x14ac:dyDescent="0.25">
      <c r="A1265" t="s">
        <v>2432</v>
      </c>
      <c r="B1265" t="s">
        <v>2433</v>
      </c>
      <c r="C1265">
        <v>224</v>
      </c>
      <c r="D1265" t="s">
        <v>35</v>
      </c>
      <c r="E1265" t="s">
        <v>18</v>
      </c>
      <c r="F1265">
        <v>1</v>
      </c>
      <c r="G1265">
        <v>29</v>
      </c>
      <c r="H1265">
        <f>IF(E1265=$D$2,INT(G1265/2.23)+F1265,F1265)</f>
        <v>1</v>
      </c>
      <c r="J1265">
        <v>61.496000000000002</v>
      </c>
      <c r="K1265">
        <v>195.79865925550001</v>
      </c>
      <c r="L1265">
        <f>INT(K1265/6)</f>
        <v>32</v>
      </c>
      <c r="M1265" t="str">
        <f>IF(L1265&gt;=100,"Large","Small")</f>
        <v>Small</v>
      </c>
      <c r="N1265">
        <f>1600+L1265*340</f>
        <v>12480</v>
      </c>
      <c r="O1265">
        <v>1</v>
      </c>
      <c r="P1265">
        <v>0</v>
      </c>
    </row>
    <row r="1266" spans="1:16" x14ac:dyDescent="0.25">
      <c r="A1266" t="s">
        <v>2434</v>
      </c>
      <c r="B1266" t="s">
        <v>2435</v>
      </c>
      <c r="C1266">
        <v>154</v>
      </c>
      <c r="D1266" t="s">
        <v>35</v>
      </c>
      <c r="E1266" t="s">
        <v>18</v>
      </c>
      <c r="F1266">
        <v>1</v>
      </c>
      <c r="G1266">
        <v>28</v>
      </c>
      <c r="H1266">
        <f>IF(E1266=$D$2,INT(G1266/2.23)+F1266,F1266)</f>
        <v>1</v>
      </c>
      <c r="J1266">
        <v>58.600999999999999</v>
      </c>
      <c r="K1266">
        <v>186.58460519600001</v>
      </c>
      <c r="L1266">
        <f>INT(K1266/6)</f>
        <v>31</v>
      </c>
      <c r="M1266" t="str">
        <f>IF(L1266&gt;=100,"Large","Small")</f>
        <v>Small</v>
      </c>
      <c r="N1266">
        <f>1600+L1266*340</f>
        <v>12140</v>
      </c>
      <c r="O1266">
        <v>1</v>
      </c>
      <c r="P1266">
        <v>0</v>
      </c>
    </row>
    <row r="1267" spans="1:16" x14ac:dyDescent="0.25">
      <c r="A1267" t="s">
        <v>2436</v>
      </c>
      <c r="B1267" t="s">
        <v>2437</v>
      </c>
      <c r="C1267">
        <v>224</v>
      </c>
      <c r="D1267" t="s">
        <v>35</v>
      </c>
      <c r="E1267" t="s">
        <v>18</v>
      </c>
      <c r="F1267">
        <v>1</v>
      </c>
      <c r="G1267">
        <v>22</v>
      </c>
      <c r="H1267">
        <f>IF(E1267=$D$2,INT(G1267/2.23)+F1267,F1267)</f>
        <v>1</v>
      </c>
      <c r="J1267">
        <v>46.582999999999998</v>
      </c>
      <c r="K1267">
        <v>178.01637605019999</v>
      </c>
      <c r="L1267">
        <f>INT(K1267/6)</f>
        <v>29</v>
      </c>
      <c r="M1267" t="str">
        <f>IF(L1267&gt;=100,"Large","Small")</f>
        <v>Small</v>
      </c>
      <c r="N1267">
        <f>1600+L1267*460</f>
        <v>14940</v>
      </c>
      <c r="O1267">
        <v>1</v>
      </c>
      <c r="P1267">
        <v>0</v>
      </c>
    </row>
    <row r="1268" spans="1:16" x14ac:dyDescent="0.25">
      <c r="A1268" t="s">
        <v>2438</v>
      </c>
      <c r="B1268" t="s">
        <v>2439</v>
      </c>
      <c r="C1268">
        <v>153</v>
      </c>
      <c r="D1268" t="s">
        <v>35</v>
      </c>
      <c r="E1268" t="s">
        <v>18</v>
      </c>
      <c r="F1268">
        <v>1</v>
      </c>
      <c r="G1268">
        <v>24</v>
      </c>
      <c r="H1268">
        <f>IF(E1268=$D$2,INT(G1268/2.23)+F1268,F1268)</f>
        <v>1</v>
      </c>
      <c r="J1268">
        <v>50.212000000000003</v>
      </c>
      <c r="K1268">
        <v>159.8827616993</v>
      </c>
      <c r="L1268">
        <f>INT(K1268/6)</f>
        <v>26</v>
      </c>
      <c r="M1268" t="str">
        <f>IF(L1268&gt;=100,"Large","Small")</f>
        <v>Small</v>
      </c>
      <c r="N1268">
        <f>1600+L1268*460</f>
        <v>13560</v>
      </c>
      <c r="O1268">
        <v>1</v>
      </c>
      <c r="P1268">
        <v>0</v>
      </c>
    </row>
    <row r="1269" spans="1:16" x14ac:dyDescent="0.25">
      <c r="A1269" t="s">
        <v>2440</v>
      </c>
      <c r="B1269" t="s">
        <v>2441</v>
      </c>
      <c r="C1269">
        <v>223</v>
      </c>
      <c r="D1269" t="s">
        <v>35</v>
      </c>
      <c r="E1269" t="s">
        <v>18</v>
      </c>
      <c r="F1269">
        <v>1</v>
      </c>
      <c r="G1269">
        <v>59</v>
      </c>
      <c r="H1269">
        <f>IF(E1269=$D$2,INT(G1269/2.23)+F1269,F1269)</f>
        <v>1</v>
      </c>
      <c r="J1269">
        <v>72.709000000000003</v>
      </c>
      <c r="K1269">
        <v>197.85166098179999</v>
      </c>
      <c r="L1269">
        <f>INT(K1269/6)</f>
        <v>32</v>
      </c>
      <c r="M1269" t="str">
        <f>IF(L1269&gt;=100,"Large","Small")</f>
        <v>Small</v>
      </c>
      <c r="N1269">
        <f>1600+L1269*340</f>
        <v>12480</v>
      </c>
      <c r="O1269">
        <v>1</v>
      </c>
      <c r="P1269">
        <v>0</v>
      </c>
    </row>
    <row r="1270" spans="1:16" x14ac:dyDescent="0.25">
      <c r="A1270" t="s">
        <v>2442</v>
      </c>
      <c r="B1270" t="s">
        <v>2443</v>
      </c>
      <c r="C1270">
        <v>224</v>
      </c>
      <c r="D1270" t="s">
        <v>35</v>
      </c>
      <c r="E1270" t="s">
        <v>18</v>
      </c>
      <c r="F1270">
        <v>1</v>
      </c>
      <c r="G1270">
        <v>21</v>
      </c>
      <c r="H1270">
        <f>IF(E1270=$D$2,INT(G1270/2.23)+F1270,F1270)</f>
        <v>1</v>
      </c>
      <c r="J1270">
        <v>43.854999999999997</v>
      </c>
      <c r="K1270">
        <v>167.561942157</v>
      </c>
      <c r="L1270">
        <f>INT(K1270/6)</f>
        <v>27</v>
      </c>
      <c r="M1270" t="str">
        <f>IF(L1270&gt;=100,"Large","Small")</f>
        <v>Small</v>
      </c>
      <c r="N1270">
        <f>1600+L1270*460</f>
        <v>14020</v>
      </c>
      <c r="O1270">
        <v>1</v>
      </c>
      <c r="P1270">
        <v>0</v>
      </c>
    </row>
    <row r="1271" spans="1:16" x14ac:dyDescent="0.25">
      <c r="A1271" t="s">
        <v>2444</v>
      </c>
      <c r="B1271" t="s">
        <v>2445</v>
      </c>
      <c r="C1271">
        <v>155</v>
      </c>
      <c r="D1271" t="s">
        <v>35</v>
      </c>
      <c r="E1271" t="s">
        <v>18</v>
      </c>
      <c r="F1271">
        <v>1</v>
      </c>
      <c r="G1271">
        <v>30</v>
      </c>
      <c r="H1271">
        <f>IF(E1271=$D$2,INT(G1271/2.23)+F1271,F1271)</f>
        <v>1</v>
      </c>
      <c r="J1271">
        <v>62.168999999999997</v>
      </c>
      <c r="K1271">
        <v>197.9646585033</v>
      </c>
      <c r="L1271">
        <f>INT(K1271/6)</f>
        <v>32</v>
      </c>
      <c r="M1271" t="str">
        <f>IF(L1271&gt;=100,"Large","Small")</f>
        <v>Small</v>
      </c>
      <c r="N1271">
        <f>1600+L1271*340</f>
        <v>12480</v>
      </c>
      <c r="O1271">
        <v>1</v>
      </c>
      <c r="P1271">
        <v>0</v>
      </c>
    </row>
    <row r="1272" spans="1:16" x14ac:dyDescent="0.25">
      <c r="A1272" t="s">
        <v>2446</v>
      </c>
      <c r="B1272" t="s">
        <v>2447</v>
      </c>
      <c r="C1272">
        <v>224</v>
      </c>
      <c r="D1272" t="s">
        <v>35</v>
      </c>
      <c r="E1272" t="s">
        <v>18</v>
      </c>
      <c r="F1272">
        <v>1</v>
      </c>
      <c r="G1272">
        <v>34</v>
      </c>
      <c r="H1272">
        <f>IF(E1272=$D$2,INT(G1272/2.23)+F1272,F1272)</f>
        <v>1</v>
      </c>
      <c r="J1272">
        <v>70.509</v>
      </c>
      <c r="K1272">
        <v>224.56443904279999</v>
      </c>
      <c r="L1272">
        <f>INT(K1272/6)</f>
        <v>37</v>
      </c>
      <c r="M1272" t="str">
        <f>IF(L1272&gt;=100,"Large","Small")</f>
        <v>Small</v>
      </c>
      <c r="N1272">
        <f>1600+L1272*340</f>
        <v>14180</v>
      </c>
      <c r="O1272">
        <v>1</v>
      </c>
      <c r="P1272">
        <v>0</v>
      </c>
    </row>
    <row r="1273" spans="1:16" x14ac:dyDescent="0.25">
      <c r="A1273" t="s">
        <v>2448</v>
      </c>
      <c r="B1273" t="s">
        <v>2449</v>
      </c>
      <c r="C1273">
        <v>224</v>
      </c>
      <c r="D1273" t="s">
        <v>35</v>
      </c>
      <c r="E1273" t="s">
        <v>18</v>
      </c>
      <c r="F1273">
        <v>2</v>
      </c>
      <c r="G1273">
        <v>30</v>
      </c>
      <c r="H1273">
        <f>IF(E1273=$D$2,INT(G1273/2.23)+F1273,F1273)</f>
        <v>2</v>
      </c>
      <c r="J1273">
        <v>63.451000000000001</v>
      </c>
      <c r="K1273">
        <v>206.74413121559999</v>
      </c>
      <c r="L1273">
        <f>INT(K1273/6)</f>
        <v>34</v>
      </c>
      <c r="M1273" t="str">
        <f>IF(L1273&gt;=100,"Large","Small")</f>
        <v>Small</v>
      </c>
      <c r="N1273">
        <f>1600+L1273*340</f>
        <v>13160</v>
      </c>
      <c r="O1273">
        <v>1</v>
      </c>
      <c r="P1273">
        <v>0</v>
      </c>
    </row>
    <row r="1274" spans="1:16" x14ac:dyDescent="0.25">
      <c r="A1274" t="s">
        <v>2450</v>
      </c>
      <c r="B1274" t="s">
        <v>2451</v>
      </c>
      <c r="C1274">
        <v>223</v>
      </c>
      <c r="D1274" t="s">
        <v>35</v>
      </c>
      <c r="E1274" t="s">
        <v>18</v>
      </c>
      <c r="F1274">
        <v>1</v>
      </c>
      <c r="G1274">
        <v>25</v>
      </c>
      <c r="H1274">
        <f>IF(E1274=$D$2,INT(G1274/2.23)+F1274,F1274)</f>
        <v>1</v>
      </c>
      <c r="J1274">
        <v>52.143999999999998</v>
      </c>
      <c r="K1274">
        <v>199.1416828214</v>
      </c>
      <c r="L1274">
        <f>INT(K1274/6)</f>
        <v>33</v>
      </c>
      <c r="M1274" t="str">
        <f>IF(L1274&gt;=100,"Large","Small")</f>
        <v>Small</v>
      </c>
      <c r="N1274">
        <f>1600+L1274*340</f>
        <v>12820</v>
      </c>
      <c r="O1274">
        <v>1</v>
      </c>
      <c r="P1274">
        <v>0</v>
      </c>
    </row>
    <row r="1275" spans="1:16" x14ac:dyDescent="0.25">
      <c r="A1275" t="s">
        <v>2452</v>
      </c>
      <c r="B1275" t="s">
        <v>2453</v>
      </c>
      <c r="C1275">
        <v>154</v>
      </c>
      <c r="D1275" t="s">
        <v>35</v>
      </c>
      <c r="E1275" t="s">
        <v>18</v>
      </c>
      <c r="F1275">
        <v>1</v>
      </c>
      <c r="G1275">
        <v>18</v>
      </c>
      <c r="H1275">
        <f>IF(E1275=$D$2,INT(G1275/2.23)+F1275,F1275)</f>
        <v>1</v>
      </c>
      <c r="J1275">
        <v>37.994999999999997</v>
      </c>
      <c r="K1275">
        <v>181.46526871730001</v>
      </c>
      <c r="L1275">
        <f>INT(K1275/6)</f>
        <v>30</v>
      </c>
      <c r="M1275" t="str">
        <f>IF(L1275&gt;=100,"Large","Small")</f>
        <v>Small</v>
      </c>
      <c r="N1275">
        <f>1600+L1275*340</f>
        <v>11800</v>
      </c>
      <c r="O1275">
        <v>1</v>
      </c>
      <c r="P1275">
        <v>0</v>
      </c>
    </row>
    <row r="1276" spans="1:16" x14ac:dyDescent="0.25">
      <c r="A1276" t="s">
        <v>2454</v>
      </c>
      <c r="B1276" t="s">
        <v>2455</v>
      </c>
      <c r="C1276">
        <v>223</v>
      </c>
      <c r="D1276" t="s">
        <v>35</v>
      </c>
      <c r="E1276" t="s">
        <v>18</v>
      </c>
      <c r="F1276">
        <v>1</v>
      </c>
      <c r="G1276">
        <v>6</v>
      </c>
      <c r="H1276">
        <f>IF(E1276=$D$2,INT(G1276/2.23)+F1276,F1276)</f>
        <v>1</v>
      </c>
      <c r="J1276">
        <v>12.411</v>
      </c>
      <c r="K1276">
        <v>59.226406756999999</v>
      </c>
      <c r="L1276">
        <f>INT(K1276/6)</f>
        <v>9</v>
      </c>
      <c r="M1276" t="str">
        <f>IF(L1276&gt;=100,"Large","Small")</f>
        <v>Small</v>
      </c>
      <c r="N1276">
        <f>1600+L1276*460</f>
        <v>5740</v>
      </c>
      <c r="O1276">
        <v>1</v>
      </c>
      <c r="P1276">
        <v>0</v>
      </c>
    </row>
    <row r="1277" spans="1:16" x14ac:dyDescent="0.25">
      <c r="A1277" t="s">
        <v>2456</v>
      </c>
      <c r="B1277" t="s">
        <v>2457</v>
      </c>
      <c r="C1277">
        <v>224</v>
      </c>
      <c r="D1277" t="s">
        <v>35</v>
      </c>
      <c r="E1277" t="s">
        <v>18</v>
      </c>
      <c r="F1277">
        <v>2</v>
      </c>
      <c r="G1277">
        <v>74</v>
      </c>
      <c r="H1277">
        <f>IF(E1277=$D$2,INT(G1277/2.23)+F1277,F1277)</f>
        <v>2</v>
      </c>
      <c r="J1277">
        <v>154.518</v>
      </c>
      <c r="K1277">
        <v>421.60766676349999</v>
      </c>
      <c r="L1277">
        <f>INT(K1277/6)</f>
        <v>70</v>
      </c>
      <c r="M1277" t="str">
        <f>IF(L1277&gt;=100,"Large","Small")</f>
        <v>Small</v>
      </c>
      <c r="N1277">
        <f>1600+L1277*340</f>
        <v>25400</v>
      </c>
      <c r="O1277">
        <v>1</v>
      </c>
      <c r="P1277">
        <v>0</v>
      </c>
    </row>
    <row r="1278" spans="1:16" x14ac:dyDescent="0.25">
      <c r="A1278" t="s">
        <v>2458</v>
      </c>
      <c r="B1278" t="s">
        <v>2459</v>
      </c>
      <c r="C1278">
        <v>241</v>
      </c>
      <c r="D1278" t="s">
        <v>35</v>
      </c>
      <c r="E1278" t="s">
        <v>18</v>
      </c>
      <c r="F1278">
        <v>1</v>
      </c>
      <c r="G1278">
        <v>424</v>
      </c>
      <c r="H1278">
        <f>IF(E1278=$D$2,INT(G1278/2.23)+F1278,F1278)</f>
        <v>1</v>
      </c>
      <c r="J1278">
        <v>481.91800000000001</v>
      </c>
      <c r="K1278">
        <v>441.73173912369998</v>
      </c>
      <c r="L1278">
        <f>INT(K1278/6)</f>
        <v>73</v>
      </c>
      <c r="M1278" t="str">
        <f>IF(L1278&gt;=100,"Large","Small")</f>
        <v>Small</v>
      </c>
      <c r="N1278">
        <f>1600+L1278*340</f>
        <v>26420</v>
      </c>
      <c r="O1278">
        <v>1</v>
      </c>
      <c r="P1278">
        <v>0</v>
      </c>
    </row>
    <row r="1279" spans="1:16" x14ac:dyDescent="0.25">
      <c r="A1279" t="s">
        <v>2460</v>
      </c>
      <c r="B1279" t="s">
        <v>2461</v>
      </c>
      <c r="C1279">
        <v>154</v>
      </c>
      <c r="D1279" t="s">
        <v>35</v>
      </c>
      <c r="E1279" t="s">
        <v>18</v>
      </c>
      <c r="F1279">
        <v>2</v>
      </c>
      <c r="G1279">
        <v>32</v>
      </c>
      <c r="H1279">
        <f>IF(E1279=$D$2,INT(G1279/2.23)+F1279,F1279)</f>
        <v>2</v>
      </c>
      <c r="J1279">
        <v>66.807000000000002</v>
      </c>
      <c r="K1279">
        <v>255.26754509329999</v>
      </c>
      <c r="L1279">
        <f>INT(K1279/6)</f>
        <v>42</v>
      </c>
      <c r="M1279" t="str">
        <f>IF(L1279&gt;=100,"Large","Small")</f>
        <v>Small</v>
      </c>
      <c r="N1279">
        <f>1600+L1279*340</f>
        <v>15880</v>
      </c>
      <c r="O1279">
        <v>1</v>
      </c>
      <c r="P1279">
        <v>0</v>
      </c>
    </row>
    <row r="1280" spans="1:16" x14ac:dyDescent="0.25">
      <c r="A1280" t="s">
        <v>2462</v>
      </c>
      <c r="B1280" t="s">
        <v>2463</v>
      </c>
      <c r="C1280">
        <v>154</v>
      </c>
      <c r="D1280" t="s">
        <v>35</v>
      </c>
      <c r="E1280" t="s">
        <v>18</v>
      </c>
      <c r="F1280">
        <v>2</v>
      </c>
      <c r="G1280">
        <v>386</v>
      </c>
      <c r="H1280">
        <f>IF(E1280=$D$2,INT(G1280/2.23)+F1280,F1280)</f>
        <v>2</v>
      </c>
      <c r="J1280">
        <v>468.57600000000002</v>
      </c>
      <c r="K1280">
        <v>676.4490648533</v>
      </c>
      <c r="L1280">
        <f>INT(K1280/6)</f>
        <v>112</v>
      </c>
      <c r="M1280" t="str">
        <f>IF(L1280&gt;=100,"Large","Small")</f>
        <v>Large</v>
      </c>
      <c r="N1280">
        <f>1400+L1280*300</f>
        <v>35000</v>
      </c>
      <c r="O1280">
        <v>1</v>
      </c>
      <c r="P1280">
        <v>0</v>
      </c>
    </row>
    <row r="1281" spans="1:16" x14ac:dyDescent="0.25">
      <c r="A1281" t="s">
        <v>2464</v>
      </c>
      <c r="B1281" t="s">
        <v>2465</v>
      </c>
      <c r="C1281">
        <v>223</v>
      </c>
      <c r="D1281" t="s">
        <v>35</v>
      </c>
      <c r="E1281" t="s">
        <v>18</v>
      </c>
      <c r="F1281">
        <v>2</v>
      </c>
      <c r="G1281">
        <v>38</v>
      </c>
      <c r="H1281">
        <f>IF(E1281=$D$2,INT(G1281/2.23)+F1281,F1281)</f>
        <v>2</v>
      </c>
      <c r="J1281">
        <v>79.08</v>
      </c>
      <c r="K1281">
        <v>251.86947254180001</v>
      </c>
      <c r="L1281">
        <f>INT(K1281/6)</f>
        <v>41</v>
      </c>
      <c r="M1281" t="str">
        <f>IF(L1281&gt;=100,"Large","Small")</f>
        <v>Small</v>
      </c>
      <c r="N1281">
        <f>1600+L1281*340</f>
        <v>15540</v>
      </c>
      <c r="O1281">
        <v>1</v>
      </c>
      <c r="P1281">
        <v>0</v>
      </c>
    </row>
    <row r="1282" spans="1:16" x14ac:dyDescent="0.25">
      <c r="A1282" t="s">
        <v>2466</v>
      </c>
      <c r="B1282" t="s">
        <v>2467</v>
      </c>
      <c r="C1282">
        <v>195</v>
      </c>
      <c r="D1282" t="s">
        <v>35</v>
      </c>
      <c r="E1282" t="s">
        <v>18</v>
      </c>
      <c r="F1282">
        <v>2</v>
      </c>
      <c r="G1282">
        <v>56</v>
      </c>
      <c r="H1282">
        <f>IF(E1282=$D$2,INT(G1282/2.23)+F1282,F1282)</f>
        <v>2</v>
      </c>
      <c r="J1282">
        <v>118.09</v>
      </c>
      <c r="K1282">
        <v>376.10793148369999</v>
      </c>
      <c r="L1282">
        <f>INT(K1282/6)</f>
        <v>62</v>
      </c>
      <c r="M1282" t="str">
        <f>IF(L1282&gt;=100,"Large","Small")</f>
        <v>Small</v>
      </c>
      <c r="N1282">
        <f>1600+L1282*340</f>
        <v>22680</v>
      </c>
      <c r="O1282">
        <v>1</v>
      </c>
      <c r="P1282">
        <v>0</v>
      </c>
    </row>
    <row r="1283" spans="1:16" x14ac:dyDescent="0.25">
      <c r="A1283" t="s">
        <v>2468</v>
      </c>
      <c r="B1283" t="s">
        <v>2469</v>
      </c>
      <c r="C1283">
        <v>223</v>
      </c>
      <c r="D1283" t="s">
        <v>35</v>
      </c>
      <c r="E1283" t="s">
        <v>18</v>
      </c>
      <c r="F1283">
        <v>2</v>
      </c>
      <c r="G1283">
        <v>48</v>
      </c>
      <c r="H1283">
        <f>IF(E1283=$D$2,INT(G1283/2.23)+F1283,F1283)</f>
        <v>2</v>
      </c>
      <c r="J1283">
        <v>101.428</v>
      </c>
      <c r="K1283">
        <v>322.9978820961</v>
      </c>
      <c r="L1283">
        <f>INT(K1283/6)</f>
        <v>53</v>
      </c>
      <c r="M1283" t="str">
        <f>IF(L1283&gt;=100,"Large","Small")</f>
        <v>Small</v>
      </c>
      <c r="N1283">
        <f>1600+L1283*340</f>
        <v>19620</v>
      </c>
      <c r="O1283">
        <v>1</v>
      </c>
      <c r="P1283">
        <v>0</v>
      </c>
    </row>
    <row r="1284" spans="1:16" x14ac:dyDescent="0.25">
      <c r="A1284" t="s">
        <v>2470</v>
      </c>
      <c r="B1284" t="s">
        <v>2471</v>
      </c>
      <c r="C1284">
        <v>195</v>
      </c>
      <c r="D1284" t="s">
        <v>35</v>
      </c>
      <c r="E1284" t="s">
        <v>18</v>
      </c>
      <c r="F1284">
        <v>1</v>
      </c>
      <c r="G1284">
        <v>61</v>
      </c>
      <c r="H1284">
        <f>IF(E1284=$D$2,INT(G1284/2.23)+F1284,F1284)</f>
        <v>1</v>
      </c>
      <c r="J1284">
        <v>127.60599999999999</v>
      </c>
      <c r="K1284">
        <v>304.68299057299998</v>
      </c>
      <c r="L1284">
        <f>INT(K1284/6)</f>
        <v>50</v>
      </c>
      <c r="M1284" t="str">
        <f>IF(L1284&gt;=100,"Large","Small")</f>
        <v>Small</v>
      </c>
      <c r="N1284">
        <f>1600+L1284*340</f>
        <v>18600</v>
      </c>
      <c r="O1284">
        <v>1</v>
      </c>
      <c r="P1284">
        <v>0</v>
      </c>
    </row>
    <row r="1285" spans="1:16" x14ac:dyDescent="0.25">
      <c r="A1285" t="s">
        <v>2472</v>
      </c>
      <c r="B1285" t="s">
        <v>2473</v>
      </c>
      <c r="C1285">
        <v>224</v>
      </c>
      <c r="D1285" t="s">
        <v>35</v>
      </c>
      <c r="E1285" t="s">
        <v>18</v>
      </c>
      <c r="F1285">
        <v>1</v>
      </c>
      <c r="G1285">
        <v>18</v>
      </c>
      <c r="H1285">
        <f>IF(E1285=$D$2,INT(G1285/2.23)+F1285,F1285)</f>
        <v>1</v>
      </c>
      <c r="J1285">
        <v>37.963000000000001</v>
      </c>
      <c r="K1285">
        <v>181.33375877809999</v>
      </c>
      <c r="L1285">
        <f>INT(K1285/6)</f>
        <v>30</v>
      </c>
      <c r="M1285" t="str">
        <f>IF(L1285&gt;=100,"Large","Small")</f>
        <v>Small</v>
      </c>
      <c r="N1285">
        <f>1600+L1285*340</f>
        <v>11800</v>
      </c>
      <c r="O1285">
        <v>1</v>
      </c>
      <c r="P1285">
        <v>0</v>
      </c>
    </row>
    <row r="1286" spans="1:16" x14ac:dyDescent="0.25">
      <c r="A1286" t="s">
        <v>2474</v>
      </c>
      <c r="B1286" t="s">
        <v>2475</v>
      </c>
      <c r="C1286">
        <v>244</v>
      </c>
      <c r="D1286" t="s">
        <v>35</v>
      </c>
      <c r="E1286" t="s">
        <v>18</v>
      </c>
      <c r="F1286">
        <v>2</v>
      </c>
      <c r="G1286">
        <v>38</v>
      </c>
      <c r="H1286">
        <f>IF(E1286=$D$2,INT(G1286/2.23)+F1286,F1286)</f>
        <v>2</v>
      </c>
      <c r="J1286">
        <v>79.209000000000003</v>
      </c>
      <c r="K1286">
        <v>216.1589412717</v>
      </c>
      <c r="L1286">
        <f>INT(K1286/6)</f>
        <v>36</v>
      </c>
      <c r="M1286" t="str">
        <f>IF(L1286&gt;=100,"Large","Small")</f>
        <v>Small</v>
      </c>
      <c r="N1286">
        <f>1600+L1286*340</f>
        <v>13840</v>
      </c>
      <c r="O1286">
        <v>0</v>
      </c>
      <c r="P1286">
        <v>0</v>
      </c>
    </row>
    <row r="1287" spans="1:16" x14ac:dyDescent="0.25">
      <c r="A1287" t="s">
        <v>2476</v>
      </c>
      <c r="B1287" t="s">
        <v>2477</v>
      </c>
      <c r="C1287">
        <v>195</v>
      </c>
      <c r="D1287" t="s">
        <v>35</v>
      </c>
      <c r="E1287" t="s">
        <v>18</v>
      </c>
      <c r="F1287">
        <v>1</v>
      </c>
      <c r="G1287">
        <v>39</v>
      </c>
      <c r="H1287">
        <f>IF(E1287=$D$2,INT(G1287/2.23)+F1287,F1287)</f>
        <v>1</v>
      </c>
      <c r="J1287">
        <v>81.213999999999999</v>
      </c>
      <c r="K1287">
        <v>258.54100302820001</v>
      </c>
      <c r="L1287">
        <f>INT(K1287/6)</f>
        <v>43</v>
      </c>
      <c r="M1287" t="str">
        <f>IF(L1287&gt;=100,"Large","Small")</f>
        <v>Small</v>
      </c>
      <c r="N1287">
        <f>1600+L1287*340</f>
        <v>16220</v>
      </c>
      <c r="O1287">
        <v>1</v>
      </c>
      <c r="P1287">
        <v>0</v>
      </c>
    </row>
    <row r="1288" spans="1:16" x14ac:dyDescent="0.25">
      <c r="A1288" t="s">
        <v>2478</v>
      </c>
      <c r="B1288" t="s">
        <v>2479</v>
      </c>
      <c r="C1288">
        <v>195</v>
      </c>
      <c r="D1288" t="s">
        <v>35</v>
      </c>
      <c r="E1288" t="s">
        <v>18</v>
      </c>
      <c r="F1288">
        <v>1</v>
      </c>
      <c r="G1288">
        <v>361</v>
      </c>
      <c r="H1288">
        <f>IF(E1288=$D$2,INT(G1288/2.23)+F1288,F1288)</f>
        <v>1</v>
      </c>
      <c r="J1288">
        <v>103.095</v>
      </c>
      <c r="K1288">
        <v>752.2365470405</v>
      </c>
      <c r="L1288">
        <f>INT(K1288/6)</f>
        <v>125</v>
      </c>
      <c r="M1288" t="str">
        <f>IF(L1288&gt;=100,"Large","Small")</f>
        <v>Large</v>
      </c>
      <c r="N1288">
        <f>1400+L1288*300</f>
        <v>38900</v>
      </c>
      <c r="O1288">
        <v>0</v>
      </c>
      <c r="P1288">
        <v>0</v>
      </c>
    </row>
    <row r="1289" spans="1:16" x14ac:dyDescent="0.25">
      <c r="A1289" t="s">
        <v>2480</v>
      </c>
      <c r="B1289" t="s">
        <v>2481</v>
      </c>
      <c r="C1289">
        <v>224</v>
      </c>
      <c r="D1289" t="s">
        <v>35</v>
      </c>
      <c r="E1289" t="s">
        <v>18</v>
      </c>
      <c r="F1289">
        <v>1</v>
      </c>
      <c r="G1289">
        <v>14</v>
      </c>
      <c r="H1289">
        <f>IF(E1289=$D$2,INT(G1289/2.23)+F1289,F1289)</f>
        <v>1</v>
      </c>
      <c r="J1289">
        <v>44.621000000000002</v>
      </c>
      <c r="K1289">
        <v>136.91136891869999</v>
      </c>
      <c r="L1289">
        <f>INT(K1289/6)</f>
        <v>22</v>
      </c>
      <c r="M1289" t="str">
        <f>IF(L1289&gt;=100,"Large","Small")</f>
        <v>Small</v>
      </c>
      <c r="N1289">
        <f>1600+L1289*460</f>
        <v>11720</v>
      </c>
      <c r="O1289">
        <v>1</v>
      </c>
      <c r="P1289">
        <v>0</v>
      </c>
    </row>
    <row r="1290" spans="1:16" x14ac:dyDescent="0.25">
      <c r="A1290" t="s">
        <v>2482</v>
      </c>
      <c r="B1290" t="s">
        <v>2483</v>
      </c>
      <c r="C1290">
        <v>333</v>
      </c>
      <c r="D1290" t="s">
        <v>35</v>
      </c>
      <c r="E1290" t="s">
        <v>18</v>
      </c>
      <c r="F1290">
        <v>1</v>
      </c>
      <c r="G1290">
        <v>147</v>
      </c>
      <c r="H1290">
        <f>IF(E1290=$D$2,INT(G1290/2.23)+F1290,F1290)</f>
        <v>1</v>
      </c>
      <c r="J1290">
        <v>45.956000000000003</v>
      </c>
      <c r="K1290">
        <v>610.75244398409995</v>
      </c>
      <c r="L1290">
        <f>INT(K1290/6)</f>
        <v>101</v>
      </c>
      <c r="M1290" t="str">
        <f>IF(L1290&gt;=100,"Large","Small")</f>
        <v>Large</v>
      </c>
      <c r="N1290">
        <f>1400+L1290*300</f>
        <v>31700</v>
      </c>
      <c r="O1290">
        <v>0</v>
      </c>
      <c r="P1290">
        <v>0</v>
      </c>
    </row>
    <row r="1291" spans="1:16" x14ac:dyDescent="0.25">
      <c r="A1291" t="s">
        <v>2484</v>
      </c>
      <c r="B1291" t="s">
        <v>2485</v>
      </c>
      <c r="C1291">
        <v>24</v>
      </c>
      <c r="D1291" t="s">
        <v>35</v>
      </c>
      <c r="E1291" t="s">
        <v>18</v>
      </c>
      <c r="F1291">
        <v>2</v>
      </c>
      <c r="G1291">
        <v>48</v>
      </c>
      <c r="H1291">
        <f>IF(E1291=$D$2,INT(G1291/2.23)+F1291,F1291)</f>
        <v>2</v>
      </c>
      <c r="J1291">
        <v>100.102</v>
      </c>
      <c r="K1291">
        <v>382.59480117499999</v>
      </c>
      <c r="L1291">
        <f>INT(K1291/6)</f>
        <v>63</v>
      </c>
      <c r="M1291" t="str">
        <f>IF(L1291&gt;=100,"Large","Small")</f>
        <v>Small</v>
      </c>
      <c r="N1291">
        <f>1600+L1291*340</f>
        <v>23020</v>
      </c>
      <c r="O1291">
        <v>1</v>
      </c>
      <c r="P1291">
        <v>0</v>
      </c>
    </row>
    <row r="1292" spans="1:16" x14ac:dyDescent="0.25">
      <c r="A1292" t="s">
        <v>2486</v>
      </c>
      <c r="B1292" t="s">
        <v>2487</v>
      </c>
      <c r="C1292">
        <v>346</v>
      </c>
      <c r="D1292" t="s">
        <v>35</v>
      </c>
      <c r="E1292" t="s">
        <v>18</v>
      </c>
      <c r="F1292">
        <v>1</v>
      </c>
      <c r="G1292">
        <v>379</v>
      </c>
      <c r="H1292">
        <f>IF(E1292=$D$2,INT(G1292/2.23)+F1292,F1292)</f>
        <v>1</v>
      </c>
      <c r="J1292">
        <v>792.59699999999998</v>
      </c>
      <c r="K1292">
        <v>2163.8007133849001</v>
      </c>
      <c r="L1292">
        <f>INT(K1292/6)</f>
        <v>360</v>
      </c>
      <c r="M1292" t="str">
        <f>IF(L1292&gt;=100,"Large","Small")</f>
        <v>Large</v>
      </c>
      <c r="N1292">
        <f>1400+L1292*300</f>
        <v>109400</v>
      </c>
      <c r="O1292">
        <v>1</v>
      </c>
      <c r="P1292">
        <v>0</v>
      </c>
    </row>
    <row r="1293" spans="1:16" x14ac:dyDescent="0.25">
      <c r="A1293" t="s">
        <v>2488</v>
      </c>
      <c r="B1293" t="s">
        <v>2489</v>
      </c>
      <c r="C1293">
        <v>346</v>
      </c>
      <c r="D1293" t="s">
        <v>35</v>
      </c>
      <c r="E1293" t="s">
        <v>18</v>
      </c>
      <c r="F1293">
        <v>1</v>
      </c>
      <c r="G1293">
        <v>325</v>
      </c>
      <c r="H1293">
        <f>IF(E1293=$D$2,INT(G1293/2.23)+F1293,F1293)</f>
        <v>1</v>
      </c>
      <c r="J1293">
        <v>681.48</v>
      </c>
      <c r="K1293">
        <v>928.60979097020004</v>
      </c>
      <c r="L1293">
        <f>INT(K1293/6)</f>
        <v>154</v>
      </c>
      <c r="M1293" t="str">
        <f>IF(L1293&gt;=100,"Large","Small")</f>
        <v>Large</v>
      </c>
      <c r="N1293">
        <f>1400+L1293*300</f>
        <v>47600</v>
      </c>
      <c r="O1293">
        <v>0</v>
      </c>
      <c r="P1293">
        <v>0</v>
      </c>
    </row>
    <row r="1294" spans="1:16" x14ac:dyDescent="0.25">
      <c r="A1294" t="s">
        <v>2490</v>
      </c>
      <c r="B1294" t="s">
        <v>2491</v>
      </c>
      <c r="C1294">
        <v>346</v>
      </c>
      <c r="D1294" t="s">
        <v>35</v>
      </c>
      <c r="E1294" t="s">
        <v>18</v>
      </c>
      <c r="F1294">
        <v>1</v>
      </c>
      <c r="G1294">
        <v>144</v>
      </c>
      <c r="H1294">
        <f>IF(E1294=$D$2,INT(G1294/2.23)+F1294,F1294)</f>
        <v>1</v>
      </c>
      <c r="J1294">
        <v>300.596</v>
      </c>
      <c r="K1294">
        <v>820.57813084960003</v>
      </c>
      <c r="L1294">
        <f>INT(K1294/6)</f>
        <v>136</v>
      </c>
      <c r="M1294" t="str">
        <f>IF(L1294&gt;=100,"Large","Small")</f>
        <v>Large</v>
      </c>
      <c r="N1294">
        <f>1400+L1294*300</f>
        <v>42200</v>
      </c>
      <c r="O1294">
        <v>1</v>
      </c>
      <c r="P1294">
        <v>0</v>
      </c>
    </row>
    <row r="1295" spans="1:16" x14ac:dyDescent="0.25">
      <c r="A1295" t="s">
        <v>2492</v>
      </c>
      <c r="B1295" t="s">
        <v>2493</v>
      </c>
      <c r="C1295">
        <v>346</v>
      </c>
      <c r="D1295" t="s">
        <v>35</v>
      </c>
      <c r="E1295" t="s">
        <v>18</v>
      </c>
      <c r="F1295">
        <v>1</v>
      </c>
      <c r="G1295">
        <v>359</v>
      </c>
      <c r="H1295">
        <f>IF(E1295=$D$2,INT(G1295/2.23)+F1295,F1295)</f>
        <v>1</v>
      </c>
      <c r="J1295">
        <v>750.62099999999998</v>
      </c>
      <c r="K1295">
        <v>2049.1975342348001</v>
      </c>
      <c r="L1295">
        <f>INT(K1295/6)</f>
        <v>341</v>
      </c>
      <c r="M1295" t="str">
        <f>IF(L1295&gt;=100,"Large","Small")</f>
        <v>Large</v>
      </c>
      <c r="N1295">
        <f>1400+L1295*300</f>
        <v>103700</v>
      </c>
      <c r="O1295">
        <v>1</v>
      </c>
      <c r="P1295">
        <v>0</v>
      </c>
    </row>
    <row r="1296" spans="1:16" x14ac:dyDescent="0.25">
      <c r="A1296" t="s">
        <v>2494</v>
      </c>
      <c r="B1296" t="s">
        <v>2495</v>
      </c>
      <c r="C1296">
        <v>327</v>
      </c>
      <c r="D1296" t="s">
        <v>18</v>
      </c>
      <c r="E1296" t="s">
        <v>18</v>
      </c>
      <c r="F1296">
        <v>1</v>
      </c>
      <c r="G1296">
        <v>74</v>
      </c>
      <c r="H1296">
        <f>IF(E1296=$D$2,INT(G1296/2.23)+F1296,F1296)</f>
        <v>1</v>
      </c>
      <c r="J1296">
        <v>155.38300000000001</v>
      </c>
      <c r="K1296">
        <v>494.9566736612</v>
      </c>
      <c r="L1296">
        <f>INT(K1296/6)</f>
        <v>82</v>
      </c>
      <c r="M1296" t="str">
        <f>IF(L1296&gt;=100,"Large","Small")</f>
        <v>Small</v>
      </c>
      <c r="N1296">
        <f>1600+L1296*340</f>
        <v>29480</v>
      </c>
      <c r="O1296">
        <v>1</v>
      </c>
      <c r="P1296">
        <v>1</v>
      </c>
    </row>
    <row r="1297" spans="1:16" x14ac:dyDescent="0.25">
      <c r="A1297" t="s">
        <v>2496</v>
      </c>
      <c r="B1297" t="s">
        <v>2497</v>
      </c>
      <c r="C1297">
        <v>889</v>
      </c>
      <c r="D1297" t="s">
        <v>18</v>
      </c>
      <c r="E1297" t="s">
        <v>18</v>
      </c>
      <c r="F1297">
        <v>1</v>
      </c>
      <c r="G1297">
        <v>32</v>
      </c>
      <c r="H1297">
        <f>IF(E1297=$D$2,INT(G1297/2.23)+F1297,F1297)</f>
        <v>1</v>
      </c>
      <c r="J1297">
        <v>18.050999999999998</v>
      </c>
      <c r="K1297">
        <v>112.32601973049999</v>
      </c>
      <c r="L1297">
        <f>INT(K1297/6)</f>
        <v>18</v>
      </c>
      <c r="M1297" t="str">
        <f>IF(L1297&gt;=100,"Large","Small")</f>
        <v>Small</v>
      </c>
      <c r="N1297">
        <f>1600+L1297*460</f>
        <v>9880</v>
      </c>
      <c r="O1297">
        <v>1</v>
      </c>
      <c r="P1297">
        <v>0</v>
      </c>
    </row>
    <row r="1298" spans="1:16" x14ac:dyDescent="0.25">
      <c r="A1298" t="s">
        <v>2498</v>
      </c>
      <c r="B1298" t="s">
        <v>2499</v>
      </c>
      <c r="C1298">
        <v>889</v>
      </c>
      <c r="D1298" t="s">
        <v>18</v>
      </c>
      <c r="E1298" t="s">
        <v>18</v>
      </c>
      <c r="F1298">
        <v>2</v>
      </c>
      <c r="G1298">
        <v>32</v>
      </c>
      <c r="H1298">
        <f>IF(E1298=$D$2,INT(G1298/2.23)+F1298,F1298)</f>
        <v>2</v>
      </c>
      <c r="J1298">
        <v>41.039000000000001</v>
      </c>
      <c r="K1298">
        <v>228.66732486519999</v>
      </c>
      <c r="L1298">
        <f>INT(K1298/6)</f>
        <v>38</v>
      </c>
      <c r="M1298" t="str">
        <f>IF(L1298&gt;=100,"Large","Small")</f>
        <v>Small</v>
      </c>
      <c r="N1298">
        <f>1600+L1298*340</f>
        <v>14520</v>
      </c>
      <c r="O1298">
        <v>1</v>
      </c>
      <c r="P1298">
        <v>0</v>
      </c>
    </row>
    <row r="1299" spans="1:16" x14ac:dyDescent="0.25">
      <c r="A1299" t="s">
        <v>2500</v>
      </c>
      <c r="B1299" t="s">
        <v>2501</v>
      </c>
      <c r="C1299">
        <v>889</v>
      </c>
      <c r="D1299" t="s">
        <v>18</v>
      </c>
      <c r="E1299" t="s">
        <v>18</v>
      </c>
      <c r="F1299">
        <v>2</v>
      </c>
      <c r="G1299">
        <v>255</v>
      </c>
      <c r="H1299">
        <f>IF(E1299=$D$2,INT(G1299/2.23)+F1299,F1299)</f>
        <v>2</v>
      </c>
      <c r="J1299">
        <v>316.82299999999998</v>
      </c>
      <c r="K1299">
        <v>529.46407601910005</v>
      </c>
      <c r="L1299">
        <f>INT(K1299/6)</f>
        <v>88</v>
      </c>
      <c r="M1299" t="str">
        <f>IF(L1299&gt;=100,"Large","Small")</f>
        <v>Small</v>
      </c>
      <c r="N1299">
        <f>1600+L1299*340</f>
        <v>31520</v>
      </c>
      <c r="O1299">
        <v>1</v>
      </c>
      <c r="P1299">
        <v>0</v>
      </c>
    </row>
    <row r="1300" spans="1:16" x14ac:dyDescent="0.25">
      <c r="A1300" t="s">
        <v>2502</v>
      </c>
      <c r="B1300" t="s">
        <v>2503</v>
      </c>
      <c r="C1300">
        <v>889</v>
      </c>
      <c r="D1300" t="s">
        <v>18</v>
      </c>
      <c r="E1300" t="s">
        <v>18</v>
      </c>
      <c r="F1300">
        <v>1</v>
      </c>
      <c r="G1300">
        <v>39</v>
      </c>
      <c r="H1300">
        <f>IF(E1300=$D$2,INT(G1300/2.23)+F1300,F1300)</f>
        <v>1</v>
      </c>
      <c r="J1300">
        <v>81.031000000000006</v>
      </c>
      <c r="K1300">
        <v>221.15846830500001</v>
      </c>
      <c r="L1300">
        <f>INT(K1300/6)</f>
        <v>36</v>
      </c>
      <c r="M1300" t="str">
        <f>IF(L1300&gt;=100,"Large","Small")</f>
        <v>Small</v>
      </c>
      <c r="N1300">
        <f>1600+L1300*340</f>
        <v>13840</v>
      </c>
      <c r="O1300">
        <v>1</v>
      </c>
      <c r="P1300">
        <v>0</v>
      </c>
    </row>
    <row r="1301" spans="1:16" x14ac:dyDescent="0.25">
      <c r="A1301" t="s">
        <v>2504</v>
      </c>
      <c r="B1301" t="s">
        <v>2505</v>
      </c>
      <c r="C1301">
        <v>889</v>
      </c>
      <c r="D1301" t="s">
        <v>18</v>
      </c>
      <c r="E1301" t="s">
        <v>18</v>
      </c>
      <c r="F1301">
        <v>5</v>
      </c>
      <c r="G1301">
        <v>197</v>
      </c>
      <c r="H1301">
        <f>IF(E1301=$D$2,INT(G1301/2.23)+F1301,F1301)</f>
        <v>5</v>
      </c>
      <c r="J1301">
        <v>234.239</v>
      </c>
      <c r="K1301">
        <v>849.72018665689995</v>
      </c>
      <c r="L1301">
        <f>INT(K1301/6)</f>
        <v>141</v>
      </c>
      <c r="M1301" t="str">
        <f>IF(L1301&gt;=100,"Large","Small")</f>
        <v>Large</v>
      </c>
      <c r="N1301">
        <f>1400+L1301*300</f>
        <v>43700</v>
      </c>
      <c r="O1301">
        <v>1</v>
      </c>
      <c r="P1301">
        <v>0</v>
      </c>
    </row>
    <row r="1302" spans="1:16" x14ac:dyDescent="0.25">
      <c r="A1302" t="s">
        <v>2506</v>
      </c>
      <c r="B1302" t="s">
        <v>2507</v>
      </c>
      <c r="C1302">
        <v>1073</v>
      </c>
      <c r="D1302" t="s">
        <v>18</v>
      </c>
      <c r="E1302" t="s">
        <v>18</v>
      </c>
      <c r="F1302">
        <v>1</v>
      </c>
      <c r="G1302">
        <v>23</v>
      </c>
      <c r="H1302">
        <f>IF(E1302=$D$2,INT(G1302/2.23)+F1302,F1302)</f>
        <v>1</v>
      </c>
      <c r="J1302">
        <v>48.823</v>
      </c>
      <c r="K1302">
        <v>155.491925659</v>
      </c>
      <c r="L1302">
        <f>INT(K1302/6)</f>
        <v>25</v>
      </c>
      <c r="M1302" t="str">
        <f>IF(L1302&gt;=100,"Large","Small")</f>
        <v>Small</v>
      </c>
      <c r="N1302">
        <f>1600+L1302*460</f>
        <v>13100</v>
      </c>
      <c r="O1302">
        <v>1</v>
      </c>
      <c r="P1302">
        <v>0</v>
      </c>
    </row>
    <row r="1303" spans="1:16" x14ac:dyDescent="0.25">
      <c r="A1303" t="s">
        <v>2508</v>
      </c>
      <c r="B1303" t="s">
        <v>2509</v>
      </c>
      <c r="C1303">
        <v>1073</v>
      </c>
      <c r="D1303" t="s">
        <v>18</v>
      </c>
      <c r="E1303" t="s">
        <v>18</v>
      </c>
      <c r="F1303">
        <v>1</v>
      </c>
      <c r="G1303">
        <v>42</v>
      </c>
      <c r="H1303">
        <f>IF(E1303=$D$2,INT(G1303/2.23)+F1303,F1303)</f>
        <v>1</v>
      </c>
      <c r="J1303">
        <v>88.626000000000005</v>
      </c>
      <c r="K1303">
        <v>241.80830046509999</v>
      </c>
      <c r="L1303">
        <f>INT(K1303/6)</f>
        <v>40</v>
      </c>
      <c r="M1303" t="str">
        <f>IF(L1303&gt;=100,"Large","Small")</f>
        <v>Small</v>
      </c>
      <c r="N1303">
        <f>1600+L1303*340</f>
        <v>15200</v>
      </c>
      <c r="O1303">
        <v>1</v>
      </c>
      <c r="P1303">
        <v>0</v>
      </c>
    </row>
    <row r="1304" spans="1:16" x14ac:dyDescent="0.25">
      <c r="A1304" t="s">
        <v>2510</v>
      </c>
      <c r="B1304" t="s">
        <v>2511</v>
      </c>
      <c r="C1304">
        <v>889</v>
      </c>
      <c r="D1304" t="s">
        <v>18</v>
      </c>
      <c r="E1304" t="s">
        <v>18</v>
      </c>
      <c r="F1304">
        <v>1</v>
      </c>
      <c r="G1304">
        <v>25</v>
      </c>
      <c r="H1304">
        <f>IF(E1304=$D$2,INT(G1304/2.23)+F1304,F1304)</f>
        <v>1</v>
      </c>
      <c r="J1304">
        <v>52.314999999999998</v>
      </c>
      <c r="K1304">
        <v>166.52143511419999</v>
      </c>
      <c r="L1304">
        <f>INT(K1304/6)</f>
        <v>27</v>
      </c>
      <c r="M1304" t="str">
        <f>IF(L1304&gt;=100,"Large","Small")</f>
        <v>Small</v>
      </c>
      <c r="N1304">
        <f>1600+L1304*460</f>
        <v>14020</v>
      </c>
      <c r="O1304">
        <v>1</v>
      </c>
      <c r="P1304">
        <v>0</v>
      </c>
    </row>
    <row r="1305" spans="1:16" x14ac:dyDescent="0.25">
      <c r="A1305" t="s">
        <v>2512</v>
      </c>
      <c r="B1305" t="s">
        <v>2513</v>
      </c>
      <c r="C1305">
        <v>1073</v>
      </c>
      <c r="D1305" t="s">
        <v>18</v>
      </c>
      <c r="E1305" t="s">
        <v>18</v>
      </c>
      <c r="F1305">
        <v>1</v>
      </c>
      <c r="G1305">
        <v>21</v>
      </c>
      <c r="H1305">
        <f>IF(E1305=$D$2,INT(G1305/2.23)+F1305,F1305)</f>
        <v>1</v>
      </c>
      <c r="J1305">
        <v>44.396999999999998</v>
      </c>
      <c r="K1305">
        <v>141.35669203239999</v>
      </c>
      <c r="L1305">
        <f>INT(K1305/6)</f>
        <v>23</v>
      </c>
      <c r="M1305" t="str">
        <f>IF(L1305&gt;=100,"Large","Small")</f>
        <v>Small</v>
      </c>
      <c r="N1305">
        <f>1600+L1305*460</f>
        <v>12180</v>
      </c>
      <c r="O1305">
        <v>1</v>
      </c>
      <c r="P1305">
        <v>0</v>
      </c>
    </row>
    <row r="1306" spans="1:16" x14ac:dyDescent="0.25">
      <c r="A1306" t="s">
        <v>2514</v>
      </c>
      <c r="B1306" t="s">
        <v>2515</v>
      </c>
      <c r="C1306">
        <v>1073</v>
      </c>
      <c r="D1306" t="s">
        <v>18</v>
      </c>
      <c r="E1306" t="s">
        <v>18</v>
      </c>
      <c r="F1306">
        <v>1</v>
      </c>
      <c r="G1306">
        <v>15</v>
      </c>
      <c r="H1306">
        <f>IF(E1306=$D$2,INT(G1306/2.23)+F1306,F1306)</f>
        <v>1</v>
      </c>
      <c r="J1306">
        <v>18.329000000000001</v>
      </c>
      <c r="K1306">
        <v>74.784705027000001</v>
      </c>
      <c r="L1306">
        <f>INT(K1306/6)</f>
        <v>12</v>
      </c>
      <c r="M1306" t="str">
        <f>IF(L1306&gt;=100,"Large","Small")</f>
        <v>Small</v>
      </c>
      <c r="N1306">
        <f>1600+L1306*460</f>
        <v>7120</v>
      </c>
      <c r="O1306">
        <v>1</v>
      </c>
      <c r="P1306">
        <v>0</v>
      </c>
    </row>
    <row r="1307" spans="1:16" x14ac:dyDescent="0.25">
      <c r="A1307" t="s">
        <v>2516</v>
      </c>
      <c r="B1307" t="s">
        <v>2517</v>
      </c>
      <c r="C1307">
        <v>19</v>
      </c>
      <c r="D1307" t="s">
        <v>18</v>
      </c>
      <c r="E1307" t="s">
        <v>18</v>
      </c>
      <c r="F1307">
        <v>2</v>
      </c>
      <c r="G1307">
        <v>349</v>
      </c>
      <c r="H1307">
        <f>IF(E1307=$D$2,INT(G1307/2.23)+F1307,F1307)</f>
        <v>2</v>
      </c>
      <c r="J1307">
        <v>460.07400000000001</v>
      </c>
      <c r="K1307">
        <v>1000.5396715555</v>
      </c>
      <c r="L1307">
        <f>INT(K1307/6)</f>
        <v>166</v>
      </c>
      <c r="M1307" t="str">
        <f>IF(L1307&gt;=100,"Large","Small")</f>
        <v>Large</v>
      </c>
      <c r="N1307">
        <f>1400+L1307*300</f>
        <v>51200</v>
      </c>
      <c r="O1307">
        <v>1</v>
      </c>
      <c r="P1307">
        <v>0</v>
      </c>
    </row>
    <row r="1308" spans="1:16" x14ac:dyDescent="0.25">
      <c r="A1308" t="s">
        <v>2518</v>
      </c>
      <c r="B1308" t="s">
        <v>2519</v>
      </c>
      <c r="C1308">
        <v>174</v>
      </c>
      <c r="D1308" t="s">
        <v>18</v>
      </c>
      <c r="E1308" t="s">
        <v>18</v>
      </c>
      <c r="F1308">
        <v>1</v>
      </c>
      <c r="G1308">
        <v>34</v>
      </c>
      <c r="H1308">
        <f>IF(E1308=$D$2,INT(G1308/2.23)+F1308,F1308)</f>
        <v>1</v>
      </c>
      <c r="J1308">
        <v>29.277000000000001</v>
      </c>
      <c r="K1308">
        <v>71.528053747300007</v>
      </c>
      <c r="L1308">
        <f>INT(K1308/6)</f>
        <v>11</v>
      </c>
      <c r="M1308" t="str">
        <f>IF(L1308&gt;=100,"Large","Small")</f>
        <v>Small</v>
      </c>
      <c r="N1308">
        <f>1600+L1308*460</f>
        <v>6660</v>
      </c>
      <c r="O1308">
        <v>1</v>
      </c>
      <c r="P1308">
        <v>0</v>
      </c>
    </row>
    <row r="1309" spans="1:16" x14ac:dyDescent="0.25">
      <c r="A1309" t="s">
        <v>2520</v>
      </c>
      <c r="B1309" t="s">
        <v>2521</v>
      </c>
      <c r="C1309">
        <v>19</v>
      </c>
      <c r="D1309" t="s">
        <v>18</v>
      </c>
      <c r="E1309" t="s">
        <v>18</v>
      </c>
      <c r="F1309">
        <v>5</v>
      </c>
      <c r="G1309">
        <v>191</v>
      </c>
      <c r="H1309">
        <f>IF(E1309=$D$2,INT(G1309/2.23)+F1309,F1309)</f>
        <v>5</v>
      </c>
      <c r="J1309">
        <v>398.71100000000001</v>
      </c>
      <c r="K1309">
        <v>952.05776921569998</v>
      </c>
      <c r="L1309">
        <f>INT(K1309/6)</f>
        <v>158</v>
      </c>
      <c r="M1309" t="str">
        <f>IF(L1309&gt;=100,"Large","Small")</f>
        <v>Large</v>
      </c>
      <c r="N1309">
        <f>1400+L1309*300</f>
        <v>48800</v>
      </c>
      <c r="O1309">
        <v>0</v>
      </c>
      <c r="P1309">
        <v>0</v>
      </c>
    </row>
    <row r="1310" spans="1:16" x14ac:dyDescent="0.25">
      <c r="A1310" t="s">
        <v>2522</v>
      </c>
      <c r="B1310" t="s">
        <v>2523</v>
      </c>
      <c r="C1310">
        <v>19</v>
      </c>
      <c r="D1310" t="s">
        <v>18</v>
      </c>
      <c r="E1310" t="s">
        <v>18</v>
      </c>
      <c r="F1310">
        <v>3</v>
      </c>
      <c r="G1310">
        <v>276</v>
      </c>
      <c r="H1310">
        <f>IF(E1310=$D$2,INT(G1310/2.23)+F1310,F1310)</f>
        <v>3</v>
      </c>
      <c r="J1310">
        <v>612.33600000000001</v>
      </c>
      <c r="K1310">
        <v>980.17091528540004</v>
      </c>
      <c r="L1310">
        <f>INT(K1310/6)</f>
        <v>163</v>
      </c>
      <c r="M1310" t="str">
        <f>IF(L1310&gt;=100,"Large","Small")</f>
        <v>Large</v>
      </c>
      <c r="N1310">
        <f>1400+L1310*300</f>
        <v>50300</v>
      </c>
      <c r="O1310">
        <v>0</v>
      </c>
      <c r="P1310">
        <v>0</v>
      </c>
    </row>
    <row r="1311" spans="1:16" x14ac:dyDescent="0.25">
      <c r="A1311" t="s">
        <v>2524</v>
      </c>
      <c r="B1311" t="s">
        <v>2525</v>
      </c>
      <c r="C1311">
        <v>172</v>
      </c>
      <c r="D1311" t="s">
        <v>18</v>
      </c>
      <c r="E1311" t="s">
        <v>18</v>
      </c>
      <c r="F1311">
        <v>3</v>
      </c>
      <c r="G1311">
        <v>100</v>
      </c>
      <c r="H1311">
        <f>IF(E1311=$D$2,INT(G1311/2.23)+F1311,F1311)</f>
        <v>3</v>
      </c>
      <c r="J1311">
        <v>209.512</v>
      </c>
      <c r="K1311">
        <v>571.81510159039999</v>
      </c>
      <c r="L1311">
        <f>INT(K1311/6)</f>
        <v>95</v>
      </c>
      <c r="M1311" t="str">
        <f>IF(L1311&gt;=100,"Large","Small")</f>
        <v>Small</v>
      </c>
      <c r="N1311">
        <f>1600+L1311*340</f>
        <v>33900</v>
      </c>
      <c r="O1311">
        <v>1</v>
      </c>
      <c r="P1311">
        <v>0</v>
      </c>
    </row>
    <row r="1312" spans="1:16" x14ac:dyDescent="0.25">
      <c r="A1312" t="s">
        <v>2526</v>
      </c>
      <c r="B1312" t="s">
        <v>2527</v>
      </c>
      <c r="C1312">
        <v>611</v>
      </c>
      <c r="D1312" t="s">
        <v>18</v>
      </c>
      <c r="E1312" t="s">
        <v>18</v>
      </c>
      <c r="F1312">
        <v>1</v>
      </c>
      <c r="G1312">
        <v>16</v>
      </c>
      <c r="H1312">
        <f>IF(E1312=$D$2,INT(G1312/2.23)+F1312,F1312)</f>
        <v>1</v>
      </c>
      <c r="J1312">
        <v>34.222999999999999</v>
      </c>
      <c r="K1312">
        <v>108.9605139232</v>
      </c>
      <c r="L1312">
        <f>INT(K1312/6)</f>
        <v>18</v>
      </c>
      <c r="M1312" t="str">
        <f>IF(L1312&gt;=100,"Large","Small")</f>
        <v>Small</v>
      </c>
      <c r="N1312">
        <f>1600+L1312*460</f>
        <v>9880</v>
      </c>
      <c r="O1312">
        <v>1</v>
      </c>
      <c r="P1312">
        <v>0</v>
      </c>
    </row>
    <row r="1313" spans="1:16" x14ac:dyDescent="0.25">
      <c r="A1313" t="s">
        <v>2528</v>
      </c>
      <c r="B1313" t="s">
        <v>2529</v>
      </c>
      <c r="C1313">
        <v>611</v>
      </c>
      <c r="D1313" t="s">
        <v>18</v>
      </c>
      <c r="E1313" t="s">
        <v>18</v>
      </c>
      <c r="F1313">
        <v>1</v>
      </c>
      <c r="G1313">
        <v>23</v>
      </c>
      <c r="H1313">
        <f>IF(E1313=$D$2,INT(G1313/2.23)+F1313,F1313)</f>
        <v>1</v>
      </c>
      <c r="J1313">
        <v>47.726999999999997</v>
      </c>
      <c r="K1313">
        <v>151.90828617029999</v>
      </c>
      <c r="L1313">
        <f>INT(K1313/6)</f>
        <v>25</v>
      </c>
      <c r="M1313" t="str">
        <f>IF(L1313&gt;=100,"Large","Small")</f>
        <v>Small</v>
      </c>
      <c r="N1313">
        <f>1600+L1313*460</f>
        <v>13100</v>
      </c>
      <c r="O1313">
        <v>1</v>
      </c>
      <c r="P1313">
        <v>0</v>
      </c>
    </row>
    <row r="1314" spans="1:16" x14ac:dyDescent="0.25">
      <c r="A1314" t="s">
        <v>2530</v>
      </c>
      <c r="B1314" t="s">
        <v>2531</v>
      </c>
      <c r="C1314">
        <v>951</v>
      </c>
      <c r="D1314" t="s">
        <v>18</v>
      </c>
      <c r="E1314" t="s">
        <v>18</v>
      </c>
      <c r="F1314">
        <v>1</v>
      </c>
      <c r="G1314">
        <v>2</v>
      </c>
      <c r="H1314">
        <f>IF(E1314=$D$2,INT(G1314/2.23)+F1314,F1314)</f>
        <v>1</v>
      </c>
      <c r="J1314">
        <v>2.9790000000000001</v>
      </c>
      <c r="K1314">
        <v>23.388819938800001</v>
      </c>
      <c r="L1314">
        <f>INT(K1314/6)</f>
        <v>3</v>
      </c>
      <c r="M1314" t="str">
        <f>IF(L1314&gt;=100,"Large","Small")</f>
        <v>Small</v>
      </c>
      <c r="N1314">
        <f>1600+L1314*460</f>
        <v>2980</v>
      </c>
      <c r="O1314">
        <v>0</v>
      </c>
      <c r="P1314">
        <v>0</v>
      </c>
    </row>
    <row r="1315" spans="1:16" x14ac:dyDescent="0.25">
      <c r="A1315" t="s">
        <v>2532</v>
      </c>
      <c r="B1315" t="s">
        <v>2533</v>
      </c>
      <c r="C1315">
        <v>351</v>
      </c>
      <c r="D1315" t="s">
        <v>18</v>
      </c>
      <c r="E1315" t="s">
        <v>18</v>
      </c>
      <c r="F1315">
        <v>3</v>
      </c>
      <c r="G1315">
        <v>12</v>
      </c>
      <c r="H1315">
        <f>IF(E1315=$D$2,INT(G1315/2.23)+F1315,F1315)</f>
        <v>3</v>
      </c>
      <c r="J1315">
        <v>39.076000000000001</v>
      </c>
      <c r="K1315">
        <v>186.41444993100001</v>
      </c>
      <c r="L1315">
        <f>INT(K1315/6)</f>
        <v>31</v>
      </c>
      <c r="M1315" t="str">
        <f>IF(L1315&gt;=100,"Large","Small")</f>
        <v>Small</v>
      </c>
      <c r="N1315">
        <f>1600+L1315*340</f>
        <v>12140</v>
      </c>
      <c r="O1315">
        <v>1</v>
      </c>
      <c r="P1315">
        <v>0</v>
      </c>
    </row>
    <row r="1316" spans="1:16" x14ac:dyDescent="0.25">
      <c r="A1316" t="s">
        <v>2550</v>
      </c>
      <c r="B1316" t="s">
        <v>2551</v>
      </c>
      <c r="C1316">
        <v>41</v>
      </c>
      <c r="D1316" t="s">
        <v>18</v>
      </c>
      <c r="E1316" t="s">
        <v>18</v>
      </c>
      <c r="F1316">
        <v>2</v>
      </c>
      <c r="G1316">
        <v>57</v>
      </c>
      <c r="H1316">
        <f>IF(E1316=$D$2,INT(G1316/2.23)+F1316,F1316)</f>
        <v>2</v>
      </c>
      <c r="J1316">
        <v>119.678</v>
      </c>
      <c r="K1316">
        <v>381.14500387070001</v>
      </c>
      <c r="L1316">
        <f>INT(K1316/6)</f>
        <v>63</v>
      </c>
      <c r="M1316" t="str">
        <f>IF(L1316&gt;=100,"Large","Small")</f>
        <v>Small</v>
      </c>
      <c r="N1316">
        <f>1600+L1316*340</f>
        <v>23020</v>
      </c>
      <c r="O1316">
        <v>1</v>
      </c>
      <c r="P1316">
        <v>0</v>
      </c>
    </row>
    <row r="1317" spans="1:16" x14ac:dyDescent="0.25">
      <c r="A1317" t="s">
        <v>2552</v>
      </c>
      <c r="B1317" t="s">
        <v>2553</v>
      </c>
      <c r="C1317">
        <v>41</v>
      </c>
      <c r="D1317" t="s">
        <v>18</v>
      </c>
      <c r="E1317" t="s">
        <v>18</v>
      </c>
      <c r="F1317">
        <v>2</v>
      </c>
      <c r="G1317">
        <v>49</v>
      </c>
      <c r="H1317">
        <f>IF(E1317=$D$2,INT(G1317/2.23)+F1317,F1317)</f>
        <v>2</v>
      </c>
      <c r="J1317">
        <v>103.027</v>
      </c>
      <c r="K1317">
        <v>393.7189958843</v>
      </c>
      <c r="L1317">
        <f>INT(K1317/6)</f>
        <v>65</v>
      </c>
      <c r="M1317" t="str">
        <f>IF(L1317&gt;=100,"Large","Small")</f>
        <v>Small</v>
      </c>
      <c r="N1317">
        <f>1600+L1317*340</f>
        <v>23700</v>
      </c>
      <c r="O1317">
        <v>1</v>
      </c>
      <c r="P1317">
        <v>0</v>
      </c>
    </row>
    <row r="1318" spans="1:16" x14ac:dyDescent="0.25">
      <c r="A1318" t="s">
        <v>2554</v>
      </c>
      <c r="B1318" t="s">
        <v>2555</v>
      </c>
      <c r="C1318">
        <v>985</v>
      </c>
      <c r="D1318" t="s">
        <v>35</v>
      </c>
      <c r="E1318" t="s">
        <v>18</v>
      </c>
      <c r="F1318">
        <v>1</v>
      </c>
      <c r="G1318">
        <v>90</v>
      </c>
      <c r="H1318">
        <f>IF(E1318=$D$2,INT(G1318/2.23)+F1318,F1318)</f>
        <v>1</v>
      </c>
      <c r="J1318">
        <v>188.05799999999999</v>
      </c>
      <c r="K1318">
        <v>326.33803757800001</v>
      </c>
      <c r="L1318">
        <f>INT(K1318/6)</f>
        <v>54</v>
      </c>
      <c r="M1318" t="str">
        <f>IF(L1318&gt;=100,"Large","Small")</f>
        <v>Small</v>
      </c>
      <c r="N1318">
        <f>1600+L1318*340</f>
        <v>19960</v>
      </c>
      <c r="O1318">
        <v>1</v>
      </c>
      <c r="P1318">
        <v>0</v>
      </c>
    </row>
    <row r="1319" spans="1:16" x14ac:dyDescent="0.25">
      <c r="A1319" t="s">
        <v>2556</v>
      </c>
      <c r="B1319" t="s">
        <v>2557</v>
      </c>
      <c r="C1319">
        <v>841</v>
      </c>
      <c r="D1319" t="s">
        <v>35</v>
      </c>
      <c r="E1319" t="s">
        <v>18</v>
      </c>
      <c r="F1319">
        <v>1</v>
      </c>
      <c r="G1319">
        <v>202</v>
      </c>
      <c r="H1319">
        <f>IF(E1319=$D$2,INT(G1319/2.23)+F1319,F1319)</f>
        <v>1</v>
      </c>
      <c r="J1319">
        <v>13.496</v>
      </c>
      <c r="K1319">
        <v>100.70528011499999</v>
      </c>
      <c r="L1319">
        <f>INT(K1319/6)</f>
        <v>16</v>
      </c>
      <c r="M1319" t="str">
        <f>IF(L1319&gt;=100,"Large","Small")</f>
        <v>Small</v>
      </c>
      <c r="N1319">
        <f>1600+L1319*460</f>
        <v>8960</v>
      </c>
      <c r="O1319">
        <v>1</v>
      </c>
      <c r="P1319">
        <v>0</v>
      </c>
    </row>
    <row r="1320" spans="1:16" x14ac:dyDescent="0.25">
      <c r="A1320" t="s">
        <v>2558</v>
      </c>
      <c r="B1320" t="s">
        <v>2559</v>
      </c>
      <c r="C1320">
        <v>864</v>
      </c>
      <c r="D1320" t="s">
        <v>18</v>
      </c>
      <c r="E1320" t="s">
        <v>18</v>
      </c>
      <c r="F1320">
        <v>1</v>
      </c>
      <c r="G1320">
        <v>186</v>
      </c>
      <c r="H1320">
        <f>IF(E1320=$D$2,INT(G1320/2.23)+F1320,F1320)</f>
        <v>1</v>
      </c>
      <c r="J1320">
        <v>388.84500000000003</v>
      </c>
      <c r="K1320">
        <v>1061.4963016674001</v>
      </c>
      <c r="L1320">
        <f>INT(K1320/6)</f>
        <v>176</v>
      </c>
      <c r="M1320" t="str">
        <f>IF(L1320&gt;=100,"Large","Small")</f>
        <v>Large</v>
      </c>
      <c r="N1320">
        <f>1400+L1320*300</f>
        <v>54200</v>
      </c>
      <c r="O1320">
        <v>1</v>
      </c>
      <c r="P1320">
        <v>0</v>
      </c>
    </row>
    <row r="1321" spans="1:16" x14ac:dyDescent="0.25">
      <c r="A1321" t="s">
        <v>2560</v>
      </c>
      <c r="B1321" t="s">
        <v>2561</v>
      </c>
      <c r="C1321">
        <v>864</v>
      </c>
      <c r="D1321" t="s">
        <v>18</v>
      </c>
      <c r="E1321" t="s">
        <v>18</v>
      </c>
      <c r="F1321">
        <v>1</v>
      </c>
      <c r="G1321">
        <v>174</v>
      </c>
      <c r="H1321">
        <f>IF(E1321=$D$2,INT(G1321/2.23)+F1321,F1321)</f>
        <v>1</v>
      </c>
      <c r="J1321">
        <v>363.41800000000001</v>
      </c>
      <c r="K1321">
        <v>867.84247797199998</v>
      </c>
      <c r="L1321">
        <f>INT(K1321/6)</f>
        <v>144</v>
      </c>
      <c r="M1321" t="str">
        <f>IF(L1321&gt;=100,"Large","Small")</f>
        <v>Large</v>
      </c>
      <c r="N1321">
        <f>1400+L1321*300</f>
        <v>44600</v>
      </c>
      <c r="O1321">
        <v>0</v>
      </c>
      <c r="P1321">
        <v>0</v>
      </c>
    </row>
    <row r="1322" spans="1:16" x14ac:dyDescent="0.25">
      <c r="A1322" t="s">
        <v>2562</v>
      </c>
      <c r="B1322" t="s">
        <v>2563</v>
      </c>
      <c r="C1322">
        <v>954</v>
      </c>
      <c r="D1322" t="s">
        <v>18</v>
      </c>
      <c r="E1322" t="s">
        <v>18</v>
      </c>
      <c r="F1322">
        <v>1</v>
      </c>
      <c r="G1322">
        <v>208</v>
      </c>
      <c r="H1322">
        <f>IF(E1322=$D$2,INT(G1322/2.23)+F1322,F1322)</f>
        <v>1</v>
      </c>
      <c r="J1322">
        <v>435.46100000000001</v>
      </c>
      <c r="K1322">
        <v>1039.912932964</v>
      </c>
      <c r="L1322">
        <f>INT(K1322/6)</f>
        <v>173</v>
      </c>
      <c r="M1322" t="str">
        <f>IF(L1322&gt;=100,"Large","Small")</f>
        <v>Large</v>
      </c>
      <c r="N1322">
        <f>1400+L1322*300</f>
        <v>53300</v>
      </c>
      <c r="O1322">
        <v>1</v>
      </c>
      <c r="P1322">
        <v>0</v>
      </c>
    </row>
    <row r="1323" spans="1:16" x14ac:dyDescent="0.25">
      <c r="A1323" t="s">
        <v>2564</v>
      </c>
      <c r="B1323" t="s">
        <v>2565</v>
      </c>
      <c r="C1323">
        <v>214</v>
      </c>
      <c r="D1323" t="s">
        <v>18</v>
      </c>
      <c r="E1323" t="s">
        <v>18</v>
      </c>
      <c r="F1323">
        <v>1</v>
      </c>
      <c r="G1323">
        <v>1193</v>
      </c>
      <c r="H1323">
        <f>IF(E1323=$D$2,INT(G1323/2.23)+F1323,F1323)</f>
        <v>1</v>
      </c>
      <c r="J1323">
        <v>1014.221</v>
      </c>
      <c r="K1323">
        <v>827.57505156599996</v>
      </c>
      <c r="L1323">
        <f>INT(K1323/6)</f>
        <v>137</v>
      </c>
      <c r="M1323" t="str">
        <f>IF(L1323&gt;=100,"Large","Small")</f>
        <v>Large</v>
      </c>
      <c r="N1323">
        <f>1400+L1323*300</f>
        <v>42500</v>
      </c>
      <c r="O1323">
        <v>1</v>
      </c>
      <c r="P1323">
        <v>0</v>
      </c>
    </row>
    <row r="1324" spans="1:16" x14ac:dyDescent="0.25">
      <c r="A1324" t="s">
        <v>2566</v>
      </c>
      <c r="B1324" t="s">
        <v>2567</v>
      </c>
      <c r="C1324">
        <v>214</v>
      </c>
      <c r="D1324" t="s">
        <v>18</v>
      </c>
      <c r="E1324" t="s">
        <v>18</v>
      </c>
      <c r="F1324">
        <v>2</v>
      </c>
      <c r="G1324">
        <v>421</v>
      </c>
      <c r="H1324">
        <f>IF(E1324=$D$2,INT(G1324/2.23)+F1324,F1324)</f>
        <v>2</v>
      </c>
      <c r="J1324">
        <v>365.72800000000001</v>
      </c>
      <c r="K1324">
        <v>873.71226459230002</v>
      </c>
      <c r="L1324">
        <f>INT(K1324/6)</f>
        <v>145</v>
      </c>
      <c r="M1324" t="str">
        <f>IF(L1324&gt;=100,"Large","Small")</f>
        <v>Large</v>
      </c>
      <c r="N1324">
        <f>1400+L1324*300</f>
        <v>44900</v>
      </c>
      <c r="O1324">
        <v>1</v>
      </c>
      <c r="P1324">
        <v>0</v>
      </c>
    </row>
    <row r="1325" spans="1:16" x14ac:dyDescent="0.25">
      <c r="A1325" t="s">
        <v>2568</v>
      </c>
      <c r="B1325" t="s">
        <v>2569</v>
      </c>
      <c r="C1325">
        <v>859</v>
      </c>
      <c r="D1325" t="s">
        <v>18</v>
      </c>
      <c r="E1325" t="s">
        <v>18</v>
      </c>
      <c r="F1325">
        <v>3</v>
      </c>
      <c r="G1325">
        <v>66</v>
      </c>
      <c r="H1325">
        <f>IF(E1325=$D$2,INT(G1325/2.23)+F1325,F1325)</f>
        <v>3</v>
      </c>
      <c r="J1325">
        <v>138.06</v>
      </c>
      <c r="K1325">
        <v>376.8561200318</v>
      </c>
      <c r="L1325">
        <f>INT(K1325/6)</f>
        <v>62</v>
      </c>
      <c r="M1325" t="str">
        <f>IF(L1325&gt;=100,"Large","Small")</f>
        <v>Small</v>
      </c>
      <c r="N1325">
        <f>1600+L1325*340</f>
        <v>22680</v>
      </c>
      <c r="O1325">
        <v>1</v>
      </c>
      <c r="P1325">
        <v>0</v>
      </c>
    </row>
    <row r="1326" spans="1:16" x14ac:dyDescent="0.25">
      <c r="A1326" t="s">
        <v>2582</v>
      </c>
      <c r="B1326" t="s">
        <v>2583</v>
      </c>
      <c r="C1326">
        <v>780</v>
      </c>
      <c r="D1326" t="s">
        <v>18</v>
      </c>
      <c r="E1326" t="s">
        <v>18</v>
      </c>
      <c r="F1326">
        <v>1</v>
      </c>
      <c r="G1326">
        <v>35</v>
      </c>
      <c r="H1326">
        <f>IF(E1326=$D$2,INT(G1326/2.23)+F1326,F1326)</f>
        <v>1</v>
      </c>
      <c r="J1326">
        <v>73.602000000000004</v>
      </c>
      <c r="K1326">
        <v>175.69957367360001</v>
      </c>
      <c r="L1326">
        <f>INT(K1326/6)</f>
        <v>29</v>
      </c>
      <c r="M1326" t="str">
        <f>IF(L1326&gt;=100,"Large","Small")</f>
        <v>Small</v>
      </c>
      <c r="N1326">
        <f>1600+L1326*460</f>
        <v>14940</v>
      </c>
      <c r="O1326">
        <v>1</v>
      </c>
      <c r="P1326">
        <v>0</v>
      </c>
    </row>
    <row r="1327" spans="1:16" x14ac:dyDescent="0.25">
      <c r="A1327" t="s">
        <v>2584</v>
      </c>
      <c r="B1327" t="s">
        <v>2585</v>
      </c>
      <c r="C1327">
        <v>780</v>
      </c>
      <c r="D1327" t="s">
        <v>18</v>
      </c>
      <c r="E1327" t="s">
        <v>18</v>
      </c>
      <c r="F1327">
        <v>3</v>
      </c>
      <c r="G1327">
        <v>53</v>
      </c>
      <c r="H1327">
        <f>IF(E1327=$D$2,INT(G1327/2.23)+F1327,F1327)</f>
        <v>3</v>
      </c>
      <c r="J1327">
        <v>111.09099999999999</v>
      </c>
      <c r="K1327">
        <v>303.2023975056</v>
      </c>
      <c r="L1327">
        <f>INT(K1327/6)</f>
        <v>50</v>
      </c>
      <c r="M1327" t="str">
        <f>IF(L1327&gt;=100,"Large","Small")</f>
        <v>Small</v>
      </c>
      <c r="N1327">
        <f>1600+L1327*340</f>
        <v>18600</v>
      </c>
      <c r="O1327">
        <v>1</v>
      </c>
      <c r="P1327">
        <v>0</v>
      </c>
    </row>
    <row r="1328" spans="1:16" x14ac:dyDescent="0.25">
      <c r="A1328" t="s">
        <v>2586</v>
      </c>
      <c r="B1328" t="s">
        <v>2587</v>
      </c>
      <c r="C1328">
        <v>714</v>
      </c>
      <c r="D1328" t="s">
        <v>18</v>
      </c>
      <c r="E1328" t="s">
        <v>18</v>
      </c>
      <c r="F1328">
        <v>15</v>
      </c>
      <c r="G1328">
        <v>312</v>
      </c>
      <c r="H1328">
        <f>IF(E1328=$D$2,INT(G1328/2.23)+F1328,F1328)</f>
        <v>15</v>
      </c>
      <c r="J1328">
        <v>652.23199999999997</v>
      </c>
      <c r="K1328">
        <v>2077.5406151195002</v>
      </c>
      <c r="L1328">
        <f>INT(K1328/6)</f>
        <v>346</v>
      </c>
      <c r="M1328" t="str">
        <f>IF(L1328&gt;=100,"Large","Small")</f>
        <v>Large</v>
      </c>
      <c r="N1328">
        <f>1400+L1328*300</f>
        <v>105200</v>
      </c>
      <c r="O1328">
        <v>0</v>
      </c>
      <c r="P1328">
        <v>0</v>
      </c>
    </row>
    <row r="1329" spans="1:16" x14ac:dyDescent="0.25">
      <c r="A1329" t="s">
        <v>2606</v>
      </c>
      <c r="B1329" t="s">
        <v>2607</v>
      </c>
      <c r="C1329">
        <v>1049</v>
      </c>
      <c r="D1329" t="s">
        <v>18</v>
      </c>
      <c r="E1329" t="s">
        <v>18</v>
      </c>
      <c r="F1329">
        <v>1</v>
      </c>
      <c r="G1329">
        <v>12</v>
      </c>
      <c r="H1329">
        <f>IF(E1329=$D$2,INT(G1329/2.23)+F1329,F1329)</f>
        <v>1</v>
      </c>
      <c r="J1329">
        <v>25.46</v>
      </c>
      <c r="K1329">
        <v>162.12550539579999</v>
      </c>
      <c r="L1329">
        <f>INT(K1329/6)</f>
        <v>27</v>
      </c>
      <c r="M1329" t="str">
        <f>IF(L1329&gt;=100,"Large","Small")</f>
        <v>Small</v>
      </c>
      <c r="N1329">
        <f>1600+L1329*460</f>
        <v>14020</v>
      </c>
      <c r="O1329">
        <v>1</v>
      </c>
      <c r="P1329">
        <v>0</v>
      </c>
    </row>
    <row r="1330" spans="1:16" x14ac:dyDescent="0.25">
      <c r="A1330" t="s">
        <v>2608</v>
      </c>
      <c r="B1330" t="s">
        <v>2609</v>
      </c>
      <c r="C1330">
        <v>1049</v>
      </c>
      <c r="D1330" t="s">
        <v>18</v>
      </c>
      <c r="E1330" t="s">
        <v>18</v>
      </c>
      <c r="F1330">
        <v>2</v>
      </c>
      <c r="G1330">
        <v>39</v>
      </c>
      <c r="H1330">
        <f>IF(E1330=$D$2,INT(G1330/2.23)+F1330,F1330)</f>
        <v>2</v>
      </c>
      <c r="J1330">
        <v>81.908000000000001</v>
      </c>
      <c r="K1330">
        <v>260.82828867339998</v>
      </c>
      <c r="L1330">
        <f>INT(K1330/6)</f>
        <v>43</v>
      </c>
      <c r="M1330" t="str">
        <f>IF(L1330&gt;=100,"Large","Small")</f>
        <v>Small</v>
      </c>
      <c r="N1330">
        <f>1600+L1330*340</f>
        <v>16220</v>
      </c>
      <c r="O1330">
        <v>1</v>
      </c>
      <c r="P1330">
        <v>0</v>
      </c>
    </row>
    <row r="1331" spans="1:16" x14ac:dyDescent="0.25">
      <c r="A1331" t="s">
        <v>2610</v>
      </c>
      <c r="B1331" t="s">
        <v>2611</v>
      </c>
      <c r="C1331">
        <v>942</v>
      </c>
      <c r="D1331" t="s">
        <v>18</v>
      </c>
      <c r="E1331" t="s">
        <v>18</v>
      </c>
      <c r="F1331">
        <v>4</v>
      </c>
      <c r="G1331">
        <v>3427</v>
      </c>
      <c r="H1331">
        <f>IF(E1331=$D$2,INT(G1331/2.23)+F1331,F1331)</f>
        <v>4</v>
      </c>
      <c r="J1331">
        <v>4604.43</v>
      </c>
      <c r="K1331">
        <v>4036.3988108950998</v>
      </c>
      <c r="L1331">
        <f>INT(K1331/6)</f>
        <v>672</v>
      </c>
      <c r="M1331" t="str">
        <f>IF(L1331&gt;=100,"Large","Small")</f>
        <v>Large</v>
      </c>
      <c r="N1331">
        <f>1400+L1331*300</f>
        <v>203000</v>
      </c>
      <c r="O1331">
        <v>1</v>
      </c>
      <c r="P1331">
        <v>0</v>
      </c>
    </row>
    <row r="1332" spans="1:16" x14ac:dyDescent="0.25">
      <c r="A1332" t="s">
        <v>2612</v>
      </c>
      <c r="B1332" t="s">
        <v>2613</v>
      </c>
      <c r="C1332">
        <v>841</v>
      </c>
      <c r="D1332" t="s">
        <v>18</v>
      </c>
      <c r="E1332" t="s">
        <v>18</v>
      </c>
      <c r="F1332">
        <v>1</v>
      </c>
      <c r="G1332">
        <v>15</v>
      </c>
      <c r="H1332">
        <f>IF(E1332=$D$2,INT(G1332/2.23)+F1332,F1332)</f>
        <v>1</v>
      </c>
      <c r="J1332">
        <v>19.016999999999999</v>
      </c>
      <c r="K1332">
        <v>145.68602769380001</v>
      </c>
      <c r="L1332">
        <f>INT(K1332/6)</f>
        <v>24</v>
      </c>
      <c r="M1332" t="str">
        <f>IF(L1332&gt;=100,"Large","Small")</f>
        <v>Small</v>
      </c>
      <c r="N1332">
        <f>1600+L1332*460</f>
        <v>12640</v>
      </c>
      <c r="O1332">
        <v>0</v>
      </c>
      <c r="P1332">
        <v>0</v>
      </c>
    </row>
    <row r="1333" spans="1:16" x14ac:dyDescent="0.25">
      <c r="A1333" t="s">
        <v>2614</v>
      </c>
      <c r="B1333" t="s">
        <v>2615</v>
      </c>
      <c r="C1333">
        <v>550</v>
      </c>
      <c r="D1333" t="s">
        <v>18</v>
      </c>
      <c r="E1333" t="s">
        <v>18</v>
      </c>
      <c r="F1333">
        <v>1</v>
      </c>
      <c r="G1333">
        <v>28</v>
      </c>
      <c r="H1333">
        <f>IF(E1333=$D$2,INT(G1333/2.23)+F1333,F1333)</f>
        <v>1</v>
      </c>
      <c r="J1333">
        <v>8.4130000000000003</v>
      </c>
      <c r="K1333">
        <v>171.78926922720001</v>
      </c>
      <c r="L1333">
        <f>INT(K1333/6)</f>
        <v>28</v>
      </c>
      <c r="M1333" t="str">
        <f>IF(L1333&gt;=100,"Large","Small")</f>
        <v>Small</v>
      </c>
      <c r="N1333">
        <f>1600+L1333*460</f>
        <v>14480</v>
      </c>
      <c r="O1333">
        <v>0</v>
      </c>
      <c r="P1333">
        <v>0</v>
      </c>
    </row>
    <row r="1334" spans="1:16" x14ac:dyDescent="0.25">
      <c r="A1334" t="s">
        <v>2616</v>
      </c>
      <c r="B1334" t="s">
        <v>2617</v>
      </c>
      <c r="C1334">
        <v>669</v>
      </c>
      <c r="D1334" t="s">
        <v>18</v>
      </c>
      <c r="E1334" t="s">
        <v>18</v>
      </c>
      <c r="F1334">
        <v>4</v>
      </c>
      <c r="G1334">
        <v>91</v>
      </c>
      <c r="H1334">
        <f>IF(E1334=$D$2,INT(G1334/2.23)+F1334,F1334)</f>
        <v>4</v>
      </c>
      <c r="J1334">
        <v>194.01</v>
      </c>
      <c r="K1334">
        <v>711.03194807069997</v>
      </c>
      <c r="L1334">
        <f>INT(K1334/6)</f>
        <v>118</v>
      </c>
      <c r="M1334" t="str">
        <f>IF(L1334&gt;=100,"Large","Small")</f>
        <v>Large</v>
      </c>
      <c r="N1334">
        <f>1400+L1334*300</f>
        <v>36800</v>
      </c>
      <c r="O1334">
        <v>1</v>
      </c>
      <c r="P1334">
        <v>0</v>
      </c>
    </row>
    <row r="1335" spans="1:16" x14ac:dyDescent="0.25">
      <c r="A1335" t="s">
        <v>2618</v>
      </c>
      <c r="B1335" t="s">
        <v>2619</v>
      </c>
      <c r="C1335">
        <v>796</v>
      </c>
      <c r="D1335" t="s">
        <v>18</v>
      </c>
      <c r="E1335" t="s">
        <v>18</v>
      </c>
      <c r="F1335">
        <v>1</v>
      </c>
      <c r="G1335">
        <v>160</v>
      </c>
      <c r="H1335">
        <f>IF(E1335=$D$2,INT(G1335/2.23)+F1335,F1335)</f>
        <v>1</v>
      </c>
      <c r="J1335">
        <v>180.08099999999999</v>
      </c>
      <c r="K1335">
        <v>499.2126569902</v>
      </c>
      <c r="L1335">
        <f>INT(K1335/6)</f>
        <v>83</v>
      </c>
      <c r="M1335" t="str">
        <f>IF(L1335&gt;=100,"Large","Small")</f>
        <v>Small</v>
      </c>
      <c r="N1335">
        <f>1600+L1335*340</f>
        <v>29820</v>
      </c>
      <c r="O1335">
        <v>0</v>
      </c>
      <c r="P1335">
        <v>0</v>
      </c>
    </row>
    <row r="1336" spans="1:16" x14ac:dyDescent="0.25">
      <c r="A1336" t="s">
        <v>2620</v>
      </c>
      <c r="B1336" t="s">
        <v>2621</v>
      </c>
      <c r="C1336">
        <v>805</v>
      </c>
      <c r="D1336" t="s">
        <v>18</v>
      </c>
      <c r="E1336" t="s">
        <v>18</v>
      </c>
      <c r="F1336">
        <v>1</v>
      </c>
      <c r="G1336">
        <v>28</v>
      </c>
      <c r="H1336">
        <f>IF(E1336=$D$2,INT(G1336/2.23)+F1336,F1336)</f>
        <v>1</v>
      </c>
      <c r="J1336">
        <v>58.17</v>
      </c>
      <c r="K1336">
        <v>185.17285409050001</v>
      </c>
      <c r="L1336">
        <f>INT(K1336/6)</f>
        <v>30</v>
      </c>
      <c r="M1336" t="str">
        <f>IF(L1336&gt;=100,"Large","Small")</f>
        <v>Small</v>
      </c>
      <c r="N1336">
        <f>1600+L1336*340</f>
        <v>11800</v>
      </c>
      <c r="O1336">
        <v>1</v>
      </c>
      <c r="P1336">
        <v>0</v>
      </c>
    </row>
    <row r="1337" spans="1:16" x14ac:dyDescent="0.25">
      <c r="A1337" t="s">
        <v>2622</v>
      </c>
      <c r="B1337" t="s">
        <v>2623</v>
      </c>
      <c r="C1337">
        <v>805</v>
      </c>
      <c r="D1337" t="s">
        <v>18</v>
      </c>
      <c r="E1337" t="s">
        <v>18</v>
      </c>
      <c r="F1337">
        <v>1</v>
      </c>
      <c r="G1337">
        <v>21</v>
      </c>
      <c r="H1337">
        <f>IF(E1337=$D$2,INT(G1337/2.23)+F1337,F1337)</f>
        <v>1</v>
      </c>
      <c r="J1337">
        <v>43.029000000000003</v>
      </c>
      <c r="K1337">
        <v>137.0140216961</v>
      </c>
      <c r="L1337">
        <f>INT(K1337/6)</f>
        <v>22</v>
      </c>
      <c r="M1337" t="str">
        <f>IF(L1337&gt;=100,"Large","Small")</f>
        <v>Small</v>
      </c>
      <c r="N1337">
        <f>1600+L1337*460</f>
        <v>11720</v>
      </c>
      <c r="O1337">
        <v>1</v>
      </c>
      <c r="P1337">
        <v>0</v>
      </c>
    </row>
    <row r="1338" spans="1:16" x14ac:dyDescent="0.25">
      <c r="A1338" t="s">
        <v>2624</v>
      </c>
      <c r="B1338" t="s">
        <v>2625</v>
      </c>
      <c r="C1338">
        <v>805</v>
      </c>
      <c r="D1338" t="s">
        <v>18</v>
      </c>
      <c r="E1338" t="s">
        <v>18</v>
      </c>
      <c r="F1338">
        <v>1</v>
      </c>
      <c r="G1338">
        <v>182</v>
      </c>
      <c r="H1338">
        <f>IF(E1338=$D$2,INT(G1338/2.23)+F1338,F1338)</f>
        <v>1</v>
      </c>
      <c r="J1338">
        <v>153.071</v>
      </c>
      <c r="K1338">
        <v>189.8510916219</v>
      </c>
      <c r="L1338">
        <f>INT(K1338/6)</f>
        <v>31</v>
      </c>
      <c r="M1338" t="str">
        <f>IF(L1338&gt;=100,"Large","Small")</f>
        <v>Small</v>
      </c>
      <c r="N1338">
        <f>1600+L1338*340</f>
        <v>12140</v>
      </c>
      <c r="O1338">
        <v>1</v>
      </c>
      <c r="P1338">
        <v>0</v>
      </c>
    </row>
    <row r="1339" spans="1:16" x14ac:dyDescent="0.25">
      <c r="A1339" t="s">
        <v>2626</v>
      </c>
      <c r="B1339" t="s">
        <v>2627</v>
      </c>
      <c r="C1339">
        <v>805</v>
      </c>
      <c r="D1339" t="s">
        <v>18</v>
      </c>
      <c r="E1339" t="s">
        <v>18</v>
      </c>
      <c r="F1339">
        <v>2</v>
      </c>
      <c r="G1339">
        <v>21</v>
      </c>
      <c r="H1339">
        <f>IF(E1339=$D$2,INT(G1339/2.23)+F1339,F1339)</f>
        <v>2</v>
      </c>
      <c r="J1339">
        <v>43.628999999999998</v>
      </c>
      <c r="K1339">
        <v>138.9050478625</v>
      </c>
      <c r="L1339">
        <f>INT(K1339/6)</f>
        <v>23</v>
      </c>
      <c r="M1339" t="str">
        <f>IF(L1339&gt;=100,"Large","Small")</f>
        <v>Small</v>
      </c>
      <c r="N1339">
        <f>1600+L1339*460</f>
        <v>12180</v>
      </c>
      <c r="O1339">
        <v>1</v>
      </c>
      <c r="P1339">
        <v>0</v>
      </c>
    </row>
    <row r="1340" spans="1:16" x14ac:dyDescent="0.25">
      <c r="A1340" t="s">
        <v>2628</v>
      </c>
      <c r="B1340" t="s">
        <v>2629</v>
      </c>
      <c r="C1340">
        <v>562</v>
      </c>
      <c r="D1340" t="s">
        <v>18</v>
      </c>
      <c r="E1340" t="s">
        <v>18</v>
      </c>
      <c r="F1340">
        <v>1</v>
      </c>
      <c r="G1340">
        <v>3</v>
      </c>
      <c r="H1340">
        <f>IF(E1340=$D$2,INT(G1340/2.23)+F1340,F1340)</f>
        <v>1</v>
      </c>
      <c r="J1340">
        <v>2.8159999999999998</v>
      </c>
      <c r="K1340">
        <v>20.9478865924</v>
      </c>
      <c r="L1340">
        <f>INT(K1340/6)</f>
        <v>3</v>
      </c>
      <c r="M1340" t="str">
        <f>IF(L1340&gt;=100,"Large","Small")</f>
        <v>Small</v>
      </c>
      <c r="N1340">
        <f>1600+L1340*460</f>
        <v>2980</v>
      </c>
      <c r="O1340">
        <v>1</v>
      </c>
      <c r="P1340">
        <v>0</v>
      </c>
    </row>
    <row r="1341" spans="1:16" x14ac:dyDescent="0.25">
      <c r="A1341" t="s">
        <v>2630</v>
      </c>
      <c r="B1341" t="s">
        <v>2631</v>
      </c>
      <c r="C1341">
        <v>841</v>
      </c>
      <c r="D1341" t="s">
        <v>18</v>
      </c>
      <c r="E1341" t="s">
        <v>18</v>
      </c>
      <c r="F1341">
        <v>1</v>
      </c>
      <c r="G1341">
        <v>73</v>
      </c>
      <c r="H1341">
        <f>IF(E1341=$D$2,INT(G1341/2.23)+F1341,F1341)</f>
        <v>1</v>
      </c>
      <c r="J1341">
        <v>151.66800000000001</v>
      </c>
      <c r="K1341">
        <v>579.6070970124</v>
      </c>
      <c r="L1341">
        <f>INT(K1341/6)</f>
        <v>96</v>
      </c>
      <c r="M1341" t="str">
        <f>IF(L1341&gt;=100,"Large","Small")</f>
        <v>Small</v>
      </c>
      <c r="N1341">
        <f>1600+L1341*340</f>
        <v>34240</v>
      </c>
      <c r="O1341">
        <v>1</v>
      </c>
      <c r="P1341">
        <v>0</v>
      </c>
    </row>
    <row r="1342" spans="1:16" x14ac:dyDescent="0.25">
      <c r="A1342" t="s">
        <v>2632</v>
      </c>
      <c r="B1342" t="s">
        <v>2633</v>
      </c>
      <c r="C1342">
        <v>841</v>
      </c>
      <c r="D1342" t="s">
        <v>18</v>
      </c>
      <c r="E1342" t="s">
        <v>18</v>
      </c>
      <c r="F1342">
        <v>3</v>
      </c>
      <c r="G1342">
        <v>76</v>
      </c>
      <c r="H1342">
        <f>IF(E1342=$D$2,INT(G1342/2.23)+F1342,F1342)</f>
        <v>3</v>
      </c>
      <c r="J1342">
        <v>159.60300000000001</v>
      </c>
      <c r="K1342">
        <v>526.98464733390006</v>
      </c>
      <c r="L1342">
        <f>INT(K1342/6)</f>
        <v>87</v>
      </c>
      <c r="M1342" t="str">
        <f>IF(L1342&gt;=100,"Large","Small")</f>
        <v>Small</v>
      </c>
      <c r="N1342">
        <f>1600+L1342*340</f>
        <v>31180</v>
      </c>
      <c r="O1342">
        <v>1</v>
      </c>
      <c r="P1342">
        <v>0</v>
      </c>
    </row>
    <row r="1343" spans="1:16" x14ac:dyDescent="0.25">
      <c r="A1343" t="s">
        <v>2634</v>
      </c>
      <c r="B1343" t="s">
        <v>2635</v>
      </c>
      <c r="C1343">
        <v>841</v>
      </c>
      <c r="D1343" t="s">
        <v>18</v>
      </c>
      <c r="E1343" t="s">
        <v>18</v>
      </c>
      <c r="F1343">
        <v>3</v>
      </c>
      <c r="G1343">
        <v>97</v>
      </c>
      <c r="H1343">
        <f>IF(E1343=$D$2,INT(G1343/2.23)+F1343,F1343)</f>
        <v>3</v>
      </c>
      <c r="J1343">
        <v>203.64</v>
      </c>
      <c r="K1343">
        <v>662.31479750710002</v>
      </c>
      <c r="L1343">
        <f>INT(K1343/6)</f>
        <v>110</v>
      </c>
      <c r="M1343" t="str">
        <f>IF(L1343&gt;=100,"Large","Small")</f>
        <v>Large</v>
      </c>
      <c r="N1343">
        <f>1400+L1343*300</f>
        <v>34400</v>
      </c>
      <c r="O1343">
        <v>1</v>
      </c>
      <c r="P1343">
        <v>0</v>
      </c>
    </row>
    <row r="1344" spans="1:16" x14ac:dyDescent="0.25">
      <c r="A1344" t="s">
        <v>2636</v>
      </c>
      <c r="B1344" t="s">
        <v>2637</v>
      </c>
      <c r="C1344">
        <v>841</v>
      </c>
      <c r="D1344" t="s">
        <v>18</v>
      </c>
      <c r="E1344" t="s">
        <v>18</v>
      </c>
      <c r="F1344">
        <v>3</v>
      </c>
      <c r="G1344">
        <v>74</v>
      </c>
      <c r="H1344">
        <f>IF(E1344=$D$2,INT(G1344/2.23)+F1344,F1344)</f>
        <v>3</v>
      </c>
      <c r="J1344">
        <v>155.447</v>
      </c>
      <c r="K1344">
        <v>513.21623455429994</v>
      </c>
      <c r="L1344">
        <f>INT(K1344/6)</f>
        <v>85</v>
      </c>
      <c r="M1344" t="str">
        <f>IF(L1344&gt;=100,"Large","Small")</f>
        <v>Small</v>
      </c>
      <c r="N1344">
        <f>1600+L1344*340</f>
        <v>30500</v>
      </c>
      <c r="O1344">
        <v>1</v>
      </c>
      <c r="P1344">
        <v>0</v>
      </c>
    </row>
    <row r="1345" spans="1:16" x14ac:dyDescent="0.25">
      <c r="A1345" t="s">
        <v>2638</v>
      </c>
      <c r="B1345" t="s">
        <v>2639</v>
      </c>
      <c r="C1345">
        <v>841</v>
      </c>
      <c r="D1345" t="s">
        <v>18</v>
      </c>
      <c r="E1345" t="s">
        <v>18</v>
      </c>
      <c r="F1345">
        <v>3</v>
      </c>
      <c r="G1345">
        <v>77</v>
      </c>
      <c r="H1345">
        <f>IF(E1345=$D$2,INT(G1345/2.23)+F1345,F1345)</f>
        <v>3</v>
      </c>
      <c r="J1345">
        <v>161.65700000000001</v>
      </c>
      <c r="K1345">
        <v>533.85590394149995</v>
      </c>
      <c r="L1345">
        <f>INT(K1345/6)</f>
        <v>88</v>
      </c>
      <c r="M1345" t="str">
        <f>IF(L1345&gt;=100,"Large","Small")</f>
        <v>Small</v>
      </c>
      <c r="N1345">
        <f>1600+L1345*340</f>
        <v>31520</v>
      </c>
      <c r="O1345">
        <v>1</v>
      </c>
      <c r="P1345">
        <v>0</v>
      </c>
    </row>
    <row r="1346" spans="1:16" x14ac:dyDescent="0.25">
      <c r="A1346" t="s">
        <v>2640</v>
      </c>
      <c r="B1346" t="s">
        <v>2641</v>
      </c>
      <c r="C1346">
        <v>227</v>
      </c>
      <c r="D1346" t="s">
        <v>18</v>
      </c>
      <c r="E1346" t="s">
        <v>18</v>
      </c>
      <c r="F1346">
        <v>1</v>
      </c>
      <c r="G1346">
        <v>7</v>
      </c>
      <c r="H1346">
        <f>IF(E1346=$D$2,INT(G1346/2.23)+F1346,F1346)</f>
        <v>1</v>
      </c>
      <c r="J1346">
        <v>4.43</v>
      </c>
      <c r="K1346">
        <v>130.6894736756</v>
      </c>
      <c r="L1346">
        <f>INT(K1346/6)</f>
        <v>21</v>
      </c>
      <c r="M1346" t="str">
        <f>IF(L1346&gt;=100,"Large","Small")</f>
        <v>Small</v>
      </c>
      <c r="N1346">
        <f>1600+L1346*460</f>
        <v>11260</v>
      </c>
      <c r="O1346">
        <v>0</v>
      </c>
      <c r="P1346">
        <v>0</v>
      </c>
    </row>
    <row r="1347" spans="1:16" x14ac:dyDescent="0.25">
      <c r="A1347" t="s">
        <v>2642</v>
      </c>
      <c r="B1347" t="s">
        <v>2643</v>
      </c>
      <c r="C1347">
        <v>346</v>
      </c>
      <c r="D1347" t="s">
        <v>18</v>
      </c>
      <c r="E1347" t="s">
        <v>18</v>
      </c>
      <c r="F1347">
        <v>3</v>
      </c>
      <c r="G1347">
        <v>271</v>
      </c>
      <c r="H1347">
        <f>IF(E1347=$D$2,INT(G1347/2.23)+F1347,F1347)</f>
        <v>3</v>
      </c>
      <c r="J1347">
        <v>567.01099999999997</v>
      </c>
      <c r="K1347">
        <v>1547.9042885736001</v>
      </c>
      <c r="L1347">
        <f>INT(K1347/6)</f>
        <v>257</v>
      </c>
      <c r="M1347" t="str">
        <f>IF(L1347&gt;=100,"Large","Small")</f>
        <v>Large</v>
      </c>
      <c r="N1347">
        <f>1400+L1347*300</f>
        <v>78500</v>
      </c>
      <c r="O1347">
        <v>1</v>
      </c>
      <c r="P1347">
        <v>1</v>
      </c>
    </row>
    <row r="1348" spans="1:16" x14ac:dyDescent="0.25">
      <c r="A1348" t="s">
        <v>2644</v>
      </c>
      <c r="B1348" t="s">
        <v>2645</v>
      </c>
      <c r="C1348">
        <v>932</v>
      </c>
      <c r="D1348" t="s">
        <v>18</v>
      </c>
      <c r="E1348" t="s">
        <v>18</v>
      </c>
      <c r="F1348">
        <v>1</v>
      </c>
      <c r="G1348">
        <v>14</v>
      </c>
      <c r="H1348">
        <f>IF(E1348=$D$2,INT(G1348/2.23)+F1348,F1348)</f>
        <v>1</v>
      </c>
      <c r="J1348">
        <v>30.311</v>
      </c>
      <c r="K1348">
        <v>115.7243942236</v>
      </c>
      <c r="L1348">
        <f>INT(K1348/6)</f>
        <v>19</v>
      </c>
      <c r="M1348" t="str">
        <f>IF(L1348&gt;=100,"Large","Small")</f>
        <v>Small</v>
      </c>
      <c r="N1348">
        <f>1600+L1348*460</f>
        <v>10340</v>
      </c>
      <c r="O1348">
        <v>1</v>
      </c>
      <c r="P1348">
        <v>0</v>
      </c>
    </row>
    <row r="1349" spans="1:16" x14ac:dyDescent="0.25">
      <c r="A1349" t="s">
        <v>2646</v>
      </c>
      <c r="B1349" t="s">
        <v>2647</v>
      </c>
      <c r="C1349">
        <v>349</v>
      </c>
      <c r="D1349" t="s">
        <v>18</v>
      </c>
      <c r="E1349" t="s">
        <v>18</v>
      </c>
      <c r="F1349">
        <v>5</v>
      </c>
      <c r="G1349">
        <v>23</v>
      </c>
      <c r="H1349">
        <f>IF(E1349=$D$2,INT(G1349/2.23)+F1349,F1349)</f>
        <v>5</v>
      </c>
      <c r="J1349">
        <v>46.192</v>
      </c>
      <c r="K1349">
        <v>289.84935080399998</v>
      </c>
      <c r="L1349">
        <f>INT(K1349/6)</f>
        <v>48</v>
      </c>
      <c r="M1349" t="str">
        <f>IF(L1349&gt;=100,"Large","Small")</f>
        <v>Small</v>
      </c>
      <c r="N1349">
        <f>1600+L1349*340</f>
        <v>17920</v>
      </c>
      <c r="O1349">
        <v>1</v>
      </c>
      <c r="P1349">
        <v>0</v>
      </c>
    </row>
    <row r="1350" spans="1:16" x14ac:dyDescent="0.25">
      <c r="A1350" t="s">
        <v>2648</v>
      </c>
      <c r="B1350" t="s">
        <v>2649</v>
      </c>
      <c r="C1350">
        <v>883</v>
      </c>
      <c r="D1350" t="s">
        <v>18</v>
      </c>
      <c r="E1350" t="s">
        <v>18</v>
      </c>
      <c r="F1350">
        <v>1</v>
      </c>
      <c r="G1350">
        <v>4</v>
      </c>
      <c r="H1350">
        <f>IF(E1350=$D$2,INT(G1350/2.23)+F1350,F1350)</f>
        <v>1</v>
      </c>
      <c r="J1350">
        <v>11.031000000000001</v>
      </c>
      <c r="K1350">
        <v>105.07665969679999</v>
      </c>
      <c r="L1350">
        <f>INT(K1350/6)</f>
        <v>17</v>
      </c>
      <c r="M1350" t="str">
        <f>IF(L1350&gt;=100,"Large","Small")</f>
        <v>Small</v>
      </c>
      <c r="N1350">
        <f>1600+L1350*460</f>
        <v>9420</v>
      </c>
      <c r="O1350">
        <v>1</v>
      </c>
      <c r="P1350">
        <v>0</v>
      </c>
    </row>
    <row r="1351" spans="1:16" x14ac:dyDescent="0.25">
      <c r="A1351" t="s">
        <v>2650</v>
      </c>
      <c r="B1351" t="s">
        <v>2651</v>
      </c>
      <c r="C1351">
        <v>984</v>
      </c>
      <c r="D1351" t="s">
        <v>18</v>
      </c>
      <c r="E1351" t="s">
        <v>18</v>
      </c>
      <c r="F1351">
        <v>1</v>
      </c>
      <c r="G1351">
        <v>35</v>
      </c>
      <c r="H1351">
        <f>IF(E1351=$D$2,INT(G1351/2.23)+F1351,F1351)</f>
        <v>1</v>
      </c>
      <c r="J1351">
        <v>43.396999999999998</v>
      </c>
      <c r="K1351">
        <v>175.21138481790001</v>
      </c>
      <c r="L1351">
        <f>INT(K1351/6)</f>
        <v>29</v>
      </c>
      <c r="M1351" t="str">
        <f>IF(L1351&gt;=100,"Large","Small")</f>
        <v>Small</v>
      </c>
      <c r="N1351">
        <f>1600+L1351*460</f>
        <v>14940</v>
      </c>
      <c r="O1351">
        <v>1</v>
      </c>
      <c r="P1351">
        <v>0</v>
      </c>
    </row>
    <row r="1352" spans="1:16" x14ac:dyDescent="0.25">
      <c r="A1352" t="s">
        <v>2652</v>
      </c>
      <c r="B1352" t="s">
        <v>2653</v>
      </c>
      <c r="C1352">
        <v>846</v>
      </c>
      <c r="D1352" t="s">
        <v>18</v>
      </c>
      <c r="E1352" t="s">
        <v>18</v>
      </c>
      <c r="F1352">
        <v>5</v>
      </c>
      <c r="G1352">
        <v>44</v>
      </c>
      <c r="H1352">
        <f>IF(E1352=$D$2,INT(G1352/2.23)+F1352,F1352)</f>
        <v>5</v>
      </c>
      <c r="J1352">
        <v>46.284999999999997</v>
      </c>
      <c r="K1352">
        <v>339.16326079959998</v>
      </c>
      <c r="L1352">
        <f>INT(K1352/6)</f>
        <v>56</v>
      </c>
      <c r="M1352" t="str">
        <f>IF(L1352&gt;=100,"Large","Small")</f>
        <v>Small</v>
      </c>
      <c r="N1352">
        <f>1600+L1352*340</f>
        <v>20640</v>
      </c>
      <c r="O1352">
        <v>1</v>
      </c>
      <c r="P1352">
        <v>0</v>
      </c>
    </row>
    <row r="1353" spans="1:16" x14ac:dyDescent="0.25">
      <c r="A1353" t="s">
        <v>2654</v>
      </c>
      <c r="B1353" t="s">
        <v>2655</v>
      </c>
      <c r="C1353">
        <v>670</v>
      </c>
      <c r="D1353" t="s">
        <v>18</v>
      </c>
      <c r="E1353" t="s">
        <v>18</v>
      </c>
      <c r="F1353">
        <v>1</v>
      </c>
      <c r="G1353">
        <v>1</v>
      </c>
      <c r="H1353">
        <f>IF(E1353=$D$2,INT(G1353/2.23)+F1353,F1353)</f>
        <v>1</v>
      </c>
      <c r="J1353">
        <v>1.1220000000000001</v>
      </c>
      <c r="K1353">
        <v>8.4885074594999992</v>
      </c>
      <c r="L1353">
        <f>INT(K1353/6)</f>
        <v>1</v>
      </c>
      <c r="M1353" t="str">
        <f>IF(L1353&gt;=100,"Large","Small")</f>
        <v>Small</v>
      </c>
      <c r="N1353">
        <f>1600+L1353*460</f>
        <v>2060</v>
      </c>
      <c r="O1353">
        <v>1</v>
      </c>
      <c r="P1353">
        <v>0</v>
      </c>
    </row>
    <row r="1354" spans="1:16" x14ac:dyDescent="0.25">
      <c r="A1354" t="s">
        <v>2656</v>
      </c>
      <c r="B1354" t="s">
        <v>2657</v>
      </c>
      <c r="C1354">
        <v>113</v>
      </c>
      <c r="D1354" t="s">
        <v>18</v>
      </c>
      <c r="E1354" t="s">
        <v>18</v>
      </c>
      <c r="F1354">
        <v>9</v>
      </c>
      <c r="G1354">
        <v>34</v>
      </c>
      <c r="H1354">
        <f>IF(E1354=$D$2,INT(G1354/2.23)+F1354,F1354)</f>
        <v>9</v>
      </c>
      <c r="J1354">
        <v>105.849</v>
      </c>
      <c r="K1354">
        <v>505.0886061521</v>
      </c>
      <c r="L1354">
        <f>INT(K1354/6)</f>
        <v>84</v>
      </c>
      <c r="M1354" t="str">
        <f>IF(L1354&gt;=100,"Large","Small")</f>
        <v>Small</v>
      </c>
      <c r="N1354">
        <f>1600+L1354*340</f>
        <v>30160</v>
      </c>
      <c r="O1354">
        <v>0</v>
      </c>
      <c r="P1354">
        <v>0</v>
      </c>
    </row>
    <row r="1355" spans="1:16" x14ac:dyDescent="0.25">
      <c r="A1355" t="s">
        <v>2658</v>
      </c>
      <c r="B1355" t="s">
        <v>2659</v>
      </c>
      <c r="C1355">
        <v>110</v>
      </c>
      <c r="D1355" t="s">
        <v>18</v>
      </c>
      <c r="E1355" t="s">
        <v>18</v>
      </c>
      <c r="F1355">
        <v>9</v>
      </c>
      <c r="G1355">
        <v>27</v>
      </c>
      <c r="H1355">
        <f>IF(E1355=$D$2,INT(G1355/2.23)+F1355,F1355)</f>
        <v>9</v>
      </c>
      <c r="J1355">
        <v>85.424000000000007</v>
      </c>
      <c r="K1355">
        <v>407.6070335261</v>
      </c>
      <c r="L1355">
        <f>INT(K1355/6)</f>
        <v>67</v>
      </c>
      <c r="M1355" t="str">
        <f>IF(L1355&gt;=100,"Large","Small")</f>
        <v>Small</v>
      </c>
      <c r="N1355">
        <f>1600+L1355*340</f>
        <v>24380</v>
      </c>
      <c r="O1355">
        <v>0</v>
      </c>
      <c r="P1355">
        <v>0</v>
      </c>
    </row>
    <row r="1356" spans="1:16" x14ac:dyDescent="0.25">
      <c r="A1356" t="s">
        <v>2660</v>
      </c>
      <c r="B1356" t="s">
        <v>2661</v>
      </c>
      <c r="C1356">
        <v>110</v>
      </c>
      <c r="D1356" t="s">
        <v>18</v>
      </c>
      <c r="E1356" t="s">
        <v>18</v>
      </c>
      <c r="F1356">
        <v>6</v>
      </c>
      <c r="G1356">
        <v>22</v>
      </c>
      <c r="H1356">
        <f>IF(E1356=$D$2,INT(G1356/2.23)+F1356,F1356)</f>
        <v>6</v>
      </c>
      <c r="J1356">
        <v>67.742000000000004</v>
      </c>
      <c r="K1356">
        <v>323.20955201240002</v>
      </c>
      <c r="L1356">
        <f>INT(K1356/6)</f>
        <v>53</v>
      </c>
      <c r="M1356" t="str">
        <f>IF(L1356&gt;=100,"Large","Small")</f>
        <v>Small</v>
      </c>
      <c r="N1356">
        <f>1600+L1356*340</f>
        <v>19620</v>
      </c>
      <c r="O1356">
        <v>0</v>
      </c>
      <c r="P1356">
        <v>0</v>
      </c>
    </row>
    <row r="1357" spans="1:16" x14ac:dyDescent="0.25">
      <c r="A1357" t="s">
        <v>2662</v>
      </c>
      <c r="B1357" t="s">
        <v>2663</v>
      </c>
      <c r="C1357">
        <v>112</v>
      </c>
      <c r="D1357" t="s">
        <v>18</v>
      </c>
      <c r="E1357" t="s">
        <v>18</v>
      </c>
      <c r="F1357">
        <v>6</v>
      </c>
      <c r="G1357">
        <v>22</v>
      </c>
      <c r="H1357">
        <f>IF(E1357=$D$2,INT(G1357/2.23)+F1357,F1357)</f>
        <v>6</v>
      </c>
      <c r="J1357">
        <v>69.584000000000003</v>
      </c>
      <c r="K1357">
        <v>332.01368275200002</v>
      </c>
      <c r="L1357">
        <f>INT(K1357/6)</f>
        <v>55</v>
      </c>
      <c r="M1357" t="str">
        <f>IF(L1357&gt;=100,"Large","Small")</f>
        <v>Small</v>
      </c>
      <c r="N1357">
        <f>1600+L1357*340</f>
        <v>20300</v>
      </c>
      <c r="O1357">
        <v>0</v>
      </c>
      <c r="P1357">
        <v>0</v>
      </c>
    </row>
    <row r="1358" spans="1:16" x14ac:dyDescent="0.25">
      <c r="A1358" t="s">
        <v>2664</v>
      </c>
      <c r="B1358" t="s">
        <v>2665</v>
      </c>
      <c r="C1358">
        <v>112</v>
      </c>
      <c r="D1358" t="s">
        <v>18</v>
      </c>
      <c r="E1358" t="s">
        <v>18</v>
      </c>
      <c r="F1358">
        <v>9</v>
      </c>
      <c r="G1358">
        <v>32</v>
      </c>
      <c r="H1358">
        <f>IF(E1358=$D$2,INT(G1358/2.23)+F1358,F1358)</f>
        <v>9</v>
      </c>
      <c r="J1358">
        <v>99.73</v>
      </c>
      <c r="K1358">
        <v>475.88775010429998</v>
      </c>
      <c r="L1358">
        <f>INT(K1358/6)</f>
        <v>79</v>
      </c>
      <c r="M1358" t="str">
        <f>IF(L1358&gt;=100,"Large","Small")</f>
        <v>Small</v>
      </c>
      <c r="N1358">
        <f>1600+L1358*340</f>
        <v>28460</v>
      </c>
      <c r="O1358">
        <v>0</v>
      </c>
      <c r="P1358">
        <v>0</v>
      </c>
    </row>
    <row r="1359" spans="1:16" x14ac:dyDescent="0.25">
      <c r="A1359" t="s">
        <v>2666</v>
      </c>
      <c r="B1359" t="s">
        <v>2667</v>
      </c>
      <c r="C1359">
        <v>111</v>
      </c>
      <c r="D1359" t="s">
        <v>18</v>
      </c>
      <c r="E1359" t="s">
        <v>18</v>
      </c>
      <c r="F1359">
        <v>9</v>
      </c>
      <c r="G1359">
        <v>28</v>
      </c>
      <c r="H1359">
        <f>IF(E1359=$D$2,INT(G1359/2.23)+F1359,F1359)</f>
        <v>9</v>
      </c>
      <c r="J1359">
        <v>87.741</v>
      </c>
      <c r="K1359">
        <v>418.67141212460001</v>
      </c>
      <c r="L1359">
        <f>INT(K1359/6)</f>
        <v>69</v>
      </c>
      <c r="M1359" t="str">
        <f>IF(L1359&gt;=100,"Large","Small")</f>
        <v>Small</v>
      </c>
      <c r="N1359">
        <f>1600+L1359*340</f>
        <v>25060</v>
      </c>
      <c r="O1359">
        <v>0</v>
      </c>
      <c r="P1359">
        <v>0</v>
      </c>
    </row>
    <row r="1360" spans="1:16" x14ac:dyDescent="0.25">
      <c r="A1360" t="s">
        <v>2668</v>
      </c>
      <c r="B1360" t="s">
        <v>2669</v>
      </c>
      <c r="C1360">
        <v>112</v>
      </c>
      <c r="D1360" t="s">
        <v>18</v>
      </c>
      <c r="E1360" t="s">
        <v>18</v>
      </c>
      <c r="F1360">
        <v>9</v>
      </c>
      <c r="G1360">
        <v>30</v>
      </c>
      <c r="H1360">
        <f>IF(E1360=$D$2,INT(G1360/2.23)+F1360,F1360)</f>
        <v>9</v>
      </c>
      <c r="J1360">
        <v>94.807000000000002</v>
      </c>
      <c r="K1360">
        <v>452.390229498</v>
      </c>
      <c r="L1360">
        <f>INT(K1360/6)</f>
        <v>75</v>
      </c>
      <c r="M1360" t="str">
        <f>IF(L1360&gt;=100,"Large","Small")</f>
        <v>Small</v>
      </c>
      <c r="N1360">
        <f>1600+L1360*340</f>
        <v>27100</v>
      </c>
      <c r="O1360">
        <v>0</v>
      </c>
      <c r="P1360">
        <v>0</v>
      </c>
    </row>
    <row r="1361" spans="1:16" x14ac:dyDescent="0.25">
      <c r="A1361" t="s">
        <v>2670</v>
      </c>
      <c r="B1361" t="s">
        <v>2671</v>
      </c>
      <c r="C1361">
        <v>6</v>
      </c>
      <c r="D1361" t="s">
        <v>18</v>
      </c>
      <c r="E1361" t="s">
        <v>18</v>
      </c>
      <c r="F1361">
        <v>11</v>
      </c>
      <c r="G1361">
        <v>38</v>
      </c>
      <c r="H1361">
        <f>IF(E1361=$D$2,INT(G1361/2.23)+F1361,F1361)</f>
        <v>11</v>
      </c>
      <c r="J1361">
        <v>120.304</v>
      </c>
      <c r="K1361">
        <v>574.05526672259998</v>
      </c>
      <c r="L1361">
        <f>INT(K1361/6)</f>
        <v>95</v>
      </c>
      <c r="M1361" t="str">
        <f>IF(L1361&gt;=100,"Large","Small")</f>
        <v>Small</v>
      </c>
      <c r="N1361">
        <f>1600+L1361*340</f>
        <v>33900</v>
      </c>
      <c r="O1361">
        <v>0</v>
      </c>
      <c r="P1361">
        <v>0</v>
      </c>
    </row>
    <row r="1362" spans="1:16" x14ac:dyDescent="0.25">
      <c r="A1362" t="s">
        <v>2672</v>
      </c>
      <c r="B1362" t="s">
        <v>2673</v>
      </c>
      <c r="C1362">
        <v>111</v>
      </c>
      <c r="D1362" t="s">
        <v>18</v>
      </c>
      <c r="E1362" t="s">
        <v>18</v>
      </c>
      <c r="F1362">
        <v>6</v>
      </c>
      <c r="G1362">
        <v>26</v>
      </c>
      <c r="H1362">
        <f>IF(E1362=$D$2,INT(G1362/2.23)+F1362,F1362)</f>
        <v>6</v>
      </c>
      <c r="J1362">
        <v>81.460999999999999</v>
      </c>
      <c r="K1362">
        <v>388.69710242140002</v>
      </c>
      <c r="L1362">
        <f>INT(K1362/6)</f>
        <v>64</v>
      </c>
      <c r="M1362" t="str">
        <f>IF(L1362&gt;=100,"Large","Small")</f>
        <v>Small</v>
      </c>
      <c r="N1362">
        <f>1600+L1362*340</f>
        <v>23360</v>
      </c>
      <c r="O1362">
        <v>0</v>
      </c>
      <c r="P1362">
        <v>0</v>
      </c>
    </row>
    <row r="1363" spans="1:16" x14ac:dyDescent="0.25">
      <c r="A1363" t="s">
        <v>2674</v>
      </c>
      <c r="B1363" t="s">
        <v>2675</v>
      </c>
      <c r="C1363">
        <v>111</v>
      </c>
      <c r="D1363" t="s">
        <v>18</v>
      </c>
      <c r="E1363" t="s">
        <v>18</v>
      </c>
      <c r="F1363">
        <v>9</v>
      </c>
      <c r="G1363">
        <v>33</v>
      </c>
      <c r="H1363">
        <f>IF(E1363=$D$2,INT(G1363/2.23)+F1363,F1363)</f>
        <v>9</v>
      </c>
      <c r="J1363">
        <v>103.489</v>
      </c>
      <c r="K1363">
        <v>493.82730297419999</v>
      </c>
      <c r="L1363">
        <f>INT(K1363/6)</f>
        <v>82</v>
      </c>
      <c r="M1363" t="str">
        <f>IF(L1363&gt;=100,"Large","Small")</f>
        <v>Small</v>
      </c>
      <c r="N1363">
        <f>1600+L1363*340</f>
        <v>29480</v>
      </c>
      <c r="O1363">
        <v>0</v>
      </c>
      <c r="P1363">
        <v>0</v>
      </c>
    </row>
    <row r="1364" spans="1:16" x14ac:dyDescent="0.25">
      <c r="A1364" t="s">
        <v>2676</v>
      </c>
      <c r="B1364" t="s">
        <v>2677</v>
      </c>
      <c r="C1364">
        <v>113</v>
      </c>
      <c r="D1364" t="s">
        <v>18</v>
      </c>
      <c r="E1364" t="s">
        <v>18</v>
      </c>
      <c r="F1364">
        <v>6</v>
      </c>
      <c r="G1364">
        <v>24</v>
      </c>
      <c r="H1364">
        <f>IF(E1364=$D$2,INT(G1364/2.23)+F1364,F1364)</f>
        <v>6</v>
      </c>
      <c r="J1364">
        <v>74.304000000000002</v>
      </c>
      <c r="K1364">
        <v>354.5364550438</v>
      </c>
      <c r="L1364">
        <f>INT(K1364/6)</f>
        <v>59</v>
      </c>
      <c r="M1364" t="str">
        <f>IF(L1364&gt;=100,"Large","Small")</f>
        <v>Small</v>
      </c>
      <c r="N1364">
        <f>1600+L1364*340</f>
        <v>21660</v>
      </c>
      <c r="O1364">
        <v>0</v>
      </c>
      <c r="P1364">
        <v>0</v>
      </c>
    </row>
    <row r="1365" spans="1:16" x14ac:dyDescent="0.25">
      <c r="A1365" t="s">
        <v>2678</v>
      </c>
      <c r="B1365" t="s">
        <v>2679</v>
      </c>
      <c r="C1365">
        <v>110</v>
      </c>
      <c r="D1365" t="s">
        <v>18</v>
      </c>
      <c r="E1365" t="s">
        <v>18</v>
      </c>
      <c r="F1365">
        <v>9</v>
      </c>
      <c r="G1365">
        <v>27</v>
      </c>
      <c r="H1365">
        <f>IF(E1365=$D$2,INT(G1365/2.23)+F1365,F1365)</f>
        <v>9</v>
      </c>
      <c r="J1365">
        <v>85.236999999999995</v>
      </c>
      <c r="K1365">
        <v>406.71507418710002</v>
      </c>
      <c r="L1365">
        <f>INT(K1365/6)</f>
        <v>67</v>
      </c>
      <c r="M1365" t="str">
        <f>IF(L1365&gt;=100,"Large","Small")</f>
        <v>Small</v>
      </c>
      <c r="N1365">
        <f>1600+L1365*340</f>
        <v>24380</v>
      </c>
      <c r="O1365">
        <v>0</v>
      </c>
      <c r="P1365">
        <v>0</v>
      </c>
    </row>
    <row r="1366" spans="1:16" x14ac:dyDescent="0.25">
      <c r="A1366" t="s">
        <v>2680</v>
      </c>
      <c r="B1366" t="s">
        <v>2681</v>
      </c>
      <c r="C1366">
        <v>165</v>
      </c>
      <c r="D1366" t="s">
        <v>18</v>
      </c>
      <c r="E1366" t="s">
        <v>18</v>
      </c>
      <c r="F1366">
        <v>6</v>
      </c>
      <c r="G1366">
        <v>454</v>
      </c>
      <c r="H1366">
        <f>IF(E1366=$D$2,INT(G1366/2.23)+F1366,F1366)</f>
        <v>6</v>
      </c>
      <c r="J1366">
        <v>950.17</v>
      </c>
      <c r="K1366">
        <v>2269.1849562427001</v>
      </c>
      <c r="L1366">
        <f>INT(K1366/6)</f>
        <v>378</v>
      </c>
      <c r="M1366" t="str">
        <f>IF(L1366&gt;=100,"Large","Small")</f>
        <v>Large</v>
      </c>
      <c r="N1366">
        <f>1400+L1366*300</f>
        <v>114800</v>
      </c>
      <c r="O1366">
        <v>1</v>
      </c>
      <c r="P1366">
        <v>1</v>
      </c>
    </row>
    <row r="1367" spans="1:16" x14ac:dyDescent="0.25">
      <c r="A1367" t="s">
        <v>2710</v>
      </c>
      <c r="B1367" t="s">
        <v>2711</v>
      </c>
      <c r="C1367">
        <v>363</v>
      </c>
      <c r="D1367" t="s">
        <v>18</v>
      </c>
      <c r="E1367" t="s">
        <v>18</v>
      </c>
      <c r="F1367">
        <v>1</v>
      </c>
      <c r="G1367">
        <v>42</v>
      </c>
      <c r="H1367">
        <f>IF(E1367=$D$2,INT(G1367/2.23)+F1367,F1367)</f>
        <v>1</v>
      </c>
      <c r="J1367">
        <v>87.727000000000004</v>
      </c>
      <c r="K1367">
        <v>279.39537824209998</v>
      </c>
      <c r="L1367">
        <f>INT(K1367/6)</f>
        <v>46</v>
      </c>
      <c r="M1367" t="str">
        <f>IF(L1367&gt;=100,"Large","Small")</f>
        <v>Small</v>
      </c>
      <c r="N1367">
        <f>1600+L1367*340</f>
        <v>17240</v>
      </c>
      <c r="O1367">
        <v>1</v>
      </c>
      <c r="P1367">
        <v>1</v>
      </c>
    </row>
    <row r="1368" spans="1:16" x14ac:dyDescent="0.25">
      <c r="A1368" t="s">
        <v>2712</v>
      </c>
      <c r="B1368" t="s">
        <v>2713</v>
      </c>
      <c r="C1368">
        <v>363</v>
      </c>
      <c r="D1368" t="s">
        <v>18</v>
      </c>
      <c r="E1368" t="s">
        <v>18</v>
      </c>
      <c r="F1368">
        <v>1</v>
      </c>
      <c r="G1368">
        <v>40</v>
      </c>
      <c r="H1368">
        <f>IF(E1368=$D$2,INT(G1368/2.23)+F1368,F1368)</f>
        <v>1</v>
      </c>
      <c r="J1368">
        <v>83.269000000000005</v>
      </c>
      <c r="K1368">
        <v>265.19145006709999</v>
      </c>
      <c r="L1368">
        <f>INT(K1368/6)</f>
        <v>44</v>
      </c>
      <c r="M1368" t="str">
        <f>IF(L1368&gt;=100,"Large","Small")</f>
        <v>Small</v>
      </c>
      <c r="N1368">
        <f>1600+L1368*340</f>
        <v>16560</v>
      </c>
      <c r="O1368">
        <v>1</v>
      </c>
      <c r="P1368">
        <v>1</v>
      </c>
    </row>
    <row r="1369" spans="1:16" x14ac:dyDescent="0.25">
      <c r="A1369" t="s">
        <v>2714</v>
      </c>
      <c r="B1369" t="s">
        <v>2715</v>
      </c>
      <c r="C1369">
        <v>551</v>
      </c>
      <c r="D1369" t="s">
        <v>35</v>
      </c>
      <c r="E1369" t="s">
        <v>18</v>
      </c>
      <c r="F1369">
        <v>1</v>
      </c>
      <c r="G1369">
        <v>1118</v>
      </c>
      <c r="H1369">
        <f>IF(E1369=$D$2,INT(G1369/2.23)+F1369,F1369)</f>
        <v>1</v>
      </c>
      <c r="J1369">
        <v>2337.924</v>
      </c>
      <c r="K1369">
        <v>5583.5897268765002</v>
      </c>
      <c r="L1369">
        <f>INT(K1369/6)</f>
        <v>930</v>
      </c>
      <c r="M1369" t="str">
        <f>IF(L1369&gt;=100,"Large","Small")</f>
        <v>Large</v>
      </c>
      <c r="N1369">
        <f>1400+L1369*300</f>
        <v>280400</v>
      </c>
      <c r="O1369">
        <v>1</v>
      </c>
      <c r="P1369">
        <v>1</v>
      </c>
    </row>
    <row r="1370" spans="1:16" x14ac:dyDescent="0.25">
      <c r="A1370" t="s">
        <v>2734</v>
      </c>
      <c r="B1370" t="s">
        <v>2735</v>
      </c>
      <c r="C1370">
        <v>261</v>
      </c>
      <c r="D1370" t="s">
        <v>18</v>
      </c>
      <c r="E1370" t="s">
        <v>18</v>
      </c>
      <c r="F1370">
        <v>3</v>
      </c>
      <c r="G1370">
        <v>69</v>
      </c>
      <c r="H1370">
        <f>IF(E1370=$D$2,INT(G1370/2.23)+F1370,F1370)</f>
        <v>3</v>
      </c>
      <c r="J1370">
        <v>143.35599999999999</v>
      </c>
      <c r="K1370">
        <v>684.95143329819996</v>
      </c>
      <c r="L1370">
        <f>INT(K1370/6)</f>
        <v>114</v>
      </c>
      <c r="M1370" t="str">
        <f>IF(L1370&gt;=100,"Large","Small")</f>
        <v>Large</v>
      </c>
      <c r="N1370">
        <f>1400+L1370*300</f>
        <v>35600</v>
      </c>
      <c r="O1370">
        <v>1</v>
      </c>
      <c r="P1370">
        <v>0</v>
      </c>
    </row>
    <row r="1371" spans="1:16" x14ac:dyDescent="0.25">
      <c r="A1371" t="s">
        <v>2736</v>
      </c>
      <c r="B1371" t="s">
        <v>2737</v>
      </c>
      <c r="C1371">
        <v>261</v>
      </c>
      <c r="D1371" t="s">
        <v>18</v>
      </c>
      <c r="E1371" t="s">
        <v>18</v>
      </c>
      <c r="F1371">
        <v>3</v>
      </c>
      <c r="G1371">
        <v>68</v>
      </c>
      <c r="H1371">
        <f>IF(E1371=$D$2,INT(G1371/2.23)+F1371,F1371)</f>
        <v>3</v>
      </c>
      <c r="J1371">
        <v>142.21100000000001</v>
      </c>
      <c r="K1371">
        <v>679.49574442120002</v>
      </c>
      <c r="L1371">
        <f>INT(K1371/6)</f>
        <v>113</v>
      </c>
      <c r="M1371" t="str">
        <f>IF(L1371&gt;=100,"Large","Small")</f>
        <v>Large</v>
      </c>
      <c r="N1371">
        <f>1400+L1371*300</f>
        <v>35300</v>
      </c>
      <c r="O1371">
        <v>1</v>
      </c>
      <c r="P1371">
        <v>0</v>
      </c>
    </row>
    <row r="1372" spans="1:16" x14ac:dyDescent="0.25">
      <c r="A1372" t="s">
        <v>2738</v>
      </c>
      <c r="B1372" t="s">
        <v>2739</v>
      </c>
      <c r="C1372">
        <v>261</v>
      </c>
      <c r="D1372" t="s">
        <v>18</v>
      </c>
      <c r="E1372" t="s">
        <v>18</v>
      </c>
      <c r="F1372">
        <v>11</v>
      </c>
      <c r="G1372">
        <v>31</v>
      </c>
      <c r="H1372">
        <f>IF(E1372=$D$2,INT(G1372/2.23)+F1372,F1372)</f>
        <v>11</v>
      </c>
      <c r="J1372">
        <v>96.307000000000002</v>
      </c>
      <c r="K1372">
        <v>612.68675301650001</v>
      </c>
      <c r="L1372">
        <f>INT(K1372/6)</f>
        <v>102</v>
      </c>
      <c r="M1372" t="str">
        <f>IF(L1372&gt;=100,"Large","Small")</f>
        <v>Large</v>
      </c>
      <c r="N1372">
        <f>1400+L1372*300</f>
        <v>32000</v>
      </c>
      <c r="O1372">
        <v>1</v>
      </c>
      <c r="P1372">
        <v>0</v>
      </c>
    </row>
    <row r="1373" spans="1:16" x14ac:dyDescent="0.25">
      <c r="A1373" t="s">
        <v>2740</v>
      </c>
      <c r="B1373" t="s">
        <v>2741</v>
      </c>
      <c r="C1373">
        <v>261</v>
      </c>
      <c r="D1373" t="s">
        <v>18</v>
      </c>
      <c r="E1373" t="s">
        <v>18</v>
      </c>
      <c r="F1373">
        <v>10</v>
      </c>
      <c r="G1373">
        <v>27</v>
      </c>
      <c r="H1373">
        <f>IF(E1373=$D$2,INT(G1373/2.23)+F1373,F1373)</f>
        <v>10</v>
      </c>
      <c r="J1373">
        <v>85.569000000000003</v>
      </c>
      <c r="K1373">
        <v>544.37635676570005</v>
      </c>
      <c r="L1373">
        <f>INT(K1373/6)</f>
        <v>90</v>
      </c>
      <c r="M1373" t="str">
        <f>IF(L1373&gt;=100,"Large","Small")</f>
        <v>Small</v>
      </c>
      <c r="N1373">
        <f>1600+L1373*340</f>
        <v>32200</v>
      </c>
      <c r="O1373">
        <v>1</v>
      </c>
      <c r="P1373">
        <v>0</v>
      </c>
    </row>
    <row r="1374" spans="1:16" x14ac:dyDescent="0.25">
      <c r="A1374" t="s">
        <v>2742</v>
      </c>
      <c r="B1374" t="s">
        <v>2743</v>
      </c>
      <c r="C1374">
        <v>277</v>
      </c>
      <c r="D1374" t="s">
        <v>18</v>
      </c>
      <c r="E1374" t="s">
        <v>18</v>
      </c>
      <c r="F1374">
        <v>1</v>
      </c>
      <c r="G1374">
        <v>9</v>
      </c>
      <c r="H1374">
        <f>IF(E1374=$D$2,INT(G1374/2.23)+F1374,F1374)</f>
        <v>1</v>
      </c>
      <c r="J1374">
        <v>26.983000000000001</v>
      </c>
      <c r="K1374">
        <v>128.70214971679999</v>
      </c>
      <c r="L1374">
        <f>INT(K1374/6)</f>
        <v>21</v>
      </c>
      <c r="M1374" t="str">
        <f>IF(L1374&gt;=100,"Large","Small")</f>
        <v>Small</v>
      </c>
      <c r="N1374">
        <f>1600+L1374*460</f>
        <v>11260</v>
      </c>
      <c r="O1374">
        <v>1</v>
      </c>
      <c r="P1374">
        <v>0</v>
      </c>
    </row>
    <row r="1375" spans="1:16" x14ac:dyDescent="0.25">
      <c r="A1375" t="s">
        <v>2744</v>
      </c>
      <c r="B1375" t="s">
        <v>2745</v>
      </c>
      <c r="C1375">
        <v>265</v>
      </c>
      <c r="D1375" t="s">
        <v>18</v>
      </c>
      <c r="E1375" t="s">
        <v>18</v>
      </c>
      <c r="F1375">
        <v>1</v>
      </c>
      <c r="G1375">
        <v>60</v>
      </c>
      <c r="H1375">
        <f>IF(E1375=$D$2,INT(G1375/2.23)+F1375,F1375)</f>
        <v>1</v>
      </c>
      <c r="J1375">
        <v>125.77500000000001</v>
      </c>
      <c r="K1375">
        <v>300.26699015650001</v>
      </c>
      <c r="L1375">
        <f>INT(K1375/6)</f>
        <v>50</v>
      </c>
      <c r="M1375" t="str">
        <f>IF(L1375&gt;=100,"Large","Small")</f>
        <v>Small</v>
      </c>
      <c r="N1375">
        <f>1600+L1375*340</f>
        <v>18600</v>
      </c>
      <c r="O1375">
        <v>1</v>
      </c>
      <c r="P1375">
        <v>0</v>
      </c>
    </row>
    <row r="1376" spans="1:16" x14ac:dyDescent="0.25">
      <c r="A1376" t="s">
        <v>2746</v>
      </c>
      <c r="B1376" t="s">
        <v>2747</v>
      </c>
      <c r="C1376">
        <v>683</v>
      </c>
      <c r="D1376" t="s">
        <v>18</v>
      </c>
      <c r="E1376" t="s">
        <v>18</v>
      </c>
      <c r="F1376">
        <v>1</v>
      </c>
      <c r="G1376">
        <v>46</v>
      </c>
      <c r="H1376">
        <f>IF(E1376=$D$2,INT(G1376/2.23)+F1376,F1376)</f>
        <v>1</v>
      </c>
      <c r="J1376">
        <v>9.4550000000000001</v>
      </c>
      <c r="K1376">
        <v>111.9123893518</v>
      </c>
      <c r="L1376">
        <f>INT(K1376/6)</f>
        <v>18</v>
      </c>
      <c r="M1376" t="str">
        <f>IF(L1376&gt;=100,"Large","Small")</f>
        <v>Small</v>
      </c>
      <c r="N1376">
        <f>1600+L1376*460</f>
        <v>9880</v>
      </c>
      <c r="O1376">
        <v>1</v>
      </c>
      <c r="P1376">
        <v>0</v>
      </c>
    </row>
    <row r="1377" spans="1:16" x14ac:dyDescent="0.25">
      <c r="A1377" t="s">
        <v>2748</v>
      </c>
      <c r="B1377" t="s">
        <v>2749</v>
      </c>
      <c r="C1377">
        <v>214</v>
      </c>
      <c r="D1377" t="s">
        <v>18</v>
      </c>
      <c r="E1377" t="s">
        <v>18</v>
      </c>
      <c r="F1377">
        <v>1</v>
      </c>
      <c r="G1377">
        <v>26</v>
      </c>
      <c r="H1377">
        <f>IF(E1377=$D$2,INT(G1377/2.23)+F1377,F1377)</f>
        <v>1</v>
      </c>
      <c r="J1377">
        <v>55.01</v>
      </c>
      <c r="K1377">
        <v>210.1942386023</v>
      </c>
      <c r="L1377">
        <f>INT(K1377/6)</f>
        <v>35</v>
      </c>
      <c r="M1377" t="str">
        <f>IF(L1377&gt;=100,"Large","Small")</f>
        <v>Small</v>
      </c>
      <c r="N1377">
        <f>1600+L1377*340</f>
        <v>13500</v>
      </c>
      <c r="O1377">
        <v>0</v>
      </c>
      <c r="P1377">
        <v>0</v>
      </c>
    </row>
    <row r="1378" spans="1:16" x14ac:dyDescent="0.25">
      <c r="A1378" t="s">
        <v>2750</v>
      </c>
      <c r="B1378" t="s">
        <v>2751</v>
      </c>
      <c r="C1378">
        <v>363</v>
      </c>
      <c r="D1378" t="s">
        <v>18</v>
      </c>
      <c r="E1378" t="s">
        <v>18</v>
      </c>
      <c r="F1378">
        <v>1</v>
      </c>
      <c r="G1378">
        <v>52</v>
      </c>
      <c r="H1378">
        <f>IF(E1378=$D$2,INT(G1378/2.23)+F1378,F1378)</f>
        <v>1</v>
      </c>
      <c r="J1378">
        <v>107.72499999999999</v>
      </c>
      <c r="K1378">
        <v>411.75228782430003</v>
      </c>
      <c r="L1378">
        <f>INT(K1378/6)</f>
        <v>68</v>
      </c>
      <c r="M1378" t="str">
        <f>IF(L1378&gt;=100,"Large","Small")</f>
        <v>Small</v>
      </c>
      <c r="N1378">
        <f>1600+L1378*340</f>
        <v>24720</v>
      </c>
      <c r="O1378">
        <v>1</v>
      </c>
      <c r="P1378">
        <v>0</v>
      </c>
    </row>
    <row r="1379" spans="1:16" x14ac:dyDescent="0.25">
      <c r="A1379" t="s">
        <v>2752</v>
      </c>
      <c r="B1379" t="s">
        <v>2753</v>
      </c>
      <c r="C1379">
        <v>363</v>
      </c>
      <c r="D1379" t="s">
        <v>18</v>
      </c>
      <c r="E1379" t="s">
        <v>18</v>
      </c>
      <c r="F1379">
        <v>1</v>
      </c>
      <c r="G1379">
        <v>56</v>
      </c>
      <c r="H1379">
        <f>IF(E1379=$D$2,INT(G1379/2.23)+F1379,F1379)</f>
        <v>1</v>
      </c>
      <c r="J1379">
        <v>117.73099999999999</v>
      </c>
      <c r="K1379">
        <v>450.00617393760001</v>
      </c>
      <c r="L1379">
        <f>INT(K1379/6)</f>
        <v>75</v>
      </c>
      <c r="M1379" t="str">
        <f>IF(L1379&gt;=100,"Large","Small")</f>
        <v>Small</v>
      </c>
      <c r="N1379">
        <f>1600+L1379*340</f>
        <v>27100</v>
      </c>
      <c r="O1379">
        <v>1</v>
      </c>
      <c r="P1379">
        <v>0</v>
      </c>
    </row>
    <row r="1380" spans="1:16" x14ac:dyDescent="0.25">
      <c r="A1380" t="s">
        <v>2754</v>
      </c>
      <c r="B1380" t="s">
        <v>2755</v>
      </c>
      <c r="C1380">
        <v>363</v>
      </c>
      <c r="D1380" t="s">
        <v>18</v>
      </c>
      <c r="E1380" t="s">
        <v>18</v>
      </c>
      <c r="F1380">
        <v>1</v>
      </c>
      <c r="G1380">
        <v>70</v>
      </c>
      <c r="H1380">
        <f>IF(E1380=$D$2,INT(G1380/2.23)+F1380,F1380)</f>
        <v>1</v>
      </c>
      <c r="J1380">
        <v>145.44300000000001</v>
      </c>
      <c r="K1380">
        <v>463.28196445280003</v>
      </c>
      <c r="L1380">
        <f>INT(K1380/6)</f>
        <v>77</v>
      </c>
      <c r="M1380" t="str">
        <f>IF(L1380&gt;=100,"Large","Small")</f>
        <v>Small</v>
      </c>
      <c r="N1380">
        <f>1600+L1380*340</f>
        <v>27780</v>
      </c>
      <c r="O1380">
        <v>1</v>
      </c>
      <c r="P1380">
        <v>0</v>
      </c>
    </row>
    <row r="1381" spans="1:16" x14ac:dyDescent="0.25">
      <c r="A1381" t="s">
        <v>2756</v>
      </c>
      <c r="B1381" t="s">
        <v>2757</v>
      </c>
      <c r="C1381">
        <v>343</v>
      </c>
      <c r="D1381" t="s">
        <v>18</v>
      </c>
      <c r="E1381" t="s">
        <v>18</v>
      </c>
      <c r="F1381">
        <v>1</v>
      </c>
      <c r="G1381">
        <v>45</v>
      </c>
      <c r="H1381">
        <f>IF(E1381=$D$2,INT(G1381/2.23)+F1381,F1381)</f>
        <v>1</v>
      </c>
      <c r="J1381">
        <v>94.44</v>
      </c>
      <c r="K1381">
        <v>360.95340270499997</v>
      </c>
      <c r="L1381">
        <f>INT(K1381/6)</f>
        <v>60</v>
      </c>
      <c r="M1381" t="str">
        <f>IF(L1381&gt;=100,"Large","Small")</f>
        <v>Small</v>
      </c>
      <c r="N1381">
        <f>1600+L1381*340</f>
        <v>22000</v>
      </c>
      <c r="O1381">
        <v>1</v>
      </c>
      <c r="P1381">
        <v>0</v>
      </c>
    </row>
    <row r="1382" spans="1:16" x14ac:dyDescent="0.25">
      <c r="A1382" t="s">
        <v>2758</v>
      </c>
      <c r="B1382" t="s">
        <v>2759</v>
      </c>
      <c r="C1382">
        <v>343</v>
      </c>
      <c r="D1382" t="s">
        <v>18</v>
      </c>
      <c r="E1382" t="s">
        <v>18</v>
      </c>
      <c r="F1382">
        <v>1</v>
      </c>
      <c r="G1382">
        <v>58</v>
      </c>
      <c r="H1382">
        <f>IF(E1382=$D$2,INT(G1382/2.23)+F1382,F1382)</f>
        <v>1</v>
      </c>
      <c r="J1382">
        <v>120.92400000000001</v>
      </c>
      <c r="K1382">
        <v>462.20813340030003</v>
      </c>
      <c r="L1382">
        <f>INT(K1382/6)</f>
        <v>77</v>
      </c>
      <c r="M1382" t="str">
        <f>IF(L1382&gt;=100,"Large","Small")</f>
        <v>Small</v>
      </c>
      <c r="N1382">
        <f>1600+L1382*340</f>
        <v>27780</v>
      </c>
      <c r="O1382">
        <v>1</v>
      </c>
      <c r="P1382">
        <v>0</v>
      </c>
    </row>
    <row r="1383" spans="1:16" x14ac:dyDescent="0.25">
      <c r="A1383" t="s">
        <v>2760</v>
      </c>
      <c r="B1383" t="s">
        <v>2761</v>
      </c>
      <c r="C1383">
        <v>343</v>
      </c>
      <c r="D1383" t="s">
        <v>18</v>
      </c>
      <c r="E1383" t="s">
        <v>18</v>
      </c>
      <c r="F1383">
        <v>1</v>
      </c>
      <c r="G1383">
        <v>58</v>
      </c>
      <c r="H1383">
        <f>IF(E1383=$D$2,INT(G1383/2.23)+F1383,F1383)</f>
        <v>1</v>
      </c>
      <c r="J1383">
        <v>120.422</v>
      </c>
      <c r="K1383">
        <v>460.28075785679999</v>
      </c>
      <c r="L1383">
        <f>INT(K1383/6)</f>
        <v>76</v>
      </c>
      <c r="M1383" t="str">
        <f>IF(L1383&gt;=100,"Large","Small")</f>
        <v>Small</v>
      </c>
      <c r="N1383">
        <f>1600+L1383*340</f>
        <v>27440</v>
      </c>
      <c r="O1383">
        <v>1</v>
      </c>
      <c r="P1383">
        <v>0</v>
      </c>
    </row>
    <row r="1384" spans="1:16" x14ac:dyDescent="0.25">
      <c r="A1384" t="s">
        <v>2762</v>
      </c>
      <c r="B1384" t="s">
        <v>2763</v>
      </c>
      <c r="C1384">
        <v>245</v>
      </c>
      <c r="D1384" t="s">
        <v>18</v>
      </c>
      <c r="E1384" t="s">
        <v>18</v>
      </c>
      <c r="F1384">
        <v>1</v>
      </c>
      <c r="G1384">
        <v>14</v>
      </c>
      <c r="H1384">
        <f>IF(E1384=$D$2,INT(G1384/2.23)+F1384,F1384)</f>
        <v>1</v>
      </c>
      <c r="J1384">
        <v>11.593999999999999</v>
      </c>
      <c r="K1384">
        <v>86.401928724000001</v>
      </c>
      <c r="L1384">
        <f>INT(K1384/6)</f>
        <v>14</v>
      </c>
      <c r="M1384" t="str">
        <f>IF(L1384&gt;=100,"Large","Small")</f>
        <v>Small</v>
      </c>
      <c r="N1384">
        <f>1600+L1384*460</f>
        <v>8040</v>
      </c>
      <c r="O1384">
        <v>1</v>
      </c>
      <c r="P1384">
        <v>0</v>
      </c>
    </row>
    <row r="1385" spans="1:16" x14ac:dyDescent="0.25">
      <c r="A1385" t="s">
        <v>2764</v>
      </c>
      <c r="B1385" t="s">
        <v>2765</v>
      </c>
      <c r="C1385">
        <v>12</v>
      </c>
      <c r="D1385" t="s">
        <v>18</v>
      </c>
      <c r="E1385" t="s">
        <v>18</v>
      </c>
      <c r="F1385">
        <v>1</v>
      </c>
      <c r="G1385">
        <v>6</v>
      </c>
      <c r="H1385">
        <f>IF(E1385=$D$2,INT(G1385/2.23)+F1385,F1385)</f>
        <v>1</v>
      </c>
      <c r="J1385">
        <v>7.7149999999999999</v>
      </c>
      <c r="K1385">
        <v>62.035143969700002</v>
      </c>
      <c r="L1385">
        <f>INT(K1385/6)</f>
        <v>10</v>
      </c>
      <c r="M1385" t="str">
        <f>IF(L1385&gt;=100,"Large","Small")</f>
        <v>Small</v>
      </c>
      <c r="N1385">
        <f>1600+L1385*460</f>
        <v>6200</v>
      </c>
      <c r="O1385">
        <v>1</v>
      </c>
      <c r="P1385">
        <v>0</v>
      </c>
    </row>
    <row r="1386" spans="1:16" x14ac:dyDescent="0.25">
      <c r="A1386" t="s">
        <v>2766</v>
      </c>
      <c r="B1386" t="s">
        <v>2767</v>
      </c>
      <c r="C1386">
        <v>975</v>
      </c>
      <c r="D1386" t="s">
        <v>18</v>
      </c>
      <c r="E1386" t="s">
        <v>18</v>
      </c>
      <c r="F1386">
        <v>1</v>
      </c>
      <c r="G1386">
        <v>21</v>
      </c>
      <c r="H1386">
        <f>IF(E1386=$D$2,INT(G1386/2.23)+F1386,F1386)</f>
        <v>1</v>
      </c>
      <c r="J1386">
        <v>43.911000000000001</v>
      </c>
      <c r="K1386">
        <v>167.7733815588</v>
      </c>
      <c r="L1386">
        <f>INT(K1386/6)</f>
        <v>27</v>
      </c>
      <c r="M1386" t="str">
        <f>IF(L1386&gt;=100,"Large","Small")</f>
        <v>Small</v>
      </c>
      <c r="N1386">
        <f>1600+L1386*460</f>
        <v>14020</v>
      </c>
      <c r="O1386">
        <v>1</v>
      </c>
      <c r="P1386">
        <v>0</v>
      </c>
    </row>
    <row r="1387" spans="1:16" x14ac:dyDescent="0.25">
      <c r="A1387" t="s">
        <v>2768</v>
      </c>
      <c r="B1387" t="s">
        <v>2769</v>
      </c>
      <c r="C1387">
        <v>453</v>
      </c>
      <c r="D1387" t="s">
        <v>18</v>
      </c>
      <c r="E1387" t="s">
        <v>18</v>
      </c>
      <c r="F1387">
        <v>1</v>
      </c>
      <c r="G1387">
        <v>9</v>
      </c>
      <c r="H1387">
        <f>IF(E1387=$D$2,INT(G1387/2.23)+F1387,F1387)</f>
        <v>1</v>
      </c>
      <c r="J1387">
        <v>10.602</v>
      </c>
      <c r="K1387">
        <v>43.463488734899997</v>
      </c>
      <c r="L1387">
        <f>INT(K1387/6)</f>
        <v>7</v>
      </c>
      <c r="M1387" t="str">
        <f>IF(L1387&gt;=100,"Large","Small")</f>
        <v>Small</v>
      </c>
      <c r="N1387">
        <f>1600+L1387*460</f>
        <v>4820</v>
      </c>
      <c r="O1387">
        <v>1</v>
      </c>
      <c r="P1387">
        <v>0</v>
      </c>
    </row>
    <row r="1388" spans="1:16" x14ac:dyDescent="0.25">
      <c r="A1388" t="s">
        <v>2770</v>
      </c>
      <c r="B1388" t="s">
        <v>2771</v>
      </c>
      <c r="C1388">
        <v>658</v>
      </c>
      <c r="D1388" t="s">
        <v>18</v>
      </c>
      <c r="E1388" t="s">
        <v>18</v>
      </c>
      <c r="F1388">
        <v>4</v>
      </c>
      <c r="G1388">
        <v>97</v>
      </c>
      <c r="H1388">
        <f>IF(E1388=$D$2,INT(G1388/2.23)+F1388,F1388)</f>
        <v>4</v>
      </c>
      <c r="J1388">
        <v>203.47499999999999</v>
      </c>
      <c r="K1388">
        <v>647.97954496650004</v>
      </c>
      <c r="L1388">
        <f>INT(K1388/6)</f>
        <v>107</v>
      </c>
      <c r="M1388" t="str">
        <f>IF(L1388&gt;=100,"Large","Small")</f>
        <v>Large</v>
      </c>
      <c r="N1388">
        <f>1400+L1388*300</f>
        <v>33500</v>
      </c>
      <c r="O1388">
        <v>1</v>
      </c>
      <c r="P1388">
        <v>0</v>
      </c>
    </row>
    <row r="1389" spans="1:16" x14ac:dyDescent="0.25">
      <c r="A1389" t="s">
        <v>2772</v>
      </c>
      <c r="B1389" t="s">
        <v>2773</v>
      </c>
      <c r="C1389">
        <v>809</v>
      </c>
      <c r="D1389" t="s">
        <v>18</v>
      </c>
      <c r="E1389" t="s">
        <v>18</v>
      </c>
      <c r="F1389">
        <v>2</v>
      </c>
      <c r="G1389">
        <v>96</v>
      </c>
      <c r="H1389">
        <f>IF(E1389=$D$2,INT(G1389/2.23)+F1389,F1389)</f>
        <v>2</v>
      </c>
      <c r="J1389">
        <v>77.614999999999995</v>
      </c>
      <c r="K1389">
        <v>299.61249690080001</v>
      </c>
      <c r="L1389">
        <f>INT(K1389/6)</f>
        <v>49</v>
      </c>
      <c r="M1389" t="str">
        <f>IF(L1389&gt;=100,"Large","Small")</f>
        <v>Small</v>
      </c>
      <c r="N1389">
        <f>1600+L1389*340</f>
        <v>18260</v>
      </c>
      <c r="O1389">
        <v>1</v>
      </c>
      <c r="P1389">
        <v>0</v>
      </c>
    </row>
    <row r="1390" spans="1:16" x14ac:dyDescent="0.25">
      <c r="A1390" t="s">
        <v>2774</v>
      </c>
      <c r="B1390" t="s">
        <v>2775</v>
      </c>
      <c r="C1390">
        <v>748</v>
      </c>
      <c r="D1390" t="s">
        <v>18</v>
      </c>
      <c r="E1390" t="s">
        <v>18</v>
      </c>
      <c r="F1390">
        <v>1</v>
      </c>
      <c r="G1390">
        <v>8</v>
      </c>
      <c r="H1390">
        <f>IF(E1390=$D$2,INT(G1390/2.23)+F1390,F1390)</f>
        <v>1</v>
      </c>
      <c r="J1390">
        <v>16.231999999999999</v>
      </c>
      <c r="K1390">
        <v>77.504035867599995</v>
      </c>
      <c r="L1390">
        <f>INT(K1390/6)</f>
        <v>12</v>
      </c>
      <c r="M1390" t="str">
        <f>IF(L1390&gt;=100,"Large","Small")</f>
        <v>Small</v>
      </c>
      <c r="N1390">
        <f>1600+L1390*460</f>
        <v>7120</v>
      </c>
      <c r="O1390">
        <v>1</v>
      </c>
      <c r="P1390">
        <v>0</v>
      </c>
    </row>
    <row r="1391" spans="1:16" x14ac:dyDescent="0.25">
      <c r="A1391" t="s">
        <v>2776</v>
      </c>
      <c r="B1391" t="s">
        <v>2777</v>
      </c>
      <c r="C1391">
        <v>891</v>
      </c>
      <c r="D1391" t="s">
        <v>18</v>
      </c>
      <c r="E1391" t="s">
        <v>18</v>
      </c>
      <c r="F1391">
        <v>1</v>
      </c>
      <c r="G1391">
        <v>6</v>
      </c>
      <c r="H1391">
        <f>IF(E1391=$D$2,INT(G1391/2.23)+F1391,F1391)</f>
        <v>1</v>
      </c>
      <c r="J1391">
        <v>7.2290000000000001</v>
      </c>
      <c r="K1391">
        <v>29.3340608474</v>
      </c>
      <c r="L1391">
        <f>INT(K1391/6)</f>
        <v>4</v>
      </c>
      <c r="M1391" t="str">
        <f>IF(L1391&gt;=100,"Large","Small")</f>
        <v>Small</v>
      </c>
      <c r="N1391">
        <f>1600+L1391*460</f>
        <v>3440</v>
      </c>
      <c r="O1391">
        <v>1</v>
      </c>
      <c r="P1391">
        <v>0</v>
      </c>
    </row>
    <row r="1392" spans="1:16" x14ac:dyDescent="0.25">
      <c r="A1392" t="s">
        <v>2778</v>
      </c>
      <c r="B1392" t="s">
        <v>2779</v>
      </c>
      <c r="C1392">
        <v>748</v>
      </c>
      <c r="D1392" t="s">
        <v>18</v>
      </c>
      <c r="E1392" t="s">
        <v>18</v>
      </c>
      <c r="F1392">
        <v>1</v>
      </c>
      <c r="G1392">
        <v>14</v>
      </c>
      <c r="H1392">
        <f>IF(E1392=$D$2,INT(G1392/2.23)+F1392,F1392)</f>
        <v>1</v>
      </c>
      <c r="J1392">
        <v>29.305</v>
      </c>
      <c r="K1392">
        <v>139.85653305650001</v>
      </c>
      <c r="L1392">
        <f>INT(K1392/6)</f>
        <v>23</v>
      </c>
      <c r="M1392" t="str">
        <f>IF(L1392&gt;=100,"Large","Small")</f>
        <v>Small</v>
      </c>
      <c r="N1392">
        <f>1600+L1392*460</f>
        <v>12180</v>
      </c>
      <c r="O1392">
        <v>1</v>
      </c>
      <c r="P1392">
        <v>0</v>
      </c>
    </row>
    <row r="1393" spans="1:16" x14ac:dyDescent="0.25">
      <c r="A1393" t="s">
        <v>2780</v>
      </c>
      <c r="B1393" t="s">
        <v>2781</v>
      </c>
      <c r="C1393">
        <v>962</v>
      </c>
      <c r="D1393" t="s">
        <v>18</v>
      </c>
      <c r="E1393" t="s">
        <v>18</v>
      </c>
      <c r="F1393">
        <v>3</v>
      </c>
      <c r="G1393">
        <v>65</v>
      </c>
      <c r="H1393">
        <f>IF(E1393=$D$2,INT(G1393/2.23)+F1393,F1393)</f>
        <v>3</v>
      </c>
      <c r="J1393">
        <v>82.387</v>
      </c>
      <c r="K1393">
        <v>370.11827059400002</v>
      </c>
      <c r="L1393">
        <f>INT(K1393/6)</f>
        <v>61</v>
      </c>
      <c r="M1393" t="str">
        <f>IF(L1393&gt;=100,"Large","Small")</f>
        <v>Small</v>
      </c>
      <c r="N1393">
        <f>1600+L1393*340</f>
        <v>22340</v>
      </c>
      <c r="O1393">
        <v>1</v>
      </c>
      <c r="P1393">
        <v>0</v>
      </c>
    </row>
    <row r="1394" spans="1:16" x14ac:dyDescent="0.25">
      <c r="A1394" t="s">
        <v>2782</v>
      </c>
      <c r="B1394" t="s">
        <v>2783</v>
      </c>
      <c r="C1394">
        <v>377</v>
      </c>
      <c r="D1394" t="s">
        <v>18</v>
      </c>
      <c r="E1394" t="s">
        <v>18</v>
      </c>
      <c r="F1394">
        <v>1</v>
      </c>
      <c r="G1394">
        <v>23</v>
      </c>
      <c r="H1394">
        <f>IF(E1394=$D$2,INT(G1394/2.23)+F1394,F1394)</f>
        <v>1</v>
      </c>
      <c r="J1394">
        <v>48.603999999999999</v>
      </c>
      <c r="K1394">
        <v>132.6020314427</v>
      </c>
      <c r="L1394">
        <f>INT(K1394/6)</f>
        <v>22</v>
      </c>
      <c r="M1394" t="str">
        <f>IF(L1394&gt;=100,"Large","Small")</f>
        <v>Small</v>
      </c>
      <c r="N1394">
        <f>1600+L1394*460</f>
        <v>11720</v>
      </c>
      <c r="O1394">
        <v>1</v>
      </c>
      <c r="P1394">
        <v>0</v>
      </c>
    </row>
    <row r="1395" spans="1:16" x14ac:dyDescent="0.25">
      <c r="A1395" t="s">
        <v>2784</v>
      </c>
      <c r="B1395" t="s">
        <v>2785</v>
      </c>
      <c r="C1395">
        <v>444</v>
      </c>
      <c r="D1395" t="s">
        <v>18</v>
      </c>
      <c r="E1395" t="s">
        <v>18</v>
      </c>
      <c r="F1395">
        <v>1</v>
      </c>
      <c r="G1395">
        <v>116</v>
      </c>
      <c r="H1395">
        <f>IF(E1395=$D$2,INT(G1395/2.23)+F1395,F1395)</f>
        <v>1</v>
      </c>
      <c r="J1395">
        <v>242.47200000000001</v>
      </c>
      <c r="K1395">
        <v>385.8747246058</v>
      </c>
      <c r="L1395">
        <f>INT(K1395/6)</f>
        <v>64</v>
      </c>
      <c r="M1395" t="str">
        <f>IF(L1395&gt;=100,"Large","Small")</f>
        <v>Small</v>
      </c>
      <c r="N1395">
        <f>1600+L1395*340</f>
        <v>23360</v>
      </c>
      <c r="O1395">
        <v>0</v>
      </c>
      <c r="P1395">
        <v>0</v>
      </c>
    </row>
    <row r="1396" spans="1:16" x14ac:dyDescent="0.25">
      <c r="A1396" t="s">
        <v>2798</v>
      </c>
      <c r="B1396" t="s">
        <v>2799</v>
      </c>
      <c r="C1396">
        <v>394</v>
      </c>
      <c r="D1396" t="s">
        <v>18</v>
      </c>
      <c r="E1396" t="s">
        <v>18</v>
      </c>
      <c r="F1396">
        <v>2</v>
      </c>
      <c r="G1396">
        <v>6</v>
      </c>
      <c r="H1396">
        <f>IF(E1396=$D$2,INT(G1396/2.23)+F1396,F1396)</f>
        <v>2</v>
      </c>
      <c r="J1396">
        <v>12.468</v>
      </c>
      <c r="K1396">
        <v>85.837048798400005</v>
      </c>
      <c r="L1396">
        <f>INT(K1396/6)</f>
        <v>14</v>
      </c>
      <c r="M1396" t="str">
        <f>IF(L1396&gt;=100,"Large","Small")</f>
        <v>Small</v>
      </c>
      <c r="N1396">
        <f>1600+L1396*460</f>
        <v>8040</v>
      </c>
      <c r="O1396">
        <v>1</v>
      </c>
      <c r="P1396">
        <v>0</v>
      </c>
    </row>
    <row r="1397" spans="1:16" x14ac:dyDescent="0.25">
      <c r="A1397" t="s">
        <v>2800</v>
      </c>
      <c r="B1397" t="s">
        <v>2801</v>
      </c>
      <c r="C1397">
        <v>214</v>
      </c>
      <c r="D1397" t="s">
        <v>18</v>
      </c>
      <c r="E1397" t="s">
        <v>18</v>
      </c>
      <c r="F1397">
        <v>1</v>
      </c>
      <c r="G1397">
        <v>46</v>
      </c>
      <c r="H1397">
        <f>IF(E1397=$D$2,INT(G1397/2.23)+F1397,F1397)</f>
        <v>1</v>
      </c>
      <c r="J1397">
        <v>57.573</v>
      </c>
      <c r="K1397">
        <v>153.2806317619</v>
      </c>
      <c r="L1397">
        <f>INT(K1397/6)</f>
        <v>25</v>
      </c>
      <c r="M1397" t="str">
        <f>IF(L1397&gt;=100,"Large","Small")</f>
        <v>Small</v>
      </c>
      <c r="N1397">
        <f>1600+L1397*460</f>
        <v>13100</v>
      </c>
      <c r="O1397">
        <v>1</v>
      </c>
      <c r="P1397">
        <v>0</v>
      </c>
    </row>
    <row r="1398" spans="1:16" x14ac:dyDescent="0.25">
      <c r="A1398" t="s">
        <v>2802</v>
      </c>
      <c r="B1398" t="s">
        <v>2803</v>
      </c>
      <c r="C1398">
        <v>346</v>
      </c>
      <c r="D1398" t="s">
        <v>18</v>
      </c>
      <c r="E1398" t="s">
        <v>18</v>
      </c>
      <c r="F1398">
        <v>1</v>
      </c>
      <c r="G1398">
        <v>191</v>
      </c>
      <c r="H1398">
        <f>IF(E1398=$D$2,INT(G1398/2.23)+F1398,F1398)</f>
        <v>1</v>
      </c>
      <c r="J1398">
        <v>399.226</v>
      </c>
      <c r="K1398">
        <v>1089.8479884569001</v>
      </c>
      <c r="L1398">
        <f>INT(K1398/6)</f>
        <v>181</v>
      </c>
      <c r="M1398" t="str">
        <f>IF(L1398&gt;=100,"Large","Small")</f>
        <v>Large</v>
      </c>
      <c r="N1398">
        <f>1400+L1398*300</f>
        <v>55700</v>
      </c>
      <c r="O1398">
        <v>1</v>
      </c>
      <c r="P1398">
        <v>0</v>
      </c>
    </row>
    <row r="1399" spans="1:16" x14ac:dyDescent="0.25">
      <c r="A1399" t="s">
        <v>2804</v>
      </c>
      <c r="B1399" t="s">
        <v>2805</v>
      </c>
      <c r="C1399">
        <v>346</v>
      </c>
      <c r="D1399" t="s">
        <v>18</v>
      </c>
      <c r="E1399" t="s">
        <v>18</v>
      </c>
      <c r="F1399">
        <v>1</v>
      </c>
      <c r="G1399">
        <v>308</v>
      </c>
      <c r="H1399">
        <f>IF(E1399=$D$2,INT(G1399/2.23)+F1399,F1399)</f>
        <v>1</v>
      </c>
      <c r="J1399">
        <v>644.26400000000001</v>
      </c>
      <c r="K1399">
        <v>1758.8268648602</v>
      </c>
      <c r="L1399">
        <f>INT(K1399/6)</f>
        <v>293</v>
      </c>
      <c r="M1399" t="str">
        <f>IF(L1399&gt;=100,"Large","Small")</f>
        <v>Large</v>
      </c>
      <c r="N1399">
        <f>1400+L1399*300</f>
        <v>89300</v>
      </c>
      <c r="O1399">
        <v>1</v>
      </c>
      <c r="P1399">
        <v>0</v>
      </c>
    </row>
    <row r="1400" spans="1:16" x14ac:dyDescent="0.25">
      <c r="A1400" t="s">
        <v>2806</v>
      </c>
      <c r="B1400" t="s">
        <v>2807</v>
      </c>
      <c r="C1400">
        <v>351</v>
      </c>
      <c r="D1400" t="s">
        <v>18</v>
      </c>
      <c r="E1400" t="s">
        <v>18</v>
      </c>
      <c r="F1400">
        <v>3</v>
      </c>
      <c r="G1400">
        <v>15</v>
      </c>
      <c r="H1400">
        <f>IF(E1400=$D$2,INT(G1400/2.23)+F1400,F1400)</f>
        <v>3</v>
      </c>
      <c r="J1400">
        <v>40.615000000000002</v>
      </c>
      <c r="K1400">
        <v>193.81811222260001</v>
      </c>
      <c r="L1400">
        <f>INT(K1400/6)</f>
        <v>32</v>
      </c>
      <c r="M1400" t="str">
        <f>IF(L1400&gt;=100,"Large","Small")</f>
        <v>Small</v>
      </c>
      <c r="N1400">
        <f>1600+L1400*340</f>
        <v>12480</v>
      </c>
      <c r="O1400">
        <v>1</v>
      </c>
      <c r="P1400">
        <v>0</v>
      </c>
    </row>
    <row r="1401" spans="1:16" x14ac:dyDescent="0.25">
      <c r="A1401" t="s">
        <v>2808</v>
      </c>
      <c r="B1401" t="s">
        <v>2809</v>
      </c>
      <c r="C1401">
        <v>361</v>
      </c>
      <c r="D1401" t="s">
        <v>18</v>
      </c>
      <c r="E1401" t="s">
        <v>18</v>
      </c>
      <c r="F1401">
        <v>1</v>
      </c>
      <c r="G1401">
        <v>4</v>
      </c>
      <c r="H1401">
        <f>IF(E1401=$D$2,INT(G1401/2.23)+F1401,F1401)</f>
        <v>1</v>
      </c>
      <c r="J1401">
        <v>4.4640000000000004</v>
      </c>
      <c r="K1401">
        <v>35.245235548099998</v>
      </c>
      <c r="L1401">
        <f>INT(K1401/6)</f>
        <v>5</v>
      </c>
      <c r="M1401" t="str">
        <f>IF(L1401&gt;=100,"Large","Small")</f>
        <v>Small</v>
      </c>
      <c r="N1401">
        <f>1600+L1401*460</f>
        <v>3900</v>
      </c>
      <c r="O1401">
        <v>1</v>
      </c>
      <c r="P1401">
        <v>0</v>
      </c>
    </row>
    <row r="1402" spans="1:16" x14ac:dyDescent="0.25">
      <c r="A1402" t="s">
        <v>2810</v>
      </c>
      <c r="B1402" t="s">
        <v>2811</v>
      </c>
      <c r="C1402">
        <v>657</v>
      </c>
      <c r="D1402" t="s">
        <v>18</v>
      </c>
      <c r="E1402" t="s">
        <v>18</v>
      </c>
      <c r="F1402">
        <v>2</v>
      </c>
      <c r="G1402">
        <v>55</v>
      </c>
      <c r="H1402">
        <f>IF(E1402=$D$2,INT(G1402/2.23)+F1402,F1402)</f>
        <v>2</v>
      </c>
      <c r="J1402">
        <v>115.56399999999999</v>
      </c>
      <c r="K1402">
        <v>368.0486529666</v>
      </c>
      <c r="L1402">
        <f>INT(K1402/6)</f>
        <v>61</v>
      </c>
      <c r="M1402" t="str">
        <f>IF(L1402&gt;=100,"Large","Small")</f>
        <v>Small</v>
      </c>
      <c r="N1402">
        <f>1600+L1402*340</f>
        <v>22340</v>
      </c>
      <c r="O1402">
        <v>1</v>
      </c>
      <c r="P1402">
        <v>0</v>
      </c>
    </row>
    <row r="1403" spans="1:16" x14ac:dyDescent="0.25">
      <c r="A1403" t="s">
        <v>2812</v>
      </c>
      <c r="B1403" t="s">
        <v>2813</v>
      </c>
      <c r="C1403">
        <v>657</v>
      </c>
      <c r="D1403" t="s">
        <v>18</v>
      </c>
      <c r="E1403" t="s">
        <v>18</v>
      </c>
      <c r="F1403">
        <v>1</v>
      </c>
      <c r="G1403">
        <v>31</v>
      </c>
      <c r="H1403">
        <f>IF(E1403=$D$2,INT(G1403/2.23)+F1403,F1403)</f>
        <v>1</v>
      </c>
      <c r="J1403">
        <v>64.468000000000004</v>
      </c>
      <c r="K1403">
        <v>205.29775279410001</v>
      </c>
      <c r="L1403">
        <f>INT(K1403/6)</f>
        <v>34</v>
      </c>
      <c r="M1403" t="str">
        <f>IF(L1403&gt;=100,"Large","Small")</f>
        <v>Small</v>
      </c>
      <c r="N1403">
        <f>1600+L1403*340</f>
        <v>13160</v>
      </c>
      <c r="O1403">
        <v>1</v>
      </c>
      <c r="P1403">
        <v>0</v>
      </c>
    </row>
    <row r="1404" spans="1:16" x14ac:dyDescent="0.25">
      <c r="A1404" t="s">
        <v>2814</v>
      </c>
      <c r="B1404" t="s">
        <v>2815</v>
      </c>
      <c r="C1404">
        <v>371</v>
      </c>
      <c r="D1404" t="s">
        <v>18</v>
      </c>
      <c r="E1404" t="s">
        <v>18</v>
      </c>
      <c r="F1404">
        <v>2</v>
      </c>
      <c r="G1404">
        <v>9</v>
      </c>
      <c r="H1404">
        <f>IF(E1404=$D$2,INT(G1404/2.23)+F1404,F1404)</f>
        <v>2</v>
      </c>
      <c r="J1404">
        <v>27.98</v>
      </c>
      <c r="K1404">
        <v>133.48505027909999</v>
      </c>
      <c r="L1404">
        <f>INT(K1404/6)</f>
        <v>22</v>
      </c>
      <c r="M1404" t="str">
        <f>IF(L1404&gt;=100,"Large","Small")</f>
        <v>Small</v>
      </c>
      <c r="N1404">
        <f>1600+L1404*460</f>
        <v>11720</v>
      </c>
      <c r="O1404">
        <v>1</v>
      </c>
      <c r="P1404">
        <v>0</v>
      </c>
    </row>
    <row r="1405" spans="1:16" x14ac:dyDescent="0.25">
      <c r="A1405" t="s">
        <v>2816</v>
      </c>
      <c r="B1405" t="s">
        <v>2817</v>
      </c>
      <c r="C1405">
        <v>371</v>
      </c>
      <c r="D1405" t="s">
        <v>18</v>
      </c>
      <c r="E1405" t="s">
        <v>18</v>
      </c>
      <c r="F1405">
        <v>2</v>
      </c>
      <c r="G1405">
        <v>9</v>
      </c>
      <c r="H1405">
        <f>IF(E1405=$D$2,INT(G1405/2.23)+F1405,F1405)</f>
        <v>2</v>
      </c>
      <c r="J1405">
        <v>27.971</v>
      </c>
      <c r="K1405">
        <v>133.41769062789999</v>
      </c>
      <c r="L1405">
        <f>INT(K1405/6)</f>
        <v>22</v>
      </c>
      <c r="M1405" t="str">
        <f>IF(L1405&gt;=100,"Large","Small")</f>
        <v>Small</v>
      </c>
      <c r="N1405">
        <f>1600+L1405*460</f>
        <v>11720</v>
      </c>
      <c r="O1405">
        <v>1</v>
      </c>
      <c r="P1405">
        <v>0</v>
      </c>
    </row>
    <row r="1406" spans="1:16" x14ac:dyDescent="0.25">
      <c r="A1406" t="s">
        <v>2818</v>
      </c>
      <c r="B1406" t="s">
        <v>2819</v>
      </c>
      <c r="C1406">
        <v>371</v>
      </c>
      <c r="D1406" t="s">
        <v>18</v>
      </c>
      <c r="E1406" t="s">
        <v>18</v>
      </c>
      <c r="F1406">
        <v>2</v>
      </c>
      <c r="G1406">
        <v>9</v>
      </c>
      <c r="H1406">
        <f>IF(E1406=$D$2,INT(G1406/2.23)+F1406,F1406)</f>
        <v>2</v>
      </c>
      <c r="J1406">
        <v>27.984999999999999</v>
      </c>
      <c r="K1406">
        <v>133.4854376712</v>
      </c>
      <c r="L1406">
        <f>INT(K1406/6)</f>
        <v>22</v>
      </c>
      <c r="M1406" t="str">
        <f>IF(L1406&gt;=100,"Large","Small")</f>
        <v>Small</v>
      </c>
      <c r="N1406">
        <f>1600+L1406*460</f>
        <v>11720</v>
      </c>
      <c r="O1406">
        <v>1</v>
      </c>
      <c r="P1406">
        <v>0</v>
      </c>
    </row>
    <row r="1407" spans="1:16" x14ac:dyDescent="0.25">
      <c r="A1407" t="s">
        <v>2820</v>
      </c>
      <c r="B1407" t="s">
        <v>2821</v>
      </c>
      <c r="C1407">
        <v>330</v>
      </c>
      <c r="D1407" t="s">
        <v>18</v>
      </c>
      <c r="E1407" t="s">
        <v>18</v>
      </c>
      <c r="F1407">
        <v>2</v>
      </c>
      <c r="G1407">
        <v>17</v>
      </c>
      <c r="H1407">
        <f>IF(E1407=$D$2,INT(G1407/2.23)+F1407,F1407)</f>
        <v>2</v>
      </c>
      <c r="J1407">
        <v>52.908999999999999</v>
      </c>
      <c r="K1407">
        <v>201.8457842928</v>
      </c>
      <c r="L1407">
        <f>INT(K1407/6)</f>
        <v>33</v>
      </c>
      <c r="M1407" t="str">
        <f>IF(L1407&gt;=100,"Large","Small")</f>
        <v>Small</v>
      </c>
      <c r="N1407">
        <f>1600+L1407*340</f>
        <v>12820</v>
      </c>
      <c r="O1407">
        <v>1</v>
      </c>
      <c r="P1407">
        <v>0</v>
      </c>
    </row>
    <row r="1408" spans="1:16" x14ac:dyDescent="0.25">
      <c r="A1408" t="s">
        <v>2822</v>
      </c>
      <c r="B1408" t="s">
        <v>2823</v>
      </c>
      <c r="C1408">
        <v>330</v>
      </c>
      <c r="D1408" t="s">
        <v>18</v>
      </c>
      <c r="E1408" t="s">
        <v>18</v>
      </c>
      <c r="F1408">
        <v>2</v>
      </c>
      <c r="G1408">
        <v>16</v>
      </c>
      <c r="H1408">
        <f>IF(E1408=$D$2,INT(G1408/2.23)+F1408,F1408)</f>
        <v>2</v>
      </c>
      <c r="J1408">
        <v>50.143000000000001</v>
      </c>
      <c r="K1408">
        <v>191.28850296940001</v>
      </c>
      <c r="L1408">
        <f>INT(K1408/6)</f>
        <v>31</v>
      </c>
      <c r="M1408" t="str">
        <f>IF(L1408&gt;=100,"Large","Small")</f>
        <v>Small</v>
      </c>
      <c r="N1408">
        <f>1600+L1408*340</f>
        <v>12140</v>
      </c>
      <c r="O1408">
        <v>1</v>
      </c>
      <c r="P1408">
        <v>0</v>
      </c>
    </row>
    <row r="1409" spans="1:16" x14ac:dyDescent="0.25">
      <c r="A1409" t="s">
        <v>2824</v>
      </c>
      <c r="B1409" t="s">
        <v>2825</v>
      </c>
      <c r="C1409">
        <v>345</v>
      </c>
      <c r="D1409" t="s">
        <v>18</v>
      </c>
      <c r="E1409" t="s">
        <v>18</v>
      </c>
      <c r="F1409">
        <v>1</v>
      </c>
      <c r="G1409">
        <v>43</v>
      </c>
      <c r="H1409">
        <f>IF(E1409=$D$2,INT(G1409/2.23)+F1409,F1409)</f>
        <v>1</v>
      </c>
      <c r="J1409">
        <v>90.024000000000001</v>
      </c>
      <c r="K1409">
        <v>245.68817347940001</v>
      </c>
      <c r="L1409">
        <f>INT(K1409/6)</f>
        <v>40</v>
      </c>
      <c r="M1409" t="str">
        <f>IF(L1409&gt;=100,"Large","Small")</f>
        <v>Small</v>
      </c>
      <c r="N1409">
        <f>1600+L1409*340</f>
        <v>15200</v>
      </c>
      <c r="O1409">
        <v>1</v>
      </c>
      <c r="P1409">
        <v>0</v>
      </c>
    </row>
    <row r="1410" spans="1:16" x14ac:dyDescent="0.25">
      <c r="A1410" t="s">
        <v>2826</v>
      </c>
      <c r="B1410" t="s">
        <v>2827</v>
      </c>
      <c r="C1410">
        <v>363</v>
      </c>
      <c r="D1410" t="s">
        <v>18</v>
      </c>
      <c r="E1410" t="s">
        <v>18</v>
      </c>
      <c r="F1410">
        <v>1</v>
      </c>
      <c r="G1410">
        <v>16</v>
      </c>
      <c r="H1410">
        <f>IF(E1410=$D$2,INT(G1410/2.23)+F1410,F1410)</f>
        <v>1</v>
      </c>
      <c r="J1410">
        <v>32.487000000000002</v>
      </c>
      <c r="K1410">
        <v>124.10732543970001</v>
      </c>
      <c r="L1410">
        <f>INT(K1410/6)</f>
        <v>20</v>
      </c>
      <c r="M1410" t="str">
        <f>IF(L1410&gt;=100,"Large","Small")</f>
        <v>Small</v>
      </c>
      <c r="N1410">
        <f>1600+L1410*460</f>
        <v>10800</v>
      </c>
      <c r="O1410">
        <v>1</v>
      </c>
      <c r="P1410">
        <v>0</v>
      </c>
    </row>
    <row r="1411" spans="1:16" x14ac:dyDescent="0.25">
      <c r="A1411" t="s">
        <v>2828</v>
      </c>
      <c r="B1411" t="s">
        <v>2829</v>
      </c>
      <c r="C1411">
        <v>277</v>
      </c>
      <c r="D1411" t="s">
        <v>18</v>
      </c>
      <c r="E1411" t="s">
        <v>18</v>
      </c>
      <c r="F1411">
        <v>4</v>
      </c>
      <c r="G1411">
        <v>86</v>
      </c>
      <c r="H1411">
        <f>IF(E1411=$D$2,INT(G1411/2.23)+F1411,F1411)</f>
        <v>4</v>
      </c>
      <c r="J1411">
        <v>179.768</v>
      </c>
      <c r="K1411">
        <v>687.10453097510003</v>
      </c>
      <c r="L1411">
        <f>INT(K1411/6)</f>
        <v>114</v>
      </c>
      <c r="M1411" t="str">
        <f>IF(L1411&gt;=100,"Large","Small")</f>
        <v>Large</v>
      </c>
      <c r="N1411">
        <f>1400+L1411*300</f>
        <v>35600</v>
      </c>
      <c r="O1411">
        <v>1</v>
      </c>
      <c r="P1411">
        <v>0</v>
      </c>
    </row>
    <row r="1412" spans="1:16" x14ac:dyDescent="0.25">
      <c r="A1412" t="s">
        <v>2830</v>
      </c>
      <c r="B1412" t="s">
        <v>2831</v>
      </c>
      <c r="C1412">
        <v>277</v>
      </c>
      <c r="D1412" t="s">
        <v>18</v>
      </c>
      <c r="E1412" t="s">
        <v>18</v>
      </c>
      <c r="F1412">
        <v>4</v>
      </c>
      <c r="G1412">
        <v>87</v>
      </c>
      <c r="H1412">
        <f>IF(E1412=$D$2,INT(G1412/2.23)+F1412,F1412)</f>
        <v>4</v>
      </c>
      <c r="J1412">
        <v>181.708</v>
      </c>
      <c r="K1412">
        <v>694.58734957260003</v>
      </c>
      <c r="L1412">
        <f>INT(K1412/6)</f>
        <v>115</v>
      </c>
      <c r="M1412" t="str">
        <f>IF(L1412&gt;=100,"Large","Small")</f>
        <v>Large</v>
      </c>
      <c r="N1412">
        <f>1400+L1412*300</f>
        <v>35900</v>
      </c>
      <c r="O1412">
        <v>1</v>
      </c>
      <c r="P1412">
        <v>0</v>
      </c>
    </row>
    <row r="1413" spans="1:16" x14ac:dyDescent="0.25">
      <c r="A1413" t="s">
        <v>2832</v>
      </c>
      <c r="B1413" t="s">
        <v>2833</v>
      </c>
      <c r="C1413">
        <v>345</v>
      </c>
      <c r="D1413" t="s">
        <v>18</v>
      </c>
      <c r="E1413" t="s">
        <v>18</v>
      </c>
      <c r="F1413">
        <v>1</v>
      </c>
      <c r="G1413">
        <v>33</v>
      </c>
      <c r="H1413">
        <f>IF(E1413=$D$2,INT(G1413/2.23)+F1413,F1413)</f>
        <v>1</v>
      </c>
      <c r="J1413">
        <v>18.044</v>
      </c>
      <c r="K1413">
        <v>190.51612340540001</v>
      </c>
      <c r="L1413">
        <f>INT(K1413/6)</f>
        <v>31</v>
      </c>
      <c r="M1413" t="str">
        <f>IF(L1413&gt;=100,"Large","Small")</f>
        <v>Small</v>
      </c>
      <c r="N1413">
        <f>1600+L1413*340</f>
        <v>12140</v>
      </c>
      <c r="O1413">
        <v>1</v>
      </c>
      <c r="P1413">
        <v>0</v>
      </c>
    </row>
    <row r="1414" spans="1:16" x14ac:dyDescent="0.25">
      <c r="A1414" t="s">
        <v>2834</v>
      </c>
      <c r="B1414" t="s">
        <v>2835</v>
      </c>
      <c r="C1414">
        <v>343</v>
      </c>
      <c r="D1414" t="s">
        <v>18</v>
      </c>
      <c r="E1414" t="s">
        <v>18</v>
      </c>
      <c r="F1414">
        <v>1</v>
      </c>
      <c r="G1414">
        <v>25</v>
      </c>
      <c r="H1414">
        <f>IF(E1414=$D$2,INT(G1414/2.23)+F1414,F1414)</f>
        <v>1</v>
      </c>
      <c r="J1414">
        <v>53.128</v>
      </c>
      <c r="K1414">
        <v>202.99145770000001</v>
      </c>
      <c r="L1414">
        <f>INT(K1414/6)</f>
        <v>33</v>
      </c>
      <c r="M1414" t="str">
        <f>IF(L1414&gt;=100,"Large","Small")</f>
        <v>Small</v>
      </c>
      <c r="N1414">
        <f>1600+L1414*340</f>
        <v>12820</v>
      </c>
      <c r="O1414">
        <v>1</v>
      </c>
      <c r="P1414">
        <v>0</v>
      </c>
    </row>
    <row r="1415" spans="1:16" x14ac:dyDescent="0.25">
      <c r="A1415" t="s">
        <v>2836</v>
      </c>
      <c r="B1415" t="s">
        <v>2837</v>
      </c>
      <c r="C1415">
        <v>385</v>
      </c>
      <c r="D1415" t="s">
        <v>18</v>
      </c>
      <c r="E1415" t="s">
        <v>18</v>
      </c>
      <c r="F1415">
        <v>4</v>
      </c>
      <c r="G1415">
        <v>16</v>
      </c>
      <c r="H1415">
        <f>IF(E1415=$D$2,INT(G1415/2.23)+F1415,F1415)</f>
        <v>4</v>
      </c>
      <c r="J1415">
        <v>50.558</v>
      </c>
      <c r="K1415">
        <v>241.20743559990001</v>
      </c>
      <c r="L1415">
        <f>INT(K1415/6)</f>
        <v>40</v>
      </c>
      <c r="M1415" t="str">
        <f>IF(L1415&gt;=100,"Large","Small")</f>
        <v>Small</v>
      </c>
      <c r="N1415">
        <f>1600+L1415*340</f>
        <v>15200</v>
      </c>
      <c r="O1415">
        <v>1</v>
      </c>
      <c r="P1415">
        <v>0</v>
      </c>
    </row>
    <row r="1416" spans="1:16" x14ac:dyDescent="0.25">
      <c r="A1416" t="s">
        <v>2838</v>
      </c>
      <c r="B1416" t="s">
        <v>2839</v>
      </c>
      <c r="C1416">
        <v>282</v>
      </c>
      <c r="D1416" t="s">
        <v>18</v>
      </c>
      <c r="E1416" t="s">
        <v>18</v>
      </c>
      <c r="F1416">
        <v>1</v>
      </c>
      <c r="G1416">
        <v>11</v>
      </c>
      <c r="H1416">
        <f>IF(E1416=$D$2,INT(G1416/2.23)+F1416,F1416)</f>
        <v>1</v>
      </c>
      <c r="J1416">
        <v>14.15</v>
      </c>
      <c r="K1416">
        <v>56.6332896909</v>
      </c>
      <c r="L1416">
        <f>INT(K1416/6)</f>
        <v>9</v>
      </c>
      <c r="M1416" t="str">
        <f>IF(L1416&gt;=100,"Large","Small")</f>
        <v>Small</v>
      </c>
      <c r="N1416">
        <f>1600+L1416*460</f>
        <v>5740</v>
      </c>
      <c r="O1416">
        <v>1</v>
      </c>
      <c r="P1416">
        <v>0</v>
      </c>
    </row>
    <row r="1417" spans="1:16" x14ac:dyDescent="0.25">
      <c r="A1417" t="s">
        <v>2840</v>
      </c>
      <c r="B1417" t="s">
        <v>2841</v>
      </c>
      <c r="C1417">
        <v>384</v>
      </c>
      <c r="D1417" t="s">
        <v>18</v>
      </c>
      <c r="E1417" t="s">
        <v>18</v>
      </c>
      <c r="F1417">
        <v>5</v>
      </c>
      <c r="G1417">
        <v>32</v>
      </c>
      <c r="H1417">
        <f>IF(E1417=$D$2,INT(G1417/2.23)+F1417,F1417)</f>
        <v>5</v>
      </c>
      <c r="J1417">
        <v>78.924999999999997</v>
      </c>
      <c r="K1417">
        <v>376.8150240224</v>
      </c>
      <c r="L1417">
        <f>INT(K1417/6)</f>
        <v>62</v>
      </c>
      <c r="M1417" t="str">
        <f>IF(L1417&gt;=100,"Large","Small")</f>
        <v>Small</v>
      </c>
      <c r="N1417">
        <f>1600+L1417*340</f>
        <v>22680</v>
      </c>
      <c r="O1417">
        <v>1</v>
      </c>
      <c r="P1417">
        <v>0</v>
      </c>
    </row>
    <row r="1418" spans="1:16" x14ac:dyDescent="0.25">
      <c r="A1418" t="s">
        <v>2842</v>
      </c>
      <c r="B1418" t="s">
        <v>2843</v>
      </c>
      <c r="C1418">
        <v>398</v>
      </c>
      <c r="D1418" t="s">
        <v>18</v>
      </c>
      <c r="E1418" t="s">
        <v>18</v>
      </c>
      <c r="F1418">
        <v>5</v>
      </c>
      <c r="G1418">
        <v>31</v>
      </c>
      <c r="H1418">
        <f>IF(E1418=$D$2,INT(G1418/2.23)+F1418,F1418)</f>
        <v>5</v>
      </c>
      <c r="J1418">
        <v>78.8</v>
      </c>
      <c r="K1418">
        <v>376.20113439710002</v>
      </c>
      <c r="L1418">
        <f>INT(K1418/6)</f>
        <v>62</v>
      </c>
      <c r="M1418" t="str">
        <f>IF(L1418&gt;=100,"Large","Small")</f>
        <v>Small</v>
      </c>
      <c r="N1418">
        <f>1600+L1418*340</f>
        <v>22680</v>
      </c>
      <c r="O1418">
        <v>1</v>
      </c>
      <c r="P1418">
        <v>0</v>
      </c>
    </row>
    <row r="1419" spans="1:16" x14ac:dyDescent="0.25">
      <c r="A1419" t="s">
        <v>2844</v>
      </c>
      <c r="B1419" t="s">
        <v>2845</v>
      </c>
      <c r="C1419">
        <v>384</v>
      </c>
      <c r="D1419" t="s">
        <v>18</v>
      </c>
      <c r="E1419" t="s">
        <v>18</v>
      </c>
      <c r="F1419">
        <v>5</v>
      </c>
      <c r="G1419">
        <v>31</v>
      </c>
      <c r="H1419">
        <f>IF(E1419=$D$2,INT(G1419/2.23)+F1419,F1419)</f>
        <v>5</v>
      </c>
      <c r="J1419">
        <v>78.793999999999997</v>
      </c>
      <c r="K1419">
        <v>376.18044464280001</v>
      </c>
      <c r="L1419">
        <f>INT(K1419/6)</f>
        <v>62</v>
      </c>
      <c r="M1419" t="str">
        <f>IF(L1419&gt;=100,"Large","Small")</f>
        <v>Small</v>
      </c>
      <c r="N1419">
        <f>1600+L1419*340</f>
        <v>22680</v>
      </c>
      <c r="O1419">
        <v>0</v>
      </c>
      <c r="P1419">
        <v>0</v>
      </c>
    </row>
    <row r="1420" spans="1:16" x14ac:dyDescent="0.25">
      <c r="A1420" t="s">
        <v>2846</v>
      </c>
      <c r="B1420" t="s">
        <v>2847</v>
      </c>
      <c r="C1420">
        <v>384</v>
      </c>
      <c r="D1420" t="s">
        <v>18</v>
      </c>
      <c r="E1420" t="s">
        <v>18</v>
      </c>
      <c r="F1420">
        <v>5</v>
      </c>
      <c r="G1420">
        <v>31</v>
      </c>
      <c r="H1420">
        <f>IF(E1420=$D$2,INT(G1420/2.23)+F1420,F1420)</f>
        <v>5</v>
      </c>
      <c r="J1420">
        <v>78.814999999999998</v>
      </c>
      <c r="K1420">
        <v>376.27989290300002</v>
      </c>
      <c r="L1420">
        <f>INT(K1420/6)</f>
        <v>62</v>
      </c>
      <c r="M1420" t="str">
        <f>IF(L1420&gt;=100,"Large","Small")</f>
        <v>Small</v>
      </c>
      <c r="N1420">
        <f>1600+L1420*340</f>
        <v>22680</v>
      </c>
      <c r="O1420">
        <v>0</v>
      </c>
      <c r="P1420">
        <v>0</v>
      </c>
    </row>
    <row r="1421" spans="1:16" x14ac:dyDescent="0.25">
      <c r="A1421" t="s">
        <v>2848</v>
      </c>
      <c r="B1421" t="s">
        <v>2849</v>
      </c>
      <c r="C1421">
        <v>384</v>
      </c>
      <c r="D1421" t="s">
        <v>18</v>
      </c>
      <c r="E1421" t="s">
        <v>18</v>
      </c>
      <c r="F1421">
        <v>5</v>
      </c>
      <c r="G1421">
        <v>30</v>
      </c>
      <c r="H1421">
        <f>IF(E1421=$D$2,INT(G1421/2.23)+F1421,F1421)</f>
        <v>5</v>
      </c>
      <c r="J1421">
        <v>77.754999999999995</v>
      </c>
      <c r="K1421">
        <v>371.20982157669999</v>
      </c>
      <c r="L1421">
        <f>INT(K1421/6)</f>
        <v>61</v>
      </c>
      <c r="M1421" t="str">
        <f>IF(L1421&gt;=100,"Large","Small")</f>
        <v>Small</v>
      </c>
      <c r="N1421">
        <f>1600+L1421*340</f>
        <v>22340</v>
      </c>
      <c r="O1421">
        <v>0</v>
      </c>
      <c r="P1421">
        <v>0</v>
      </c>
    </row>
    <row r="1422" spans="1:16" x14ac:dyDescent="0.25">
      <c r="A1422" t="s">
        <v>2850</v>
      </c>
      <c r="B1422" t="s">
        <v>2851</v>
      </c>
      <c r="C1422">
        <v>385</v>
      </c>
      <c r="D1422" t="s">
        <v>18</v>
      </c>
      <c r="E1422" t="s">
        <v>18</v>
      </c>
      <c r="F1422">
        <v>4</v>
      </c>
      <c r="G1422">
        <v>16</v>
      </c>
      <c r="H1422">
        <f>IF(E1422=$D$2,INT(G1422/2.23)+F1422,F1422)</f>
        <v>4</v>
      </c>
      <c r="J1422">
        <v>49.488</v>
      </c>
      <c r="K1422">
        <v>236.1007686742</v>
      </c>
      <c r="L1422">
        <f>INT(K1422/6)</f>
        <v>39</v>
      </c>
      <c r="M1422" t="str">
        <f>IF(L1422&gt;=100,"Large","Small")</f>
        <v>Small</v>
      </c>
      <c r="N1422">
        <f>1600+L1422*340</f>
        <v>14860</v>
      </c>
      <c r="O1422">
        <v>1</v>
      </c>
      <c r="P1422">
        <v>0</v>
      </c>
    </row>
    <row r="1423" spans="1:16" x14ac:dyDescent="0.25">
      <c r="A1423" t="s">
        <v>2852</v>
      </c>
      <c r="B1423" t="s">
        <v>2853</v>
      </c>
      <c r="C1423">
        <v>385</v>
      </c>
      <c r="D1423" t="s">
        <v>18</v>
      </c>
      <c r="E1423" t="s">
        <v>18</v>
      </c>
      <c r="F1423">
        <v>4</v>
      </c>
      <c r="G1423">
        <v>16</v>
      </c>
      <c r="H1423">
        <f>IF(E1423=$D$2,INT(G1423/2.23)+F1423,F1423)</f>
        <v>4</v>
      </c>
      <c r="J1423">
        <v>51.081000000000003</v>
      </c>
      <c r="K1423">
        <v>243.701948208</v>
      </c>
      <c r="L1423">
        <f>INT(K1423/6)</f>
        <v>40</v>
      </c>
      <c r="M1423" t="str">
        <f>IF(L1423&gt;=100,"Large","Small")</f>
        <v>Small</v>
      </c>
      <c r="N1423">
        <f>1600+L1423*340</f>
        <v>15200</v>
      </c>
      <c r="O1423">
        <v>1</v>
      </c>
      <c r="P1423">
        <v>0</v>
      </c>
    </row>
    <row r="1424" spans="1:16" x14ac:dyDescent="0.25">
      <c r="A1424" t="s">
        <v>2854</v>
      </c>
      <c r="B1424" t="s">
        <v>2855</v>
      </c>
      <c r="C1424">
        <v>385</v>
      </c>
      <c r="D1424" t="s">
        <v>18</v>
      </c>
      <c r="E1424" t="s">
        <v>18</v>
      </c>
      <c r="F1424">
        <v>4</v>
      </c>
      <c r="G1424">
        <v>16</v>
      </c>
      <c r="H1424">
        <f>IF(E1424=$D$2,INT(G1424/2.23)+F1424,F1424)</f>
        <v>4</v>
      </c>
      <c r="J1424">
        <v>51.063000000000002</v>
      </c>
      <c r="K1424">
        <v>243.61945495000001</v>
      </c>
      <c r="L1424">
        <f>INT(K1424/6)</f>
        <v>40</v>
      </c>
      <c r="M1424" t="str">
        <f>IF(L1424&gt;=100,"Large","Small")</f>
        <v>Small</v>
      </c>
      <c r="N1424">
        <f>1600+L1424*340</f>
        <v>15200</v>
      </c>
      <c r="O1424">
        <v>1</v>
      </c>
      <c r="P1424">
        <v>0</v>
      </c>
    </row>
    <row r="1425" spans="1:16" x14ac:dyDescent="0.25">
      <c r="A1425" t="s">
        <v>2856</v>
      </c>
      <c r="B1425" t="s">
        <v>2857</v>
      </c>
      <c r="C1425">
        <v>385</v>
      </c>
      <c r="D1425" t="s">
        <v>18</v>
      </c>
      <c r="E1425" t="s">
        <v>18</v>
      </c>
      <c r="F1425">
        <v>4</v>
      </c>
      <c r="G1425">
        <v>16</v>
      </c>
      <c r="H1425">
        <f>IF(E1425=$D$2,INT(G1425/2.23)+F1425,F1425)</f>
        <v>4</v>
      </c>
      <c r="J1425">
        <v>51.093000000000004</v>
      </c>
      <c r="K1425">
        <v>243.76256803160001</v>
      </c>
      <c r="L1425">
        <f>INT(K1425/6)</f>
        <v>40</v>
      </c>
      <c r="M1425" t="str">
        <f>IF(L1425&gt;=100,"Large","Small")</f>
        <v>Small</v>
      </c>
      <c r="N1425">
        <f>1600+L1425*340</f>
        <v>15200</v>
      </c>
      <c r="O1425">
        <v>1</v>
      </c>
      <c r="P1425">
        <v>0</v>
      </c>
    </row>
    <row r="1426" spans="1:16" x14ac:dyDescent="0.25">
      <c r="A1426" t="s">
        <v>2858</v>
      </c>
      <c r="B1426" t="s">
        <v>2859</v>
      </c>
      <c r="C1426">
        <v>166</v>
      </c>
      <c r="D1426" t="s">
        <v>18</v>
      </c>
      <c r="E1426" t="s">
        <v>18</v>
      </c>
      <c r="F1426">
        <v>1</v>
      </c>
      <c r="G1426">
        <v>3</v>
      </c>
      <c r="H1426">
        <f>IF(E1426=$D$2,INT(G1426/2.23)+F1426,F1426)</f>
        <v>1</v>
      </c>
      <c r="J1426">
        <v>4.0629999999999997</v>
      </c>
      <c r="K1426">
        <v>32.292221495500002</v>
      </c>
      <c r="L1426">
        <f>INT(K1426/6)</f>
        <v>5</v>
      </c>
      <c r="M1426" t="str">
        <f>IF(L1426&gt;=100,"Large","Small")</f>
        <v>Small</v>
      </c>
      <c r="N1426">
        <f>1600+L1426*460</f>
        <v>3900</v>
      </c>
      <c r="O1426">
        <v>0</v>
      </c>
      <c r="P1426">
        <v>0</v>
      </c>
    </row>
    <row r="1427" spans="1:16" x14ac:dyDescent="0.25">
      <c r="A1427" t="s">
        <v>2860</v>
      </c>
      <c r="B1427" t="s">
        <v>2861</v>
      </c>
      <c r="C1427">
        <v>166</v>
      </c>
      <c r="D1427" t="s">
        <v>18</v>
      </c>
      <c r="E1427" t="s">
        <v>18</v>
      </c>
      <c r="F1427">
        <v>1</v>
      </c>
      <c r="G1427">
        <v>58</v>
      </c>
      <c r="H1427">
        <f>IF(E1427=$D$2,INT(G1427/2.23)+F1427,F1427)</f>
        <v>1</v>
      </c>
      <c r="J1427">
        <v>121.01900000000001</v>
      </c>
      <c r="K1427">
        <v>385.42408587699998</v>
      </c>
      <c r="L1427">
        <f>INT(K1427/6)</f>
        <v>64</v>
      </c>
      <c r="M1427" t="str">
        <f>IF(L1427&gt;=100,"Large","Small")</f>
        <v>Small</v>
      </c>
      <c r="N1427">
        <f>1600+L1427*340</f>
        <v>23360</v>
      </c>
      <c r="O1427">
        <v>1</v>
      </c>
      <c r="P1427">
        <v>0</v>
      </c>
    </row>
    <row r="1428" spans="1:16" x14ac:dyDescent="0.25">
      <c r="A1428" t="s">
        <v>2862</v>
      </c>
      <c r="B1428" t="s">
        <v>2863</v>
      </c>
      <c r="C1428">
        <v>166</v>
      </c>
      <c r="D1428" t="s">
        <v>18</v>
      </c>
      <c r="E1428" t="s">
        <v>18</v>
      </c>
      <c r="F1428">
        <v>1</v>
      </c>
      <c r="G1428">
        <v>68</v>
      </c>
      <c r="H1428">
        <f>IF(E1428=$D$2,INT(G1428/2.23)+F1428,F1428)</f>
        <v>1</v>
      </c>
      <c r="J1428">
        <v>141.739</v>
      </c>
      <c r="K1428">
        <v>451.42793753040002</v>
      </c>
      <c r="L1428">
        <f>INT(K1428/6)</f>
        <v>75</v>
      </c>
      <c r="M1428" t="str">
        <f>IF(L1428&gt;=100,"Large","Small")</f>
        <v>Small</v>
      </c>
      <c r="N1428">
        <f>1600+L1428*340</f>
        <v>27100</v>
      </c>
      <c r="O1428">
        <v>1</v>
      </c>
      <c r="P1428">
        <v>0</v>
      </c>
    </row>
    <row r="1429" spans="1:16" x14ac:dyDescent="0.25">
      <c r="A1429" t="s">
        <v>2864</v>
      </c>
      <c r="B1429" t="s">
        <v>2865</v>
      </c>
      <c r="C1429">
        <v>166</v>
      </c>
      <c r="D1429" t="s">
        <v>18</v>
      </c>
      <c r="E1429" t="s">
        <v>18</v>
      </c>
      <c r="F1429">
        <v>1</v>
      </c>
      <c r="G1429">
        <v>68</v>
      </c>
      <c r="H1429">
        <f>IF(E1429=$D$2,INT(G1429/2.23)+F1429,F1429)</f>
        <v>1</v>
      </c>
      <c r="J1429">
        <v>141.20400000000001</v>
      </c>
      <c r="K1429">
        <v>385.47858477659997</v>
      </c>
      <c r="L1429">
        <f>INT(K1429/6)</f>
        <v>64</v>
      </c>
      <c r="M1429" t="str">
        <f>IF(L1429&gt;=100,"Large","Small")</f>
        <v>Small</v>
      </c>
      <c r="N1429">
        <f>1600+L1429*340</f>
        <v>23360</v>
      </c>
      <c r="O1429">
        <v>1</v>
      </c>
      <c r="P1429">
        <v>0</v>
      </c>
    </row>
    <row r="1430" spans="1:16" x14ac:dyDescent="0.25">
      <c r="A1430" t="s">
        <v>2866</v>
      </c>
      <c r="B1430" t="s">
        <v>2867</v>
      </c>
      <c r="C1430">
        <v>166</v>
      </c>
      <c r="D1430" t="s">
        <v>18</v>
      </c>
      <c r="E1430" t="s">
        <v>18</v>
      </c>
      <c r="F1430">
        <v>1</v>
      </c>
      <c r="G1430">
        <v>68</v>
      </c>
      <c r="H1430">
        <f>IF(E1430=$D$2,INT(G1430/2.23)+F1430,F1430)</f>
        <v>1</v>
      </c>
      <c r="J1430">
        <v>141.46100000000001</v>
      </c>
      <c r="K1430">
        <v>450.5463382593</v>
      </c>
      <c r="L1430">
        <f>INT(K1430/6)</f>
        <v>75</v>
      </c>
      <c r="M1430" t="str">
        <f>IF(L1430&gt;=100,"Large","Small")</f>
        <v>Small</v>
      </c>
      <c r="N1430">
        <f>1600+L1430*340</f>
        <v>27100</v>
      </c>
      <c r="O1430">
        <v>1</v>
      </c>
      <c r="P1430">
        <v>0</v>
      </c>
    </row>
    <row r="1431" spans="1:16" x14ac:dyDescent="0.25">
      <c r="A1431" t="s">
        <v>2868</v>
      </c>
      <c r="B1431" t="s">
        <v>2869</v>
      </c>
      <c r="C1431">
        <v>167</v>
      </c>
      <c r="D1431" t="s">
        <v>18</v>
      </c>
      <c r="E1431" t="s">
        <v>18</v>
      </c>
      <c r="F1431">
        <v>1</v>
      </c>
      <c r="G1431">
        <v>72</v>
      </c>
      <c r="H1431">
        <f>IF(E1431=$D$2,INT(G1431/2.23)+F1431,F1431)</f>
        <v>1</v>
      </c>
      <c r="J1431">
        <v>150.547</v>
      </c>
      <c r="K1431">
        <v>410.98159151319999</v>
      </c>
      <c r="L1431">
        <f>INT(K1431/6)</f>
        <v>68</v>
      </c>
      <c r="M1431" t="str">
        <f>IF(L1431&gt;=100,"Large","Small")</f>
        <v>Small</v>
      </c>
      <c r="N1431">
        <f>1600+L1431*340</f>
        <v>24720</v>
      </c>
      <c r="O1431">
        <v>1</v>
      </c>
      <c r="P1431">
        <v>0</v>
      </c>
    </row>
    <row r="1432" spans="1:16" x14ac:dyDescent="0.25">
      <c r="A1432" t="s">
        <v>2870</v>
      </c>
      <c r="B1432" t="s">
        <v>2871</v>
      </c>
      <c r="C1432">
        <v>167</v>
      </c>
      <c r="D1432" t="s">
        <v>18</v>
      </c>
      <c r="E1432" t="s">
        <v>18</v>
      </c>
      <c r="F1432">
        <v>1</v>
      </c>
      <c r="G1432">
        <v>72</v>
      </c>
      <c r="H1432">
        <f>IF(E1432=$D$2,INT(G1432/2.23)+F1432,F1432)</f>
        <v>1</v>
      </c>
      <c r="J1432">
        <v>150.607</v>
      </c>
      <c r="K1432">
        <v>411.15219435569998</v>
      </c>
      <c r="L1432">
        <f>INT(K1432/6)</f>
        <v>68</v>
      </c>
      <c r="M1432" t="str">
        <f>IF(L1432&gt;=100,"Large","Small")</f>
        <v>Small</v>
      </c>
      <c r="N1432">
        <f>1600+L1432*340</f>
        <v>24720</v>
      </c>
      <c r="O1432">
        <v>1</v>
      </c>
      <c r="P1432">
        <v>0</v>
      </c>
    </row>
    <row r="1433" spans="1:16" x14ac:dyDescent="0.25">
      <c r="A1433" t="s">
        <v>2872</v>
      </c>
      <c r="B1433" t="s">
        <v>2873</v>
      </c>
      <c r="C1433">
        <v>167</v>
      </c>
      <c r="D1433" t="s">
        <v>18</v>
      </c>
      <c r="E1433" t="s">
        <v>18</v>
      </c>
      <c r="F1433">
        <v>1</v>
      </c>
      <c r="G1433">
        <v>72</v>
      </c>
      <c r="H1433">
        <f>IF(E1433=$D$2,INT(G1433/2.23)+F1433,F1433)</f>
        <v>1</v>
      </c>
      <c r="J1433">
        <v>150.542</v>
      </c>
      <c r="K1433">
        <v>410.97744749470002</v>
      </c>
      <c r="L1433">
        <f>INT(K1433/6)</f>
        <v>68</v>
      </c>
      <c r="M1433" t="str">
        <f>IF(L1433&gt;=100,"Large","Small")</f>
        <v>Small</v>
      </c>
      <c r="N1433">
        <f>1600+L1433*340</f>
        <v>24720</v>
      </c>
      <c r="O1433">
        <v>1</v>
      </c>
      <c r="P1433">
        <v>0</v>
      </c>
    </row>
    <row r="1434" spans="1:16" x14ac:dyDescent="0.25">
      <c r="A1434" t="s">
        <v>2874</v>
      </c>
      <c r="B1434" t="s">
        <v>2875</v>
      </c>
      <c r="C1434">
        <v>166</v>
      </c>
      <c r="D1434" t="s">
        <v>18</v>
      </c>
      <c r="E1434" t="s">
        <v>18</v>
      </c>
      <c r="F1434">
        <v>3</v>
      </c>
      <c r="G1434">
        <v>64</v>
      </c>
      <c r="H1434">
        <f>IF(E1434=$D$2,INT(G1434/2.23)+F1434,F1434)</f>
        <v>3</v>
      </c>
      <c r="J1434">
        <v>132.923</v>
      </c>
      <c r="K1434">
        <v>508.0084693595</v>
      </c>
      <c r="L1434">
        <f>INT(K1434/6)</f>
        <v>84</v>
      </c>
      <c r="M1434" t="str">
        <f>IF(L1434&gt;=100,"Large","Small")</f>
        <v>Small</v>
      </c>
      <c r="N1434">
        <f>1600+L1434*340</f>
        <v>30160</v>
      </c>
      <c r="O1434">
        <v>1</v>
      </c>
      <c r="P1434">
        <v>0</v>
      </c>
    </row>
    <row r="1435" spans="1:16" x14ac:dyDescent="0.25">
      <c r="A1435" t="s">
        <v>2876</v>
      </c>
      <c r="B1435" t="s">
        <v>2877</v>
      </c>
      <c r="C1435">
        <v>21</v>
      </c>
      <c r="D1435" t="s">
        <v>18</v>
      </c>
      <c r="E1435" t="s">
        <v>18</v>
      </c>
      <c r="F1435">
        <v>1</v>
      </c>
      <c r="G1435">
        <v>44</v>
      </c>
      <c r="H1435">
        <f>IF(E1435=$D$2,INT(G1435/2.23)+F1435,F1435)</f>
        <v>1</v>
      </c>
      <c r="J1435">
        <v>9.9459999999999997</v>
      </c>
      <c r="K1435">
        <v>108.98487301820001</v>
      </c>
      <c r="L1435">
        <f>INT(K1435/6)</f>
        <v>18</v>
      </c>
      <c r="M1435" t="str">
        <f>IF(L1435&gt;=100,"Large","Small")</f>
        <v>Small</v>
      </c>
      <c r="N1435">
        <f>1600+L1435*460</f>
        <v>9880</v>
      </c>
      <c r="O1435">
        <v>0</v>
      </c>
      <c r="P1435">
        <v>0</v>
      </c>
    </row>
    <row r="1436" spans="1:16" x14ac:dyDescent="0.25">
      <c r="A1436" t="s">
        <v>2896</v>
      </c>
      <c r="B1436" t="s">
        <v>2897</v>
      </c>
      <c r="C1436">
        <v>343</v>
      </c>
      <c r="D1436" t="s">
        <v>18</v>
      </c>
      <c r="E1436" t="s">
        <v>18</v>
      </c>
      <c r="F1436">
        <v>2</v>
      </c>
      <c r="G1436">
        <v>59</v>
      </c>
      <c r="H1436">
        <f>IF(E1436=$D$2,INT(G1436/2.23)+F1436,F1436)</f>
        <v>2</v>
      </c>
      <c r="J1436">
        <v>123.027</v>
      </c>
      <c r="K1436">
        <v>470.14301382989999</v>
      </c>
      <c r="L1436">
        <f>INT(K1436/6)</f>
        <v>78</v>
      </c>
      <c r="M1436" t="str">
        <f>IF(L1436&gt;=100,"Large","Small")</f>
        <v>Small</v>
      </c>
      <c r="N1436">
        <f>1600+L1436*340</f>
        <v>28120</v>
      </c>
      <c r="O1436">
        <v>1</v>
      </c>
      <c r="P1436">
        <v>0</v>
      </c>
    </row>
    <row r="1437" spans="1:16" x14ac:dyDescent="0.25">
      <c r="A1437" t="s">
        <v>2898</v>
      </c>
      <c r="B1437" t="s">
        <v>2899</v>
      </c>
      <c r="C1437">
        <v>803</v>
      </c>
      <c r="D1437" t="s">
        <v>18</v>
      </c>
      <c r="E1437" t="s">
        <v>18</v>
      </c>
      <c r="F1437">
        <v>1</v>
      </c>
      <c r="G1437">
        <v>49</v>
      </c>
      <c r="H1437">
        <f>IF(E1437=$D$2,INT(G1437/2.23)+F1437,F1437)</f>
        <v>1</v>
      </c>
      <c r="J1437">
        <v>40.878999999999998</v>
      </c>
      <c r="K1437">
        <v>152.33450522539999</v>
      </c>
      <c r="L1437">
        <f>INT(K1437/6)</f>
        <v>25</v>
      </c>
      <c r="M1437" t="str">
        <f>IF(L1437&gt;=100,"Large","Small")</f>
        <v>Small</v>
      </c>
      <c r="N1437">
        <f>1600+L1437*460</f>
        <v>13100</v>
      </c>
      <c r="O1437">
        <v>1</v>
      </c>
      <c r="P1437">
        <v>0</v>
      </c>
    </row>
    <row r="1438" spans="1:16" x14ac:dyDescent="0.25">
      <c r="A1438" t="s">
        <v>2900</v>
      </c>
      <c r="B1438" t="s">
        <v>2901</v>
      </c>
      <c r="C1438">
        <v>343</v>
      </c>
      <c r="D1438" t="s">
        <v>18</v>
      </c>
      <c r="E1438" t="s">
        <v>18</v>
      </c>
      <c r="F1438">
        <v>1</v>
      </c>
      <c r="G1438">
        <v>32</v>
      </c>
      <c r="H1438">
        <f>IF(E1438=$D$2,INT(G1438/2.23)+F1438,F1438)</f>
        <v>1</v>
      </c>
      <c r="J1438">
        <v>67.137</v>
      </c>
      <c r="K1438">
        <v>256.58189301229999</v>
      </c>
      <c r="L1438">
        <f>INT(K1438/6)</f>
        <v>42</v>
      </c>
      <c r="M1438" t="str">
        <f>IF(L1438&gt;=100,"Large","Small")</f>
        <v>Small</v>
      </c>
      <c r="N1438">
        <f>1600+L1438*340</f>
        <v>15880</v>
      </c>
      <c r="O1438">
        <v>1</v>
      </c>
      <c r="P1438">
        <v>0</v>
      </c>
    </row>
  </sheetData>
  <sortState ref="A2:P1438">
    <sortCondition ref="E1"/>
  </sortState>
  <conditionalFormatting sqref="E1:H1438">
    <cfRule type="containsText" dxfId="2" priority="1" operator="containsText" text="Public">
      <formula>NOT(ISERROR(SEARCH("Public",E1)))</formula>
    </cfRule>
    <cfRule type="containsText" dxfId="1" priority="2" operator="containsText" text="Commercial">
      <formula>NOT(ISERROR(SEARCH("Commercial",E1)))</formula>
    </cfRule>
    <cfRule type="containsText" dxfId="0" priority="3" operator="containsText" text="Residential">
      <formula>NOT(ISERROR(SEARCH("Residential",E1)))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iA</cp:lastModifiedBy>
  <dcterms:created xsi:type="dcterms:W3CDTF">2019-05-11T18:26:24Z</dcterms:created>
  <dcterms:modified xsi:type="dcterms:W3CDTF">2019-06-10T17:39:57Z</dcterms:modified>
</cp:coreProperties>
</file>