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\OneDrive - ETHZ\Thesis\PM\Data_Prep_ABM\"/>
    </mc:Choice>
  </mc:AlternateContent>
  <xr:revisionPtr revIDLastSave="12" documentId="8_{69261ACC-0EB3-4577-BD78-8409D9A21C03}" xr6:coauthVersionLast="36" xr6:coauthVersionMax="43" xr10:uidLastSave="{C08BB2AD-4B83-4DEE-BA86-9B21DDE2EC5C}"/>
  <bookViews>
    <workbookView xWindow="-105" yWindow="-105" windowWidth="23250" windowHeight="12570" xr2:uid="{7DA8773F-4DBA-4C26-8490-B5E981B453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39" i="1" l="1"/>
  <c r="L443" i="1" l="1"/>
  <c r="M443" i="1" s="1"/>
  <c r="H443" i="1"/>
  <c r="L643" i="1"/>
  <c r="N643" i="1" s="1"/>
  <c r="H643" i="1"/>
  <c r="L541" i="1"/>
  <c r="M541" i="1" s="1"/>
  <c r="H541" i="1"/>
  <c r="L404" i="1"/>
  <c r="N404" i="1" s="1"/>
  <c r="H404" i="1"/>
  <c r="L241" i="1"/>
  <c r="M241" i="1" s="1"/>
  <c r="H241" i="1"/>
  <c r="L12" i="1"/>
  <c r="N12" i="1" s="1"/>
  <c r="H12" i="1"/>
  <c r="L715" i="1"/>
  <c r="M715" i="1" s="1"/>
  <c r="H715" i="1"/>
  <c r="L107" i="1"/>
  <c r="N107" i="1" s="1"/>
  <c r="H107" i="1"/>
  <c r="L539" i="1"/>
  <c r="M539" i="1" s="1"/>
  <c r="H539" i="1"/>
  <c r="L222" i="1"/>
  <c r="N222" i="1" s="1"/>
  <c r="H222" i="1"/>
  <c r="L543" i="1"/>
  <c r="M543" i="1" s="1"/>
  <c r="H543" i="1"/>
  <c r="L221" i="1"/>
  <c r="N221" i="1" s="1"/>
  <c r="H221" i="1"/>
  <c r="L130" i="1"/>
  <c r="N130" i="1" s="1"/>
  <c r="H130" i="1"/>
  <c r="L177" i="1"/>
  <c r="N177" i="1" s="1"/>
  <c r="H177" i="1"/>
  <c r="L214" i="1"/>
  <c r="M214" i="1" s="1"/>
  <c r="H214" i="1"/>
  <c r="L210" i="1"/>
  <c r="N210" i="1" s="1"/>
  <c r="H210" i="1"/>
  <c r="L570" i="1"/>
  <c r="M570" i="1" s="1"/>
  <c r="H570" i="1"/>
  <c r="L54" i="1"/>
  <c r="N54" i="1" s="1"/>
  <c r="H54" i="1"/>
  <c r="L90" i="1"/>
  <c r="N90" i="1" s="1"/>
  <c r="H90" i="1"/>
  <c r="L388" i="1"/>
  <c r="N388" i="1" s="1"/>
  <c r="H388" i="1"/>
  <c r="L420" i="1"/>
  <c r="N420" i="1" s="1"/>
  <c r="H420" i="1"/>
  <c r="L156" i="1"/>
  <c r="N156" i="1" s="1"/>
  <c r="H156" i="1"/>
  <c r="L295" i="1"/>
  <c r="N295" i="1" s="1"/>
  <c r="H295" i="1"/>
  <c r="L276" i="1"/>
  <c r="N276" i="1" s="1"/>
  <c r="H276" i="1"/>
  <c r="L662" i="1"/>
  <c r="N662" i="1" s="1"/>
  <c r="H662" i="1"/>
  <c r="L252" i="1"/>
  <c r="N252" i="1" s="1"/>
  <c r="H252" i="1"/>
  <c r="L422" i="1"/>
  <c r="N422" i="1" s="1"/>
  <c r="H422" i="1"/>
  <c r="L340" i="1"/>
  <c r="N340" i="1" s="1"/>
  <c r="H340" i="1"/>
  <c r="L645" i="1"/>
  <c r="N645" i="1" s="1"/>
  <c r="H645" i="1"/>
  <c r="L667" i="1"/>
  <c r="N667" i="1" s="1"/>
  <c r="H667" i="1"/>
  <c r="L205" i="1"/>
  <c r="M205" i="1" s="1"/>
  <c r="H205" i="1"/>
  <c r="L228" i="1"/>
  <c r="N228" i="1" s="1"/>
  <c r="H228" i="1"/>
  <c r="L499" i="1"/>
  <c r="N499" i="1" s="1"/>
  <c r="H499" i="1"/>
  <c r="L237" i="1"/>
  <c r="N237" i="1" s="1"/>
  <c r="H237" i="1"/>
  <c r="L225" i="1"/>
  <c r="N225" i="1" s="1"/>
  <c r="H225" i="1"/>
  <c r="L393" i="1"/>
  <c r="N393" i="1" s="1"/>
  <c r="H393" i="1"/>
  <c r="L227" i="1"/>
  <c r="N227" i="1" s="1"/>
  <c r="H227" i="1"/>
  <c r="L229" i="1"/>
  <c r="N229" i="1" s="1"/>
  <c r="H229" i="1"/>
  <c r="L73" i="1"/>
  <c r="N73" i="1" s="1"/>
  <c r="H73" i="1"/>
  <c r="L196" i="1"/>
  <c r="N196" i="1" s="1"/>
  <c r="H196" i="1"/>
  <c r="L19" i="1"/>
  <c r="N19" i="1" s="1"/>
  <c r="H19" i="1"/>
  <c r="L256" i="1"/>
  <c r="N256" i="1" s="1"/>
  <c r="H256" i="1"/>
  <c r="L198" i="1"/>
  <c r="N198" i="1" s="1"/>
  <c r="H198" i="1"/>
  <c r="L245" i="1"/>
  <c r="N245" i="1" s="1"/>
  <c r="H245" i="1"/>
  <c r="L65" i="1"/>
  <c r="N65" i="1" s="1"/>
  <c r="H65" i="1"/>
  <c r="L512" i="1"/>
  <c r="N512" i="1" s="1"/>
  <c r="H512" i="1"/>
  <c r="L691" i="1"/>
  <c r="M691" i="1" s="1"/>
  <c r="H691" i="1"/>
  <c r="L324" i="1"/>
  <c r="N324" i="1" s="1"/>
  <c r="H324" i="1"/>
  <c r="L150" i="1"/>
  <c r="N150" i="1" s="1"/>
  <c r="H150" i="1"/>
  <c r="L226" i="1"/>
  <c r="N226" i="1" s="1"/>
  <c r="H226" i="1"/>
  <c r="L23" i="1"/>
  <c r="N23" i="1" s="1"/>
  <c r="H23" i="1"/>
  <c r="L486" i="1"/>
  <c r="N486" i="1" s="1"/>
  <c r="H486" i="1"/>
  <c r="L597" i="1"/>
  <c r="N597" i="1" s="1"/>
  <c r="H597" i="1"/>
  <c r="L303" i="1"/>
  <c r="N303" i="1" s="1"/>
  <c r="H303" i="1"/>
  <c r="L197" i="1"/>
  <c r="N197" i="1" s="1"/>
  <c r="H197" i="1"/>
  <c r="L358" i="1"/>
  <c r="N358" i="1" s="1"/>
  <c r="H358" i="1"/>
  <c r="L49" i="1"/>
  <c r="N49" i="1" s="1"/>
  <c r="H49" i="1"/>
  <c r="L377" i="1"/>
  <c r="N377" i="1" s="1"/>
  <c r="H377" i="1"/>
  <c r="L284" i="1"/>
  <c r="N284" i="1" s="1"/>
  <c r="H284" i="1"/>
  <c r="L644" i="1"/>
  <c r="N644" i="1" s="1"/>
  <c r="H644" i="1"/>
  <c r="L654" i="1"/>
  <c r="N654" i="1" s="1"/>
  <c r="H654" i="1"/>
  <c r="L208" i="1"/>
  <c r="N208" i="1" s="1"/>
  <c r="H208" i="1"/>
  <c r="L50" i="1"/>
  <c r="M50" i="1" s="1"/>
  <c r="H50" i="1"/>
  <c r="L350" i="1"/>
  <c r="N350" i="1" s="1"/>
  <c r="H350" i="1"/>
  <c r="L453" i="1"/>
  <c r="N453" i="1" s="1"/>
  <c r="H453" i="1"/>
  <c r="L424" i="1"/>
  <c r="N424" i="1" s="1"/>
  <c r="H424" i="1"/>
  <c r="L663" i="1"/>
  <c r="N663" i="1" s="1"/>
  <c r="H663" i="1"/>
  <c r="L640" i="1"/>
  <c r="N640" i="1" s="1"/>
  <c r="H640" i="1"/>
  <c r="L58" i="1"/>
  <c r="N58" i="1" s="1"/>
  <c r="H58" i="1"/>
  <c r="L648" i="1"/>
  <c r="N648" i="1" s="1"/>
  <c r="H648" i="1"/>
  <c r="L98" i="1"/>
  <c r="N98" i="1" s="1"/>
  <c r="H98" i="1"/>
  <c r="L359" i="1"/>
  <c r="N359" i="1" s="1"/>
  <c r="H359" i="1"/>
  <c r="L357" i="1"/>
  <c r="N357" i="1" s="1"/>
  <c r="H357" i="1"/>
  <c r="L411" i="1"/>
  <c r="N411" i="1" s="1"/>
  <c r="H411" i="1"/>
  <c r="L72" i="1"/>
  <c r="N72" i="1" s="1"/>
  <c r="H72" i="1"/>
  <c r="L175" i="1"/>
  <c r="N175" i="1" s="1"/>
  <c r="H175" i="1"/>
  <c r="L490" i="1"/>
  <c r="N490" i="1" s="1"/>
  <c r="H490" i="1"/>
  <c r="L13" i="1"/>
  <c r="N13" i="1" s="1"/>
  <c r="H13" i="1"/>
  <c r="L561" i="1"/>
  <c r="N561" i="1" s="1"/>
  <c r="H561" i="1"/>
  <c r="L655" i="1"/>
  <c r="N655" i="1" s="1"/>
  <c r="H655" i="1"/>
  <c r="L25" i="1"/>
  <c r="N25" i="1" s="1"/>
  <c r="H25" i="1"/>
  <c r="L235" i="1"/>
  <c r="N235" i="1" s="1"/>
  <c r="H235" i="1"/>
  <c r="L203" i="1"/>
  <c r="N203" i="1" s="1"/>
  <c r="H203" i="1"/>
  <c r="L611" i="1"/>
  <c r="N611" i="1" s="1"/>
  <c r="H611" i="1"/>
  <c r="L224" i="1"/>
  <c r="N224" i="1" s="1"/>
  <c r="H224" i="1"/>
  <c r="L502" i="1"/>
  <c r="N502" i="1" s="1"/>
  <c r="H502" i="1"/>
  <c r="L236" i="1"/>
  <c r="N236" i="1" s="1"/>
  <c r="H236" i="1"/>
  <c r="L234" i="1"/>
  <c r="N234" i="1" s="1"/>
  <c r="H234" i="1"/>
  <c r="L676" i="1"/>
  <c r="N676" i="1" s="1"/>
  <c r="H676" i="1"/>
  <c r="L432" i="1"/>
  <c r="N432" i="1" s="1"/>
  <c r="H432" i="1"/>
  <c r="L567" i="1"/>
  <c r="N567" i="1" s="1"/>
  <c r="H567" i="1"/>
  <c r="L626" i="1"/>
  <c r="N626" i="1" s="1"/>
  <c r="H626" i="1"/>
  <c r="L190" i="1"/>
  <c r="N190" i="1" s="1"/>
  <c r="H190" i="1"/>
  <c r="L562" i="1"/>
  <c r="N562" i="1" s="1"/>
  <c r="H562" i="1"/>
  <c r="L414" i="1"/>
  <c r="N414" i="1" s="1"/>
  <c r="H414" i="1"/>
  <c r="L100" i="1"/>
  <c r="N100" i="1" s="1"/>
  <c r="H100" i="1"/>
  <c r="L157" i="1"/>
  <c r="N157" i="1" s="1"/>
  <c r="H157" i="1"/>
  <c r="L646" i="1"/>
  <c r="N646" i="1" s="1"/>
  <c r="H646" i="1"/>
  <c r="L75" i="1"/>
  <c r="N75" i="1" s="1"/>
  <c r="H75" i="1"/>
  <c r="L199" i="1"/>
  <c r="N199" i="1" s="1"/>
  <c r="H199" i="1"/>
  <c r="L590" i="1"/>
  <c r="N590" i="1" s="1"/>
  <c r="H590" i="1"/>
  <c r="L6" i="1"/>
  <c r="N6" i="1" s="1"/>
  <c r="H6" i="1"/>
  <c r="L338" i="1"/>
  <c r="N338" i="1" s="1"/>
  <c r="H338" i="1"/>
  <c r="L595" i="1"/>
  <c r="N595" i="1" s="1"/>
  <c r="H595" i="1"/>
  <c r="L27" i="1"/>
  <c r="N27" i="1" s="1"/>
  <c r="H27" i="1"/>
  <c r="L115" i="1"/>
  <c r="N115" i="1" s="1"/>
  <c r="H115" i="1"/>
  <c r="L85" i="1"/>
  <c r="N85" i="1" s="1"/>
  <c r="H85" i="1"/>
  <c r="L88" i="1"/>
  <c r="N88" i="1" s="1"/>
  <c r="H88" i="1"/>
  <c r="L114" i="1"/>
  <c r="N114" i="1" s="1"/>
  <c r="H114" i="1"/>
  <c r="L119" i="1"/>
  <c r="N119" i="1" s="1"/>
  <c r="H119" i="1"/>
  <c r="L26" i="1"/>
  <c r="N26" i="1" s="1"/>
  <c r="H26" i="1"/>
  <c r="L521" i="1"/>
  <c r="N521" i="1" s="1"/>
  <c r="H521" i="1"/>
  <c r="L193" i="1"/>
  <c r="N193" i="1" s="1"/>
  <c r="H193" i="1"/>
  <c r="L396" i="1"/>
  <c r="N396" i="1" s="1"/>
  <c r="H396" i="1"/>
  <c r="L337" i="1"/>
  <c r="N337" i="1" s="1"/>
  <c r="H337" i="1"/>
  <c r="L273" i="1"/>
  <c r="N273" i="1" s="1"/>
  <c r="H273" i="1"/>
  <c r="L274" i="1"/>
  <c r="N274" i="1" s="1"/>
  <c r="H274" i="1"/>
  <c r="L76" i="1"/>
  <c r="N76" i="1" s="1"/>
  <c r="H76" i="1"/>
  <c r="L220" i="1"/>
  <c r="N220" i="1" s="1"/>
  <c r="H220" i="1"/>
  <c r="L74" i="1"/>
  <c r="N74" i="1" s="1"/>
  <c r="H74" i="1"/>
  <c r="L265" i="1"/>
  <c r="N265" i="1" s="1"/>
  <c r="H265" i="1"/>
  <c r="L589" i="1"/>
  <c r="N589" i="1" s="1"/>
  <c r="H589" i="1"/>
  <c r="L97" i="1"/>
  <c r="N97" i="1" s="1"/>
  <c r="H97" i="1"/>
  <c r="L587" i="1"/>
  <c r="N587" i="1" s="1"/>
  <c r="H587" i="1"/>
  <c r="L262" i="1"/>
  <c r="H262" i="1"/>
  <c r="L5" i="1"/>
  <c r="N5" i="1" s="1"/>
  <c r="H5" i="1"/>
  <c r="L697" i="1"/>
  <c r="N697" i="1" s="1"/>
  <c r="H697" i="1"/>
  <c r="L700" i="1"/>
  <c r="N700" i="1" s="1"/>
  <c r="H700" i="1"/>
  <c r="L698" i="1"/>
  <c r="N698" i="1" s="1"/>
  <c r="H698" i="1"/>
  <c r="L699" i="1"/>
  <c r="N699" i="1" s="1"/>
  <c r="H699" i="1"/>
  <c r="L343" i="1"/>
  <c r="N343" i="1" s="1"/>
  <c r="H343" i="1"/>
  <c r="L212" i="1"/>
  <c r="N212" i="1" s="1"/>
  <c r="H212" i="1"/>
  <c r="L386" i="1"/>
  <c r="H386" i="1"/>
  <c r="L7" i="1"/>
  <c r="N7" i="1" s="1"/>
  <c r="H7" i="1"/>
  <c r="L373" i="1"/>
  <c r="N373" i="1" s="1"/>
  <c r="H373" i="1"/>
  <c r="L192" i="1"/>
  <c r="N192" i="1" s="1"/>
  <c r="H192" i="1"/>
  <c r="L32" i="1"/>
  <c r="N32" i="1" s="1"/>
  <c r="H32" i="1"/>
  <c r="L701" i="1"/>
  <c r="N701" i="1" s="1"/>
  <c r="H701" i="1"/>
  <c r="L84" i="1"/>
  <c r="N84" i="1" s="1"/>
  <c r="H84" i="1"/>
  <c r="L483" i="1"/>
  <c r="N483" i="1" s="1"/>
  <c r="H483" i="1"/>
  <c r="L231" i="1"/>
  <c r="H231" i="1"/>
  <c r="L571" i="1"/>
  <c r="N571" i="1" s="1"/>
  <c r="H571" i="1"/>
  <c r="L672" i="1"/>
  <c r="N672" i="1" s="1"/>
  <c r="H672" i="1"/>
  <c r="L194" i="1"/>
  <c r="N194" i="1" s="1"/>
  <c r="H194" i="1"/>
  <c r="L83" i="1"/>
  <c r="N83" i="1" s="1"/>
  <c r="H83" i="1"/>
  <c r="L218" i="1"/>
  <c r="N218" i="1" s="1"/>
  <c r="H218" i="1"/>
  <c r="L232" i="1"/>
  <c r="N232" i="1" s="1"/>
  <c r="H232" i="1"/>
  <c r="L652" i="1"/>
  <c r="N652" i="1" s="1"/>
  <c r="H652" i="1"/>
  <c r="L278" i="1"/>
  <c r="H278" i="1"/>
  <c r="L22" i="1"/>
  <c r="N22" i="1" s="1"/>
  <c r="H22" i="1"/>
  <c r="L186" i="1"/>
  <c r="N186" i="1" s="1"/>
  <c r="H186" i="1"/>
  <c r="L413" i="1"/>
  <c r="N413" i="1" s="1"/>
  <c r="H413" i="1"/>
  <c r="L213" i="1"/>
  <c r="N213" i="1" s="1"/>
  <c r="H213" i="1"/>
  <c r="L606" i="1"/>
  <c r="N606" i="1" s="1"/>
  <c r="H606" i="1"/>
  <c r="L352" i="1"/>
  <c r="N352" i="1" s="1"/>
  <c r="H352" i="1"/>
  <c r="L410" i="1"/>
  <c r="N410" i="1" s="1"/>
  <c r="H410" i="1"/>
  <c r="L647" i="1"/>
  <c r="H647" i="1"/>
  <c r="L496" i="1"/>
  <c r="N496" i="1" s="1"/>
  <c r="H496" i="1"/>
  <c r="L59" i="1"/>
  <c r="N59" i="1" s="1"/>
  <c r="H59" i="1"/>
  <c r="L9" i="1"/>
  <c r="N9" i="1" s="1"/>
  <c r="H9" i="1"/>
  <c r="L247" i="1"/>
  <c r="N247" i="1" s="1"/>
  <c r="H247" i="1"/>
  <c r="L346" i="1"/>
  <c r="N346" i="1" s="1"/>
  <c r="H346" i="1"/>
  <c r="L191" i="1"/>
  <c r="N191" i="1" s="1"/>
  <c r="H191" i="1"/>
  <c r="L416" i="1"/>
  <c r="N416" i="1" s="1"/>
  <c r="H416" i="1"/>
  <c r="L615" i="1"/>
  <c r="H615" i="1"/>
  <c r="L568" i="1"/>
  <c r="N568" i="1" s="1"/>
  <c r="H568" i="1"/>
  <c r="L548" i="1"/>
  <c r="N548" i="1" s="1"/>
  <c r="H548" i="1"/>
  <c r="L152" i="1"/>
  <c r="N152" i="1" s="1"/>
  <c r="H152" i="1"/>
  <c r="L291" i="1"/>
  <c r="N291" i="1" s="1"/>
  <c r="H291" i="1"/>
  <c r="L578" i="1"/>
  <c r="N578" i="1" s="1"/>
  <c r="H578" i="1"/>
  <c r="L81" i="1"/>
  <c r="H81" i="1"/>
  <c r="L223" i="1"/>
  <c r="H223" i="1"/>
  <c r="L174" i="1"/>
  <c r="N174" i="1" s="1"/>
  <c r="H174" i="1"/>
  <c r="L381" i="1"/>
  <c r="N381" i="1" s="1"/>
  <c r="H381" i="1"/>
  <c r="L160" i="1"/>
  <c r="M160" i="1" s="1"/>
  <c r="H160" i="1"/>
  <c r="L108" i="1"/>
  <c r="N108" i="1" s="1"/>
  <c r="H108" i="1"/>
  <c r="L418" i="1"/>
  <c r="H418" i="1"/>
  <c r="L555" i="1"/>
  <c r="H555" i="1"/>
  <c r="L285" i="1"/>
  <c r="N285" i="1" s="1"/>
  <c r="H285" i="1"/>
  <c r="L79" i="1"/>
  <c r="N79" i="1" s="1"/>
  <c r="H79" i="1"/>
  <c r="L523" i="1"/>
  <c r="H523" i="1"/>
  <c r="L171" i="1"/>
  <c r="N171" i="1" s="1"/>
  <c r="H171" i="1"/>
  <c r="L77" i="1"/>
  <c r="N77" i="1" s="1"/>
  <c r="H77" i="1"/>
  <c r="L47" i="1"/>
  <c r="H47" i="1"/>
  <c r="L144" i="1"/>
  <c r="N144" i="1" s="1"/>
  <c r="H144" i="1"/>
  <c r="L427" i="1"/>
  <c r="M427" i="1" s="1"/>
  <c r="H427" i="1"/>
  <c r="L581" i="1"/>
  <c r="N581" i="1" s="1"/>
  <c r="H581" i="1"/>
  <c r="L426" i="1"/>
  <c r="M426" i="1" s="1"/>
  <c r="H426" i="1"/>
  <c r="L80" i="1"/>
  <c r="N80" i="1" s="1"/>
  <c r="H80" i="1"/>
  <c r="L33" i="1"/>
  <c r="M33" i="1" s="1"/>
  <c r="H33" i="1"/>
  <c r="L82" i="1"/>
  <c r="N82" i="1" s="1"/>
  <c r="H82" i="1"/>
  <c r="L364" i="1"/>
  <c r="M364" i="1" s="1"/>
  <c r="H364" i="1"/>
  <c r="L159" i="1"/>
  <c r="N159" i="1" s="1"/>
  <c r="H159" i="1"/>
  <c r="L440" i="1"/>
  <c r="M440" i="1" s="1"/>
  <c r="H440" i="1"/>
  <c r="L642" i="1"/>
  <c r="N642" i="1" s="1"/>
  <c r="H642" i="1"/>
  <c r="L61" i="1"/>
  <c r="M61" i="1" s="1"/>
  <c r="H61" i="1"/>
  <c r="L618" i="1"/>
  <c r="N618" i="1" s="1"/>
  <c r="H618" i="1"/>
  <c r="L531" i="1"/>
  <c r="M531" i="1" s="1"/>
  <c r="H531" i="1"/>
  <c r="L460" i="1"/>
  <c r="N460" i="1" s="1"/>
  <c r="H460" i="1"/>
  <c r="L371" i="1"/>
  <c r="M371" i="1" s="1"/>
  <c r="H371" i="1"/>
  <c r="L202" i="1"/>
  <c r="N202" i="1" s="1"/>
  <c r="H202" i="1"/>
  <c r="L308" i="1"/>
  <c r="M308" i="1" s="1"/>
  <c r="H308" i="1"/>
  <c r="L532" i="1"/>
  <c r="N532" i="1" s="1"/>
  <c r="H532" i="1"/>
  <c r="L41" i="1"/>
  <c r="M41" i="1" s="1"/>
  <c r="H41" i="1"/>
  <c r="L209" i="1"/>
  <c r="N209" i="1" s="1"/>
  <c r="H209" i="1"/>
  <c r="L641" i="1"/>
  <c r="M641" i="1" s="1"/>
  <c r="H641" i="1"/>
  <c r="L322" i="1"/>
  <c r="H322" i="1"/>
  <c r="L369" i="1"/>
  <c r="M369" i="1" s="1"/>
  <c r="H369" i="1"/>
  <c r="L380" i="1"/>
  <c r="N380" i="1" s="1"/>
  <c r="H380" i="1"/>
  <c r="L165" i="1"/>
  <c r="M165" i="1" s="1"/>
  <c r="H165" i="1"/>
  <c r="L717" i="1"/>
  <c r="N717" i="1" s="1"/>
  <c r="H717" i="1"/>
  <c r="L46" i="1"/>
  <c r="M46" i="1" s="1"/>
  <c r="H46" i="1"/>
  <c r="L132" i="1"/>
  <c r="N132" i="1" s="1"/>
  <c r="H132" i="1"/>
  <c r="L558" i="1"/>
  <c r="M558" i="1" s="1"/>
  <c r="H558" i="1"/>
  <c r="L466" i="1"/>
  <c r="H466" i="1"/>
  <c r="L586" i="1"/>
  <c r="M586" i="1" s="1"/>
  <c r="H586" i="1"/>
  <c r="L552" i="1"/>
  <c r="N552" i="1" s="1"/>
  <c r="H552" i="1"/>
  <c r="L660" i="1"/>
  <c r="M660" i="1" s="1"/>
  <c r="H660" i="1"/>
  <c r="L131" i="1"/>
  <c r="N131" i="1" s="1"/>
  <c r="H131" i="1"/>
  <c r="L87" i="1"/>
  <c r="M87" i="1" s="1"/>
  <c r="H87" i="1"/>
  <c r="L406" i="1"/>
  <c r="N406" i="1" s="1"/>
  <c r="H406" i="1"/>
  <c r="L110" i="1"/>
  <c r="M110" i="1" s="1"/>
  <c r="H110" i="1"/>
  <c r="L323" i="1"/>
  <c r="H323" i="1"/>
  <c r="L176" i="1"/>
  <c r="M176" i="1" s="1"/>
  <c r="H176" i="1"/>
  <c r="L122" i="1"/>
  <c r="N122" i="1" s="1"/>
  <c r="H122" i="1"/>
  <c r="L164" i="1"/>
  <c r="M164" i="1" s="1"/>
  <c r="H164" i="1"/>
  <c r="L437" i="1"/>
  <c r="N437" i="1" s="1"/>
  <c r="H437" i="1"/>
  <c r="L166" i="1"/>
  <c r="M166" i="1" s="1"/>
  <c r="H166" i="1"/>
  <c r="L495" i="1"/>
  <c r="N495" i="1" s="1"/>
  <c r="H495" i="1"/>
  <c r="L342" i="1"/>
  <c r="M342" i="1" s="1"/>
  <c r="H342" i="1"/>
  <c r="L172" i="1"/>
  <c r="H172" i="1"/>
  <c r="L95" i="1"/>
  <c r="M95" i="1" s="1"/>
  <c r="H95" i="1"/>
  <c r="L685" i="1"/>
  <c r="N685" i="1" s="1"/>
  <c r="H685" i="1"/>
  <c r="L200" i="1"/>
  <c r="M200" i="1" s="1"/>
  <c r="H200" i="1"/>
  <c r="L211" i="1"/>
  <c r="N211" i="1" s="1"/>
  <c r="H211" i="1"/>
  <c r="L29" i="1"/>
  <c r="M29" i="1" s="1"/>
  <c r="H29" i="1"/>
  <c r="L21" i="1"/>
  <c r="N21" i="1" s="1"/>
  <c r="H21" i="1"/>
  <c r="L556" i="1"/>
  <c r="M556" i="1" s="1"/>
  <c r="H556" i="1"/>
  <c r="L582" i="1"/>
  <c r="H582" i="1"/>
  <c r="L429" i="1"/>
  <c r="M429" i="1" s="1"/>
  <c r="H429" i="1"/>
  <c r="L507" i="1"/>
  <c r="N507" i="1" s="1"/>
  <c r="H507" i="1"/>
  <c r="L106" i="1"/>
  <c r="M106" i="1" s="1"/>
  <c r="H106" i="1"/>
  <c r="L428" i="1"/>
  <c r="N428" i="1" s="1"/>
  <c r="H428" i="1"/>
  <c r="L207" i="1"/>
  <c r="M207" i="1" s="1"/>
  <c r="H207" i="1"/>
  <c r="L470" i="1"/>
  <c r="N470" i="1" s="1"/>
  <c r="H470" i="1"/>
  <c r="L66" i="1"/>
  <c r="M66" i="1" s="1"/>
  <c r="H66" i="1"/>
  <c r="L161" i="1"/>
  <c r="H161" i="1"/>
  <c r="L452" i="1"/>
  <c r="M452" i="1" s="1"/>
  <c r="H452" i="1"/>
  <c r="L444" i="1"/>
  <c r="N444" i="1" s="1"/>
  <c r="H444" i="1"/>
  <c r="L28" i="1"/>
  <c r="M28" i="1" s="1"/>
  <c r="H28" i="1"/>
  <c r="L580" i="1"/>
  <c r="N580" i="1" s="1"/>
  <c r="H580" i="1"/>
  <c r="L204" i="1"/>
  <c r="H204" i="1"/>
  <c r="L124" i="1"/>
  <c r="N124" i="1" s="1"/>
  <c r="H124" i="1"/>
  <c r="L128" i="1"/>
  <c r="N128" i="1" s="1"/>
  <c r="H128" i="1"/>
  <c r="L40" i="1"/>
  <c r="N40" i="1" s="1"/>
  <c r="H40" i="1"/>
  <c r="L433" i="1"/>
  <c r="N433" i="1" s="1"/>
  <c r="H433" i="1"/>
  <c r="L469" i="1"/>
  <c r="N469" i="1" s="1"/>
  <c r="H469" i="1"/>
  <c r="L550" i="1"/>
  <c r="M550" i="1" s="1"/>
  <c r="H550" i="1"/>
  <c r="L574" i="1"/>
  <c r="H574" i="1"/>
  <c r="L434" i="1"/>
  <c r="N434" i="1" s="1"/>
  <c r="H434" i="1"/>
  <c r="L230" i="1"/>
  <c r="N230" i="1" s="1"/>
  <c r="H230" i="1"/>
  <c r="L533" i="1"/>
  <c r="N533" i="1" s="1"/>
  <c r="H533" i="1"/>
  <c r="L126" i="1"/>
  <c r="N126" i="1" s="1"/>
  <c r="H126" i="1"/>
  <c r="L435" i="1"/>
  <c r="N435" i="1" s="1"/>
  <c r="H435" i="1"/>
  <c r="L86" i="1"/>
  <c r="N86" i="1" s="1"/>
  <c r="H86" i="1"/>
  <c r="L509" i="1"/>
  <c r="N509" i="1" s="1"/>
  <c r="H509" i="1"/>
  <c r="L353" i="1"/>
  <c r="N353" i="1" s="1"/>
  <c r="H353" i="1"/>
  <c r="L309" i="1"/>
  <c r="H309" i="1"/>
  <c r="L399" i="1"/>
  <c r="N399" i="1" s="1"/>
  <c r="H399" i="1"/>
  <c r="L390" i="1"/>
  <c r="N390" i="1" s="1"/>
  <c r="H390" i="1"/>
  <c r="L96" i="1"/>
  <c r="N96" i="1" s="1"/>
  <c r="H96" i="1"/>
  <c r="L67" i="1"/>
  <c r="N67" i="1" s="1"/>
  <c r="H67" i="1"/>
  <c r="L244" i="1"/>
  <c r="N244" i="1" s="1"/>
  <c r="H244" i="1"/>
  <c r="L30" i="1"/>
  <c r="M30" i="1" s="1"/>
  <c r="H30" i="1"/>
  <c r="L286" i="1"/>
  <c r="H286" i="1"/>
  <c r="L36" i="1"/>
  <c r="N36" i="1" s="1"/>
  <c r="H36" i="1"/>
  <c r="L379" i="1"/>
  <c r="N379" i="1" s="1"/>
  <c r="H379" i="1"/>
  <c r="L127" i="1"/>
  <c r="N127" i="1" s="1"/>
  <c r="H127" i="1"/>
  <c r="L383" i="1"/>
  <c r="N383" i="1" s="1"/>
  <c r="H383" i="1"/>
  <c r="L559" i="1"/>
  <c r="N559" i="1" s="1"/>
  <c r="H559" i="1"/>
  <c r="L565" i="1"/>
  <c r="N565" i="1" s="1"/>
  <c r="H565" i="1"/>
  <c r="L467" i="1"/>
  <c r="N467" i="1" s="1"/>
  <c r="H467" i="1"/>
  <c r="L299" i="1"/>
  <c r="N299" i="1" s="1"/>
  <c r="H299" i="1"/>
  <c r="L78" i="1"/>
  <c r="H78" i="1"/>
  <c r="L333" i="1"/>
  <c r="N333" i="1" s="1"/>
  <c r="H333" i="1"/>
  <c r="L103" i="1"/>
  <c r="N103" i="1" s="1"/>
  <c r="H103" i="1"/>
  <c r="L575" i="1"/>
  <c r="N575" i="1" s="1"/>
  <c r="H575" i="1"/>
  <c r="L488" i="1"/>
  <c r="N488" i="1" s="1"/>
  <c r="H488" i="1"/>
  <c r="L438" i="1"/>
  <c r="N438" i="1" s="1"/>
  <c r="H438" i="1"/>
  <c r="L629" i="1"/>
  <c r="M629" i="1" s="1"/>
  <c r="H629" i="1"/>
  <c r="L508" i="1"/>
  <c r="H508" i="1"/>
  <c r="L709" i="1"/>
  <c r="N709" i="1" s="1"/>
  <c r="H709" i="1"/>
  <c r="L408" i="1"/>
  <c r="N408" i="1" s="1"/>
  <c r="H408" i="1"/>
  <c r="L69" i="1"/>
  <c r="N69" i="1" s="1"/>
  <c r="H69" i="1"/>
  <c r="L535" i="1"/>
  <c r="N535" i="1" s="1"/>
  <c r="H535" i="1"/>
  <c r="L387" i="1"/>
  <c r="N387" i="1" s="1"/>
  <c r="H387" i="1"/>
  <c r="L573" i="1"/>
  <c r="N573" i="1" s="1"/>
  <c r="H573" i="1"/>
  <c r="L216" i="1"/>
  <c r="N216" i="1" s="1"/>
  <c r="H216" i="1"/>
  <c r="L621" i="1"/>
  <c r="N621" i="1" s="1"/>
  <c r="H621" i="1"/>
  <c r="L682" i="1"/>
  <c r="H682" i="1"/>
  <c r="L310" i="1"/>
  <c r="N310" i="1" s="1"/>
  <c r="H310" i="1"/>
  <c r="L125" i="1"/>
  <c r="N125" i="1" s="1"/>
  <c r="H125" i="1"/>
  <c r="L217" i="1"/>
  <c r="N217" i="1" s="1"/>
  <c r="H217" i="1"/>
  <c r="L145" i="1"/>
  <c r="N145" i="1" s="1"/>
  <c r="H145" i="1"/>
  <c r="L188" i="1"/>
  <c r="N188" i="1" s="1"/>
  <c r="H188" i="1"/>
  <c r="L24" i="1"/>
  <c r="M24" i="1" s="1"/>
  <c r="H24" i="1"/>
  <c r="L215" i="1"/>
  <c r="H215" i="1"/>
  <c r="L394" i="1"/>
  <c r="N394" i="1" s="1"/>
  <c r="H394" i="1"/>
  <c r="L462" i="1"/>
  <c r="N462" i="1" s="1"/>
  <c r="H462" i="1"/>
  <c r="L170" i="1"/>
  <c r="N170" i="1" s="1"/>
  <c r="H170" i="1"/>
  <c r="L530" i="1"/>
  <c r="N530" i="1" s="1"/>
  <c r="H530" i="1"/>
  <c r="L468" i="1"/>
  <c r="N468" i="1" s="1"/>
  <c r="H468" i="1"/>
  <c r="L195" i="1"/>
  <c r="N195" i="1" s="1"/>
  <c r="H195" i="1"/>
  <c r="L243" i="1"/>
  <c r="N243" i="1" s="1"/>
  <c r="H243" i="1"/>
  <c r="L547" i="1"/>
  <c r="N547" i="1" s="1"/>
  <c r="H547" i="1"/>
  <c r="L549" i="1"/>
  <c r="H549" i="1"/>
  <c r="L417" i="1"/>
  <c r="N417" i="1" s="1"/>
  <c r="H417" i="1"/>
  <c r="L250" i="1"/>
  <c r="N250" i="1" s="1"/>
  <c r="H250" i="1"/>
  <c r="L275" i="1"/>
  <c r="N275" i="1" s="1"/>
  <c r="H275" i="1"/>
  <c r="L666" i="1"/>
  <c r="N666" i="1" s="1"/>
  <c r="H666" i="1"/>
  <c r="L330" i="1"/>
  <c r="N330" i="1" s="1"/>
  <c r="H330" i="1"/>
  <c r="L430" i="1"/>
  <c r="M430" i="1" s="1"/>
  <c r="H430" i="1"/>
  <c r="L553" i="1"/>
  <c r="H553" i="1"/>
  <c r="L206" i="1"/>
  <c r="N206" i="1" s="1"/>
  <c r="H206" i="1"/>
  <c r="L503" i="1"/>
  <c r="N503" i="1" s="1"/>
  <c r="H503" i="1"/>
  <c r="L572" i="1"/>
  <c r="N572" i="1" s="1"/>
  <c r="H572" i="1"/>
  <c r="L219" i="1"/>
  <c r="H219" i="1"/>
  <c r="L180" i="1"/>
  <c r="N180" i="1" s="1"/>
  <c r="H180" i="1"/>
  <c r="L34" i="1"/>
  <c r="N34" i="1" s="1"/>
  <c r="H34" i="1"/>
  <c r="L167" i="1"/>
  <c r="N167" i="1" s="1"/>
  <c r="H167" i="1"/>
  <c r="L163" i="1"/>
  <c r="N163" i="1" s="1"/>
  <c r="H163" i="1"/>
  <c r="L459" i="1"/>
  <c r="M459" i="1" s="1"/>
  <c r="H459" i="1"/>
  <c r="L348" i="1"/>
  <c r="N348" i="1" s="1"/>
  <c r="H348" i="1"/>
  <c r="L501" i="1"/>
  <c r="N501" i="1" s="1"/>
  <c r="H501" i="1"/>
  <c r="L694" i="1"/>
  <c r="N694" i="1" s="1"/>
  <c r="H694" i="1"/>
  <c r="L689" i="1"/>
  <c r="H689" i="1"/>
  <c r="L566" i="1"/>
  <c r="N566" i="1" s="1"/>
  <c r="H566" i="1"/>
  <c r="L316" i="1"/>
  <c r="M316" i="1" s="1"/>
  <c r="H316" i="1"/>
  <c r="L397" i="1"/>
  <c r="N397" i="1" s="1"/>
  <c r="H397" i="1"/>
  <c r="L442" i="1"/>
  <c r="M442" i="1" s="1"/>
  <c r="H442" i="1"/>
  <c r="L560" i="1"/>
  <c r="N560" i="1" s="1"/>
  <c r="H560" i="1"/>
  <c r="L419" i="1"/>
  <c r="M419" i="1" s="1"/>
  <c r="H419" i="1"/>
  <c r="L360" i="1"/>
  <c r="N360" i="1" s="1"/>
  <c r="H360" i="1"/>
  <c r="L598" i="1"/>
  <c r="M598" i="1" s="1"/>
  <c r="H598" i="1"/>
  <c r="L514" i="1"/>
  <c r="N514" i="1" s="1"/>
  <c r="H514" i="1"/>
  <c r="L583" i="1"/>
  <c r="M583" i="1" s="1"/>
  <c r="H583" i="1"/>
  <c r="L336" i="1"/>
  <c r="N336" i="1" s="1"/>
  <c r="H336" i="1"/>
  <c r="L498" i="1"/>
  <c r="M498" i="1" s="1"/>
  <c r="H498" i="1"/>
  <c r="L563" i="1"/>
  <c r="N563" i="1" s="1"/>
  <c r="H563" i="1"/>
  <c r="L187" i="1"/>
  <c r="M187" i="1" s="1"/>
  <c r="H187" i="1"/>
  <c r="L304" i="1"/>
  <c r="N304" i="1" s="1"/>
  <c r="H304" i="1"/>
  <c r="L405" i="1"/>
  <c r="M405" i="1" s="1"/>
  <c r="H405" i="1"/>
  <c r="L307" i="1"/>
  <c r="N307" i="1" s="1"/>
  <c r="H307" i="1"/>
  <c r="L705" i="1"/>
  <c r="M705" i="1" s="1"/>
  <c r="H705" i="1"/>
  <c r="L703" i="1"/>
  <c r="N703" i="1" s="1"/>
  <c r="H703" i="1"/>
  <c r="L704" i="1"/>
  <c r="M704" i="1" s="1"/>
  <c r="H704" i="1"/>
  <c r="L280" i="1"/>
  <c r="N280" i="1" s="1"/>
  <c r="H280" i="1"/>
  <c r="L153" i="1"/>
  <c r="M153" i="1" s="1"/>
  <c r="H153" i="1"/>
  <c r="L345" i="1"/>
  <c r="N345" i="1" s="1"/>
  <c r="H345" i="1"/>
  <c r="L101" i="1"/>
  <c r="M101" i="1" s="1"/>
  <c r="H101" i="1"/>
  <c r="L695" i="1"/>
  <c r="N695" i="1" s="1"/>
  <c r="H695" i="1"/>
  <c r="L113" i="1"/>
  <c r="M113" i="1" s="1"/>
  <c r="H113" i="1"/>
  <c r="L327" i="1"/>
  <c r="N327" i="1" s="1"/>
  <c r="H327" i="1"/>
  <c r="L500" i="1"/>
  <c r="M500" i="1" s="1"/>
  <c r="H500" i="1"/>
  <c r="L510" i="1"/>
  <c r="N510" i="1" s="1"/>
  <c r="H510" i="1"/>
  <c r="L99" i="1"/>
  <c r="M99" i="1" s="1"/>
  <c r="H99" i="1"/>
  <c r="L577" i="1"/>
  <c r="N577" i="1" s="1"/>
  <c r="H577" i="1"/>
  <c r="L690" i="1"/>
  <c r="M690" i="1" s="1"/>
  <c r="H690" i="1"/>
  <c r="L318" i="1"/>
  <c r="N318" i="1" s="1"/>
  <c r="H318" i="1"/>
  <c r="L511" i="1"/>
  <c r="M511" i="1" s="1"/>
  <c r="H511" i="1"/>
  <c r="L298" i="1"/>
  <c r="N298" i="1" s="1"/>
  <c r="H298" i="1"/>
  <c r="L272" i="1"/>
  <c r="M272" i="1" s="1"/>
  <c r="H272" i="1"/>
  <c r="L702" i="1"/>
  <c r="N702" i="1" s="1"/>
  <c r="H702" i="1"/>
  <c r="L181" i="1"/>
  <c r="M181" i="1" s="1"/>
  <c r="H181" i="1"/>
  <c r="L658" i="1"/>
  <c r="N658" i="1" s="1"/>
  <c r="H658" i="1"/>
  <c r="L713" i="1"/>
  <c r="M713" i="1" s="1"/>
  <c r="H713" i="1"/>
  <c r="L534" i="1"/>
  <c r="N534" i="1" s="1"/>
  <c r="H534" i="1"/>
  <c r="L263" i="1"/>
  <c r="M263" i="1" s="1"/>
  <c r="H263" i="1"/>
  <c r="L257" i="1"/>
  <c r="N257" i="1" s="1"/>
  <c r="H257" i="1"/>
  <c r="L596" i="1"/>
  <c r="M596" i="1" s="1"/>
  <c r="H596" i="1"/>
  <c r="L365" i="1"/>
  <c r="N365" i="1" s="1"/>
  <c r="H365" i="1"/>
  <c r="L677" i="1"/>
  <c r="M677" i="1" s="1"/>
  <c r="H677" i="1"/>
  <c r="L55" i="1"/>
  <c r="N55" i="1" s="1"/>
  <c r="H55" i="1"/>
  <c r="L341" i="1"/>
  <c r="N341" i="1" s="1"/>
  <c r="H341" i="1"/>
  <c r="L93" i="1"/>
  <c r="N93" i="1" s="1"/>
  <c r="H93" i="1"/>
  <c r="L544" i="1"/>
  <c r="N544" i="1" s="1"/>
  <c r="H544" i="1"/>
  <c r="L60" i="1"/>
  <c r="N60" i="1" s="1"/>
  <c r="H60" i="1"/>
  <c r="L269" i="1"/>
  <c r="N269" i="1" s="1"/>
  <c r="H269" i="1"/>
  <c r="L20" i="1"/>
  <c r="N20" i="1" s="1"/>
  <c r="H20" i="1"/>
  <c r="L603" i="1"/>
  <c r="N603" i="1" s="1"/>
  <c r="H603" i="1"/>
  <c r="L465" i="1"/>
  <c r="N465" i="1" s="1"/>
  <c r="H465" i="1"/>
  <c r="L173" i="1"/>
  <c r="N173" i="1" s="1"/>
  <c r="H173" i="1"/>
  <c r="L51" i="1"/>
  <c r="N51" i="1" s="1"/>
  <c r="H51" i="1"/>
  <c r="L155" i="1"/>
  <c r="N155" i="1" s="1"/>
  <c r="H155" i="1"/>
  <c r="L400" i="1"/>
  <c r="N400" i="1" s="1"/>
  <c r="H400" i="1"/>
  <c r="L68" i="1"/>
  <c r="N68" i="1" s="1"/>
  <c r="H68" i="1"/>
  <c r="L349" i="1"/>
  <c r="H349" i="1"/>
  <c r="L363" i="1"/>
  <c r="H363" i="1"/>
  <c r="L576" i="1"/>
  <c r="N576" i="1" s="1"/>
  <c r="H576" i="1"/>
  <c r="L649" i="1"/>
  <c r="H649" i="1"/>
  <c r="L450" i="1"/>
  <c r="N450" i="1" s="1"/>
  <c r="H450" i="1"/>
  <c r="L638" i="1"/>
  <c r="H638" i="1"/>
  <c r="L506" i="1"/>
  <c r="N506" i="1" s="1"/>
  <c r="H506" i="1"/>
  <c r="L339" i="1"/>
  <c r="H339" i="1"/>
  <c r="L528" i="1"/>
  <c r="N528" i="1" s="1"/>
  <c r="H528" i="1"/>
  <c r="L4" i="1"/>
  <c r="H4" i="1"/>
  <c r="L635" i="1"/>
  <c r="N635" i="1" s="1"/>
  <c r="H635" i="1"/>
  <c r="L651" i="1"/>
  <c r="H651" i="1"/>
  <c r="L592" i="1"/>
  <c r="N592" i="1" s="1"/>
  <c r="H592" i="1"/>
  <c r="L472" i="1"/>
  <c r="H472" i="1"/>
  <c r="L515" i="1"/>
  <c r="N515" i="1" s="1"/>
  <c r="H515" i="1"/>
  <c r="L456" i="1"/>
  <c r="H456" i="1"/>
  <c r="L315" i="1"/>
  <c r="H315" i="1"/>
  <c r="L591" i="1"/>
  <c r="H591" i="1"/>
  <c r="L392" i="1"/>
  <c r="N392" i="1" s="1"/>
  <c r="H392" i="1"/>
  <c r="L476" i="1"/>
  <c r="H476" i="1"/>
  <c r="L599" i="1"/>
  <c r="N599" i="1" s="1"/>
  <c r="H599" i="1"/>
  <c r="L290" i="1"/>
  <c r="H290" i="1"/>
  <c r="L10" i="1"/>
  <c r="N10" i="1" s="1"/>
  <c r="H10" i="1"/>
  <c r="L401" i="1"/>
  <c r="H401" i="1"/>
  <c r="L670" i="1"/>
  <c r="N670" i="1" s="1"/>
  <c r="H670" i="1"/>
  <c r="L579" i="1"/>
  <c r="M579" i="1" s="1"/>
  <c r="H579" i="1"/>
  <c r="L361" i="1"/>
  <c r="N361" i="1" s="1"/>
  <c r="H361" i="1"/>
  <c r="L631" i="1"/>
  <c r="M631" i="1" s="1"/>
  <c r="H631" i="1"/>
  <c r="L409" i="1"/>
  <c r="H409" i="1"/>
  <c r="L123" i="1"/>
  <c r="M123" i="1" s="1"/>
  <c r="H123" i="1"/>
  <c r="L637" i="1"/>
  <c r="N637" i="1" s="1"/>
  <c r="H637" i="1"/>
  <c r="L520" i="1"/>
  <c r="M520" i="1" s="1"/>
  <c r="H520" i="1"/>
  <c r="L42" i="1"/>
  <c r="H42" i="1"/>
  <c r="L630" i="1"/>
  <c r="M630" i="1" s="1"/>
  <c r="H630" i="1"/>
  <c r="L294" i="1"/>
  <c r="N294" i="1" s="1"/>
  <c r="H294" i="1"/>
  <c r="L249" i="1"/>
  <c r="M249" i="1" s="1"/>
  <c r="H249" i="1"/>
  <c r="L537" i="1"/>
  <c r="H537" i="1"/>
  <c r="L480" i="1"/>
  <c r="M480" i="1" s="1"/>
  <c r="H480" i="1"/>
  <c r="L321" i="1"/>
  <c r="N321" i="1" s="1"/>
  <c r="H321" i="1"/>
  <c r="L102" i="1"/>
  <c r="M102" i="1" s="1"/>
  <c r="H102" i="1"/>
  <c r="L497" i="1"/>
  <c r="H497" i="1"/>
  <c r="L253" i="1"/>
  <c r="M253" i="1" s="1"/>
  <c r="H253" i="1"/>
  <c r="L151" i="1"/>
  <c r="N151" i="1" s="1"/>
  <c r="H151" i="1"/>
  <c r="L56" i="1"/>
  <c r="M56" i="1" s="1"/>
  <c r="H56" i="1"/>
  <c r="L306" i="1"/>
  <c r="H306" i="1"/>
  <c r="L112" i="1"/>
  <c r="M112" i="1" s="1"/>
  <c r="H112" i="1"/>
  <c r="L594" i="1"/>
  <c r="N594" i="1" s="1"/>
  <c r="H594" i="1"/>
  <c r="L536" i="1"/>
  <c r="M536" i="1" s="1"/>
  <c r="H536" i="1"/>
  <c r="L48" i="1"/>
  <c r="H48" i="1"/>
  <c r="L305" i="1"/>
  <c r="M305" i="1" s="1"/>
  <c r="H305" i="1"/>
  <c r="L716" i="1"/>
  <c r="N716" i="1" s="1"/>
  <c r="H716" i="1"/>
  <c r="L683" i="1"/>
  <c r="M683" i="1" s="1"/>
  <c r="H683" i="1"/>
  <c r="L457" i="1"/>
  <c r="H457" i="1"/>
  <c r="L458" i="1"/>
  <c r="M458" i="1" s="1"/>
  <c r="H458" i="1"/>
  <c r="L254" i="1"/>
  <c r="N254" i="1" s="1"/>
  <c r="H254" i="1"/>
  <c r="L527" i="1"/>
  <c r="M527" i="1" s="1"/>
  <c r="H527" i="1"/>
  <c r="L402" i="1"/>
  <c r="H402" i="1"/>
  <c r="L183" i="1"/>
  <c r="M183" i="1" s="1"/>
  <c r="H183" i="1"/>
  <c r="L43" i="1"/>
  <c r="N43" i="1" s="1"/>
  <c r="H43" i="1"/>
  <c r="L525" i="1"/>
  <c r="M525" i="1" s="1"/>
  <c r="H525" i="1"/>
  <c r="L491" i="1"/>
  <c r="H491" i="1"/>
  <c r="L407" i="1"/>
  <c r="M407" i="1" s="1"/>
  <c r="H407" i="1"/>
  <c r="L293" i="1"/>
  <c r="N293" i="1" s="1"/>
  <c r="H293" i="1"/>
  <c r="L518" i="1"/>
  <c r="M518" i="1" s="1"/>
  <c r="H518" i="1"/>
  <c r="L471" i="1"/>
  <c r="H471" i="1"/>
  <c r="L479" i="1"/>
  <c r="H479" i="1"/>
  <c r="L384" i="1"/>
  <c r="M384" i="1" s="1"/>
  <c r="H384" i="1"/>
  <c r="L605" i="1"/>
  <c r="H605" i="1"/>
  <c r="L184" i="1"/>
  <c r="M184" i="1" s="1"/>
  <c r="H184" i="1"/>
  <c r="L143" i="1"/>
  <c r="H143" i="1"/>
  <c r="L239" i="1"/>
  <c r="M239" i="1" s="1"/>
  <c r="H239" i="1"/>
  <c r="L487" i="1"/>
  <c r="H487" i="1"/>
  <c r="L117" i="1"/>
  <c r="M117" i="1" s="1"/>
  <c r="H117" i="1"/>
  <c r="L149" i="1"/>
  <c r="H149" i="1"/>
  <c r="L313" i="1"/>
  <c r="M313" i="1" s="1"/>
  <c r="H313" i="1"/>
  <c r="L449" i="1"/>
  <c r="H449" i="1"/>
  <c r="L178" i="1"/>
  <c r="M178" i="1" s="1"/>
  <c r="H178" i="1"/>
  <c r="L607" i="1"/>
  <c r="H607" i="1"/>
  <c r="L584" i="1"/>
  <c r="M584" i="1" s="1"/>
  <c r="H584" i="1"/>
  <c r="L311" i="1"/>
  <c r="H311" i="1"/>
  <c r="L588" i="1"/>
  <c r="M588" i="1" s="1"/>
  <c r="H588" i="1"/>
  <c r="L148" i="1"/>
  <c r="H148" i="1"/>
  <c r="L182" i="1"/>
  <c r="M182" i="1" s="1"/>
  <c r="H182" i="1"/>
  <c r="L120" i="1"/>
  <c r="H120" i="1"/>
  <c r="L657" i="1"/>
  <c r="M657" i="1" s="1"/>
  <c r="H657" i="1"/>
  <c r="L179" i="1"/>
  <c r="H179" i="1"/>
  <c r="L354" i="1"/>
  <c r="M354" i="1" s="1"/>
  <c r="H354" i="1"/>
  <c r="L446" i="1"/>
  <c r="H446" i="1"/>
  <c r="L105" i="1"/>
  <c r="M105" i="1" s="1"/>
  <c r="H105" i="1"/>
  <c r="L37" i="1"/>
  <c r="H37" i="1"/>
  <c r="L162" i="1"/>
  <c r="M162" i="1" s="1"/>
  <c r="H162" i="1"/>
  <c r="L619" i="1"/>
  <c r="H619" i="1"/>
  <c r="L334" i="1"/>
  <c r="M334" i="1" s="1"/>
  <c r="H334" i="1"/>
  <c r="L355" i="1"/>
  <c r="H355" i="1"/>
  <c r="L447" i="1"/>
  <c r="M447" i="1" s="1"/>
  <c r="H447" i="1"/>
  <c r="L251" i="1"/>
  <c r="H251" i="1"/>
  <c r="L569" i="1"/>
  <c r="M569" i="1" s="1"/>
  <c r="H569" i="1"/>
  <c r="L168" i="1"/>
  <c r="H168" i="1"/>
  <c r="L89" i="1"/>
  <c r="M89" i="1" s="1"/>
  <c r="H89" i="1"/>
  <c r="L238" i="1"/>
  <c r="H238" i="1"/>
  <c r="L319" i="1"/>
  <c r="M319" i="1" s="1"/>
  <c r="H319" i="1"/>
  <c r="L378" i="1"/>
  <c r="H378" i="1"/>
  <c r="L57" i="1"/>
  <c r="M57" i="1" s="1"/>
  <c r="H57" i="1"/>
  <c r="L326" i="1"/>
  <c r="H326" i="1"/>
  <c r="L63" i="1"/>
  <c r="M63" i="1" s="1"/>
  <c r="H63" i="1"/>
  <c r="L169" i="1"/>
  <c r="H169" i="1"/>
  <c r="L111" i="1"/>
  <c r="M111" i="1" s="1"/>
  <c r="H111" i="1"/>
  <c r="L15" i="1"/>
  <c r="H15" i="1"/>
  <c r="L421" i="1"/>
  <c r="M421" i="1" s="1"/>
  <c r="H421" i="1"/>
  <c r="L602" i="1"/>
  <c r="H602" i="1"/>
  <c r="L493" i="1"/>
  <c r="M493" i="1" s="1"/>
  <c r="H493" i="1"/>
  <c r="L17" i="1"/>
  <c r="H17" i="1"/>
  <c r="L492" i="1"/>
  <c r="M492" i="1" s="1"/>
  <c r="H492" i="1"/>
  <c r="L14" i="1"/>
  <c r="H14" i="1"/>
  <c r="L461" i="1"/>
  <c r="M461" i="1" s="1"/>
  <c r="H461" i="1"/>
  <c r="L522" i="1"/>
  <c r="H522" i="1"/>
  <c r="L287" i="1"/>
  <c r="M287" i="1" s="1"/>
  <c r="H287" i="1"/>
  <c r="L335" i="1"/>
  <c r="H335" i="1"/>
  <c r="L415" i="1"/>
  <c r="M415" i="1" s="1"/>
  <c r="H415" i="1"/>
  <c r="L38" i="1"/>
  <c r="H38" i="1"/>
  <c r="L154" i="1"/>
  <c r="M154" i="1" s="1"/>
  <c r="H154" i="1"/>
  <c r="L271" i="1"/>
  <c r="H271" i="1"/>
  <c r="L292" i="1"/>
  <c r="M292" i="1" s="1"/>
  <c r="H292" i="1"/>
  <c r="L692" i="1"/>
  <c r="H692" i="1"/>
  <c r="L297" i="1"/>
  <c r="M297" i="1" s="1"/>
  <c r="H297" i="1"/>
  <c r="L118" i="1"/>
  <c r="H118" i="1"/>
  <c r="L475" i="1"/>
  <c r="M475" i="1" s="1"/>
  <c r="H475" i="1"/>
  <c r="L116" i="1"/>
  <c r="H116" i="1"/>
  <c r="L267" i="1"/>
  <c r="M267" i="1" s="1"/>
  <c r="H267" i="1"/>
  <c r="L367" i="1"/>
  <c r="H367" i="1"/>
  <c r="L134" i="1"/>
  <c r="M134" i="1" s="1"/>
  <c r="H134" i="1"/>
  <c r="L659" i="1"/>
  <c r="H659" i="1"/>
  <c r="L242" i="1"/>
  <c r="M242" i="1" s="1"/>
  <c r="H242" i="1"/>
  <c r="L441" i="1"/>
  <c r="H441" i="1"/>
  <c r="L477" i="1"/>
  <c r="M477" i="1" s="1"/>
  <c r="H477" i="1"/>
  <c r="L439" i="1"/>
  <c r="H439" i="1"/>
  <c r="L385" i="1"/>
  <c r="M385" i="1" s="1"/>
  <c r="H385" i="1"/>
  <c r="L282" i="1"/>
  <c r="H282" i="1"/>
  <c r="N268" i="1"/>
  <c r="L268" i="1"/>
  <c r="M268" i="1" s="1"/>
  <c r="H268" i="1"/>
  <c r="L104" i="1"/>
  <c r="H104" i="1"/>
  <c r="L240" i="1"/>
  <c r="M240" i="1" s="1"/>
  <c r="H240" i="1"/>
  <c r="L62" i="1"/>
  <c r="H62" i="1"/>
  <c r="L538" i="1"/>
  <c r="M538" i="1" s="1"/>
  <c r="H538" i="1"/>
  <c r="L129" i="1"/>
  <c r="H129" i="1"/>
  <c r="L158" i="1"/>
  <c r="M158" i="1" s="1"/>
  <c r="H158" i="1"/>
  <c r="L634" i="1"/>
  <c r="H634" i="1"/>
  <c r="L283" i="1"/>
  <c r="M283" i="1" s="1"/>
  <c r="H283" i="1"/>
  <c r="L398" i="1"/>
  <c r="H398" i="1"/>
  <c r="L328" i="1"/>
  <c r="M328" i="1" s="1"/>
  <c r="H328" i="1"/>
  <c r="L675" i="1"/>
  <c r="H675" i="1"/>
  <c r="L601" i="1"/>
  <c r="M601" i="1" s="1"/>
  <c r="H601" i="1"/>
  <c r="L513" i="1"/>
  <c r="H513" i="1"/>
  <c r="L332" i="1"/>
  <c r="M332" i="1" s="1"/>
  <c r="H332" i="1"/>
  <c r="L494" i="1"/>
  <c r="H494" i="1"/>
  <c r="L142" i="1"/>
  <c r="M142" i="1" s="1"/>
  <c r="H142" i="1"/>
  <c r="L3" i="1"/>
  <c r="H3" i="1"/>
  <c r="L314" i="1"/>
  <c r="M314" i="1" s="1"/>
  <c r="H314" i="1"/>
  <c r="L121" i="1"/>
  <c r="H121" i="1"/>
  <c r="L445" i="1"/>
  <c r="M445" i="1" s="1"/>
  <c r="H445" i="1"/>
  <c r="L312" i="1"/>
  <c r="H312" i="1"/>
  <c r="L688" i="1"/>
  <c r="M688" i="1" s="1"/>
  <c r="H688" i="1"/>
  <c r="L686" i="1"/>
  <c r="M686" i="1" s="1"/>
  <c r="H686" i="1"/>
  <c r="L372" i="1"/>
  <c r="M372" i="1" s="1"/>
  <c r="H372" i="1"/>
  <c r="L687" i="1"/>
  <c r="M687" i="1" s="1"/>
  <c r="H687" i="1"/>
  <c r="L317" i="1"/>
  <c r="M317" i="1" s="1"/>
  <c r="H317" i="1"/>
  <c r="L320" i="1"/>
  <c r="M320" i="1" s="1"/>
  <c r="H320" i="1"/>
  <c r="L620" i="1"/>
  <c r="M620" i="1" s="1"/>
  <c r="H620" i="1"/>
  <c r="L133" i="1"/>
  <c r="M133" i="1" s="1"/>
  <c r="H133" i="1"/>
  <c r="L92" i="1"/>
  <c r="M92" i="1" s="1"/>
  <c r="H92" i="1"/>
  <c r="L370" i="1"/>
  <c r="M370" i="1" s="1"/>
  <c r="H370" i="1"/>
  <c r="L664" i="1"/>
  <c r="M664" i="1" s="1"/>
  <c r="H664" i="1"/>
  <c r="L391" i="1"/>
  <c r="M391" i="1" s="1"/>
  <c r="H391" i="1"/>
  <c r="L482" i="1"/>
  <c r="M482" i="1" s="1"/>
  <c r="H482" i="1"/>
  <c r="L146" i="1"/>
  <c r="M146" i="1" s="1"/>
  <c r="H146" i="1"/>
  <c r="L70" i="1"/>
  <c r="M70" i="1" s="1"/>
  <c r="H70" i="1"/>
  <c r="L255" i="1"/>
  <c r="M255" i="1" s="1"/>
  <c r="H255" i="1"/>
  <c r="L473" i="1"/>
  <c r="M473" i="1" s="1"/>
  <c r="H473" i="1"/>
  <c r="L52" i="1"/>
  <c r="M52" i="1" s="1"/>
  <c r="H52" i="1"/>
  <c r="L625" i="1"/>
  <c r="M625" i="1" s="1"/>
  <c r="H625" i="1"/>
  <c r="L516" i="1"/>
  <c r="M516" i="1" s="1"/>
  <c r="H516" i="1"/>
  <c r="L344" i="1"/>
  <c r="M344" i="1" s="1"/>
  <c r="H344" i="1"/>
  <c r="L455" i="1"/>
  <c r="M455" i="1" s="1"/>
  <c r="H455" i="1"/>
  <c r="L347" i="1"/>
  <c r="M347" i="1" s="1"/>
  <c r="H347" i="1"/>
  <c r="L356" i="1"/>
  <c r="M356" i="1" s="1"/>
  <c r="H356" i="1"/>
  <c r="L612" i="1"/>
  <c r="M612" i="1" s="1"/>
  <c r="H612" i="1"/>
  <c r="L296" i="1"/>
  <c r="M296" i="1" s="1"/>
  <c r="H296" i="1"/>
  <c r="L135" i="1"/>
  <c r="M135" i="1" s="1"/>
  <c r="H135" i="1"/>
  <c r="L564" i="1"/>
  <c r="M564" i="1" s="1"/>
  <c r="H564" i="1"/>
  <c r="L650" i="1"/>
  <c r="M650" i="1" s="1"/>
  <c r="H650" i="1"/>
  <c r="L147" i="1"/>
  <c r="M147" i="1" s="1"/>
  <c r="H147" i="1"/>
  <c r="L139" i="1"/>
  <c r="M139" i="1" s="1"/>
  <c r="H139" i="1"/>
  <c r="L374" i="1"/>
  <c r="M374" i="1" s="1"/>
  <c r="H374" i="1"/>
  <c r="L301" i="1"/>
  <c r="M301" i="1" s="1"/>
  <c r="H301" i="1"/>
  <c r="L288" i="1"/>
  <c r="M288" i="1" s="1"/>
  <c r="H288" i="1"/>
  <c r="L201" i="1"/>
  <c r="M201" i="1" s="1"/>
  <c r="H201" i="1"/>
  <c r="L423" i="1"/>
  <c r="M423" i="1" s="1"/>
  <c r="H423" i="1"/>
  <c r="L53" i="1"/>
  <c r="M53" i="1" s="1"/>
  <c r="H53" i="1"/>
  <c r="L325" i="1"/>
  <c r="M325" i="1" s="1"/>
  <c r="H325" i="1"/>
  <c r="L389" i="1"/>
  <c r="M389" i="1" s="1"/>
  <c r="H389" i="1"/>
  <c r="L351" i="1"/>
  <c r="M351" i="1" s="1"/>
  <c r="H351" i="1"/>
  <c r="L395" i="1"/>
  <c r="M395" i="1" s="1"/>
  <c r="H395" i="1"/>
  <c r="L376" i="1"/>
  <c r="M376" i="1" s="1"/>
  <c r="H376" i="1"/>
  <c r="L554" i="1"/>
  <c r="M554" i="1" s="1"/>
  <c r="H554" i="1"/>
  <c r="L264" i="1"/>
  <c r="M264" i="1" s="1"/>
  <c r="H264" i="1"/>
  <c r="L608" i="1"/>
  <c r="M608" i="1" s="1"/>
  <c r="H608" i="1"/>
  <c r="L517" i="1"/>
  <c r="M517" i="1" s="1"/>
  <c r="H517" i="1"/>
  <c r="L261" i="1"/>
  <c r="M261" i="1" s="1"/>
  <c r="H261" i="1"/>
  <c r="L260" i="1"/>
  <c r="M260" i="1" s="1"/>
  <c r="H260" i="1"/>
  <c r="L259" i="1"/>
  <c r="M259" i="1" s="1"/>
  <c r="H259" i="1"/>
  <c r="L71" i="1"/>
  <c r="M71" i="1" s="1"/>
  <c r="H71" i="1"/>
  <c r="L289" i="1"/>
  <c r="M289" i="1" s="1"/>
  <c r="H289" i="1"/>
  <c r="L248" i="1"/>
  <c r="M248" i="1" s="1"/>
  <c r="H248" i="1"/>
  <c r="L279" i="1"/>
  <c r="M279" i="1" s="1"/>
  <c r="H279" i="1"/>
  <c r="L270" i="1"/>
  <c r="M270" i="1" s="1"/>
  <c r="H270" i="1"/>
  <c r="L425" i="1"/>
  <c r="M425" i="1" s="1"/>
  <c r="H425" i="1"/>
  <c r="L266" i="1"/>
  <c r="M266" i="1" s="1"/>
  <c r="H266" i="1"/>
  <c r="L258" i="1"/>
  <c r="N258" i="1" s="1"/>
  <c r="H258" i="1"/>
  <c r="L448" i="1"/>
  <c r="M448" i="1" s="1"/>
  <c r="H448" i="1"/>
  <c r="L136" i="1"/>
  <c r="N136" i="1" s="1"/>
  <c r="H136" i="1"/>
  <c r="L91" i="1"/>
  <c r="M91" i="1" s="1"/>
  <c r="H91" i="1"/>
  <c r="L39" i="1"/>
  <c r="N39" i="1" s="1"/>
  <c r="H39" i="1"/>
  <c r="L481" i="1"/>
  <c r="M481" i="1" s="1"/>
  <c r="H481" i="1"/>
  <c r="L18" i="1"/>
  <c r="N18" i="1" s="1"/>
  <c r="H18" i="1"/>
  <c r="L557" i="1"/>
  <c r="M557" i="1" s="1"/>
  <c r="H557" i="1"/>
  <c r="L329" i="1"/>
  <c r="N329" i="1" s="1"/>
  <c r="H329" i="1"/>
  <c r="L627" i="1"/>
  <c r="M627" i="1" s="1"/>
  <c r="H627" i="1"/>
  <c r="L679" i="1"/>
  <c r="N679" i="1" s="1"/>
  <c r="H679" i="1"/>
  <c r="L613" i="1"/>
  <c r="M613" i="1" s="1"/>
  <c r="H613" i="1"/>
  <c r="L524" i="1"/>
  <c r="N524" i="1" s="1"/>
  <c r="H524" i="1"/>
  <c r="L109" i="1"/>
  <c r="M109" i="1" s="1"/>
  <c r="H109" i="1"/>
  <c r="L600" i="1"/>
  <c r="N600" i="1" s="1"/>
  <c r="H600" i="1"/>
  <c r="L189" i="1"/>
  <c r="M189" i="1" s="1"/>
  <c r="H189" i="1"/>
  <c r="L593" i="1"/>
  <c r="N593" i="1" s="1"/>
  <c r="H593" i="1"/>
  <c r="L693" i="1"/>
  <c r="M693" i="1" s="1"/>
  <c r="H693" i="1"/>
  <c r="L375" i="1"/>
  <c r="N375" i="1" s="1"/>
  <c r="H375" i="1"/>
  <c r="L463" i="1"/>
  <c r="M463" i="1" s="1"/>
  <c r="H463" i="1"/>
  <c r="L138" i="1"/>
  <c r="N138" i="1" s="1"/>
  <c r="H138" i="1"/>
  <c r="L137" i="1"/>
  <c r="M137" i="1" s="1"/>
  <c r="H137" i="1"/>
  <c r="L362" i="1"/>
  <c r="N362" i="1" s="1"/>
  <c r="H362" i="1"/>
  <c r="L412" i="1"/>
  <c r="M412" i="1" s="1"/>
  <c r="H412" i="1"/>
  <c r="L673" i="1"/>
  <c r="N673" i="1" s="1"/>
  <c r="H673" i="1"/>
  <c r="L382" i="1"/>
  <c r="M382" i="1" s="1"/>
  <c r="H382" i="1"/>
  <c r="L141" i="1"/>
  <c r="N141" i="1" s="1"/>
  <c r="H141" i="1"/>
  <c r="L542" i="1"/>
  <c r="M542" i="1" s="1"/>
  <c r="H542" i="1"/>
  <c r="L614" i="1"/>
  <c r="N614" i="1" s="1"/>
  <c r="H614" i="1"/>
  <c r="L529" i="1"/>
  <c r="M529" i="1" s="1"/>
  <c r="H529" i="1"/>
  <c r="L403" i="1"/>
  <c r="N403" i="1" s="1"/>
  <c r="H403" i="1"/>
  <c r="L696" i="1"/>
  <c r="M696" i="1" s="1"/>
  <c r="H696" i="1"/>
  <c r="L233" i="1"/>
  <c r="N233" i="1" s="1"/>
  <c r="H233" i="1"/>
  <c r="L2" i="1"/>
  <c r="M2" i="1" s="1"/>
  <c r="H2" i="1"/>
  <c r="L609" i="1"/>
  <c r="N609" i="1" s="1"/>
  <c r="H609" i="1"/>
  <c r="L331" i="1"/>
  <c r="M331" i="1" s="1"/>
  <c r="H331" i="1"/>
  <c r="L505" i="1"/>
  <c r="N505" i="1" s="1"/>
  <c r="H505" i="1"/>
  <c r="L540" i="1"/>
  <c r="M540" i="1" s="1"/>
  <c r="H540" i="1"/>
  <c r="L454" i="1"/>
  <c r="N454" i="1" s="1"/>
  <c r="H454" i="1"/>
  <c r="L623" i="1"/>
  <c r="M623" i="1" s="1"/>
  <c r="H623" i="1"/>
  <c r="L519" i="1"/>
  <c r="N519" i="1" s="1"/>
  <c r="H519" i="1"/>
  <c r="L246" i="1"/>
  <c r="M246" i="1" s="1"/>
  <c r="H246" i="1"/>
  <c r="L681" i="1"/>
  <c r="N681" i="1" s="1"/>
  <c r="H681" i="1"/>
  <c r="L585" i="1"/>
  <c r="M585" i="1" s="1"/>
  <c r="H585" i="1"/>
  <c r="L708" i="1"/>
  <c r="N708" i="1" s="1"/>
  <c r="H708" i="1"/>
  <c r="L617" i="1"/>
  <c r="M617" i="1" s="1"/>
  <c r="H617" i="1"/>
  <c r="L64" i="1"/>
  <c r="N64" i="1" s="1"/>
  <c r="H64" i="1"/>
  <c r="L185" i="1"/>
  <c r="M185" i="1" s="1"/>
  <c r="H185" i="1"/>
  <c r="L8" i="1"/>
  <c r="N8" i="1" s="1"/>
  <c r="H8" i="1"/>
  <c r="L140" i="1"/>
  <c r="M140" i="1" s="1"/>
  <c r="H140" i="1"/>
  <c r="L16" i="1"/>
  <c r="N16" i="1" s="1"/>
  <c r="H16" i="1"/>
  <c r="L451" i="1"/>
  <c r="M451" i="1" s="1"/>
  <c r="H451" i="1"/>
  <c r="L668" i="1"/>
  <c r="N668" i="1" s="1"/>
  <c r="H668" i="1"/>
  <c r="L678" i="1"/>
  <c r="M678" i="1" s="1"/>
  <c r="H678" i="1"/>
  <c r="L431" i="1"/>
  <c r="N431" i="1" s="1"/>
  <c r="H431" i="1"/>
  <c r="L484" i="1"/>
  <c r="M484" i="1" s="1"/>
  <c r="H484" i="1"/>
  <c r="L636" i="1"/>
  <c r="N636" i="1" s="1"/>
  <c r="H636" i="1"/>
  <c r="L680" i="1"/>
  <c r="M680" i="1" s="1"/>
  <c r="H680" i="1"/>
  <c r="L11" i="1"/>
  <c r="N11" i="1" s="1"/>
  <c r="H11" i="1"/>
  <c r="L302" i="1"/>
  <c r="M302" i="1" s="1"/>
  <c r="H302" i="1"/>
  <c r="L671" i="1"/>
  <c r="N671" i="1" s="1"/>
  <c r="H671" i="1"/>
  <c r="L300" i="1"/>
  <c r="M300" i="1" s="1"/>
  <c r="H300" i="1"/>
  <c r="L485" i="1"/>
  <c r="N485" i="1" s="1"/>
  <c r="H485" i="1"/>
  <c r="L281" i="1"/>
  <c r="M281" i="1" s="1"/>
  <c r="H281" i="1"/>
  <c r="L474" i="1"/>
  <c r="N474" i="1" s="1"/>
  <c r="H474" i="1"/>
  <c r="L707" i="1"/>
  <c r="M707" i="1" s="1"/>
  <c r="H707" i="1"/>
  <c r="L546" i="1"/>
  <c r="N546" i="1" s="1"/>
  <c r="H546" i="1"/>
  <c r="L368" i="1"/>
  <c r="M368" i="1" s="1"/>
  <c r="H368" i="1"/>
  <c r="L665" i="1"/>
  <c r="N665" i="1" s="1"/>
  <c r="H665" i="1"/>
  <c r="L622" i="1"/>
  <c r="M622" i="1" s="1"/>
  <c r="H622" i="1"/>
  <c r="L610" i="1"/>
  <c r="N610" i="1" s="1"/>
  <c r="H610" i="1"/>
  <c r="L545" i="1"/>
  <c r="M545" i="1" s="1"/>
  <c r="H545" i="1"/>
  <c r="L661" i="1"/>
  <c r="N661" i="1" s="1"/>
  <c r="H661" i="1"/>
  <c r="L35" i="1"/>
  <c r="M35" i="1" s="1"/>
  <c r="H35" i="1"/>
  <c r="L94" i="1"/>
  <c r="N94" i="1" s="1"/>
  <c r="H94" i="1"/>
  <c r="L628" i="1"/>
  <c r="M628" i="1" s="1"/>
  <c r="H628" i="1"/>
  <c r="L551" i="1"/>
  <c r="N551" i="1" s="1"/>
  <c r="H551" i="1"/>
  <c r="L669" i="1"/>
  <c r="M669" i="1" s="1"/>
  <c r="H669" i="1"/>
  <c r="L366" i="1"/>
  <c r="N366" i="1" s="1"/>
  <c r="H366" i="1"/>
  <c r="L489" i="1"/>
  <c r="M489" i="1" s="1"/>
  <c r="H489" i="1"/>
  <c r="L478" i="1"/>
  <c r="N478" i="1" s="1"/>
  <c r="H478" i="1"/>
  <c r="L674" i="1"/>
  <c r="M674" i="1" s="1"/>
  <c r="H674" i="1"/>
  <c r="L31" i="1"/>
  <c r="N31" i="1" s="1"/>
  <c r="H31" i="1"/>
  <c r="L436" i="1"/>
  <c r="M436" i="1" s="1"/>
  <c r="H436" i="1"/>
  <c r="L653" i="1"/>
  <c r="N653" i="1" s="1"/>
  <c r="H653" i="1"/>
  <c r="L684" i="1"/>
  <c r="M684" i="1" s="1"/>
  <c r="H684" i="1"/>
  <c r="L464" i="1"/>
  <c r="N464" i="1" s="1"/>
  <c r="H464" i="1"/>
  <c r="L633" i="1"/>
  <c r="M633" i="1" s="1"/>
  <c r="H633" i="1"/>
  <c r="L277" i="1"/>
  <c r="N277" i="1" s="1"/>
  <c r="H277" i="1"/>
  <c r="L44" i="1"/>
  <c r="M44" i="1" s="1"/>
  <c r="H44" i="1"/>
  <c r="L706" i="1"/>
  <c r="N706" i="1" s="1"/>
  <c r="H706" i="1"/>
  <c r="L45" i="1"/>
  <c r="M45" i="1" s="1"/>
  <c r="H45" i="1"/>
  <c r="L656" i="1"/>
  <c r="N656" i="1" s="1"/>
  <c r="H656" i="1"/>
  <c r="L526" i="1"/>
  <c r="M526" i="1" s="1"/>
  <c r="H526" i="1"/>
  <c r="L604" i="1"/>
  <c r="N604" i="1" s="1"/>
  <c r="H604" i="1"/>
  <c r="L710" i="1"/>
  <c r="M710" i="1" s="1"/>
  <c r="H710" i="1"/>
  <c r="L616" i="1"/>
  <c r="N616" i="1" s="1"/>
  <c r="H616" i="1"/>
  <c r="L632" i="1"/>
  <c r="M632" i="1" s="1"/>
  <c r="H632" i="1"/>
  <c r="L624" i="1"/>
  <c r="N624" i="1" s="1"/>
  <c r="H624" i="1"/>
  <c r="L504" i="1"/>
  <c r="M504" i="1" s="1"/>
  <c r="H504" i="1"/>
  <c r="L712" i="1"/>
  <c r="N712" i="1" s="1"/>
  <c r="H712" i="1"/>
  <c r="M639" i="1"/>
  <c r="H639" i="1"/>
  <c r="L711" i="1"/>
  <c r="N711" i="1" s="1"/>
  <c r="H711" i="1"/>
  <c r="L714" i="1"/>
  <c r="M714" i="1" s="1"/>
  <c r="H714" i="1"/>
  <c r="N660" i="1" l="1"/>
  <c r="M258" i="1"/>
  <c r="N101" i="1"/>
  <c r="N160" i="1"/>
  <c r="M708" i="1"/>
  <c r="M599" i="1"/>
  <c r="N550" i="1"/>
  <c r="M107" i="1"/>
  <c r="N625" i="1"/>
  <c r="N598" i="1"/>
  <c r="M711" i="1"/>
  <c r="N189" i="1"/>
  <c r="M12" i="1"/>
  <c r="N41" i="1"/>
  <c r="M329" i="1"/>
  <c r="N249" i="1"/>
  <c r="M699" i="1"/>
  <c r="M365" i="1"/>
  <c r="M163" i="1"/>
  <c r="M6" i="1"/>
  <c r="M454" i="1"/>
  <c r="M8" i="1"/>
  <c r="N564" i="1"/>
  <c r="N332" i="1"/>
  <c r="M60" i="1"/>
  <c r="N442" i="1"/>
  <c r="M350" i="1"/>
  <c r="M366" i="1"/>
  <c r="N253" i="1"/>
  <c r="M503" i="1"/>
  <c r="N166" i="1"/>
  <c r="N440" i="1"/>
  <c r="M226" i="1"/>
  <c r="N715" i="1"/>
  <c r="M404" i="1"/>
  <c r="M138" i="1"/>
  <c r="N178" i="1"/>
  <c r="M408" i="1"/>
  <c r="M202" i="1"/>
  <c r="N630" i="1"/>
  <c r="M514" i="1"/>
  <c r="N419" i="1"/>
  <c r="M478" i="1"/>
  <c r="M501" i="1"/>
  <c r="M559" i="1"/>
  <c r="M379" i="1"/>
  <c r="M76" i="1"/>
  <c r="M671" i="1"/>
  <c r="N181" i="1"/>
  <c r="M152" i="1"/>
  <c r="M13" i="1"/>
  <c r="N154" i="1"/>
  <c r="M55" i="1"/>
  <c r="N99" i="1"/>
  <c r="N704" i="1"/>
  <c r="M188" i="1"/>
  <c r="M470" i="1"/>
  <c r="N106" i="1"/>
  <c r="M83" i="1"/>
  <c r="M521" i="1"/>
  <c r="M27" i="1"/>
  <c r="M512" i="1"/>
  <c r="M225" i="1"/>
  <c r="N570" i="1"/>
  <c r="M614" i="1"/>
  <c r="M665" i="1"/>
  <c r="M673" i="1"/>
  <c r="N344" i="1"/>
  <c r="N63" i="1"/>
  <c r="N112" i="1"/>
  <c r="M702" i="1"/>
  <c r="N629" i="1"/>
  <c r="N61" i="1"/>
  <c r="M144" i="1"/>
  <c r="M652" i="1"/>
  <c r="M88" i="1"/>
  <c r="N205" i="1"/>
  <c r="M474" i="1"/>
  <c r="N50" i="1"/>
  <c r="M624" i="1"/>
  <c r="M431" i="1"/>
  <c r="M93" i="1"/>
  <c r="N677" i="1"/>
  <c r="M658" i="1"/>
  <c r="M695" i="1"/>
  <c r="N153" i="1"/>
  <c r="M566" i="1"/>
  <c r="M387" i="1"/>
  <c r="N207" i="1"/>
  <c r="M265" i="1"/>
  <c r="M396" i="1"/>
  <c r="M25" i="1"/>
  <c r="M295" i="1"/>
  <c r="M712" i="1"/>
  <c r="M610" i="1"/>
  <c r="N412" i="1"/>
  <c r="N481" i="1"/>
  <c r="N317" i="1"/>
  <c r="M392" i="1"/>
  <c r="M108" i="1"/>
  <c r="M606" i="1"/>
  <c r="M587" i="1"/>
  <c r="M100" i="1"/>
  <c r="M197" i="1"/>
  <c r="M252" i="1"/>
  <c r="M277" i="1"/>
  <c r="N391" i="1"/>
  <c r="N314" i="1"/>
  <c r="M400" i="1"/>
  <c r="M247" i="1"/>
  <c r="M377" i="1"/>
  <c r="M196" i="1"/>
  <c r="N214" i="1"/>
  <c r="M604" i="1"/>
  <c r="M653" i="1"/>
  <c r="M519" i="1"/>
  <c r="M403" i="1"/>
  <c r="M600" i="1"/>
  <c r="N557" i="1"/>
  <c r="N201" i="1"/>
  <c r="N664" i="1"/>
  <c r="N687" i="1"/>
  <c r="N292" i="1"/>
  <c r="M534" i="1"/>
  <c r="N690" i="1"/>
  <c r="N405" i="1"/>
  <c r="M125" i="1"/>
  <c r="M621" i="1"/>
  <c r="M40" i="1"/>
  <c r="N200" i="1"/>
  <c r="N87" i="1"/>
  <c r="M132" i="1"/>
  <c r="N165" i="1"/>
  <c r="M581" i="1"/>
  <c r="M79" i="1"/>
  <c r="M232" i="1"/>
  <c r="M483" i="1"/>
  <c r="M432" i="1"/>
  <c r="M411" i="1"/>
  <c r="M150" i="1"/>
  <c r="M198" i="1"/>
  <c r="M237" i="1"/>
  <c r="M90" i="1"/>
  <c r="N543" i="1"/>
  <c r="N541" i="1"/>
  <c r="M636" i="1"/>
  <c r="M64" i="1"/>
  <c r="M505" i="1"/>
  <c r="M593" i="1"/>
  <c r="N279" i="1"/>
  <c r="N135" i="1"/>
  <c r="N516" i="1"/>
  <c r="N482" i="1"/>
  <c r="N683" i="1"/>
  <c r="M10" i="1"/>
  <c r="N498" i="1"/>
  <c r="M275" i="1"/>
  <c r="M394" i="1"/>
  <c r="M96" i="1"/>
  <c r="M435" i="1"/>
  <c r="M230" i="1"/>
  <c r="N308" i="1"/>
  <c r="M460" i="1"/>
  <c r="M174" i="1"/>
  <c r="M578" i="1"/>
  <c r="M191" i="1"/>
  <c r="M410" i="1"/>
  <c r="M74" i="1"/>
  <c r="M655" i="1"/>
  <c r="M23" i="1"/>
  <c r="M130" i="1"/>
  <c r="N241" i="1"/>
  <c r="M616" i="1"/>
  <c r="M464" i="1"/>
  <c r="M551" i="1"/>
  <c r="M233" i="1"/>
  <c r="M18" i="1"/>
  <c r="N608" i="1"/>
  <c r="N385" i="1"/>
  <c r="N713" i="1"/>
  <c r="M577" i="1"/>
  <c r="N316" i="1"/>
  <c r="M694" i="1"/>
  <c r="N430" i="1"/>
  <c r="N30" i="1"/>
  <c r="N28" i="1"/>
  <c r="N29" i="1"/>
  <c r="M495" i="1"/>
  <c r="N164" i="1"/>
  <c r="N46" i="1"/>
  <c r="M80" i="1"/>
  <c r="M84" i="1"/>
  <c r="M192" i="1"/>
  <c r="M646" i="1"/>
  <c r="M626" i="1"/>
  <c r="M676" i="1"/>
  <c r="M502" i="1"/>
  <c r="M357" i="1"/>
  <c r="M648" i="1"/>
  <c r="M499" i="1"/>
  <c r="M422" i="1"/>
  <c r="M54" i="1"/>
  <c r="M222" i="1"/>
  <c r="M643" i="1"/>
  <c r="M661" i="1"/>
  <c r="M485" i="1"/>
  <c r="M668" i="1"/>
  <c r="M362" i="1"/>
  <c r="N142" i="1"/>
  <c r="N56" i="1"/>
  <c r="M642" i="1"/>
  <c r="M413" i="1"/>
  <c r="M698" i="1"/>
  <c r="M589" i="1"/>
  <c r="M273" i="1"/>
  <c r="M193" i="1"/>
  <c r="M119" i="1"/>
  <c r="M595" i="1"/>
  <c r="M235" i="1"/>
  <c r="M256" i="1"/>
  <c r="M73" i="1"/>
  <c r="M667" i="1"/>
  <c r="M276" i="1"/>
  <c r="M656" i="1"/>
  <c r="M506" i="1"/>
  <c r="M318" i="1"/>
  <c r="M307" i="1"/>
  <c r="N187" i="1"/>
  <c r="M180" i="1"/>
  <c r="M243" i="1"/>
  <c r="M575" i="1"/>
  <c r="M509" i="1"/>
  <c r="M82" i="1"/>
  <c r="M701" i="1"/>
  <c r="M343" i="1"/>
  <c r="M115" i="1"/>
  <c r="M199" i="1"/>
  <c r="M157" i="1"/>
  <c r="M562" i="1"/>
  <c r="M234" i="1"/>
  <c r="M359" i="1"/>
  <c r="M453" i="1"/>
  <c r="M284" i="1"/>
  <c r="M358" i="1"/>
  <c r="N691" i="1"/>
  <c r="N539" i="1"/>
  <c r="N443" i="1"/>
  <c r="N504" i="1"/>
  <c r="N45" i="1"/>
  <c r="N436" i="1"/>
  <c r="N628" i="1"/>
  <c r="N368" i="1"/>
  <c r="N302" i="1"/>
  <c r="N451" i="1"/>
  <c r="N585" i="1"/>
  <c r="N331" i="1"/>
  <c r="N542" i="1"/>
  <c r="N463" i="1"/>
  <c r="N613" i="1"/>
  <c r="N91" i="1"/>
  <c r="N289" i="1"/>
  <c r="N264" i="1"/>
  <c r="N53" i="1"/>
  <c r="N421" i="1"/>
  <c r="N162" i="1"/>
  <c r="N117" i="1"/>
  <c r="N407" i="1"/>
  <c r="M43" i="1"/>
  <c r="N527" i="1"/>
  <c r="N305" i="1"/>
  <c r="N123" i="1"/>
  <c r="M361" i="1"/>
  <c r="M576" i="1"/>
  <c r="M257" i="1"/>
  <c r="M298" i="1"/>
  <c r="M327" i="1"/>
  <c r="M703" i="1"/>
  <c r="M336" i="1"/>
  <c r="M397" i="1"/>
  <c r="M216" i="1"/>
  <c r="M709" i="1"/>
  <c r="M438" i="1"/>
  <c r="M103" i="1"/>
  <c r="M299" i="1"/>
  <c r="M434" i="1"/>
  <c r="M469" i="1"/>
  <c r="M128" i="1"/>
  <c r="M580" i="1"/>
  <c r="M211" i="1"/>
  <c r="M131" i="1"/>
  <c r="M532" i="1"/>
  <c r="M618" i="1"/>
  <c r="N427" i="1"/>
  <c r="M77" i="1"/>
  <c r="M291" i="1"/>
  <c r="M9" i="1"/>
  <c r="M212" i="1"/>
  <c r="M97" i="1"/>
  <c r="M337" i="1"/>
  <c r="M85" i="1"/>
  <c r="M75" i="1"/>
  <c r="M567" i="1"/>
  <c r="M203" i="1"/>
  <c r="M72" i="1"/>
  <c r="M663" i="1"/>
  <c r="M644" i="1"/>
  <c r="M597" i="1"/>
  <c r="M245" i="1"/>
  <c r="M227" i="1"/>
  <c r="M340" i="1"/>
  <c r="M420" i="1"/>
  <c r="N639" i="1"/>
  <c r="N526" i="1"/>
  <c r="N684" i="1"/>
  <c r="N669" i="1"/>
  <c r="N622" i="1"/>
  <c r="N300" i="1"/>
  <c r="N678" i="1"/>
  <c r="N617" i="1"/>
  <c r="N540" i="1"/>
  <c r="N529" i="1"/>
  <c r="N137" i="1"/>
  <c r="N109" i="1"/>
  <c r="N372" i="1"/>
  <c r="N240" i="1"/>
  <c r="M510" i="1"/>
  <c r="M280" i="1"/>
  <c r="M563" i="1"/>
  <c r="M560" i="1"/>
  <c r="M167" i="1"/>
  <c r="M206" i="1"/>
  <c r="M330" i="1"/>
  <c r="M250" i="1"/>
  <c r="M547" i="1"/>
  <c r="M468" i="1"/>
  <c r="M462" i="1"/>
  <c r="N24" i="1"/>
  <c r="M217" i="1"/>
  <c r="M21" i="1"/>
  <c r="M406" i="1"/>
  <c r="M209" i="1"/>
  <c r="N426" i="1"/>
  <c r="M381" i="1"/>
  <c r="M346" i="1"/>
  <c r="M213" i="1"/>
  <c r="M194" i="1"/>
  <c r="M274" i="1"/>
  <c r="M114" i="1"/>
  <c r="M590" i="1"/>
  <c r="M190" i="1"/>
  <c r="M224" i="1"/>
  <c r="M490" i="1"/>
  <c r="M58" i="1"/>
  <c r="M208" i="1"/>
  <c r="M49" i="1"/>
  <c r="M324" i="1"/>
  <c r="M19" i="1"/>
  <c r="M228" i="1"/>
  <c r="M662" i="1"/>
  <c r="M210" i="1"/>
  <c r="M177" i="1"/>
  <c r="M221" i="1"/>
  <c r="M706" i="1"/>
  <c r="M31" i="1"/>
  <c r="M94" i="1"/>
  <c r="M546" i="1"/>
  <c r="M11" i="1"/>
  <c r="M16" i="1"/>
  <c r="M681" i="1"/>
  <c r="M609" i="1"/>
  <c r="M141" i="1"/>
  <c r="M375" i="1"/>
  <c r="M679" i="1"/>
  <c r="M136" i="1"/>
  <c r="N554" i="1"/>
  <c r="N423" i="1"/>
  <c r="N650" i="1"/>
  <c r="N334" i="1"/>
  <c r="N313" i="1"/>
  <c r="N518" i="1"/>
  <c r="N183" i="1"/>
  <c r="N579" i="1"/>
  <c r="M450" i="1"/>
  <c r="N263" i="1"/>
  <c r="N511" i="1"/>
  <c r="N113" i="1"/>
  <c r="N705" i="1"/>
  <c r="N583" i="1"/>
  <c r="M467" i="1"/>
  <c r="N714" i="1"/>
  <c r="N710" i="1"/>
  <c r="N633" i="1"/>
  <c r="N489" i="1"/>
  <c r="N545" i="1"/>
  <c r="N281" i="1"/>
  <c r="N484" i="1"/>
  <c r="N185" i="1"/>
  <c r="N623" i="1"/>
  <c r="N696" i="1"/>
  <c r="M345" i="1"/>
  <c r="M304" i="1"/>
  <c r="M360" i="1"/>
  <c r="N459" i="1"/>
  <c r="M36" i="1"/>
  <c r="M244" i="1"/>
  <c r="M390" i="1"/>
  <c r="M353" i="1"/>
  <c r="M428" i="1"/>
  <c r="M437" i="1"/>
  <c r="M717" i="1"/>
  <c r="M159" i="1"/>
  <c r="N33" i="1"/>
  <c r="M171" i="1"/>
  <c r="M285" i="1"/>
  <c r="M416" i="1"/>
  <c r="M352" i="1"/>
  <c r="M218" i="1"/>
  <c r="M32" i="1"/>
  <c r="M700" i="1"/>
  <c r="M220" i="1"/>
  <c r="M26" i="1"/>
  <c r="M338" i="1"/>
  <c r="M414" i="1"/>
  <c r="M236" i="1"/>
  <c r="M561" i="1"/>
  <c r="M98" i="1"/>
  <c r="M424" i="1"/>
  <c r="M486" i="1"/>
  <c r="M65" i="1"/>
  <c r="M393" i="1"/>
  <c r="M645" i="1"/>
  <c r="M388" i="1"/>
  <c r="M524" i="1"/>
  <c r="M39" i="1"/>
  <c r="N248" i="1"/>
  <c r="N297" i="1"/>
  <c r="N111" i="1"/>
  <c r="N105" i="1"/>
  <c r="N525" i="1"/>
  <c r="N458" i="1"/>
  <c r="M716" i="1"/>
  <c r="N536" i="1"/>
  <c r="N480" i="1"/>
  <c r="N631" i="1"/>
  <c r="M515" i="1"/>
  <c r="N596" i="1"/>
  <c r="N272" i="1"/>
  <c r="N500" i="1"/>
  <c r="M611" i="1"/>
  <c r="M175" i="1"/>
  <c r="M640" i="1"/>
  <c r="M654" i="1"/>
  <c r="M303" i="1"/>
  <c r="M229" i="1"/>
  <c r="M156" i="1"/>
  <c r="N632" i="1"/>
  <c r="N44" i="1"/>
  <c r="N674" i="1"/>
  <c r="N35" i="1"/>
  <c r="N707" i="1"/>
  <c r="N680" i="1"/>
  <c r="N140" i="1"/>
  <c r="N246" i="1"/>
  <c r="N2" i="1"/>
  <c r="N382" i="1"/>
  <c r="N693" i="1"/>
  <c r="N627" i="1"/>
  <c r="N448" i="1"/>
  <c r="N449" i="1"/>
  <c r="M449" i="1"/>
  <c r="N71" i="1"/>
  <c r="N376" i="1"/>
  <c r="N288" i="1"/>
  <c r="N296" i="1"/>
  <c r="N52" i="1"/>
  <c r="N370" i="1"/>
  <c r="N686" i="1"/>
  <c r="N445" i="1"/>
  <c r="N634" i="1"/>
  <c r="M634" i="1"/>
  <c r="N538" i="1"/>
  <c r="N367" i="1"/>
  <c r="M367" i="1"/>
  <c r="N475" i="1"/>
  <c r="N14" i="1"/>
  <c r="M14" i="1"/>
  <c r="N493" i="1"/>
  <c r="N168" i="1"/>
  <c r="M168" i="1"/>
  <c r="N447" i="1"/>
  <c r="N148" i="1"/>
  <c r="M148" i="1"/>
  <c r="N584" i="1"/>
  <c r="N479" i="1"/>
  <c r="M479" i="1"/>
  <c r="N409" i="1"/>
  <c r="M409" i="1"/>
  <c r="N689" i="1"/>
  <c r="M689" i="1"/>
  <c r="M418" i="1"/>
  <c r="N418" i="1"/>
  <c r="N692" i="1"/>
  <c r="M692" i="1"/>
  <c r="N549" i="1"/>
  <c r="M549" i="1"/>
  <c r="N425" i="1"/>
  <c r="N261" i="1"/>
  <c r="N389" i="1"/>
  <c r="N139" i="1"/>
  <c r="N347" i="1"/>
  <c r="N70" i="1"/>
  <c r="N620" i="1"/>
  <c r="N513" i="1"/>
  <c r="M513" i="1"/>
  <c r="N328" i="1"/>
  <c r="N439" i="1"/>
  <c r="M439" i="1"/>
  <c r="N242" i="1"/>
  <c r="N38" i="1"/>
  <c r="M38" i="1"/>
  <c r="N287" i="1"/>
  <c r="N326" i="1"/>
  <c r="M326" i="1"/>
  <c r="N319" i="1"/>
  <c r="N446" i="1"/>
  <c r="M446" i="1"/>
  <c r="N657" i="1"/>
  <c r="N487" i="1"/>
  <c r="M487" i="1"/>
  <c r="N184" i="1"/>
  <c r="N457" i="1"/>
  <c r="M457" i="1"/>
  <c r="N497" i="1"/>
  <c r="M497" i="1"/>
  <c r="M294" i="1"/>
  <c r="N520" i="1"/>
  <c r="M465" i="1"/>
  <c r="N121" i="1"/>
  <c r="M121" i="1"/>
  <c r="N62" i="1"/>
  <c r="M62" i="1"/>
  <c r="N118" i="1"/>
  <c r="M118" i="1"/>
  <c r="N602" i="1"/>
  <c r="M602" i="1"/>
  <c r="N355" i="1"/>
  <c r="M355" i="1"/>
  <c r="N607" i="1"/>
  <c r="M607" i="1"/>
  <c r="N471" i="1"/>
  <c r="M471" i="1"/>
  <c r="N339" i="1"/>
  <c r="M339" i="1"/>
  <c r="N3" i="1"/>
  <c r="M3" i="1"/>
  <c r="N15" i="1"/>
  <c r="M15" i="1"/>
  <c r="N619" i="1"/>
  <c r="M619" i="1"/>
  <c r="N259" i="1"/>
  <c r="N395" i="1"/>
  <c r="N301" i="1"/>
  <c r="N612" i="1"/>
  <c r="N473" i="1"/>
  <c r="N92" i="1"/>
  <c r="N688" i="1"/>
  <c r="N398" i="1"/>
  <c r="M398" i="1"/>
  <c r="N158" i="1"/>
  <c r="N659" i="1"/>
  <c r="M659" i="1"/>
  <c r="N267" i="1"/>
  <c r="N522" i="1"/>
  <c r="M522" i="1"/>
  <c r="N492" i="1"/>
  <c r="N238" i="1"/>
  <c r="M238" i="1"/>
  <c r="N569" i="1"/>
  <c r="N120" i="1"/>
  <c r="M120" i="1"/>
  <c r="N588" i="1"/>
  <c r="N605" i="1"/>
  <c r="M605" i="1"/>
  <c r="N537" i="1"/>
  <c r="M537" i="1"/>
  <c r="N349" i="1"/>
  <c r="M349" i="1"/>
  <c r="N402" i="1"/>
  <c r="M402" i="1"/>
  <c r="N270" i="1"/>
  <c r="N517" i="1"/>
  <c r="N325" i="1"/>
  <c r="N147" i="1"/>
  <c r="N455" i="1"/>
  <c r="N146" i="1"/>
  <c r="N320" i="1"/>
  <c r="N494" i="1"/>
  <c r="M494" i="1"/>
  <c r="N601" i="1"/>
  <c r="N282" i="1"/>
  <c r="M282" i="1"/>
  <c r="N477" i="1"/>
  <c r="N271" i="1"/>
  <c r="M271" i="1"/>
  <c r="N415" i="1"/>
  <c r="N169" i="1"/>
  <c r="M169" i="1"/>
  <c r="N57" i="1"/>
  <c r="N37" i="1"/>
  <c r="M37" i="1"/>
  <c r="N354" i="1"/>
  <c r="N149" i="1"/>
  <c r="M149" i="1"/>
  <c r="N239" i="1"/>
  <c r="N491" i="1"/>
  <c r="M491" i="1"/>
  <c r="N48" i="1"/>
  <c r="M48" i="1"/>
  <c r="M151" i="1"/>
  <c r="N102" i="1"/>
  <c r="M635" i="1"/>
  <c r="N312" i="1"/>
  <c r="M312" i="1"/>
  <c r="N129" i="1"/>
  <c r="M129" i="1"/>
  <c r="N116" i="1"/>
  <c r="M116" i="1"/>
  <c r="N17" i="1"/>
  <c r="M17" i="1"/>
  <c r="N251" i="1"/>
  <c r="M251" i="1"/>
  <c r="N311" i="1"/>
  <c r="M311" i="1"/>
  <c r="N401" i="1"/>
  <c r="M401" i="1"/>
  <c r="N472" i="1"/>
  <c r="M472" i="1"/>
  <c r="N104" i="1"/>
  <c r="M104" i="1"/>
  <c r="N215" i="1"/>
  <c r="M215" i="1"/>
  <c r="N266" i="1"/>
  <c r="N260" i="1"/>
  <c r="N351" i="1"/>
  <c r="N374" i="1"/>
  <c r="N356" i="1"/>
  <c r="N255" i="1"/>
  <c r="N133" i="1"/>
  <c r="N675" i="1"/>
  <c r="M675" i="1"/>
  <c r="N283" i="1"/>
  <c r="N441" i="1"/>
  <c r="M441" i="1"/>
  <c r="N134" i="1"/>
  <c r="N335" i="1"/>
  <c r="M335" i="1"/>
  <c r="N461" i="1"/>
  <c r="N378" i="1"/>
  <c r="M378" i="1"/>
  <c r="N89" i="1"/>
  <c r="N179" i="1"/>
  <c r="M179" i="1"/>
  <c r="N182" i="1"/>
  <c r="N143" i="1"/>
  <c r="M143" i="1"/>
  <c r="N384" i="1"/>
  <c r="N306" i="1"/>
  <c r="M306" i="1"/>
  <c r="N42" i="1"/>
  <c r="M42" i="1"/>
  <c r="N315" i="1"/>
  <c r="M315" i="1"/>
  <c r="N476" i="1"/>
  <c r="M476" i="1"/>
  <c r="N649" i="1"/>
  <c r="M649" i="1"/>
  <c r="N309" i="1"/>
  <c r="M309" i="1"/>
  <c r="N161" i="1"/>
  <c r="M161" i="1"/>
  <c r="N172" i="1"/>
  <c r="M172" i="1"/>
  <c r="N466" i="1"/>
  <c r="M466" i="1"/>
  <c r="N4" i="1"/>
  <c r="M4" i="1"/>
  <c r="N219" i="1"/>
  <c r="M219" i="1"/>
  <c r="N682" i="1"/>
  <c r="M682" i="1"/>
  <c r="N508" i="1"/>
  <c r="M508" i="1"/>
  <c r="N574" i="1"/>
  <c r="M574" i="1"/>
  <c r="M293" i="1"/>
  <c r="M254" i="1"/>
  <c r="M594" i="1"/>
  <c r="M321" i="1"/>
  <c r="M637" i="1"/>
  <c r="N456" i="1"/>
  <c r="M456" i="1"/>
  <c r="M592" i="1"/>
  <c r="M51" i="1"/>
  <c r="N290" i="1"/>
  <c r="M290" i="1"/>
  <c r="N638" i="1"/>
  <c r="M638" i="1"/>
  <c r="N553" i="1"/>
  <c r="M553" i="1"/>
  <c r="M670" i="1"/>
  <c r="N651" i="1"/>
  <c r="M651" i="1"/>
  <c r="M528" i="1"/>
  <c r="M20" i="1"/>
  <c r="N78" i="1"/>
  <c r="M78" i="1"/>
  <c r="N204" i="1"/>
  <c r="M204" i="1"/>
  <c r="N582" i="1"/>
  <c r="M582" i="1"/>
  <c r="N323" i="1"/>
  <c r="M323" i="1"/>
  <c r="N322" i="1"/>
  <c r="M322" i="1"/>
  <c r="N591" i="1"/>
  <c r="M591" i="1"/>
  <c r="N363" i="1"/>
  <c r="M363" i="1"/>
  <c r="N286" i="1"/>
  <c r="M286" i="1"/>
  <c r="N223" i="1"/>
  <c r="M223" i="1"/>
  <c r="N231" i="1"/>
  <c r="M231" i="1"/>
  <c r="N615" i="1"/>
  <c r="M615" i="1"/>
  <c r="M666" i="1"/>
  <c r="M530" i="1"/>
  <c r="M145" i="1"/>
  <c r="M535" i="1"/>
  <c r="M488" i="1"/>
  <c r="M383" i="1"/>
  <c r="M67" i="1"/>
  <c r="M126" i="1"/>
  <c r="M433" i="1"/>
  <c r="M444" i="1"/>
  <c r="M507" i="1"/>
  <c r="M685" i="1"/>
  <c r="M122" i="1"/>
  <c r="M552" i="1"/>
  <c r="M380" i="1"/>
  <c r="N81" i="1"/>
  <c r="M81" i="1"/>
  <c r="N262" i="1"/>
  <c r="M262" i="1"/>
  <c r="M68" i="1"/>
  <c r="M155" i="1"/>
  <c r="M173" i="1"/>
  <c r="M603" i="1"/>
  <c r="M269" i="1"/>
  <c r="M544" i="1"/>
  <c r="M341" i="1"/>
  <c r="M34" i="1"/>
  <c r="M195" i="1"/>
  <c r="M573" i="1"/>
  <c r="M565" i="1"/>
  <c r="M86" i="1"/>
  <c r="N66" i="1"/>
  <c r="N556" i="1"/>
  <c r="N342" i="1"/>
  <c r="N110" i="1"/>
  <c r="N558" i="1"/>
  <c r="N641" i="1"/>
  <c r="N531" i="1"/>
  <c r="N278" i="1"/>
  <c r="M278" i="1"/>
  <c r="N47" i="1"/>
  <c r="M47" i="1"/>
  <c r="M348" i="1"/>
  <c r="M572" i="1"/>
  <c r="M417" i="1"/>
  <c r="M170" i="1"/>
  <c r="M310" i="1"/>
  <c r="M69" i="1"/>
  <c r="M333" i="1"/>
  <c r="M127" i="1"/>
  <c r="M399" i="1"/>
  <c r="M533" i="1"/>
  <c r="M124" i="1"/>
  <c r="N452" i="1"/>
  <c r="N429" i="1"/>
  <c r="N95" i="1"/>
  <c r="N176" i="1"/>
  <c r="N586" i="1"/>
  <c r="N369" i="1"/>
  <c r="N371" i="1"/>
  <c r="N364" i="1"/>
  <c r="N523" i="1"/>
  <c r="M523" i="1"/>
  <c r="N555" i="1"/>
  <c r="M555" i="1"/>
  <c r="N386" i="1"/>
  <c r="M386" i="1"/>
  <c r="N647" i="1"/>
  <c r="M647" i="1"/>
  <c r="M568" i="1"/>
  <c r="M496" i="1"/>
  <c r="M22" i="1"/>
  <c r="M571" i="1"/>
  <c r="M7" i="1"/>
  <c r="M5" i="1"/>
  <c r="M548" i="1"/>
  <c r="M59" i="1"/>
  <c r="M186" i="1"/>
  <c r="M672" i="1"/>
  <c r="M373" i="1"/>
  <c r="M697" i="1"/>
</calcChain>
</file>

<file path=xl/sharedStrings.xml><?xml version="1.0" encoding="utf-8"?>
<sst xmlns="http://schemas.openxmlformats.org/spreadsheetml/2006/main" count="2880" uniqueCount="1459">
  <si>
    <t>bldg_id</t>
  </si>
  <si>
    <t>Name_Type</t>
  </si>
  <si>
    <t>Plot_ID</t>
  </si>
  <si>
    <t>Building_Type</t>
  </si>
  <si>
    <t>Building_Type_Category</t>
  </si>
  <si>
    <t>Num_EGIDs</t>
  </si>
  <si>
    <t>Num_Occupants</t>
  </si>
  <si>
    <t>Num_Smart_Meters</t>
  </si>
  <si>
    <t>Owner_Type</t>
  </si>
  <si>
    <t>GRID_MWhyr</t>
  </si>
  <si>
    <t>Areas_Correct</t>
  </si>
  <si>
    <t>PV_Size</t>
  </si>
  <si>
    <t>PV_Size_Category</t>
  </si>
  <si>
    <t>PV_Subsidy</t>
  </si>
  <si>
    <t>Part_Comm_YN</t>
  </si>
  <si>
    <t>MINERGIE</t>
  </si>
  <si>
    <t>Z1975</t>
  </si>
  <si>
    <t>Z1975_P</t>
  </si>
  <si>
    <t>School</t>
  </si>
  <si>
    <t>Public</t>
  </si>
  <si>
    <t>Z1943</t>
  </si>
  <si>
    <t>Z1943_P</t>
  </si>
  <si>
    <t>Z1656</t>
  </si>
  <si>
    <t>Z1656_R</t>
  </si>
  <si>
    <t>Residential</t>
  </si>
  <si>
    <t>Z1970</t>
  </si>
  <si>
    <t>Z1970_P</t>
  </si>
  <si>
    <t>Z1324</t>
  </si>
  <si>
    <t>Z1324_R</t>
  </si>
  <si>
    <t>Z1598</t>
  </si>
  <si>
    <t>Z1598_P</t>
  </si>
  <si>
    <t>Z1621</t>
  </si>
  <si>
    <t>Z1621_R</t>
  </si>
  <si>
    <t>Z1587</t>
  </si>
  <si>
    <t>Z1587_P</t>
  </si>
  <si>
    <t>Z1935</t>
  </si>
  <si>
    <t>Z1935_P</t>
  </si>
  <si>
    <t>Z1546</t>
  </si>
  <si>
    <t>Z1546_R</t>
  </si>
  <si>
    <t>Z1388</t>
  </si>
  <si>
    <t>Z1388_R</t>
  </si>
  <si>
    <t>Z1704</t>
  </si>
  <si>
    <t>Z1704_C</t>
  </si>
  <si>
    <t>Office</t>
  </si>
  <si>
    <t>Commercial</t>
  </si>
  <si>
    <t>Z0249</t>
  </si>
  <si>
    <t>Z0249_P</t>
  </si>
  <si>
    <t>Z1895</t>
  </si>
  <si>
    <t>Z1895_R</t>
  </si>
  <si>
    <t>Z0247</t>
  </si>
  <si>
    <t>Z0247_P</t>
  </si>
  <si>
    <t>Z0871</t>
  </si>
  <si>
    <t>Z0871_C</t>
  </si>
  <si>
    <t>Auditorium</t>
  </si>
  <si>
    <t>Z1644</t>
  </si>
  <si>
    <t>Z1644_R</t>
  </si>
  <si>
    <t>Z1247</t>
  </si>
  <si>
    <t>Z1247_R</t>
  </si>
  <si>
    <t>Mixed-Use-Residential</t>
  </si>
  <si>
    <t>Z1820</t>
  </si>
  <si>
    <t>Z1820_R</t>
  </si>
  <si>
    <t>Z1697</t>
  </si>
  <si>
    <t>Z1697_C</t>
  </si>
  <si>
    <t>Hospitality</t>
  </si>
  <si>
    <t>Z1162</t>
  </si>
  <si>
    <t>Z1162_R</t>
  </si>
  <si>
    <t>Z0187</t>
  </si>
  <si>
    <t>Z0187_C</t>
  </si>
  <si>
    <t>Industry</t>
  </si>
  <si>
    <t>Z1767</t>
  </si>
  <si>
    <t>Z1767_R</t>
  </si>
  <si>
    <t>Z1266</t>
  </si>
  <si>
    <t>Z1266_C</t>
  </si>
  <si>
    <t>Z1285</t>
  </si>
  <si>
    <t>Z1285_R</t>
  </si>
  <si>
    <t>Z1017</t>
  </si>
  <si>
    <t>Z1017_R</t>
  </si>
  <si>
    <t>Z1739</t>
  </si>
  <si>
    <t>Z1739_R</t>
  </si>
  <si>
    <t>Z1462</t>
  </si>
  <si>
    <t>Z1462_R</t>
  </si>
  <si>
    <t>Z1607</t>
  </si>
  <si>
    <t>Z1607_R</t>
  </si>
  <si>
    <t>Z0455</t>
  </si>
  <si>
    <t>Z0455_C</t>
  </si>
  <si>
    <t>Z0209</t>
  </si>
  <si>
    <t>Z0209_R</t>
  </si>
  <si>
    <t>Z1714</t>
  </si>
  <si>
    <t>Z1714_C</t>
  </si>
  <si>
    <t>Z1452</t>
  </si>
  <si>
    <t>Z1452_R</t>
  </si>
  <si>
    <t>Z1571</t>
  </si>
  <si>
    <t>Z1571_C</t>
  </si>
  <si>
    <t>Z1596</t>
  </si>
  <si>
    <t>Z1596_P</t>
  </si>
  <si>
    <t>Z1725</t>
  </si>
  <si>
    <t>Z1725_R</t>
  </si>
  <si>
    <t>Z1022</t>
  </si>
  <si>
    <t>Z1022_R</t>
  </si>
  <si>
    <t>Z1453</t>
  </si>
  <si>
    <t>Z1453_R</t>
  </si>
  <si>
    <t>Z1917</t>
  </si>
  <si>
    <t>Z1917_R</t>
  </si>
  <si>
    <t>Z1261</t>
  </si>
  <si>
    <t>Z1261_C</t>
  </si>
  <si>
    <t>Z0882</t>
  </si>
  <si>
    <t>Z0882_R</t>
  </si>
  <si>
    <t>Z1279</t>
  </si>
  <si>
    <t>Z1279_C</t>
  </si>
  <si>
    <t>Z0919</t>
  </si>
  <si>
    <t>Z0919_R</t>
  </si>
  <si>
    <t>Z1746</t>
  </si>
  <si>
    <t>Z1746_R</t>
  </si>
  <si>
    <t>Z0922</t>
  </si>
  <si>
    <t>Z0922_R</t>
  </si>
  <si>
    <t>Z0069</t>
  </si>
  <si>
    <t>Z0069_P</t>
  </si>
  <si>
    <t>Z1794</t>
  </si>
  <si>
    <t>Z1794_P</t>
  </si>
  <si>
    <t>Z1649</t>
  </si>
  <si>
    <t>Z1649_R</t>
  </si>
  <si>
    <t>Z1277</t>
  </si>
  <si>
    <t>Z1277_C</t>
  </si>
  <si>
    <t>Z1150</t>
  </si>
  <si>
    <t>Z1150_R</t>
  </si>
  <si>
    <t>Z1786</t>
  </si>
  <si>
    <t>Z1786_P</t>
  </si>
  <si>
    <t>Z1738</t>
  </si>
  <si>
    <t>Z1738_R</t>
  </si>
  <si>
    <t>Z1204</t>
  </si>
  <si>
    <t>Z1204_C</t>
  </si>
  <si>
    <t>Z0125</t>
  </si>
  <si>
    <t>Z0125_C</t>
  </si>
  <si>
    <t>Z0527</t>
  </si>
  <si>
    <t>Z0527_R</t>
  </si>
  <si>
    <t>Z0058</t>
  </si>
  <si>
    <t>Z0058_C</t>
  </si>
  <si>
    <t>Z0641</t>
  </si>
  <si>
    <t>Z0641_R</t>
  </si>
  <si>
    <t>Z0321</t>
  </si>
  <si>
    <t>Z0321_R</t>
  </si>
  <si>
    <t>Z1588</t>
  </si>
  <si>
    <t>Z1588_P</t>
  </si>
  <si>
    <t>Z1923</t>
  </si>
  <si>
    <t>Z1923_P</t>
  </si>
  <si>
    <t>Z1504</t>
  </si>
  <si>
    <t>Z1504_R</t>
  </si>
  <si>
    <t>Z1795</t>
  </si>
  <si>
    <t>Z1795_R</t>
  </si>
  <si>
    <t>Z0797</t>
  </si>
  <si>
    <t>Z0797_R</t>
  </si>
  <si>
    <t>Z1370</t>
  </si>
  <si>
    <t>Z1370_R</t>
  </si>
  <si>
    <t>Z1597</t>
  </si>
  <si>
    <t>Z1597_P</t>
  </si>
  <si>
    <t>Z1214</t>
  </si>
  <si>
    <t>Z1214_C</t>
  </si>
  <si>
    <t>Z1420</t>
  </si>
  <si>
    <t>Z1420_R</t>
  </si>
  <si>
    <t>Z1325</t>
  </si>
  <si>
    <t>Z1325_R</t>
  </si>
  <si>
    <t>Z0961</t>
  </si>
  <si>
    <t>Z0961_R</t>
  </si>
  <si>
    <t>Z1562</t>
  </si>
  <si>
    <t>Z1562_R</t>
  </si>
  <si>
    <t>Z0025</t>
  </si>
  <si>
    <t>Z0025_C</t>
  </si>
  <si>
    <t>Z0767</t>
  </si>
  <si>
    <t>Z0767_C</t>
  </si>
  <si>
    <t>Z1876</t>
  </si>
  <si>
    <t>Z1876_R</t>
  </si>
  <si>
    <t>Z1069</t>
  </si>
  <si>
    <t>Z1069_R</t>
  </si>
  <si>
    <t>Z1396</t>
  </si>
  <si>
    <t>Z1396_R</t>
  </si>
  <si>
    <t>Z1581</t>
  </si>
  <si>
    <t>Z1581_C</t>
  </si>
  <si>
    <t>Z1435</t>
  </si>
  <si>
    <t>Z1435_R</t>
  </si>
  <si>
    <t>Z0528</t>
  </si>
  <si>
    <t>Z0528_R</t>
  </si>
  <si>
    <t>Z1039</t>
  </si>
  <si>
    <t>Z1039_R</t>
  </si>
  <si>
    <t>Z1766</t>
  </si>
  <si>
    <t>Z1766_R</t>
  </si>
  <si>
    <t>Z1101</t>
  </si>
  <si>
    <t>Z1101_R</t>
  </si>
  <si>
    <t>Z1011</t>
  </si>
  <si>
    <t>Z1011_R</t>
  </si>
  <si>
    <t>Z0524</t>
  </si>
  <si>
    <t>Z0524_R</t>
  </si>
  <si>
    <t>Z0525</t>
  </si>
  <si>
    <t>Z0525_R</t>
  </si>
  <si>
    <t>Z1246</t>
  </si>
  <si>
    <t>Z1246_R</t>
  </si>
  <si>
    <t>Z1031</t>
  </si>
  <si>
    <t>Z1031_R</t>
  </si>
  <si>
    <t>Z1871</t>
  </si>
  <si>
    <t>Z1871_R</t>
  </si>
  <si>
    <t>Z1527</t>
  </si>
  <si>
    <t>Z1527_R</t>
  </si>
  <si>
    <t>Z0652</t>
  </si>
  <si>
    <t>Z0652_C</t>
  </si>
  <si>
    <t>Supermarket</t>
  </si>
  <si>
    <t>Z1537</t>
  </si>
  <si>
    <t>Z1537_R</t>
  </si>
  <si>
    <t>Z0480</t>
  </si>
  <si>
    <t>Z0480_R</t>
  </si>
  <si>
    <t>Z1379</t>
  </si>
  <si>
    <t>Z1379_R</t>
  </si>
  <si>
    <t>Z1578</t>
  </si>
  <si>
    <t>Z1578_C</t>
  </si>
  <si>
    <t>Z1790</t>
  </si>
  <si>
    <t>Z1790_P</t>
  </si>
  <si>
    <t>Z1606</t>
  </si>
  <si>
    <t>Z1606_R</t>
  </si>
  <si>
    <t>Z0957</t>
  </si>
  <si>
    <t>Z0957_R</t>
  </si>
  <si>
    <t>Z1469</t>
  </si>
  <si>
    <t>Z1469_R</t>
  </si>
  <si>
    <t>Z0133</t>
  </si>
  <si>
    <t>Z0133_R</t>
  </si>
  <si>
    <t>Z1272</t>
  </si>
  <si>
    <t>Z1272_C</t>
  </si>
  <si>
    <t>Z0215</t>
  </si>
  <si>
    <t>Z0215_C</t>
  </si>
  <si>
    <t>Gym</t>
  </si>
  <si>
    <t>Z0445</t>
  </si>
  <si>
    <t>Z0445_C</t>
  </si>
  <si>
    <t>Z0523</t>
  </si>
  <si>
    <t>Z0523_R</t>
  </si>
  <si>
    <t>Z1200</t>
  </si>
  <si>
    <t>Z1200_R</t>
  </si>
  <si>
    <t>Z0837</t>
  </si>
  <si>
    <t>Z0837_C</t>
  </si>
  <si>
    <t>Z0847</t>
  </si>
  <si>
    <t>Z0847_C</t>
  </si>
  <si>
    <t>Z1137</t>
  </si>
  <si>
    <t>Z1137_R</t>
  </si>
  <si>
    <t>Z0853</t>
  </si>
  <si>
    <t>Z0853_C</t>
  </si>
  <si>
    <t>Z0877</t>
  </si>
  <si>
    <t>Z0877_C</t>
  </si>
  <si>
    <t>Z0824</t>
  </si>
  <si>
    <t>Z0824_C</t>
  </si>
  <si>
    <t>Z0894</t>
  </si>
  <si>
    <t>Z0894_R</t>
  </si>
  <si>
    <t>Z0361</t>
  </si>
  <si>
    <t>Z0361_R</t>
  </si>
  <si>
    <t>Z0838</t>
  </si>
  <si>
    <t>Z0838_C</t>
  </si>
  <si>
    <t>Z0840</t>
  </si>
  <si>
    <t>Z0840_C</t>
  </si>
  <si>
    <t>Z0841</t>
  </si>
  <si>
    <t>Z0841_C</t>
  </si>
  <si>
    <t>Z1367</t>
  </si>
  <si>
    <t>Z1367_R</t>
  </si>
  <si>
    <t>Z1553</t>
  </si>
  <si>
    <t>Z1553_C</t>
  </si>
  <si>
    <t>Z0844</t>
  </si>
  <si>
    <t>Z0844_C</t>
  </si>
  <si>
    <t>Z1465</t>
  </si>
  <si>
    <t>Z1465_R</t>
  </si>
  <si>
    <t>Z1032</t>
  </si>
  <si>
    <t>Z1032_R</t>
  </si>
  <si>
    <t>Z1053</t>
  </si>
  <si>
    <t>Z1053_R</t>
  </si>
  <si>
    <t>Z0988</t>
  </si>
  <si>
    <t>Z0988_P</t>
  </si>
  <si>
    <t>Z1046</t>
  </si>
  <si>
    <t>Z1046_R</t>
  </si>
  <si>
    <t>Z0951</t>
  </si>
  <si>
    <t>Z0951_R</t>
  </si>
  <si>
    <t>Z0276</t>
  </si>
  <si>
    <t>Z0276_C</t>
  </si>
  <si>
    <t>Z1132</t>
  </si>
  <si>
    <t>Z1132_R</t>
  </si>
  <si>
    <t>Z0672</t>
  </si>
  <si>
    <t>Z0672_R</t>
  </si>
  <si>
    <t>Z0893</t>
  </si>
  <si>
    <t>Z0893_R</t>
  </si>
  <si>
    <t>Z0920</t>
  </si>
  <si>
    <t>Z0920_R</t>
  </si>
  <si>
    <t>Z1030</t>
  </si>
  <si>
    <t>Z1030_R</t>
  </si>
  <si>
    <t>Z0526</t>
  </si>
  <si>
    <t>Z0526_R</t>
  </si>
  <si>
    <t>Z0540</t>
  </si>
  <si>
    <t>Z0540_R</t>
  </si>
  <si>
    <t>Z1686</t>
  </si>
  <si>
    <t>Z1686_C</t>
  </si>
  <si>
    <t>Z1478</t>
  </si>
  <si>
    <t>Z1478_R</t>
  </si>
  <si>
    <t>Z0521</t>
  </si>
  <si>
    <t>Z0521_R</t>
  </si>
  <si>
    <t>Z0905</t>
  </si>
  <si>
    <t>Z0905_R</t>
  </si>
  <si>
    <t>Z1575</t>
  </si>
  <si>
    <t>Z1575_C</t>
  </si>
  <si>
    <t>Z0995</t>
  </si>
  <si>
    <t>Z0995_P</t>
  </si>
  <si>
    <t>Z0981</t>
  </si>
  <si>
    <t>Z0981_R</t>
  </si>
  <si>
    <t>Z1215</t>
  </si>
  <si>
    <t>Z1215_C</t>
  </si>
  <si>
    <t>Z0978</t>
  </si>
  <si>
    <t>Z0978_R</t>
  </si>
  <si>
    <t>Z1366</t>
  </si>
  <si>
    <t>Z1366_R</t>
  </si>
  <si>
    <t>Z1600</t>
  </si>
  <si>
    <t>Z1600_R</t>
  </si>
  <si>
    <t>Z0275</t>
  </si>
  <si>
    <t>Z0275_C</t>
  </si>
  <si>
    <t>Z1260</t>
  </si>
  <si>
    <t>Z1260_C</t>
  </si>
  <si>
    <t>Z0833</t>
  </si>
  <si>
    <t>Z0833_C</t>
  </si>
  <si>
    <t>Z0351</t>
  </si>
  <si>
    <t>Z0351_R</t>
  </si>
  <si>
    <t>Z0539</t>
  </si>
  <si>
    <t>Z0539_R</t>
  </si>
  <si>
    <t>Z1275</t>
  </si>
  <si>
    <t>Z1275_C</t>
  </si>
  <si>
    <t>Z1049</t>
  </si>
  <si>
    <t>Z1049_R</t>
  </si>
  <si>
    <t>Z1722</t>
  </si>
  <si>
    <t>Z1722_R</t>
  </si>
  <si>
    <t>Z1024</t>
  </si>
  <si>
    <t>Z1024_R</t>
  </si>
  <si>
    <t>Z0450</t>
  </si>
  <si>
    <t>Z0450_R</t>
  </si>
  <si>
    <t>Z0519</t>
  </si>
  <si>
    <t>Z0519_R</t>
  </si>
  <si>
    <t>Z1592</t>
  </si>
  <si>
    <t>Z1592_P</t>
  </si>
  <si>
    <t>Z0945</t>
  </si>
  <si>
    <t>Z0945_R</t>
  </si>
  <si>
    <t>Z0941</t>
  </si>
  <si>
    <t>Z0941_R</t>
  </si>
  <si>
    <t>Z1830</t>
  </si>
  <si>
    <t>Z1830_R</t>
  </si>
  <si>
    <t>Z1026</t>
  </si>
  <si>
    <t>Z1026_R</t>
  </si>
  <si>
    <t>Z1826</t>
  </si>
  <si>
    <t>Z1826_R</t>
  </si>
  <si>
    <t>Z1835</t>
  </si>
  <si>
    <t>Z1835_R</t>
  </si>
  <si>
    <t>Z0935</t>
  </si>
  <si>
    <t>Z0935_R</t>
  </si>
  <si>
    <t>Z1194</t>
  </si>
  <si>
    <t>Z1194_R</t>
  </si>
  <si>
    <t>Z0502</t>
  </si>
  <si>
    <t>Z0502_R</t>
  </si>
  <si>
    <t>Z0937</t>
  </si>
  <si>
    <t>Z0937_R</t>
  </si>
  <si>
    <t>Z0035</t>
  </si>
  <si>
    <t>Z0035_R</t>
  </si>
  <si>
    <t>Z0529</t>
  </si>
  <si>
    <t>Z0529_R</t>
  </si>
  <si>
    <t>Z1295</t>
  </si>
  <si>
    <t>Z1295_R</t>
  </si>
  <si>
    <t>Z0964</t>
  </si>
  <si>
    <t>Z0964_R</t>
  </si>
  <si>
    <t>Z1360</t>
  </si>
  <si>
    <t>Z1360_R</t>
  </si>
  <si>
    <t>Z1539</t>
  </si>
  <si>
    <t>Z1539_R</t>
  </si>
  <si>
    <t>Z1768</t>
  </si>
  <si>
    <t>Z1768_R</t>
  </si>
  <si>
    <t>Z0954</t>
  </si>
  <si>
    <t>Z0954_R</t>
  </si>
  <si>
    <t>Z1057</t>
  </si>
  <si>
    <t>Z1057_C</t>
  </si>
  <si>
    <t>Z0884</t>
  </si>
  <si>
    <t>Z0884_R</t>
  </si>
  <si>
    <t>Z1646</t>
  </si>
  <si>
    <t>Z1646_R</t>
  </si>
  <si>
    <t>Z0570</t>
  </si>
  <si>
    <t>Z0570_R</t>
  </si>
  <si>
    <t>Z0514</t>
  </si>
  <si>
    <t>Z0514_R</t>
  </si>
  <si>
    <t>Z1415</t>
  </si>
  <si>
    <t>Z1415_R</t>
  </si>
  <si>
    <t>Z0318</t>
  </si>
  <si>
    <t>Z0318_R</t>
  </si>
  <si>
    <t>Z0778</t>
  </si>
  <si>
    <t>Z0778_R</t>
  </si>
  <si>
    <t>Z0470</t>
  </si>
  <si>
    <t>Z0470_R</t>
  </si>
  <si>
    <t>Z0850</t>
  </si>
  <si>
    <t>Z0850_C</t>
  </si>
  <si>
    <t>Z0883</t>
  </si>
  <si>
    <t>Z0883_R</t>
  </si>
  <si>
    <t>Z1042</t>
  </si>
  <si>
    <t>Z1042_R</t>
  </si>
  <si>
    <t>Z1166</t>
  </si>
  <si>
    <t>Z1166_R</t>
  </si>
  <si>
    <t>Z1264</t>
  </si>
  <si>
    <t>Z1264_C</t>
  </si>
  <si>
    <t>Z1169</t>
  </si>
  <si>
    <t>Z1169_R</t>
  </si>
  <si>
    <t>Z0782</t>
  </si>
  <si>
    <t>Z0782_R</t>
  </si>
  <si>
    <t>Z1710</t>
  </si>
  <si>
    <t>Z1710_C</t>
  </si>
  <si>
    <t>Z0520</t>
  </si>
  <si>
    <t>Z0520_R</t>
  </si>
  <si>
    <t>Z1018</t>
  </si>
  <si>
    <t>Z1018_R</t>
  </si>
  <si>
    <t>Z0848</t>
  </si>
  <si>
    <t>Z0848_C</t>
  </si>
  <si>
    <t>Z0496</t>
  </si>
  <si>
    <t>Z0496_R</t>
  </si>
  <si>
    <t>Z1262</t>
  </si>
  <si>
    <t>Z1262_C</t>
  </si>
  <si>
    <t>Z0498</t>
  </si>
  <si>
    <t>Z0498_R</t>
  </si>
  <si>
    <t>Z0906</t>
  </si>
  <si>
    <t>Z0906_R</t>
  </si>
  <si>
    <t>Z1866</t>
  </si>
  <si>
    <t>Z1866_R</t>
  </si>
  <si>
    <t>Z0900</t>
  </si>
  <si>
    <t>Z0900_R</t>
  </si>
  <si>
    <t>Z0856</t>
  </si>
  <si>
    <t>Z0856_C</t>
  </si>
  <si>
    <t>Z0562</t>
  </si>
  <si>
    <t>Z0562_R</t>
  </si>
  <si>
    <t>Z0214</t>
  </si>
  <si>
    <t>Z0214_C</t>
  </si>
  <si>
    <t>Z1108</t>
  </si>
  <si>
    <t>Z1108_R</t>
  </si>
  <si>
    <t>Z0969</t>
  </si>
  <si>
    <t>Z0969_R</t>
  </si>
  <si>
    <t>Z0891</t>
  </si>
  <si>
    <t>Z0891_R</t>
  </si>
  <si>
    <t>Z1374</t>
  </si>
  <si>
    <t>Z1374_R</t>
  </si>
  <si>
    <t>Z1229</t>
  </si>
  <si>
    <t>Z1229_R</t>
  </si>
  <si>
    <t>Z0119</t>
  </si>
  <si>
    <t>Z0119_C</t>
  </si>
  <si>
    <t>Z1292</t>
  </si>
  <si>
    <t>Z1292_R</t>
  </si>
  <si>
    <t>Z0127</t>
  </si>
  <si>
    <t>Z0127_C</t>
  </si>
  <si>
    <t>Z1293</t>
  </si>
  <si>
    <t>Z1293_R</t>
  </si>
  <si>
    <t>Z1543</t>
  </si>
  <si>
    <t>Z1543_R</t>
  </si>
  <si>
    <t>Z1123</t>
  </si>
  <si>
    <t>Z1123_R</t>
  </si>
  <si>
    <t>Z0122</t>
  </si>
  <si>
    <t>Z0122_R</t>
  </si>
  <si>
    <t>Z0484</t>
  </si>
  <si>
    <t>Z0484_R</t>
  </si>
  <si>
    <t>Z0595</t>
  </si>
  <si>
    <t>Z0595_C</t>
  </si>
  <si>
    <t>Z0319</t>
  </si>
  <si>
    <t>Z0319_R</t>
  </si>
  <si>
    <t>Z0952</t>
  </si>
  <si>
    <t>Z0952_R</t>
  </si>
  <si>
    <t>Z0295</t>
  </si>
  <si>
    <t>Z0295_C</t>
  </si>
  <si>
    <t>Z1035</t>
  </si>
  <si>
    <t>Z1035_R</t>
  </si>
  <si>
    <t>Z0943</t>
  </si>
  <si>
    <t>Z0943_R</t>
  </si>
  <si>
    <t>Z0776</t>
  </si>
  <si>
    <t>Z0776_R</t>
  </si>
  <si>
    <t>Z0439</t>
  </si>
  <si>
    <t>Z0439_C</t>
  </si>
  <si>
    <t>Z0594</t>
  </si>
  <si>
    <t>Z0594_C</t>
  </si>
  <si>
    <t>Z1484</t>
  </si>
  <si>
    <t>Z1484_R</t>
  </si>
  <si>
    <t>Z0828</t>
  </si>
  <si>
    <t>Z0828_C</t>
  </si>
  <si>
    <t>Z1198</t>
  </si>
  <si>
    <t>Z1198_R</t>
  </si>
  <si>
    <t>Z0994</t>
  </si>
  <si>
    <t>Z0994_P</t>
  </si>
  <si>
    <t>Z0966</t>
  </si>
  <si>
    <t>Z0966_R</t>
  </si>
  <si>
    <t>Z1591</t>
  </si>
  <si>
    <t>Z1591_P</t>
  </si>
  <si>
    <t>Z0582</t>
  </si>
  <si>
    <t>Z0582_R</t>
  </si>
  <si>
    <t>Z0213</t>
  </si>
  <si>
    <t>Z0213_C</t>
  </si>
  <si>
    <t>Z0471</t>
  </si>
  <si>
    <t>Z0471_R</t>
  </si>
  <si>
    <t>Z1197</t>
  </si>
  <si>
    <t>Z1197_R</t>
  </si>
  <si>
    <t>Z0993</t>
  </si>
  <si>
    <t>Z0993_P</t>
  </si>
  <si>
    <t>Z0630</t>
  </si>
  <si>
    <t>Z0630_R</t>
  </si>
  <si>
    <t>Z1708</t>
  </si>
  <si>
    <t>Z1708_C</t>
  </si>
  <si>
    <t>Z0501</t>
  </si>
  <si>
    <t>Z0501_R</t>
  </si>
  <si>
    <t>Z0633</t>
  </si>
  <si>
    <t>Z0633_R</t>
  </si>
  <si>
    <t>Z0541</t>
  </si>
  <si>
    <t>Z0541_R</t>
  </si>
  <si>
    <t>Z1514</t>
  </si>
  <si>
    <t>Z1514_R</t>
  </si>
  <si>
    <t>Z0934</t>
  </si>
  <si>
    <t>Z0934_R</t>
  </si>
  <si>
    <t>Z1503</t>
  </si>
  <si>
    <t>Z1503_R</t>
  </si>
  <si>
    <t>Z1552</t>
  </si>
  <si>
    <t>Z1552_C</t>
  </si>
  <si>
    <t>Z0629</t>
  </si>
  <si>
    <t>Z0629_R</t>
  </si>
  <si>
    <t>Z1201</t>
  </si>
  <si>
    <t>Z1201_R</t>
  </si>
  <si>
    <t>Z0936</t>
  </si>
  <si>
    <t>Z0936_R</t>
  </si>
  <si>
    <t>Z0542</t>
  </si>
  <si>
    <t>Z0542_R</t>
  </si>
  <si>
    <t>Z0497</t>
  </si>
  <si>
    <t>Z0497_R</t>
  </si>
  <si>
    <t>Z1282</t>
  </si>
  <si>
    <t>Z1282_R</t>
  </si>
  <si>
    <t>Z0777</t>
  </si>
  <si>
    <t>Z0777_R</t>
  </si>
  <si>
    <t>Z0530</t>
  </si>
  <si>
    <t>Z0530_R</t>
  </si>
  <si>
    <t>Z0640</t>
  </si>
  <si>
    <t>Z0640_R</t>
  </si>
  <si>
    <t>Z1547</t>
  </si>
  <si>
    <t>Z1547_R</t>
  </si>
  <si>
    <t>Z1041</t>
  </si>
  <si>
    <t>Z1041_R</t>
  </si>
  <si>
    <t>Z1267</t>
  </si>
  <si>
    <t>Z1267_C</t>
  </si>
  <si>
    <t>Z1258</t>
  </si>
  <si>
    <t>Z1258_C</t>
  </si>
  <si>
    <t>Z1368</t>
  </si>
  <si>
    <t>Z1368_R</t>
  </si>
  <si>
    <t>Z0901</t>
  </si>
  <si>
    <t>Z0901_R</t>
  </si>
  <si>
    <t>Z1085</t>
  </si>
  <si>
    <t>Z1085_C</t>
  </si>
  <si>
    <t>Z1288</t>
  </si>
  <si>
    <t>Z1288_R</t>
  </si>
  <si>
    <t>Z1380</t>
  </si>
  <si>
    <t>Z1380_R</t>
  </si>
  <si>
    <t>Z0245</t>
  </si>
  <si>
    <t>Z0245_P</t>
  </si>
  <si>
    <t>Z0639</t>
  </si>
  <si>
    <t>Z0639_R</t>
  </si>
  <si>
    <t>Z1068</t>
  </si>
  <si>
    <t>Z1068_R</t>
  </si>
  <si>
    <t>Z1394</t>
  </si>
  <si>
    <t>Z1394_R</t>
  </si>
  <si>
    <t>Z0831</t>
  </si>
  <si>
    <t>Z0831_C</t>
  </si>
  <si>
    <t>Z1226</t>
  </si>
  <si>
    <t>Z1226_R</t>
  </si>
  <si>
    <t>Z1221</t>
  </si>
  <si>
    <t>Z1221_C</t>
  </si>
  <si>
    <t>Z1812</t>
  </si>
  <si>
    <t>Z1812_R</t>
  </si>
  <si>
    <t>Z1983</t>
  </si>
  <si>
    <t>Z1983_R</t>
  </si>
  <si>
    <t>Z0926</t>
  </si>
  <si>
    <t>Z0926_R</t>
  </si>
  <si>
    <t>Z0262</t>
  </si>
  <si>
    <t>Z0262_P</t>
  </si>
  <si>
    <t>Z1411</t>
  </si>
  <si>
    <t>Z1411_R</t>
  </si>
  <si>
    <t>Z1528</t>
  </si>
  <si>
    <t>Z1528_R</t>
  </si>
  <si>
    <t>Z0485</t>
  </si>
  <si>
    <t>Z0485_R</t>
  </si>
  <si>
    <t>Z0927</t>
  </si>
  <si>
    <t>Z0927_R</t>
  </si>
  <si>
    <t>Z0292</t>
  </si>
  <si>
    <t>Z0292_P</t>
  </si>
  <si>
    <t>Z0559</t>
  </si>
  <si>
    <t>Z0559_R</t>
  </si>
  <si>
    <t>Z0830</t>
  </si>
  <si>
    <t>Z0830_C</t>
  </si>
  <si>
    <t>Z1298</t>
  </si>
  <si>
    <t>Z1298_R</t>
  </si>
  <si>
    <t>Z0468</t>
  </si>
  <si>
    <t>Z0468_R</t>
  </si>
  <si>
    <t>Z0946</t>
  </si>
  <si>
    <t>Z0946_R</t>
  </si>
  <si>
    <t>Z1270</t>
  </si>
  <si>
    <t>Z1270_C</t>
  </si>
  <si>
    <t>Z1412</t>
  </si>
  <si>
    <t>Z1412_R</t>
  </si>
  <si>
    <t>Z0826</t>
  </si>
  <si>
    <t>Z0826_C</t>
  </si>
  <si>
    <t>Z0903</t>
  </si>
  <si>
    <t>Z0903_R</t>
  </si>
  <si>
    <t>Z1617</t>
  </si>
  <si>
    <t>Z1617_R</t>
  </si>
  <si>
    <t>Z0244</t>
  </si>
  <si>
    <t>Z0244_C</t>
  </si>
  <si>
    <t>Z1371</t>
  </si>
  <si>
    <t>Z1371_R</t>
  </si>
  <si>
    <t>Z1650</t>
  </si>
  <si>
    <t>Z1650_R</t>
  </si>
  <si>
    <t>Z0505</t>
  </si>
  <si>
    <t>Z0505_C</t>
  </si>
  <si>
    <t>Z1091</t>
  </si>
  <si>
    <t>Z1091_C</t>
  </si>
  <si>
    <t>Z1619</t>
  </si>
  <si>
    <t>Z1619_R</t>
  </si>
  <si>
    <t>Z1007</t>
  </si>
  <si>
    <t>Z1007_R</t>
  </si>
  <si>
    <t>Z1497</t>
  </si>
  <si>
    <t>Z1497_R</t>
  </si>
  <si>
    <t>Z1744</t>
  </si>
  <si>
    <t>Z1744_R</t>
  </si>
  <si>
    <t>Z1064</t>
  </si>
  <si>
    <t>Z1064_R</t>
  </si>
  <si>
    <t>Z0068</t>
  </si>
  <si>
    <t>Z0068_P</t>
  </si>
  <si>
    <t>Z0895</t>
  </si>
  <si>
    <t>Z0895_R</t>
  </si>
  <si>
    <t>Z1536</t>
  </si>
  <si>
    <t>Z1536_R</t>
  </si>
  <si>
    <t>Z1263</t>
  </si>
  <si>
    <t>Z1263_C</t>
  </si>
  <si>
    <t>Z1050</t>
  </si>
  <si>
    <t>Z1050_R</t>
  </si>
  <si>
    <t>Z1518</t>
  </si>
  <si>
    <t>Z1518_R</t>
  </si>
  <si>
    <t>Z0939</t>
  </si>
  <si>
    <t>Z0939_R</t>
  </si>
  <si>
    <t>Z1219</t>
  </si>
  <si>
    <t>Z1219_C</t>
  </si>
  <si>
    <t>Z1365</t>
  </si>
  <si>
    <t>Z1365_C</t>
  </si>
  <si>
    <t>Z1259</t>
  </si>
  <si>
    <t>Z1259_C</t>
  </si>
  <si>
    <t>Z1519</t>
  </si>
  <si>
    <t>Z1519_R</t>
  </si>
  <si>
    <t>Z1694</t>
  </si>
  <si>
    <t>Z1694_C</t>
  </si>
  <si>
    <t>Z1647</t>
  </si>
  <si>
    <t>Z1647_R</t>
  </si>
  <si>
    <t>Z0054</t>
  </si>
  <si>
    <t>Z0054_R</t>
  </si>
  <si>
    <t>Z1395</t>
  </si>
  <si>
    <t>Z1395_R</t>
  </si>
  <si>
    <t>Z0973</t>
  </si>
  <si>
    <t>Z0973_R</t>
  </si>
  <si>
    <t>Z1333</t>
  </si>
  <si>
    <t>Z1333_R</t>
  </si>
  <si>
    <t>Z1651</t>
  </si>
  <si>
    <t>Z1651_R</t>
  </si>
  <si>
    <t>Z1202</t>
  </si>
  <si>
    <t>Z1202_R</t>
  </si>
  <si>
    <t>Z1684</t>
  </si>
  <si>
    <t>Z1684_C</t>
  </si>
  <si>
    <t>Z1494</t>
  </si>
  <si>
    <t>Z1494_R</t>
  </si>
  <si>
    <t>Z1012</t>
  </si>
  <si>
    <t>Z1012_R</t>
  </si>
  <si>
    <t>Z0983</t>
  </si>
  <si>
    <t>Z0983_R</t>
  </si>
  <si>
    <t>Z0328</t>
  </si>
  <si>
    <t>Z0328_R</t>
  </si>
  <si>
    <t>Z1063</t>
  </si>
  <si>
    <t>Z1063_R</t>
  </si>
  <si>
    <t>Z0567</t>
  </si>
  <si>
    <t>Z0567_R</t>
  </si>
  <si>
    <t>Z0270</t>
  </si>
  <si>
    <t>Z0270_R</t>
  </si>
  <si>
    <t>Z0615</t>
  </si>
  <si>
    <t>Z0615_C</t>
  </si>
  <si>
    <t>Z1248</t>
  </si>
  <si>
    <t>Z1248_R</t>
  </si>
  <si>
    <t>Z1545</t>
  </si>
  <si>
    <t>Z1545_R</t>
  </si>
  <si>
    <t>Z0141</t>
  </si>
  <si>
    <t>Z0141_R</t>
  </si>
  <si>
    <t>Z0851</t>
  </si>
  <si>
    <t>Z0851_C</t>
  </si>
  <si>
    <t>Z0309</t>
  </si>
  <si>
    <t>Z0309_C</t>
  </si>
  <si>
    <t>Z1438</t>
  </si>
  <si>
    <t>Z1438_R</t>
  </si>
  <si>
    <t>Z0451</t>
  </si>
  <si>
    <t>Z0451_R</t>
  </si>
  <si>
    <t>Z0975</t>
  </si>
  <si>
    <t>Z0975_R</t>
  </si>
  <si>
    <t>Z0289</t>
  </si>
  <si>
    <t>Z0289_R</t>
  </si>
  <si>
    <t>Z1777</t>
  </si>
  <si>
    <t>Z1777_R</t>
  </si>
  <si>
    <t>Z1014</t>
  </si>
  <si>
    <t>Z1014_R</t>
  </si>
  <si>
    <t>Z1532</t>
  </si>
  <si>
    <t>Z1532_R</t>
  </si>
  <si>
    <t>Z0836</t>
  </si>
  <si>
    <t>Z0836_C</t>
  </si>
  <si>
    <t>Z0843</t>
  </si>
  <si>
    <t>Z0843_C</t>
  </si>
  <si>
    <t>Z1401</t>
  </si>
  <si>
    <t>Z1401_R</t>
  </si>
  <si>
    <t>Z1973</t>
  </si>
  <si>
    <t>Z1973_P</t>
  </si>
  <si>
    <t>Z1709</t>
  </si>
  <si>
    <t>Z1709_C</t>
  </si>
  <si>
    <t>Z0632</t>
  </si>
  <si>
    <t>Z0632_R</t>
  </si>
  <si>
    <t>Z1887</t>
  </si>
  <si>
    <t>Z1887_R</t>
  </si>
  <si>
    <t>Z0857</t>
  </si>
  <si>
    <t>Z0857_C</t>
  </si>
  <si>
    <t>Z0909</t>
  </si>
  <si>
    <t>Z0909_R</t>
  </si>
  <si>
    <t>Z1353</t>
  </si>
  <si>
    <t>Z1353_R</t>
  </si>
  <si>
    <t>Z0942</t>
  </si>
  <si>
    <t>Z0942_R</t>
  </si>
  <si>
    <t>Z1844</t>
  </si>
  <si>
    <t>Z1844_R</t>
  </si>
  <si>
    <t>Z1495</t>
  </si>
  <si>
    <t>Z1495_R</t>
  </si>
  <si>
    <t>Z0463</t>
  </si>
  <si>
    <t>Z0463_R</t>
  </si>
  <si>
    <t>Z1347</t>
  </si>
  <si>
    <t>Z1347_R</t>
  </si>
  <si>
    <t>Z1304</t>
  </si>
  <si>
    <t>Z1304_R</t>
  </si>
  <si>
    <t>Z0953</t>
  </si>
  <si>
    <t>Z0953_R</t>
  </si>
  <si>
    <t>Z0486</t>
  </si>
  <si>
    <t>Z0486_R</t>
  </si>
  <si>
    <t>Z1874</t>
  </si>
  <si>
    <t>Z1874_R</t>
  </si>
  <si>
    <t>Z0465</t>
  </si>
  <si>
    <t>Z0465_R</t>
  </si>
  <si>
    <t>Z0979</t>
  </si>
  <si>
    <t>Z0979_R</t>
  </si>
  <si>
    <t>Z0561</t>
  </si>
  <si>
    <t>Z0561_R</t>
  </si>
  <si>
    <t>Z0881</t>
  </si>
  <si>
    <t>Z0881_R</t>
  </si>
  <si>
    <t>Z1889</t>
  </si>
  <si>
    <t>Z1889_R</t>
  </si>
  <si>
    <t>Z1888</t>
  </si>
  <si>
    <t>Z1888_R</t>
  </si>
  <si>
    <t>Z1890</t>
  </si>
  <si>
    <t>Z1890_R</t>
  </si>
  <si>
    <t>Z0928</t>
  </si>
  <si>
    <t>Z0928_R</t>
  </si>
  <si>
    <t>Z1082</t>
  </si>
  <si>
    <t>Z1082_C</t>
  </si>
  <si>
    <t>Z0925</t>
  </si>
  <si>
    <t>Z0925_R</t>
  </si>
  <si>
    <t>Z0647</t>
  </si>
  <si>
    <t>Z0647_P</t>
  </si>
  <si>
    <t>Z1477</t>
  </si>
  <si>
    <t>Z1477_R</t>
  </si>
  <si>
    <t>Z1299</t>
  </si>
  <si>
    <t>Z1299_R</t>
  </si>
  <si>
    <t>Z0970</t>
  </si>
  <si>
    <t>Z0970_R</t>
  </si>
  <si>
    <t>Z1502</t>
  </si>
  <si>
    <t>Z1502_R</t>
  </si>
  <si>
    <t>Z1362</t>
  </si>
  <si>
    <t>Z1362_R</t>
  </si>
  <si>
    <t>Z1535</t>
  </si>
  <si>
    <t>Z1535_R</t>
  </si>
  <si>
    <t>Z1003</t>
  </si>
  <si>
    <t>Z1003_R</t>
  </si>
  <si>
    <t>Z1120</t>
  </si>
  <si>
    <t>Z1120_R</t>
  </si>
  <si>
    <t>Z1473</t>
  </si>
  <si>
    <t>Z1473_R</t>
  </si>
  <si>
    <t>Z1170</t>
  </si>
  <si>
    <t>Z1170_R</t>
  </si>
  <si>
    <t>Z1056</t>
  </si>
  <si>
    <t>Z1056_C</t>
  </si>
  <si>
    <t>Z0940</t>
  </si>
  <si>
    <t>Z0940_R</t>
  </si>
  <si>
    <t>Z1480</t>
  </si>
  <si>
    <t>Z1480_R</t>
  </si>
  <si>
    <t>Z1843</t>
  </si>
  <si>
    <t>Z1843_R</t>
  </si>
  <si>
    <t>Z1873</t>
  </si>
  <si>
    <t>Z1873_R</t>
  </si>
  <si>
    <t>Z1315</t>
  </si>
  <si>
    <t>Z1315_R</t>
  </si>
  <si>
    <t>Z0982</t>
  </si>
  <si>
    <t>Z0982_R</t>
  </si>
  <si>
    <t>Z1227</t>
  </si>
  <si>
    <t>Z1227_R</t>
  </si>
  <si>
    <t>Z0583</t>
  </si>
  <si>
    <t>Z0583_R</t>
  </si>
  <si>
    <t>Z0593</t>
  </si>
  <si>
    <t>Z0593_C</t>
  </si>
  <si>
    <t>Z0201</t>
  </si>
  <si>
    <t>Z0201_R</t>
  </si>
  <si>
    <t>Z0631</t>
  </si>
  <si>
    <t>Z0631_R</t>
  </si>
  <si>
    <t>Z0742</t>
  </si>
  <si>
    <t>Z0742_P</t>
  </si>
  <si>
    <t>Z1490</t>
  </si>
  <si>
    <t>Z1490_R</t>
  </si>
  <si>
    <t>Z1322</t>
  </si>
  <si>
    <t>Z1322_R</t>
  </si>
  <si>
    <t>Z0694</t>
  </si>
  <si>
    <t>Z0694_R</t>
  </si>
  <si>
    <t>Z1464</t>
  </si>
  <si>
    <t>Z1464_R</t>
  </si>
  <si>
    <t>Z1149</t>
  </si>
  <si>
    <t>Z1149_R</t>
  </si>
  <si>
    <t>Z0960</t>
  </si>
  <si>
    <t>Z0960_R</t>
  </si>
  <si>
    <t>Z1726</t>
  </si>
  <si>
    <t>Z1726_R</t>
  </si>
  <si>
    <t>Z0862</t>
  </si>
  <si>
    <t>Z0862_C</t>
  </si>
  <si>
    <t>Z0827</t>
  </si>
  <si>
    <t>Z0827_C</t>
  </si>
  <si>
    <t>Z1115</t>
  </si>
  <si>
    <t>Z1115_R</t>
  </si>
  <si>
    <t>Z1457</t>
  </si>
  <si>
    <t>Z1457_R</t>
  </si>
  <si>
    <t>Z1455</t>
  </si>
  <si>
    <t>Z1455_R</t>
  </si>
  <si>
    <t>Z0783</t>
  </si>
  <si>
    <t>Z0783_R</t>
  </si>
  <si>
    <t>Z0658</t>
  </si>
  <si>
    <t>Z0658_C</t>
  </si>
  <si>
    <t>Z1252</t>
  </si>
  <si>
    <t>Z1252_R</t>
  </si>
  <si>
    <t>Z1397</t>
  </si>
  <si>
    <t>Z1397_R</t>
  </si>
  <si>
    <t>Z0596</t>
  </si>
  <si>
    <t>Z0596_C</t>
  </si>
  <si>
    <t>Z1244</t>
  </si>
  <si>
    <t>Z1244_R</t>
  </si>
  <si>
    <t>Z1052</t>
  </si>
  <si>
    <t>Z1052_R</t>
  </si>
  <si>
    <t>Z0732</t>
  </si>
  <si>
    <t>Z0732_P</t>
  </si>
  <si>
    <t>Z0156</t>
  </si>
  <si>
    <t>Z0156_R</t>
  </si>
  <si>
    <t>Z0651</t>
  </si>
  <si>
    <t>Z0651_C</t>
  </si>
  <si>
    <t>Z0532</t>
  </si>
  <si>
    <t>Z0532_R</t>
  </si>
  <si>
    <t>Z0737</t>
  </si>
  <si>
    <t>Z0737_P</t>
  </si>
  <si>
    <t>Z0508</t>
  </si>
  <si>
    <t>Z0508_R</t>
  </si>
  <si>
    <t>Z0933</t>
  </si>
  <si>
    <t>Z0933_R</t>
  </si>
  <si>
    <t>Z1802</t>
  </si>
  <si>
    <t>Z1802_R</t>
  </si>
  <si>
    <t>Z1593</t>
  </si>
  <si>
    <t>Z1593_P</t>
  </si>
  <si>
    <t>Z0733</t>
  </si>
  <si>
    <t>Z0733_P</t>
  </si>
  <si>
    <t>Z1491</t>
  </si>
  <si>
    <t>Z1491_R</t>
  </si>
  <si>
    <t>Z1044</t>
  </si>
  <si>
    <t>Z1044_R</t>
  </si>
  <si>
    <t>Z1402</t>
  </si>
  <si>
    <t>Z1402_R</t>
  </si>
  <si>
    <t>Z0329</t>
  </si>
  <si>
    <t>Z0329_R</t>
  </si>
  <si>
    <t>Z1086</t>
  </si>
  <si>
    <t>Z1086_C</t>
  </si>
  <si>
    <t>Z1928</t>
  </si>
  <si>
    <t>Z1928_P</t>
  </si>
  <si>
    <t>Z1343</t>
  </si>
  <si>
    <t>Z1343_R</t>
  </si>
  <si>
    <t>Z1616</t>
  </si>
  <si>
    <t>Z1616_R</t>
  </si>
  <si>
    <t>Z1164</t>
  </si>
  <si>
    <t>Z1164_R</t>
  </si>
  <si>
    <t>Z1283</t>
  </si>
  <si>
    <t>Z1283_R</t>
  </si>
  <si>
    <t>Z1493</t>
  </si>
  <si>
    <t>Z1493_R</t>
  </si>
  <si>
    <t>Z0469</t>
  </si>
  <si>
    <t>Z0469_R</t>
  </si>
  <si>
    <t>Z0965</t>
  </si>
  <si>
    <t>Z0965_R</t>
  </si>
  <si>
    <t>Z0391</t>
  </si>
  <si>
    <t>Z0391_R</t>
  </si>
  <si>
    <t>Z0918</t>
  </si>
  <si>
    <t>Z0918_R</t>
  </si>
  <si>
    <t>Z1251</t>
  </si>
  <si>
    <t>Z1251_R</t>
  </si>
  <si>
    <t>Z1479</t>
  </si>
  <si>
    <t>Z1479_R</t>
  </si>
  <si>
    <t>Z1472</t>
  </si>
  <si>
    <t>Z1472_R</t>
  </si>
  <si>
    <t>Z1040</t>
  </si>
  <si>
    <t>Z1040_R</t>
  </si>
  <si>
    <t>Z0512</t>
  </si>
  <si>
    <t>Z0512_R</t>
  </si>
  <si>
    <t>Z1036</t>
  </si>
  <si>
    <t>Z1036_R</t>
  </si>
  <si>
    <t>Z0210</t>
  </si>
  <si>
    <t>Z0210_R</t>
  </si>
  <si>
    <t>Z0890</t>
  </si>
  <si>
    <t>Z0890_R</t>
  </si>
  <si>
    <t>Z0179</t>
  </si>
  <si>
    <t>Z0179_C</t>
  </si>
  <si>
    <t>Z0784</t>
  </si>
  <si>
    <t>Z0784_R</t>
  </si>
  <si>
    <t>Z0327</t>
  </si>
  <si>
    <t>Z0327_R</t>
  </si>
  <si>
    <t>Z0460</t>
  </si>
  <si>
    <t>Z0460_R</t>
  </si>
  <si>
    <t>Z1047</t>
  </si>
  <si>
    <t>Z1047_R</t>
  </si>
  <si>
    <t>Z1061</t>
  </si>
  <si>
    <t>Z1061_R</t>
  </si>
  <si>
    <t>Z0932</t>
  </si>
  <si>
    <t>Z0932_R</t>
  </si>
  <si>
    <t>Z0991</t>
  </si>
  <si>
    <t>Z0991_P</t>
  </si>
  <si>
    <t>Z1346</t>
  </si>
  <si>
    <t>Z1346_R</t>
  </si>
  <si>
    <t>Z0436</t>
  </si>
  <si>
    <t>Z0436_C</t>
  </si>
  <si>
    <t>Z1161</t>
  </si>
  <si>
    <t>Z1161_R</t>
  </si>
  <si>
    <t>Z0511</t>
  </si>
  <si>
    <t>Z0511_R</t>
  </si>
  <si>
    <t>Z1400</t>
  </si>
  <si>
    <t>Z1400_R</t>
  </si>
  <si>
    <t>Z0761</t>
  </si>
  <si>
    <t>Z0761_R</t>
  </si>
  <si>
    <t>Z1157</t>
  </si>
  <si>
    <t>Z1157_R</t>
  </si>
  <si>
    <t>Z1492</t>
  </si>
  <si>
    <t>Z1492_R</t>
  </si>
  <si>
    <t>Z1458</t>
  </si>
  <si>
    <t>Z1458_R</t>
  </si>
  <si>
    <t>Z1253</t>
  </si>
  <si>
    <t>Z1253_R</t>
  </si>
  <si>
    <t>Z1154</t>
  </si>
  <si>
    <t>Z1154_R</t>
  </si>
  <si>
    <t>Z0216</t>
  </si>
  <si>
    <t>Z0216_C</t>
  </si>
  <si>
    <t>Z0513</t>
  </si>
  <si>
    <t>Z0513_R</t>
  </si>
  <si>
    <t>Z0507</t>
  </si>
  <si>
    <t>Z0507_C</t>
  </si>
  <si>
    <t>Z0679</t>
  </si>
  <si>
    <t>Z0679_C</t>
  </si>
  <si>
    <t>Z1498</t>
  </si>
  <si>
    <t>Z1498_R</t>
  </si>
  <si>
    <t>Z0160</t>
  </si>
  <si>
    <t>Z0160_R</t>
  </si>
  <si>
    <t>Z1183</t>
  </si>
  <si>
    <t>Z1183_R</t>
  </si>
  <si>
    <t>Z1210</t>
  </si>
  <si>
    <t>Z1210_R</t>
  </si>
  <si>
    <t>Z0579</t>
  </si>
  <si>
    <t>Z0579_R</t>
  </si>
  <si>
    <t>Z0326</t>
  </si>
  <si>
    <t>Z0326_R</t>
  </si>
  <si>
    <t>Z1257</t>
  </si>
  <si>
    <t>Z1257_C</t>
  </si>
  <si>
    <t>Z0705</t>
  </si>
  <si>
    <t>Z0705_R</t>
  </si>
  <si>
    <t>Z1146</t>
  </si>
  <si>
    <t>Z1146_R</t>
  </si>
  <si>
    <t>Z0472</t>
  </si>
  <si>
    <t>Z0472_R</t>
  </si>
  <si>
    <t>Z1336</t>
  </si>
  <si>
    <t>Z1336_R</t>
  </si>
  <si>
    <t>Z1148</t>
  </si>
  <si>
    <t>Z1148_R</t>
  </si>
  <si>
    <t>Z1501</t>
  </si>
  <si>
    <t>Z1501_R</t>
  </si>
  <si>
    <t>Z1467</t>
  </si>
  <si>
    <t>Z1467_R</t>
  </si>
  <si>
    <t>Z0142</t>
  </si>
  <si>
    <t>Z0142_P</t>
  </si>
  <si>
    <t>Z0161</t>
  </si>
  <si>
    <t>Z0161_R</t>
  </si>
  <si>
    <t>Z0714</t>
  </si>
  <si>
    <t>Z0714_R</t>
  </si>
  <si>
    <t>Z0668</t>
  </si>
  <si>
    <t>Z0668_R</t>
  </si>
  <si>
    <t>Z1824</t>
  </si>
  <si>
    <t>Z1824_R</t>
  </si>
  <si>
    <t>Z0459</t>
  </si>
  <si>
    <t>Z0459_C</t>
  </si>
  <si>
    <t>Z0614</t>
  </si>
  <si>
    <t>Z0614_C</t>
  </si>
  <si>
    <t>Z0976</t>
  </si>
  <si>
    <t>Z0976_R</t>
  </si>
  <si>
    <t>Z1296</t>
  </si>
  <si>
    <t>Z1296_R</t>
  </si>
  <si>
    <t>Z0592</t>
  </si>
  <si>
    <t>Z0592_C</t>
  </si>
  <si>
    <t>Z1163</t>
  </si>
  <si>
    <t>Z1163_R</t>
  </si>
  <si>
    <t>Z0585</t>
  </si>
  <si>
    <t>Z0585_R</t>
  </si>
  <si>
    <t>Z0503</t>
  </si>
  <si>
    <t>Z0503_R</t>
  </si>
  <si>
    <t>Z0622</t>
  </si>
  <si>
    <t>Z0622_C</t>
  </si>
  <si>
    <t>Z0948</t>
  </si>
  <si>
    <t>Z0948_R</t>
  </si>
  <si>
    <t>Z0483</t>
  </si>
  <si>
    <t>Z0483_R</t>
  </si>
  <si>
    <t>Z1084</t>
  </si>
  <si>
    <t>Z1084_C</t>
  </si>
  <si>
    <t>Z0437</t>
  </si>
  <si>
    <t>Z0437_C</t>
  </si>
  <si>
    <t>Z0517</t>
  </si>
  <si>
    <t>Z0517_R</t>
  </si>
  <si>
    <t>Z1711</t>
  </si>
  <si>
    <t>Z1711_C</t>
  </si>
  <si>
    <t>Z1463</t>
  </si>
  <si>
    <t>Z1463_R</t>
  </si>
  <si>
    <t>Z1507</t>
  </si>
  <si>
    <t>Z1507_R</t>
  </si>
  <si>
    <t>Z1250</t>
  </si>
  <si>
    <t>Z1250_R</t>
  </si>
  <si>
    <t>Z1470</t>
  </si>
  <si>
    <t>Z1470_R</t>
  </si>
  <si>
    <t>Z0518</t>
  </si>
  <si>
    <t>Z0518_R</t>
  </si>
  <si>
    <t>Z0259</t>
  </si>
  <si>
    <t>Z0259_P</t>
  </si>
  <si>
    <t>Z1987</t>
  </si>
  <si>
    <t>Z1987_R</t>
  </si>
  <si>
    <t>Z0591</t>
  </si>
  <si>
    <t>Z0591_C</t>
  </si>
  <si>
    <t>Z1037</t>
  </si>
  <si>
    <t>Z1037_R</t>
  </si>
  <si>
    <t>Z1023</t>
  </si>
  <si>
    <t>Z1023_R</t>
  </si>
  <si>
    <t>Z0947</t>
  </si>
  <si>
    <t>Z0947_R</t>
  </si>
  <si>
    <t>Z1659</t>
  </si>
  <si>
    <t>Z1659_R</t>
  </si>
  <si>
    <t>Z0708</t>
  </si>
  <si>
    <t>Z0708_R</t>
  </si>
  <si>
    <t>Z0230</t>
  </si>
  <si>
    <t>Z0230_R</t>
  </si>
  <si>
    <t>Z1399</t>
  </si>
  <si>
    <t>Z1399_R</t>
  </si>
  <si>
    <t>Z0931</t>
  </si>
  <si>
    <t>Z0931_R</t>
  </si>
  <si>
    <t>Z0673</t>
  </si>
  <si>
    <t>Z0673_R</t>
  </si>
  <si>
    <t>Z1025</t>
  </si>
  <si>
    <t>Z1025_R</t>
  </si>
  <si>
    <t>Z1228</t>
  </si>
  <si>
    <t>Z1228_R</t>
  </si>
  <si>
    <t>Z1398</t>
  </si>
  <si>
    <t>Z1398_R</t>
  </si>
  <si>
    <t>Z1590</t>
  </si>
  <si>
    <t>Z1590_P</t>
  </si>
  <si>
    <t>Z0310</t>
  </si>
  <si>
    <t>Z0310_R</t>
  </si>
  <si>
    <t>Z1660</t>
  </si>
  <si>
    <t>Z1660_R</t>
  </si>
  <si>
    <t>Z1168</t>
  </si>
  <si>
    <t>Z1168_R</t>
  </si>
  <si>
    <t>Z0576</t>
  </si>
  <si>
    <t>Z0576_R</t>
  </si>
  <si>
    <t>Z1013</t>
  </si>
  <si>
    <t>Z1013_R</t>
  </si>
  <si>
    <t>Z0395</t>
  </si>
  <si>
    <t>Z0395_R</t>
  </si>
  <si>
    <t>Z0198</t>
  </si>
  <si>
    <t>Z0198_R</t>
  </si>
  <si>
    <t>Z0393</t>
  </si>
  <si>
    <t>Z0393_R</t>
  </si>
  <si>
    <t>Z1141</t>
  </si>
  <si>
    <t>Z1141_R</t>
  </si>
  <si>
    <t>Z1500</t>
  </si>
  <si>
    <t>Z1500_R</t>
  </si>
  <si>
    <t>Z1143</t>
  </si>
  <si>
    <t>Z1143_R</t>
  </si>
  <si>
    <t>Z0531</t>
  </si>
  <si>
    <t>Z0531_P</t>
  </si>
  <si>
    <t>Z0260</t>
  </si>
  <si>
    <t>Z0260_P</t>
  </si>
  <si>
    <t>Z0390</t>
  </si>
  <si>
    <t>Z0390_R</t>
  </si>
  <si>
    <t>Z0602</t>
  </si>
  <si>
    <t>Z0602_C</t>
  </si>
  <si>
    <t>Z1378</t>
  </si>
  <si>
    <t>Z1378_R</t>
  </si>
  <si>
    <t>Z0392</t>
  </si>
  <si>
    <t>Z0392_R</t>
  </si>
  <si>
    <t>Z0886</t>
  </si>
  <si>
    <t>Z0886_R</t>
  </si>
  <si>
    <t>Z1466</t>
  </si>
  <si>
    <t>Z1466_R</t>
  </si>
  <si>
    <t>Z1118</t>
  </si>
  <si>
    <t>Z1118_R</t>
  </si>
  <si>
    <t>Z0477</t>
  </si>
  <si>
    <t>Z0477_R</t>
  </si>
  <si>
    <t>Z0577</t>
  </si>
  <si>
    <t>Z0577_R</t>
  </si>
  <si>
    <t>Z1038</t>
  </si>
  <si>
    <t>Z1038_R</t>
  </si>
  <si>
    <t>Z0616</t>
  </si>
  <si>
    <t>Z0616_C</t>
  </si>
  <si>
    <t>Z0752</t>
  </si>
  <si>
    <t>Z0752_R</t>
  </si>
  <si>
    <t>Z0394</t>
  </si>
  <si>
    <t>Z0394_R</t>
  </si>
  <si>
    <t>Z1496</t>
  </si>
  <si>
    <t>Z1496_R</t>
  </si>
  <si>
    <t>Z0897</t>
  </si>
  <si>
    <t>Z0897_R</t>
  </si>
  <si>
    <t>Z0560</t>
  </si>
  <si>
    <t>Z0560_R</t>
  </si>
  <si>
    <t>Z1456</t>
  </si>
  <si>
    <t>Z1456_R</t>
  </si>
  <si>
    <t>Z1483</t>
  </si>
  <si>
    <t>Z1483_R</t>
  </si>
  <si>
    <t>Z1582</t>
  </si>
  <si>
    <t>Z1582_R</t>
  </si>
  <si>
    <t>Z1114</t>
  </si>
  <si>
    <t>Z1114_R</t>
  </si>
  <si>
    <t>Z0654</t>
  </si>
  <si>
    <t>Z0654_C</t>
  </si>
  <si>
    <t>Z0980</t>
  </si>
  <si>
    <t>Z0980_R</t>
  </si>
  <si>
    <t>Z0823</t>
  </si>
  <si>
    <t>Z0823_R</t>
  </si>
  <si>
    <t>Z0063</t>
  </si>
  <si>
    <t>Z0063_P</t>
  </si>
  <si>
    <t>Z0308</t>
  </si>
  <si>
    <t>Z0308_C</t>
  </si>
  <si>
    <t>Z1297</t>
  </si>
  <si>
    <t>Z1297_R</t>
  </si>
  <si>
    <t>Z1673</t>
  </si>
  <si>
    <t>Z1673_R</t>
  </si>
  <si>
    <t>Z1097</t>
  </si>
  <si>
    <t>Z1097_C</t>
  </si>
  <si>
    <t>Z0990</t>
  </si>
  <si>
    <t>Z0990_P</t>
  </si>
  <si>
    <t>Z1550</t>
  </si>
  <si>
    <t>Z1550_C</t>
  </si>
  <si>
    <t>Z0719</t>
  </si>
  <si>
    <t>Z0719_R</t>
  </si>
  <si>
    <t>Z1104</t>
  </si>
  <si>
    <t>Z1104_R</t>
  </si>
  <si>
    <t>Z0643</t>
  </si>
  <si>
    <t>Z0643_P</t>
  </si>
  <si>
    <t>Z0149</t>
  </si>
  <si>
    <t>Z0149_R</t>
  </si>
  <si>
    <t>Z0874</t>
  </si>
  <si>
    <t>Z0874_C</t>
  </si>
  <si>
    <t>Z1696</t>
  </si>
  <si>
    <t>Z1696_C</t>
  </si>
  <si>
    <t>Z0763</t>
  </si>
  <si>
    <t>Z0763_C</t>
  </si>
  <si>
    <t>Z0738</t>
  </si>
  <si>
    <t>Z0738_P</t>
  </si>
  <si>
    <t>Z0409</t>
  </si>
  <si>
    <t>Z0409_R</t>
  </si>
  <si>
    <t>Z0657</t>
  </si>
  <si>
    <t>Z0657_C</t>
  </si>
  <si>
    <t>Z1764</t>
  </si>
  <si>
    <t>Z1764_R</t>
  </si>
  <si>
    <t>Z1488</t>
  </si>
  <si>
    <t>Z1488_R</t>
  </si>
  <si>
    <t>Z0762</t>
  </si>
  <si>
    <t>Z0762_R</t>
  </si>
  <si>
    <t>Z1276</t>
  </si>
  <si>
    <t>Z1276_C</t>
  </si>
  <si>
    <t>Z0419</t>
  </si>
  <si>
    <t>Z0419_R</t>
  </si>
  <si>
    <t>Z1883</t>
  </si>
  <si>
    <t>Z1883_R</t>
  </si>
  <si>
    <t>Z0197</t>
  </si>
  <si>
    <t>Z0197_R</t>
  </si>
  <si>
    <t>Z0655</t>
  </si>
  <si>
    <t>Z0655_C</t>
  </si>
  <si>
    <t>Z1029</t>
  </si>
  <si>
    <t>Z1029_R</t>
  </si>
  <si>
    <t>Z0057</t>
  </si>
  <si>
    <t>Z0057_R</t>
  </si>
  <si>
    <t>Z1043</t>
  </si>
  <si>
    <t>Z1043_R</t>
  </si>
  <si>
    <t>Z0715</t>
  </si>
  <si>
    <t>Z0715_R</t>
  </si>
  <si>
    <t>Z0977</t>
  </si>
  <si>
    <t>Z0977_R</t>
  </si>
  <si>
    <t>Z1881</t>
  </si>
  <si>
    <t>Z1881_R</t>
  </si>
  <si>
    <t>Z1880</t>
  </si>
  <si>
    <t>Z1880_R</t>
  </si>
  <si>
    <t>Z1882</t>
  </si>
  <si>
    <t>Z1882_R</t>
  </si>
  <si>
    <t>Z1879</t>
  </si>
  <si>
    <t>Z1879_R</t>
  </si>
  <si>
    <t>Z0055</t>
  </si>
  <si>
    <t>Z0055_R</t>
  </si>
  <si>
    <t>Z0842</t>
  </si>
  <si>
    <t>Z0842_C</t>
  </si>
  <si>
    <t>Z1509</t>
  </si>
  <si>
    <t>Z1509_R</t>
  </si>
  <si>
    <t>Z0461</t>
  </si>
  <si>
    <t>Z0461_R</t>
  </si>
  <si>
    <t>Z1515</t>
  </si>
  <si>
    <t>Z1515_R</t>
  </si>
  <si>
    <t>Z0846</t>
  </si>
  <si>
    <t>Z0846_C</t>
  </si>
  <si>
    <t>Z0387</t>
  </si>
  <si>
    <t>Z0387_R</t>
  </si>
  <si>
    <t>Z0746</t>
  </si>
  <si>
    <t>Z0746_R</t>
  </si>
  <si>
    <t>Z0389</t>
  </si>
  <si>
    <t>Z0389_R</t>
  </si>
  <si>
    <t>Z0860</t>
  </si>
  <si>
    <t>Z0860_C</t>
  </si>
  <si>
    <t>Z0858</t>
  </si>
  <si>
    <t>Z0858_C</t>
  </si>
  <si>
    <t>Z0971</t>
  </si>
  <si>
    <t>Z0971_R</t>
  </si>
  <si>
    <t>Z1054</t>
  </si>
  <si>
    <t>Z1054_C</t>
  </si>
  <si>
    <t>Z0656</t>
  </si>
  <si>
    <t>Z0656_C</t>
  </si>
  <si>
    <t>Z1373</t>
  </si>
  <si>
    <t>Z1373_R</t>
  </si>
  <si>
    <t>Z0158</t>
  </si>
  <si>
    <t>Z0158_R</t>
  </si>
  <si>
    <t>Z0499</t>
  </si>
  <si>
    <t>Z0499_R</t>
  </si>
  <si>
    <t>Z0488</t>
  </si>
  <si>
    <t>Z0488_R</t>
  </si>
  <si>
    <t>Z0438</t>
  </si>
  <si>
    <t>Z0438_C</t>
  </si>
  <si>
    <t>Z0420</t>
  </si>
  <si>
    <t>Z0420_R</t>
  </si>
  <si>
    <t>Z0494</t>
  </si>
  <si>
    <t>Z0494_R</t>
  </si>
  <si>
    <t>Z0159</t>
  </si>
  <si>
    <t>Z0159_R</t>
  </si>
  <si>
    <t>Z1530</t>
  </si>
  <si>
    <t>Z1530_R</t>
  </si>
  <si>
    <t>Z0972</t>
  </si>
  <si>
    <t>Z0972_R</t>
  </si>
  <si>
    <t>Z0056</t>
  </si>
  <si>
    <t>Z0056_R</t>
  </si>
  <si>
    <t>Z1516</t>
  </si>
  <si>
    <t>Z1516_R</t>
  </si>
  <si>
    <t>Z0662</t>
  </si>
  <si>
    <t>Z0662_C</t>
  </si>
  <si>
    <t>Z0388</t>
  </si>
  <si>
    <t>Z0388_R</t>
  </si>
  <si>
    <t>Z1669</t>
  </si>
  <si>
    <t>Z1669_R</t>
  </si>
  <si>
    <t>Z0569</t>
  </si>
  <si>
    <t>Z0569_R</t>
  </si>
  <si>
    <t>Z0464</t>
  </si>
  <si>
    <t>Z0464_R</t>
  </si>
  <si>
    <t>Z1106</t>
  </si>
  <si>
    <t>Z1106_R</t>
  </si>
  <si>
    <t>Z1475</t>
  </si>
  <si>
    <t>Z1475_R</t>
  </si>
  <si>
    <t>Z0653</t>
  </si>
  <si>
    <t>Z0653_C</t>
  </si>
  <si>
    <t>Z1604</t>
  </si>
  <si>
    <t>Z1604_R</t>
  </si>
  <si>
    <t>Z1481</t>
  </si>
  <si>
    <t>Z1481_R</t>
  </si>
  <si>
    <t>Z1153</t>
  </si>
  <si>
    <t>Z1153_R</t>
  </si>
  <si>
    <t>Z1771</t>
  </si>
  <si>
    <t>Z1771_R</t>
  </si>
  <si>
    <t>Z0769</t>
  </si>
  <si>
    <t>Z0769_R</t>
  </si>
  <si>
    <t>Z0771</t>
  </si>
  <si>
    <t>Z0771_R</t>
  </si>
  <si>
    <t>Z1318</t>
  </si>
  <si>
    <t>Z1318_R</t>
  </si>
  <si>
    <t>Z0753</t>
  </si>
  <si>
    <t>Z0753_R</t>
  </si>
  <si>
    <t>Z1574</t>
  </si>
  <si>
    <t>Z1574_C</t>
  </si>
  <si>
    <t>Z0678</t>
  </si>
  <si>
    <t>Z0678_C</t>
  </si>
  <si>
    <t>Z0770</t>
  </si>
  <si>
    <t>Z0770_R</t>
  </si>
  <si>
    <t>Z0157</t>
  </si>
  <si>
    <t>Z0157_R</t>
  </si>
  <si>
    <t>Z1702</t>
  </si>
  <si>
    <t>Z1702_R</t>
  </si>
  <si>
    <t>Z1474</t>
  </si>
  <si>
    <t>Z1474_R</t>
  </si>
  <si>
    <t>Z0116</t>
  </si>
  <si>
    <t>Z0116_C</t>
  </si>
  <si>
    <t>Z1286</t>
  </si>
  <si>
    <t>Z1286_R</t>
  </si>
  <si>
    <t>Z0619</t>
  </si>
  <si>
    <t>Z0619_C</t>
  </si>
  <si>
    <t>Z0381</t>
  </si>
  <si>
    <t>Z0381_R</t>
  </si>
  <si>
    <t>Z1100</t>
  </si>
  <si>
    <t>Z1100_R</t>
  </si>
  <si>
    <t>Z0996</t>
  </si>
  <si>
    <t>Z0996_P</t>
  </si>
  <si>
    <t>Z1002</t>
  </si>
  <si>
    <t>Z1002_R</t>
  </si>
  <si>
    <t>Z0462</t>
  </si>
  <si>
    <t>Z0462_R</t>
  </si>
  <si>
    <t>Z1678</t>
  </si>
  <si>
    <t>Z1678_R</t>
  </si>
  <si>
    <t>Z0302</t>
  </si>
  <si>
    <t>Z0302_C</t>
  </si>
  <si>
    <t>Z1658</t>
  </si>
  <si>
    <t>Z1658_R</t>
  </si>
  <si>
    <t>Z1721</t>
  </si>
  <si>
    <t>Z1721_R</t>
  </si>
  <si>
    <t>Z1136</t>
  </si>
  <si>
    <t>Z1136_R</t>
  </si>
  <si>
    <t>Z1212</t>
  </si>
  <si>
    <t>Z1212_R</t>
  </si>
  <si>
    <t>Z0985</t>
  </si>
  <si>
    <t>Z0985_R</t>
  </si>
  <si>
    <t>Z0269</t>
  </si>
  <si>
    <t>Z0269_R</t>
  </si>
  <si>
    <t>Z0706</t>
  </si>
  <si>
    <t>Z0706_R</t>
  </si>
  <si>
    <t>Z1701</t>
  </si>
  <si>
    <t>Z1701_R</t>
  </si>
  <si>
    <t>Z1663</t>
  </si>
  <si>
    <t>Z1663_R</t>
  </si>
  <si>
    <t>Z0885</t>
  </si>
  <si>
    <t>Z0885_R</t>
  </si>
  <si>
    <t>Z1033</t>
  </si>
  <si>
    <t>Z1033_R</t>
  </si>
  <si>
    <t>Z0267</t>
  </si>
  <si>
    <t>Z0267_R</t>
  </si>
  <si>
    <t>Z1000</t>
  </si>
  <si>
    <t>Z1000_R</t>
  </si>
  <si>
    <t>Z0660</t>
  </si>
  <si>
    <t>Z0660_C</t>
  </si>
  <si>
    <t>Z0923</t>
  </si>
  <si>
    <t>Z0923_R</t>
  </si>
  <si>
    <t>Z1533</t>
  </si>
  <si>
    <t>Z1533_R</t>
  </si>
  <si>
    <t>Z1280</t>
  </si>
  <si>
    <t>Z1280_R</t>
  </si>
  <si>
    <t>Z0150</t>
  </si>
  <si>
    <t>Z0150_R</t>
  </si>
  <si>
    <t>Z0757</t>
  </si>
  <si>
    <t>Z0757_R</t>
  </si>
  <si>
    <t>Z0557</t>
  </si>
  <si>
    <t>Z0557_R</t>
  </si>
  <si>
    <t>Z0949</t>
  </si>
  <si>
    <t>Z0949_R</t>
  </si>
  <si>
    <t>Z1849</t>
  </si>
  <si>
    <t>Z1849_R</t>
  </si>
  <si>
    <t>Z1354</t>
  </si>
  <si>
    <t>Z1354_R</t>
  </si>
  <si>
    <t>Z0324</t>
  </si>
  <si>
    <t>Z0324_R</t>
  </si>
  <si>
    <t>Z0792</t>
  </si>
  <si>
    <t>Z0792_R</t>
  </si>
  <si>
    <t>Z0661</t>
  </si>
  <si>
    <t>Z0661_C</t>
  </si>
  <si>
    <t>Z0834</t>
  </si>
  <si>
    <t>Z0834_C</t>
  </si>
  <si>
    <t>Z0134</t>
  </si>
  <si>
    <t>Z0134_R</t>
  </si>
  <si>
    <t>Z0659</t>
  </si>
  <si>
    <t>Z0659_C</t>
  </si>
  <si>
    <t>Z0386</t>
  </si>
  <si>
    <t>Z0386_R</t>
  </si>
  <si>
    <t>Z0760</t>
  </si>
  <si>
    <t>Z0760_R</t>
  </si>
  <si>
    <t>Z0758</t>
  </si>
  <si>
    <t>Z0758_R</t>
  </si>
  <si>
    <t>Z1051</t>
  </si>
  <si>
    <t>Z1051_R</t>
  </si>
  <si>
    <t>Z0756</t>
  </si>
  <si>
    <t>Z0756_R</t>
  </si>
  <si>
    <t>Z0774</t>
  </si>
  <si>
    <t>Z0774_R</t>
  </si>
  <si>
    <t>Z1303</t>
  </si>
  <si>
    <t>Z1303_R</t>
  </si>
  <si>
    <t>Z0759</t>
  </si>
  <si>
    <t>Z0759_R</t>
  </si>
  <si>
    <t>Z0690</t>
  </si>
  <si>
    <t>Z0690_C</t>
  </si>
  <si>
    <t>Z1732</t>
  </si>
  <si>
    <t>Z1732_R</t>
  </si>
  <si>
    <t>Z1664</t>
  </si>
  <si>
    <t>Z1664_R</t>
  </si>
  <si>
    <t>Z0974</t>
  </si>
  <si>
    <t>Z0974_R</t>
  </si>
  <si>
    <t>Z1130</t>
  </si>
  <si>
    <t>Z1130_R</t>
  </si>
  <si>
    <t>Z0829</t>
  </si>
  <si>
    <t>Z0829_C</t>
  </si>
  <si>
    <t>Z1720</t>
  </si>
  <si>
    <t>Z1720_R</t>
  </si>
  <si>
    <t>Z0868</t>
  </si>
  <si>
    <t>Z0868_C</t>
  </si>
  <si>
    <t>Z0904</t>
  </si>
  <si>
    <t>Z0904_R</t>
  </si>
  <si>
    <t>Z0568</t>
  </si>
  <si>
    <t>Z0568_R</t>
  </si>
  <si>
    <t>Z1121</t>
  </si>
  <si>
    <t>Z1121_R</t>
  </si>
  <si>
    <t>Z1045</t>
  </si>
  <si>
    <t>Z1045_R</t>
  </si>
  <si>
    <t>Z0444</t>
  </si>
  <si>
    <t>Z0444_C</t>
  </si>
  <si>
    <t>Z0284</t>
  </si>
  <si>
    <t>Z0284_C</t>
  </si>
  <si>
    <t>Z1485</t>
  </si>
  <si>
    <t>Z1485_R</t>
  </si>
  <si>
    <t>Z0713</t>
  </si>
  <si>
    <t>Z0713_R</t>
  </si>
  <si>
    <t>Z0725</t>
  </si>
  <si>
    <t>Z0725_P</t>
  </si>
  <si>
    <t>Z0628</t>
  </si>
  <si>
    <t>Z0628_R</t>
  </si>
  <si>
    <t>Z0516</t>
  </si>
  <si>
    <t>Z0516_R</t>
  </si>
  <si>
    <t>Z0748</t>
  </si>
  <si>
    <t>Z0748_R</t>
  </si>
  <si>
    <t>Z1437</t>
  </si>
  <si>
    <t>Z1437_R</t>
  </si>
  <si>
    <t>Z0750</t>
  </si>
  <si>
    <t>Z0750_R</t>
  </si>
  <si>
    <t>Z1418</t>
  </si>
  <si>
    <t>Z1418_R</t>
  </si>
  <si>
    <t>Z0475</t>
  </si>
  <si>
    <t>Z0475_C</t>
  </si>
  <si>
    <t>Z1981</t>
  </si>
  <si>
    <t>Z1981_P</t>
  </si>
  <si>
    <t>Z0115</t>
  </si>
  <si>
    <t>Z0115_C</t>
  </si>
  <si>
    <t>Z0780</t>
  </si>
  <si>
    <t>Z0780_R</t>
  </si>
  <si>
    <t>Z1081</t>
  </si>
  <si>
    <t>Z1081_R</t>
  </si>
  <si>
    <t>Z1421</t>
  </si>
  <si>
    <t>Z1421_R</t>
  </si>
  <si>
    <t>Z1661</t>
  </si>
  <si>
    <t>Z1661_R</t>
  </si>
  <si>
    <t>Z1180</t>
  </si>
  <si>
    <t>Z1180_R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</si>
</sst>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EA63-F33A-465F-A0AB-72B1500E220A}">
  <dimension ref="A1:P717"/>
  <sheetViews>
    <sheetView tabSelected="1" workbookViewId="0">
      <selection activeCell="J14" sqref="J14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165</v>
      </c>
      <c r="B2" t="s">
        <v>166</v>
      </c>
      <c r="C2">
        <v>417</v>
      </c>
      <c r="D2" t="s">
        <v>68</v>
      </c>
      <c r="E2" t="s">
        <v>44</v>
      </c>
      <c r="F2">
        <v>1</v>
      </c>
      <c r="G2">
        <v>11</v>
      </c>
      <c r="H2">
        <f t="shared" ref="H2:H65" si="0">IF(E2=$D$2,INT(G2/2.23)+F2,F2)</f>
        <v>1</v>
      </c>
      <c r="J2">
        <v>13.958</v>
      </c>
      <c r="K2">
        <v>56.925304493699997</v>
      </c>
      <c r="L2">
        <f t="shared" ref="L2:L65" si="1">INT(K2/6/2)</f>
        <v>4</v>
      </c>
      <c r="M2" t="str">
        <f t="shared" ref="M2:M65" si="2">IF(L2&gt;=100,"Large","Small")</f>
        <v>Small</v>
      </c>
      <c r="N2">
        <f>1600+L2*460</f>
        <v>3440</v>
      </c>
      <c r="O2">
        <v>0</v>
      </c>
      <c r="P2">
        <v>0</v>
      </c>
    </row>
    <row r="3" spans="1:16" x14ac:dyDescent="0.25">
      <c r="A3" t="s">
        <v>355</v>
      </c>
      <c r="B3" t="s">
        <v>356</v>
      </c>
      <c r="C3">
        <v>628</v>
      </c>
      <c r="D3" t="s">
        <v>24</v>
      </c>
      <c r="E3" t="s">
        <v>24</v>
      </c>
      <c r="F3">
        <v>1</v>
      </c>
      <c r="G3">
        <v>207</v>
      </c>
      <c r="H3">
        <f t="shared" si="0"/>
        <v>1</v>
      </c>
      <c r="J3">
        <v>28.395</v>
      </c>
      <c r="K3">
        <v>1034.7613607035</v>
      </c>
      <c r="L3">
        <f t="shared" si="1"/>
        <v>86</v>
      </c>
      <c r="M3" t="str">
        <f t="shared" si="2"/>
        <v>Small</v>
      </c>
      <c r="N3">
        <f>1600+L3*340</f>
        <v>30840</v>
      </c>
      <c r="O3">
        <v>0</v>
      </c>
      <c r="P3">
        <v>0</v>
      </c>
    </row>
    <row r="4" spans="1:16" x14ac:dyDescent="0.25">
      <c r="A4" t="s">
        <v>647</v>
      </c>
      <c r="B4" t="s">
        <v>648</v>
      </c>
      <c r="C4">
        <v>327</v>
      </c>
      <c r="D4" t="s">
        <v>24</v>
      </c>
      <c r="E4" t="s">
        <v>24</v>
      </c>
      <c r="F4">
        <v>1</v>
      </c>
      <c r="G4">
        <v>22</v>
      </c>
      <c r="H4">
        <f t="shared" si="0"/>
        <v>1</v>
      </c>
      <c r="J4">
        <v>46.198</v>
      </c>
      <c r="K4">
        <v>176.51472981289999</v>
      </c>
      <c r="L4">
        <f t="shared" si="1"/>
        <v>14</v>
      </c>
      <c r="M4" t="str">
        <f t="shared" si="2"/>
        <v>Small</v>
      </c>
      <c r="N4">
        <f>1600+L4*460</f>
        <v>8040</v>
      </c>
      <c r="O4">
        <v>1</v>
      </c>
      <c r="P4">
        <v>0</v>
      </c>
    </row>
    <row r="5" spans="1:16" x14ac:dyDescent="0.25">
      <c r="A5" t="s">
        <v>1207</v>
      </c>
      <c r="B5" t="s">
        <v>1208</v>
      </c>
      <c r="C5">
        <v>327</v>
      </c>
      <c r="D5" t="s">
        <v>24</v>
      </c>
      <c r="E5" t="s">
        <v>24</v>
      </c>
      <c r="F5">
        <v>1</v>
      </c>
      <c r="G5">
        <v>38</v>
      </c>
      <c r="H5">
        <f t="shared" si="0"/>
        <v>1</v>
      </c>
      <c r="J5">
        <v>78.978999999999999</v>
      </c>
      <c r="K5">
        <v>251.51392587430001</v>
      </c>
      <c r="L5">
        <f t="shared" si="1"/>
        <v>20</v>
      </c>
      <c r="M5" t="str">
        <f t="shared" si="2"/>
        <v>Small</v>
      </c>
      <c r="N5">
        <f>1600+L5*460</f>
        <v>10800</v>
      </c>
      <c r="O5">
        <v>1</v>
      </c>
      <c r="P5">
        <v>0</v>
      </c>
    </row>
    <row r="6" spans="1:16" x14ac:dyDescent="0.25">
      <c r="A6" t="s">
        <v>1255</v>
      </c>
      <c r="B6" t="s">
        <v>1256</v>
      </c>
      <c r="C6">
        <v>327</v>
      </c>
      <c r="D6" t="s">
        <v>24</v>
      </c>
      <c r="E6" t="s">
        <v>24</v>
      </c>
      <c r="F6">
        <v>1</v>
      </c>
      <c r="G6">
        <v>39</v>
      </c>
      <c r="H6">
        <f t="shared" si="0"/>
        <v>1</v>
      </c>
      <c r="J6">
        <v>81.123999999999995</v>
      </c>
      <c r="K6">
        <v>258.34715527819998</v>
      </c>
      <c r="L6">
        <f t="shared" si="1"/>
        <v>21</v>
      </c>
      <c r="M6" t="str">
        <f t="shared" si="2"/>
        <v>Small</v>
      </c>
      <c r="N6">
        <f>1600+L6*460</f>
        <v>11260</v>
      </c>
      <c r="O6">
        <v>1</v>
      </c>
      <c r="P6">
        <v>0</v>
      </c>
    </row>
    <row r="7" spans="1:16" x14ac:dyDescent="0.25">
      <c r="A7" t="s">
        <v>1191</v>
      </c>
      <c r="B7" t="s">
        <v>1192</v>
      </c>
      <c r="C7">
        <v>327</v>
      </c>
      <c r="D7" t="s">
        <v>24</v>
      </c>
      <c r="E7" t="s">
        <v>24</v>
      </c>
      <c r="F7">
        <v>1</v>
      </c>
      <c r="G7">
        <v>38</v>
      </c>
      <c r="H7">
        <f t="shared" si="0"/>
        <v>1</v>
      </c>
      <c r="J7">
        <v>78.451999999999998</v>
      </c>
      <c r="K7">
        <v>249.83893307950001</v>
      </c>
      <c r="L7">
        <f t="shared" si="1"/>
        <v>20</v>
      </c>
      <c r="M7" t="str">
        <f t="shared" si="2"/>
        <v>Small</v>
      </c>
      <c r="N7">
        <f>1600+L7*460</f>
        <v>10800</v>
      </c>
      <c r="O7">
        <v>1</v>
      </c>
      <c r="P7">
        <v>0</v>
      </c>
    </row>
    <row r="8" spans="1:16" x14ac:dyDescent="0.25">
      <c r="A8" t="s">
        <v>135</v>
      </c>
      <c r="B8" t="s">
        <v>136</v>
      </c>
      <c r="C8">
        <v>327</v>
      </c>
      <c r="D8" t="s">
        <v>53</v>
      </c>
      <c r="E8" t="s">
        <v>44</v>
      </c>
      <c r="F8">
        <v>1</v>
      </c>
      <c r="G8">
        <v>184</v>
      </c>
      <c r="H8">
        <f t="shared" si="0"/>
        <v>1</v>
      </c>
      <c r="J8">
        <v>11.877000000000001</v>
      </c>
      <c r="K8">
        <v>460.29191996840001</v>
      </c>
      <c r="L8">
        <f t="shared" si="1"/>
        <v>38</v>
      </c>
      <c r="M8" t="str">
        <f t="shared" si="2"/>
        <v>Small</v>
      </c>
      <c r="N8">
        <f>1600+L8*340</f>
        <v>14520</v>
      </c>
      <c r="O8">
        <v>0</v>
      </c>
      <c r="P8">
        <v>0</v>
      </c>
    </row>
    <row r="9" spans="1:16" x14ac:dyDescent="0.25">
      <c r="A9" t="s">
        <v>1139</v>
      </c>
      <c r="B9" t="s">
        <v>1140</v>
      </c>
      <c r="C9">
        <v>596</v>
      </c>
      <c r="D9" t="s">
        <v>18</v>
      </c>
      <c r="E9" t="s">
        <v>19</v>
      </c>
      <c r="F9">
        <v>1</v>
      </c>
      <c r="G9">
        <v>260</v>
      </c>
      <c r="H9">
        <f t="shared" si="0"/>
        <v>1</v>
      </c>
      <c r="J9">
        <v>74.198999999999998</v>
      </c>
      <c r="K9">
        <v>541.37095765250001</v>
      </c>
      <c r="L9">
        <f t="shared" si="1"/>
        <v>45</v>
      </c>
      <c r="M9" t="str">
        <f t="shared" si="2"/>
        <v>Small</v>
      </c>
      <c r="N9">
        <f>1600+L9*340</f>
        <v>16900</v>
      </c>
      <c r="O9">
        <v>1</v>
      </c>
      <c r="P9">
        <v>0</v>
      </c>
    </row>
    <row r="10" spans="1:16" x14ac:dyDescent="0.25">
      <c r="A10" t="s">
        <v>621</v>
      </c>
      <c r="B10" t="s">
        <v>622</v>
      </c>
      <c r="C10">
        <v>241</v>
      </c>
      <c r="D10" t="s">
        <v>18</v>
      </c>
      <c r="E10" t="s">
        <v>19</v>
      </c>
      <c r="F10">
        <v>1</v>
      </c>
      <c r="G10">
        <v>311</v>
      </c>
      <c r="H10">
        <f t="shared" si="0"/>
        <v>1</v>
      </c>
      <c r="J10">
        <v>44.081000000000003</v>
      </c>
      <c r="K10">
        <v>775.98344621490003</v>
      </c>
      <c r="L10">
        <f t="shared" si="1"/>
        <v>64</v>
      </c>
      <c r="M10" t="str">
        <f t="shared" si="2"/>
        <v>Small</v>
      </c>
      <c r="N10">
        <f>1600+L10*340</f>
        <v>23360</v>
      </c>
      <c r="O10">
        <v>1</v>
      </c>
      <c r="P10">
        <v>0</v>
      </c>
    </row>
    <row r="11" spans="1:16" x14ac:dyDescent="0.25">
      <c r="A11" t="s">
        <v>115</v>
      </c>
      <c r="B11" t="s">
        <v>116</v>
      </c>
      <c r="C11">
        <v>551</v>
      </c>
      <c r="D11" t="s">
        <v>18</v>
      </c>
      <c r="E11" t="s">
        <v>19</v>
      </c>
      <c r="F11">
        <v>1</v>
      </c>
      <c r="G11">
        <v>19</v>
      </c>
      <c r="H11">
        <f t="shared" si="0"/>
        <v>1</v>
      </c>
      <c r="J11">
        <v>10.901999999999999</v>
      </c>
      <c r="K11">
        <v>111.2131952336</v>
      </c>
      <c r="L11">
        <f t="shared" si="1"/>
        <v>9</v>
      </c>
      <c r="M11" t="str">
        <f t="shared" si="2"/>
        <v>Small</v>
      </c>
      <c r="N11">
        <f>1600+L11*460</f>
        <v>5740</v>
      </c>
      <c r="O11">
        <v>0</v>
      </c>
      <c r="P11">
        <v>0</v>
      </c>
    </row>
    <row r="12" spans="1:16" x14ac:dyDescent="0.25">
      <c r="A12" t="s">
        <v>1447</v>
      </c>
      <c r="B12" t="s">
        <v>1448</v>
      </c>
      <c r="C12">
        <v>214</v>
      </c>
      <c r="D12" t="s">
        <v>203</v>
      </c>
      <c r="E12" t="s">
        <v>44</v>
      </c>
      <c r="F12">
        <v>5</v>
      </c>
      <c r="G12">
        <v>110</v>
      </c>
      <c r="H12">
        <f t="shared" si="0"/>
        <v>5</v>
      </c>
      <c r="J12">
        <v>98.6</v>
      </c>
      <c r="K12">
        <v>864.00426309869999</v>
      </c>
      <c r="L12">
        <f t="shared" si="1"/>
        <v>72</v>
      </c>
      <c r="M12" t="str">
        <f t="shared" si="2"/>
        <v>Small</v>
      </c>
      <c r="N12">
        <f>1600+L12*340</f>
        <v>26080</v>
      </c>
      <c r="O12">
        <v>1</v>
      </c>
      <c r="P12">
        <v>0</v>
      </c>
    </row>
    <row r="13" spans="1:16" x14ac:dyDescent="0.25">
      <c r="A13" t="s">
        <v>1303</v>
      </c>
      <c r="B13" t="s">
        <v>1304</v>
      </c>
      <c r="C13">
        <v>214</v>
      </c>
      <c r="D13" t="s">
        <v>226</v>
      </c>
      <c r="E13" t="s">
        <v>44</v>
      </c>
      <c r="F13">
        <v>2</v>
      </c>
      <c r="G13">
        <v>95</v>
      </c>
      <c r="H13">
        <f t="shared" si="0"/>
        <v>2</v>
      </c>
      <c r="J13">
        <v>83.596999999999994</v>
      </c>
      <c r="K13">
        <v>755.33951739079998</v>
      </c>
      <c r="L13">
        <f t="shared" si="1"/>
        <v>62</v>
      </c>
      <c r="M13" t="str">
        <f t="shared" si="2"/>
        <v>Small</v>
      </c>
      <c r="N13">
        <f>1600+L13*340</f>
        <v>22680</v>
      </c>
      <c r="O13">
        <v>1</v>
      </c>
      <c r="P13">
        <v>0</v>
      </c>
    </row>
    <row r="14" spans="1:16" x14ac:dyDescent="0.25">
      <c r="A14" t="s">
        <v>439</v>
      </c>
      <c r="B14" t="s">
        <v>440</v>
      </c>
      <c r="C14">
        <v>748</v>
      </c>
      <c r="D14" t="s">
        <v>43</v>
      </c>
      <c r="E14" t="s">
        <v>44</v>
      </c>
      <c r="F14">
        <v>1</v>
      </c>
      <c r="G14">
        <v>62</v>
      </c>
      <c r="H14">
        <f t="shared" si="0"/>
        <v>1</v>
      </c>
      <c r="J14">
        <v>33.625</v>
      </c>
      <c r="K14">
        <v>216.7733404061</v>
      </c>
      <c r="L14">
        <f t="shared" si="1"/>
        <v>18</v>
      </c>
      <c r="M14" t="str">
        <f t="shared" si="2"/>
        <v>Small</v>
      </c>
      <c r="N14">
        <f>1600+L14*460</f>
        <v>9880</v>
      </c>
      <c r="O14">
        <v>0</v>
      </c>
      <c r="P14">
        <v>0</v>
      </c>
    </row>
    <row r="15" spans="1:16" x14ac:dyDescent="0.25">
      <c r="A15" t="s">
        <v>451</v>
      </c>
      <c r="B15" t="s">
        <v>452</v>
      </c>
      <c r="C15">
        <v>883</v>
      </c>
      <c r="D15" t="s">
        <v>58</v>
      </c>
      <c r="E15" t="s">
        <v>24</v>
      </c>
      <c r="F15">
        <v>1</v>
      </c>
      <c r="G15">
        <v>61</v>
      </c>
      <c r="H15">
        <f t="shared" si="0"/>
        <v>1</v>
      </c>
      <c r="J15">
        <v>34.558</v>
      </c>
      <c r="K15">
        <v>265.26385219230002</v>
      </c>
      <c r="L15">
        <f t="shared" si="1"/>
        <v>22</v>
      </c>
      <c r="M15" t="str">
        <f t="shared" si="2"/>
        <v>Small</v>
      </c>
      <c r="N15">
        <f>1600+L15*460</f>
        <v>11720</v>
      </c>
      <c r="O15">
        <v>0</v>
      </c>
      <c r="P15">
        <v>0</v>
      </c>
    </row>
    <row r="16" spans="1:16" x14ac:dyDescent="0.25">
      <c r="A16" t="s">
        <v>131</v>
      </c>
      <c r="B16" t="s">
        <v>132</v>
      </c>
      <c r="C16">
        <v>883</v>
      </c>
      <c r="D16" t="s">
        <v>53</v>
      </c>
      <c r="E16" t="s">
        <v>44</v>
      </c>
      <c r="F16">
        <v>1</v>
      </c>
      <c r="G16">
        <v>192</v>
      </c>
      <c r="H16">
        <f t="shared" si="0"/>
        <v>1</v>
      </c>
      <c r="J16">
        <v>11.654999999999999</v>
      </c>
      <c r="K16">
        <v>960.19218462840001</v>
      </c>
      <c r="L16">
        <f t="shared" si="1"/>
        <v>80</v>
      </c>
      <c r="M16" t="str">
        <f t="shared" si="2"/>
        <v>Small</v>
      </c>
      <c r="N16">
        <f>1600+L16*340</f>
        <v>28800</v>
      </c>
      <c r="O16">
        <v>0</v>
      </c>
      <c r="P16">
        <v>0</v>
      </c>
    </row>
    <row r="17" spans="1:16" x14ac:dyDescent="0.25">
      <c r="A17" t="s">
        <v>443</v>
      </c>
      <c r="B17" t="s">
        <v>444</v>
      </c>
      <c r="C17">
        <v>683</v>
      </c>
      <c r="D17" t="s">
        <v>53</v>
      </c>
      <c r="E17" t="s">
        <v>44</v>
      </c>
      <c r="F17">
        <v>1</v>
      </c>
      <c r="G17">
        <v>520</v>
      </c>
      <c r="H17">
        <f t="shared" si="0"/>
        <v>1</v>
      </c>
      <c r="J17">
        <v>33.866</v>
      </c>
      <c r="K17">
        <v>519.79875225959995</v>
      </c>
      <c r="L17">
        <f t="shared" si="1"/>
        <v>43</v>
      </c>
      <c r="M17" t="str">
        <f t="shared" si="2"/>
        <v>Small</v>
      </c>
      <c r="N17">
        <f>1600+L17*340</f>
        <v>16220</v>
      </c>
      <c r="O17">
        <v>1</v>
      </c>
      <c r="P17">
        <v>0</v>
      </c>
    </row>
    <row r="18" spans="1:16" x14ac:dyDescent="0.25">
      <c r="A18" t="s">
        <v>220</v>
      </c>
      <c r="B18" t="s">
        <v>221</v>
      </c>
      <c r="C18">
        <v>875</v>
      </c>
      <c r="D18" t="s">
        <v>58</v>
      </c>
      <c r="E18" t="s">
        <v>24</v>
      </c>
      <c r="F18">
        <v>1</v>
      </c>
      <c r="G18">
        <v>9</v>
      </c>
      <c r="H18">
        <f t="shared" si="0"/>
        <v>1</v>
      </c>
      <c r="J18">
        <v>19.53</v>
      </c>
      <c r="K18">
        <v>93.180823926299993</v>
      </c>
      <c r="L18">
        <f t="shared" si="1"/>
        <v>7</v>
      </c>
      <c r="M18" t="str">
        <f t="shared" si="2"/>
        <v>Small</v>
      </c>
      <c r="N18">
        <f>1600+L18*460</f>
        <v>4820</v>
      </c>
      <c r="O18">
        <v>1</v>
      </c>
      <c r="P18">
        <v>0</v>
      </c>
    </row>
    <row r="19" spans="1:16" x14ac:dyDescent="0.25">
      <c r="A19" t="s">
        <v>1377</v>
      </c>
      <c r="B19" t="s">
        <v>1378</v>
      </c>
      <c r="C19">
        <v>794</v>
      </c>
      <c r="D19" t="s">
        <v>58</v>
      </c>
      <c r="E19" t="s">
        <v>24</v>
      </c>
      <c r="F19">
        <v>1</v>
      </c>
      <c r="G19">
        <v>618</v>
      </c>
      <c r="H19">
        <f t="shared" si="0"/>
        <v>1</v>
      </c>
      <c r="J19">
        <v>91.417000000000002</v>
      </c>
      <c r="K19">
        <v>772.33335180799997</v>
      </c>
      <c r="L19">
        <f t="shared" si="1"/>
        <v>64</v>
      </c>
      <c r="M19" t="str">
        <f t="shared" si="2"/>
        <v>Small</v>
      </c>
      <c r="N19">
        <f>1600+L19*340</f>
        <v>23360</v>
      </c>
      <c r="O19">
        <v>0</v>
      </c>
      <c r="P19">
        <v>0</v>
      </c>
    </row>
    <row r="20" spans="1:16" x14ac:dyDescent="0.25">
      <c r="A20" t="s">
        <v>681</v>
      </c>
      <c r="B20" t="s">
        <v>682</v>
      </c>
      <c r="C20">
        <v>334</v>
      </c>
      <c r="D20" t="s">
        <v>24</v>
      </c>
      <c r="E20" t="s">
        <v>24</v>
      </c>
      <c r="F20">
        <v>1</v>
      </c>
      <c r="G20">
        <v>150</v>
      </c>
      <c r="H20">
        <f t="shared" si="0"/>
        <v>1</v>
      </c>
      <c r="J20">
        <v>47.749000000000002</v>
      </c>
      <c r="K20">
        <v>374.62520994260001</v>
      </c>
      <c r="L20">
        <f t="shared" si="1"/>
        <v>31</v>
      </c>
      <c r="M20" t="str">
        <f t="shared" si="2"/>
        <v>Small</v>
      </c>
      <c r="N20">
        <f>1600+L20*340</f>
        <v>12140</v>
      </c>
      <c r="O20">
        <v>1</v>
      </c>
      <c r="P20">
        <v>0</v>
      </c>
    </row>
    <row r="21" spans="1:16" x14ac:dyDescent="0.25">
      <c r="A21" t="s">
        <v>985</v>
      </c>
      <c r="B21" t="s">
        <v>986</v>
      </c>
      <c r="C21">
        <v>334</v>
      </c>
      <c r="D21" t="s">
        <v>18</v>
      </c>
      <c r="E21" t="s">
        <v>19</v>
      </c>
      <c r="F21">
        <v>1</v>
      </c>
      <c r="G21">
        <v>223</v>
      </c>
      <c r="H21">
        <f t="shared" si="0"/>
        <v>1</v>
      </c>
      <c r="J21">
        <v>63.521000000000001</v>
      </c>
      <c r="K21">
        <v>556.12843822260004</v>
      </c>
      <c r="L21">
        <f t="shared" si="1"/>
        <v>46</v>
      </c>
      <c r="M21" t="str">
        <f t="shared" si="2"/>
        <v>Small</v>
      </c>
      <c r="N21">
        <f>1600+L21*340</f>
        <v>17240</v>
      </c>
      <c r="O21">
        <v>0</v>
      </c>
      <c r="P21">
        <v>0</v>
      </c>
    </row>
    <row r="22" spans="1:16" x14ac:dyDescent="0.25">
      <c r="A22" t="s">
        <v>1159</v>
      </c>
      <c r="B22" t="s">
        <v>1160</v>
      </c>
      <c r="C22">
        <v>176</v>
      </c>
      <c r="D22" t="s">
        <v>24</v>
      </c>
      <c r="E22" t="s">
        <v>24</v>
      </c>
      <c r="F22">
        <v>2</v>
      </c>
      <c r="G22">
        <v>36</v>
      </c>
      <c r="H22">
        <f t="shared" si="0"/>
        <v>2</v>
      </c>
      <c r="J22">
        <v>75.650999999999996</v>
      </c>
      <c r="K22">
        <v>240.89806071199999</v>
      </c>
      <c r="L22">
        <f t="shared" si="1"/>
        <v>20</v>
      </c>
      <c r="M22" t="str">
        <f t="shared" si="2"/>
        <v>Small</v>
      </c>
      <c r="N22">
        <f t="shared" ref="N22:N35" si="3">1600+L22*460</f>
        <v>10800</v>
      </c>
      <c r="O22">
        <v>1</v>
      </c>
      <c r="P22">
        <v>0</v>
      </c>
    </row>
    <row r="23" spans="1:16" x14ac:dyDescent="0.25">
      <c r="A23" t="s">
        <v>1357</v>
      </c>
      <c r="B23" t="s">
        <v>1358</v>
      </c>
      <c r="C23">
        <v>176</v>
      </c>
      <c r="D23" t="s">
        <v>24</v>
      </c>
      <c r="E23" t="s">
        <v>24</v>
      </c>
      <c r="F23">
        <v>2</v>
      </c>
      <c r="G23">
        <v>43</v>
      </c>
      <c r="H23">
        <f t="shared" si="0"/>
        <v>2</v>
      </c>
      <c r="J23">
        <v>89.006</v>
      </c>
      <c r="K23">
        <v>242.8712067422</v>
      </c>
      <c r="L23">
        <f t="shared" si="1"/>
        <v>20</v>
      </c>
      <c r="M23" t="str">
        <f t="shared" si="2"/>
        <v>Small</v>
      </c>
      <c r="N23">
        <f t="shared" si="3"/>
        <v>10800</v>
      </c>
      <c r="O23">
        <v>1</v>
      </c>
      <c r="P23">
        <v>0</v>
      </c>
    </row>
    <row r="24" spans="1:16" x14ac:dyDescent="0.25">
      <c r="A24" t="s">
        <v>847</v>
      </c>
      <c r="B24" t="s">
        <v>848</v>
      </c>
      <c r="C24">
        <v>26</v>
      </c>
      <c r="D24" t="s">
        <v>24</v>
      </c>
      <c r="E24" t="s">
        <v>24</v>
      </c>
      <c r="F24">
        <v>1</v>
      </c>
      <c r="G24">
        <v>27</v>
      </c>
      <c r="H24">
        <f t="shared" si="0"/>
        <v>1</v>
      </c>
      <c r="J24">
        <v>56.936</v>
      </c>
      <c r="K24">
        <v>217.53614030630001</v>
      </c>
      <c r="L24">
        <f t="shared" si="1"/>
        <v>18</v>
      </c>
      <c r="M24" t="str">
        <f t="shared" si="2"/>
        <v>Small</v>
      </c>
      <c r="N24">
        <f t="shared" si="3"/>
        <v>9880</v>
      </c>
      <c r="O24">
        <v>0</v>
      </c>
      <c r="P24">
        <v>0</v>
      </c>
    </row>
    <row r="25" spans="1:16" x14ac:dyDescent="0.25">
      <c r="A25" t="s">
        <v>1297</v>
      </c>
      <c r="B25" t="s">
        <v>1298</v>
      </c>
      <c r="C25">
        <v>26</v>
      </c>
      <c r="D25" t="s">
        <v>58</v>
      </c>
      <c r="E25" t="s">
        <v>24</v>
      </c>
      <c r="F25">
        <v>1</v>
      </c>
      <c r="G25">
        <v>40</v>
      </c>
      <c r="H25">
        <f t="shared" si="0"/>
        <v>1</v>
      </c>
      <c r="J25">
        <v>82.971999999999994</v>
      </c>
      <c r="K25">
        <v>264.21494338399998</v>
      </c>
      <c r="L25">
        <f t="shared" si="1"/>
        <v>22</v>
      </c>
      <c r="M25" t="str">
        <f t="shared" si="2"/>
        <v>Small</v>
      </c>
      <c r="N25">
        <f t="shared" si="3"/>
        <v>11720</v>
      </c>
      <c r="O25">
        <v>1</v>
      </c>
      <c r="P25">
        <v>0</v>
      </c>
    </row>
    <row r="26" spans="1:16" x14ac:dyDescent="0.25">
      <c r="A26" t="s">
        <v>1237</v>
      </c>
      <c r="B26" t="s">
        <v>1238</v>
      </c>
      <c r="C26">
        <v>26</v>
      </c>
      <c r="D26" t="s">
        <v>24</v>
      </c>
      <c r="E26" t="s">
        <v>24</v>
      </c>
      <c r="F26">
        <v>1</v>
      </c>
      <c r="G26">
        <v>38</v>
      </c>
      <c r="H26">
        <f t="shared" si="0"/>
        <v>1</v>
      </c>
      <c r="J26">
        <v>80.47</v>
      </c>
      <c r="K26">
        <v>256.23516105610003</v>
      </c>
      <c r="L26">
        <f t="shared" si="1"/>
        <v>21</v>
      </c>
      <c r="M26" t="str">
        <f t="shared" si="2"/>
        <v>Small</v>
      </c>
      <c r="N26">
        <f t="shared" si="3"/>
        <v>11260</v>
      </c>
      <c r="O26">
        <v>1</v>
      </c>
      <c r="P26">
        <v>0</v>
      </c>
    </row>
    <row r="27" spans="1:16" x14ac:dyDescent="0.25">
      <c r="A27" t="s">
        <v>1249</v>
      </c>
      <c r="B27" t="s">
        <v>1250</v>
      </c>
      <c r="C27">
        <v>144</v>
      </c>
      <c r="D27" t="s">
        <v>24</v>
      </c>
      <c r="E27" t="s">
        <v>24</v>
      </c>
      <c r="F27">
        <v>2</v>
      </c>
      <c r="G27">
        <v>38</v>
      </c>
      <c r="H27">
        <f t="shared" si="0"/>
        <v>2</v>
      </c>
      <c r="J27">
        <v>80.823999999999998</v>
      </c>
      <c r="K27">
        <v>290.3501514088</v>
      </c>
      <c r="L27">
        <f t="shared" si="1"/>
        <v>24</v>
      </c>
      <c r="M27" t="str">
        <f t="shared" si="2"/>
        <v>Small</v>
      </c>
      <c r="N27">
        <f t="shared" si="3"/>
        <v>12640</v>
      </c>
      <c r="O27">
        <v>1</v>
      </c>
      <c r="P27">
        <v>0</v>
      </c>
    </row>
    <row r="28" spans="1:16" x14ac:dyDescent="0.25">
      <c r="A28" t="s">
        <v>959</v>
      </c>
      <c r="B28" t="s">
        <v>960</v>
      </c>
      <c r="C28">
        <v>144</v>
      </c>
      <c r="D28" t="s">
        <v>24</v>
      </c>
      <c r="E28" t="s">
        <v>24</v>
      </c>
      <c r="F28">
        <v>1</v>
      </c>
      <c r="G28">
        <v>30</v>
      </c>
      <c r="H28">
        <f t="shared" si="0"/>
        <v>1</v>
      </c>
      <c r="J28">
        <v>62.304000000000002</v>
      </c>
      <c r="K28">
        <v>198.41660808419999</v>
      </c>
      <c r="L28">
        <f t="shared" si="1"/>
        <v>16</v>
      </c>
      <c r="M28" t="str">
        <f t="shared" si="2"/>
        <v>Small</v>
      </c>
      <c r="N28">
        <f t="shared" si="3"/>
        <v>8960</v>
      </c>
      <c r="O28">
        <v>1</v>
      </c>
      <c r="P28">
        <v>0</v>
      </c>
    </row>
    <row r="29" spans="1:16" x14ac:dyDescent="0.25">
      <c r="A29" t="s">
        <v>987</v>
      </c>
      <c r="B29" t="s">
        <v>988</v>
      </c>
      <c r="C29">
        <v>28</v>
      </c>
      <c r="D29" t="s">
        <v>58</v>
      </c>
      <c r="E29" t="s">
        <v>24</v>
      </c>
      <c r="F29">
        <v>3</v>
      </c>
      <c r="G29">
        <v>52</v>
      </c>
      <c r="H29">
        <f t="shared" si="0"/>
        <v>3</v>
      </c>
      <c r="J29">
        <v>63.707000000000001</v>
      </c>
      <c r="K29">
        <v>272.72916210599999</v>
      </c>
      <c r="L29">
        <f t="shared" si="1"/>
        <v>22</v>
      </c>
      <c r="M29" t="str">
        <f t="shared" si="2"/>
        <v>Small</v>
      </c>
      <c r="N29">
        <f t="shared" si="3"/>
        <v>11720</v>
      </c>
      <c r="O29">
        <v>1</v>
      </c>
      <c r="P29">
        <v>0</v>
      </c>
    </row>
    <row r="30" spans="1:16" x14ac:dyDescent="0.25">
      <c r="A30" t="s">
        <v>911</v>
      </c>
      <c r="B30" t="s">
        <v>912</v>
      </c>
      <c r="C30">
        <v>456</v>
      </c>
      <c r="D30" t="s">
        <v>203</v>
      </c>
      <c r="E30" t="s">
        <v>44</v>
      </c>
      <c r="F30">
        <v>3</v>
      </c>
      <c r="G30">
        <v>71</v>
      </c>
      <c r="H30">
        <f t="shared" si="0"/>
        <v>3</v>
      </c>
      <c r="J30">
        <v>60.250999999999998</v>
      </c>
      <c r="K30">
        <v>353.02886011089998</v>
      </c>
      <c r="L30">
        <f t="shared" si="1"/>
        <v>29</v>
      </c>
      <c r="M30" t="str">
        <f t="shared" si="2"/>
        <v>Small</v>
      </c>
      <c r="N30">
        <f t="shared" si="3"/>
        <v>14940</v>
      </c>
      <c r="O30">
        <v>0</v>
      </c>
      <c r="P30">
        <v>0</v>
      </c>
    </row>
    <row r="31" spans="1:16" x14ac:dyDescent="0.25">
      <c r="A31" t="s">
        <v>66</v>
      </c>
      <c r="B31" t="s">
        <v>67</v>
      </c>
      <c r="C31">
        <v>436</v>
      </c>
      <c r="D31" t="s">
        <v>68</v>
      </c>
      <c r="E31" t="s">
        <v>44</v>
      </c>
      <c r="F31">
        <v>1</v>
      </c>
      <c r="G31">
        <v>5</v>
      </c>
      <c r="H31">
        <f t="shared" si="0"/>
        <v>1</v>
      </c>
      <c r="J31">
        <v>6.6429999999999998</v>
      </c>
      <c r="K31">
        <v>53.9411438116</v>
      </c>
      <c r="L31">
        <f t="shared" si="1"/>
        <v>4</v>
      </c>
      <c r="M31" t="str">
        <f t="shared" si="2"/>
        <v>Small</v>
      </c>
      <c r="N31">
        <f t="shared" si="3"/>
        <v>3440</v>
      </c>
      <c r="O31">
        <v>0</v>
      </c>
      <c r="P31">
        <v>0</v>
      </c>
    </row>
    <row r="32" spans="1:16" x14ac:dyDescent="0.25">
      <c r="A32" t="s">
        <v>1185</v>
      </c>
      <c r="B32" t="s">
        <v>1186</v>
      </c>
      <c r="C32">
        <v>875</v>
      </c>
      <c r="D32" t="s">
        <v>24</v>
      </c>
      <c r="E32" t="s">
        <v>24</v>
      </c>
      <c r="F32">
        <v>1</v>
      </c>
      <c r="G32">
        <v>37</v>
      </c>
      <c r="H32">
        <f t="shared" si="0"/>
        <v>1</v>
      </c>
      <c r="J32">
        <v>77.92</v>
      </c>
      <c r="K32">
        <v>212.56697095409999</v>
      </c>
      <c r="L32">
        <f t="shared" si="1"/>
        <v>17</v>
      </c>
      <c r="M32" t="str">
        <f t="shared" si="2"/>
        <v>Small</v>
      </c>
      <c r="N32">
        <f t="shared" si="3"/>
        <v>9420</v>
      </c>
      <c r="O32">
        <v>1</v>
      </c>
      <c r="P32">
        <v>0</v>
      </c>
    </row>
    <row r="33" spans="1:16" x14ac:dyDescent="0.25">
      <c r="A33" t="s">
        <v>1079</v>
      </c>
      <c r="B33" t="s">
        <v>1080</v>
      </c>
      <c r="C33">
        <v>875</v>
      </c>
      <c r="D33" t="s">
        <v>24</v>
      </c>
      <c r="E33" t="s">
        <v>24</v>
      </c>
      <c r="F33">
        <v>1</v>
      </c>
      <c r="G33">
        <v>34</v>
      </c>
      <c r="H33">
        <f t="shared" si="0"/>
        <v>1</v>
      </c>
      <c r="J33">
        <v>70.228999999999999</v>
      </c>
      <c r="K33">
        <v>191.6705580089</v>
      </c>
      <c r="L33">
        <f t="shared" si="1"/>
        <v>15</v>
      </c>
      <c r="M33" t="str">
        <f t="shared" si="2"/>
        <v>Small</v>
      </c>
      <c r="N33">
        <f t="shared" si="3"/>
        <v>8500</v>
      </c>
      <c r="O33">
        <v>1</v>
      </c>
      <c r="P33">
        <v>0</v>
      </c>
    </row>
    <row r="34" spans="1:16" x14ac:dyDescent="0.25">
      <c r="A34" t="s">
        <v>801</v>
      </c>
      <c r="B34" t="s">
        <v>802</v>
      </c>
      <c r="C34">
        <v>221</v>
      </c>
      <c r="D34" t="s">
        <v>58</v>
      </c>
      <c r="E34" t="s">
        <v>24</v>
      </c>
      <c r="F34">
        <v>2</v>
      </c>
      <c r="G34">
        <v>26</v>
      </c>
      <c r="H34">
        <f t="shared" si="0"/>
        <v>2</v>
      </c>
      <c r="J34">
        <v>53.624000000000002</v>
      </c>
      <c r="K34">
        <v>341.34381842750003</v>
      </c>
      <c r="L34">
        <f t="shared" si="1"/>
        <v>28</v>
      </c>
      <c r="M34" t="str">
        <f t="shared" si="2"/>
        <v>Small</v>
      </c>
      <c r="N34">
        <f t="shared" si="3"/>
        <v>14480</v>
      </c>
      <c r="O34">
        <v>0</v>
      </c>
      <c r="P34">
        <v>0</v>
      </c>
    </row>
    <row r="35" spans="1:16" x14ac:dyDescent="0.25">
      <c r="A35" t="s">
        <v>85</v>
      </c>
      <c r="B35" t="s">
        <v>86</v>
      </c>
      <c r="C35">
        <v>839</v>
      </c>
      <c r="D35" t="s">
        <v>24</v>
      </c>
      <c r="E35" t="s">
        <v>24</v>
      </c>
      <c r="F35">
        <v>1</v>
      </c>
      <c r="G35">
        <v>62</v>
      </c>
      <c r="H35">
        <f t="shared" si="0"/>
        <v>1</v>
      </c>
      <c r="J35">
        <v>8.69</v>
      </c>
      <c r="K35">
        <v>155.3424066126</v>
      </c>
      <c r="L35">
        <f t="shared" si="1"/>
        <v>12</v>
      </c>
      <c r="M35" t="str">
        <f t="shared" si="2"/>
        <v>Small</v>
      </c>
      <c r="N35">
        <f t="shared" si="3"/>
        <v>7120</v>
      </c>
      <c r="O35">
        <v>0</v>
      </c>
      <c r="P35">
        <v>0</v>
      </c>
    </row>
    <row r="36" spans="1:16" x14ac:dyDescent="0.25">
      <c r="A36" t="s">
        <v>907</v>
      </c>
      <c r="B36" t="s">
        <v>908</v>
      </c>
      <c r="C36">
        <v>474</v>
      </c>
      <c r="D36" t="s">
        <v>24</v>
      </c>
      <c r="E36" t="s">
        <v>24</v>
      </c>
      <c r="F36">
        <v>1</v>
      </c>
      <c r="G36">
        <v>103</v>
      </c>
      <c r="H36">
        <f t="shared" si="0"/>
        <v>1</v>
      </c>
      <c r="J36">
        <v>59.893000000000001</v>
      </c>
      <c r="K36">
        <v>360.3746185503</v>
      </c>
      <c r="L36">
        <f t="shared" si="1"/>
        <v>30</v>
      </c>
      <c r="M36" t="str">
        <f t="shared" si="2"/>
        <v>Small</v>
      </c>
      <c r="N36">
        <f>1600+L36*340</f>
        <v>11800</v>
      </c>
      <c r="O36">
        <v>0</v>
      </c>
      <c r="P36">
        <v>0</v>
      </c>
    </row>
    <row r="37" spans="1:16" x14ac:dyDescent="0.25">
      <c r="A37" t="s">
        <v>487</v>
      </c>
      <c r="B37" t="s">
        <v>488</v>
      </c>
      <c r="C37">
        <v>461</v>
      </c>
      <c r="D37" t="s">
        <v>226</v>
      </c>
      <c r="E37" t="s">
        <v>44</v>
      </c>
      <c r="F37">
        <v>1</v>
      </c>
      <c r="G37">
        <v>605</v>
      </c>
      <c r="H37">
        <f t="shared" si="0"/>
        <v>1</v>
      </c>
      <c r="J37">
        <v>36.643000000000001</v>
      </c>
      <c r="K37">
        <v>1511.9010190675999</v>
      </c>
      <c r="L37">
        <f t="shared" si="1"/>
        <v>125</v>
      </c>
      <c r="M37" t="str">
        <f t="shared" si="2"/>
        <v>Large</v>
      </c>
      <c r="N37">
        <f>1400+L37*300</f>
        <v>38900</v>
      </c>
      <c r="O37">
        <v>0</v>
      </c>
      <c r="P37">
        <v>0</v>
      </c>
    </row>
    <row r="38" spans="1:16" x14ac:dyDescent="0.25">
      <c r="A38" t="s">
        <v>427</v>
      </c>
      <c r="B38" t="s">
        <v>428</v>
      </c>
      <c r="C38">
        <v>461</v>
      </c>
      <c r="D38" t="s">
        <v>226</v>
      </c>
      <c r="E38" t="s">
        <v>44</v>
      </c>
      <c r="F38">
        <v>5</v>
      </c>
      <c r="G38">
        <v>542</v>
      </c>
      <c r="H38">
        <f t="shared" si="0"/>
        <v>5</v>
      </c>
      <c r="J38">
        <v>32.840000000000003</v>
      </c>
      <c r="K38">
        <v>903.39527462800004</v>
      </c>
      <c r="L38">
        <f t="shared" si="1"/>
        <v>75</v>
      </c>
      <c r="M38" t="str">
        <f t="shared" si="2"/>
        <v>Small</v>
      </c>
      <c r="N38">
        <f>1600+L38*340</f>
        <v>27100</v>
      </c>
      <c r="O38">
        <v>0</v>
      </c>
      <c r="P38">
        <v>0</v>
      </c>
    </row>
    <row r="39" spans="1:16" x14ac:dyDescent="0.25">
      <c r="A39" t="s">
        <v>224</v>
      </c>
      <c r="B39" t="s">
        <v>225</v>
      </c>
      <c r="C39">
        <v>548</v>
      </c>
      <c r="D39" t="s">
        <v>226</v>
      </c>
      <c r="E39" t="s">
        <v>44</v>
      </c>
      <c r="F39">
        <v>2</v>
      </c>
      <c r="G39">
        <v>329</v>
      </c>
      <c r="H39">
        <f t="shared" si="0"/>
        <v>2</v>
      </c>
      <c r="J39">
        <v>19.893000000000001</v>
      </c>
      <c r="K39">
        <v>410.36627116990002</v>
      </c>
      <c r="L39">
        <f t="shared" si="1"/>
        <v>34</v>
      </c>
      <c r="M39" t="str">
        <f t="shared" si="2"/>
        <v>Small</v>
      </c>
      <c r="N39">
        <f>1600+L39*340</f>
        <v>13160</v>
      </c>
      <c r="O39">
        <v>0</v>
      </c>
      <c r="P39">
        <v>0</v>
      </c>
    </row>
    <row r="40" spans="1:16" x14ac:dyDescent="0.25">
      <c r="A40" t="s">
        <v>949</v>
      </c>
      <c r="B40" t="s">
        <v>950</v>
      </c>
      <c r="C40">
        <v>893</v>
      </c>
      <c r="D40" t="s">
        <v>226</v>
      </c>
      <c r="E40" t="s">
        <v>44</v>
      </c>
      <c r="F40">
        <v>1</v>
      </c>
      <c r="G40">
        <v>963</v>
      </c>
      <c r="H40">
        <f t="shared" si="0"/>
        <v>1</v>
      </c>
      <c r="J40">
        <v>61.942</v>
      </c>
      <c r="K40">
        <v>1604.4884227422001</v>
      </c>
      <c r="L40">
        <f t="shared" si="1"/>
        <v>133</v>
      </c>
      <c r="M40" t="str">
        <f t="shared" si="2"/>
        <v>Large</v>
      </c>
      <c r="N40">
        <f>1400+L40*300</f>
        <v>41300</v>
      </c>
      <c r="O40">
        <v>0</v>
      </c>
      <c r="P40">
        <v>0</v>
      </c>
    </row>
    <row r="41" spans="1:16" x14ac:dyDescent="0.25">
      <c r="A41" t="s">
        <v>1051</v>
      </c>
      <c r="B41" t="s">
        <v>1052</v>
      </c>
      <c r="C41">
        <v>435</v>
      </c>
      <c r="D41" t="s">
        <v>58</v>
      </c>
      <c r="E41" t="s">
        <v>24</v>
      </c>
      <c r="F41">
        <v>1</v>
      </c>
      <c r="G41">
        <v>33</v>
      </c>
      <c r="H41">
        <f t="shared" si="0"/>
        <v>1</v>
      </c>
      <c r="J41">
        <v>68.308000000000007</v>
      </c>
      <c r="K41">
        <v>217.51522445250001</v>
      </c>
      <c r="L41">
        <f t="shared" si="1"/>
        <v>18</v>
      </c>
      <c r="M41" t="str">
        <f t="shared" si="2"/>
        <v>Small</v>
      </c>
      <c r="N41">
        <f t="shared" ref="N41:N56" si="4">1600+L41*460</f>
        <v>9880</v>
      </c>
      <c r="O41">
        <v>0</v>
      </c>
      <c r="P41">
        <v>0</v>
      </c>
    </row>
    <row r="42" spans="1:16" x14ac:dyDescent="0.25">
      <c r="A42" t="s">
        <v>601</v>
      </c>
      <c r="B42" t="s">
        <v>602</v>
      </c>
      <c r="C42">
        <v>440</v>
      </c>
      <c r="D42" t="s">
        <v>43</v>
      </c>
      <c r="E42" t="s">
        <v>44</v>
      </c>
      <c r="F42">
        <v>1</v>
      </c>
      <c r="G42">
        <v>76</v>
      </c>
      <c r="H42">
        <f t="shared" si="0"/>
        <v>1</v>
      </c>
      <c r="J42">
        <v>43.034999999999997</v>
      </c>
      <c r="K42">
        <v>265.2693543295</v>
      </c>
      <c r="L42">
        <f t="shared" si="1"/>
        <v>22</v>
      </c>
      <c r="M42" t="str">
        <f t="shared" si="2"/>
        <v>Small</v>
      </c>
      <c r="N42">
        <f t="shared" si="4"/>
        <v>11720</v>
      </c>
      <c r="O42">
        <v>1</v>
      </c>
      <c r="P42">
        <v>0</v>
      </c>
    </row>
    <row r="43" spans="1:16" x14ac:dyDescent="0.25">
      <c r="A43" t="s">
        <v>549</v>
      </c>
      <c r="B43" t="s">
        <v>550</v>
      </c>
      <c r="C43">
        <v>440</v>
      </c>
      <c r="D43" t="s">
        <v>18</v>
      </c>
      <c r="E43" t="s">
        <v>19</v>
      </c>
      <c r="F43">
        <v>1</v>
      </c>
      <c r="G43">
        <v>128</v>
      </c>
      <c r="H43">
        <f t="shared" si="0"/>
        <v>1</v>
      </c>
      <c r="J43">
        <v>40.031999999999996</v>
      </c>
      <c r="K43">
        <v>319.83282898049998</v>
      </c>
      <c r="L43">
        <f t="shared" si="1"/>
        <v>26</v>
      </c>
      <c r="M43" t="str">
        <f t="shared" si="2"/>
        <v>Small</v>
      </c>
      <c r="N43">
        <f t="shared" si="4"/>
        <v>13560</v>
      </c>
      <c r="O43">
        <v>1</v>
      </c>
      <c r="P43">
        <v>0</v>
      </c>
    </row>
    <row r="44" spans="1:16" x14ac:dyDescent="0.25">
      <c r="A44" t="s">
        <v>49</v>
      </c>
      <c r="B44" t="s">
        <v>50</v>
      </c>
      <c r="C44">
        <v>549</v>
      </c>
      <c r="D44" t="s">
        <v>18</v>
      </c>
      <c r="E44" t="s">
        <v>19</v>
      </c>
      <c r="F44">
        <v>1</v>
      </c>
      <c r="G44">
        <v>15</v>
      </c>
      <c r="H44">
        <f t="shared" si="0"/>
        <v>1</v>
      </c>
      <c r="J44">
        <v>4.2729999999999997</v>
      </c>
      <c r="K44">
        <v>184.0434577746</v>
      </c>
      <c r="L44">
        <f t="shared" si="1"/>
        <v>15</v>
      </c>
      <c r="M44" t="str">
        <f t="shared" si="2"/>
        <v>Small</v>
      </c>
      <c r="N44">
        <f t="shared" si="4"/>
        <v>8500</v>
      </c>
      <c r="O44">
        <v>0</v>
      </c>
      <c r="P44">
        <v>0</v>
      </c>
    </row>
    <row r="45" spans="1:16" x14ac:dyDescent="0.25">
      <c r="A45" t="s">
        <v>45</v>
      </c>
      <c r="B45" t="s">
        <v>46</v>
      </c>
      <c r="C45">
        <v>596</v>
      </c>
      <c r="D45" t="s">
        <v>18</v>
      </c>
      <c r="E45" t="s">
        <v>19</v>
      </c>
      <c r="F45">
        <v>1</v>
      </c>
      <c r="G45">
        <v>58</v>
      </c>
      <c r="H45">
        <f t="shared" si="0"/>
        <v>1</v>
      </c>
      <c r="J45">
        <v>3.5150000000000001</v>
      </c>
      <c r="K45">
        <v>289.10448896780002</v>
      </c>
      <c r="L45">
        <f t="shared" si="1"/>
        <v>24</v>
      </c>
      <c r="M45" t="str">
        <f t="shared" si="2"/>
        <v>Small</v>
      </c>
      <c r="N45">
        <f t="shared" si="4"/>
        <v>12640</v>
      </c>
      <c r="O45">
        <v>1</v>
      </c>
      <c r="P45">
        <v>0</v>
      </c>
    </row>
    <row r="46" spans="1:16" x14ac:dyDescent="0.25">
      <c r="A46" t="s">
        <v>1035</v>
      </c>
      <c r="B46" t="s">
        <v>1036</v>
      </c>
      <c r="C46">
        <v>846</v>
      </c>
      <c r="D46" t="s">
        <v>18</v>
      </c>
      <c r="E46" t="s">
        <v>19</v>
      </c>
      <c r="F46">
        <v>1</v>
      </c>
      <c r="G46">
        <v>32</v>
      </c>
      <c r="H46">
        <f t="shared" si="0"/>
        <v>1</v>
      </c>
      <c r="J46">
        <v>67.049000000000007</v>
      </c>
      <c r="K46">
        <v>182.958970529</v>
      </c>
      <c r="L46">
        <f t="shared" si="1"/>
        <v>15</v>
      </c>
      <c r="M46" t="str">
        <f t="shared" si="2"/>
        <v>Small</v>
      </c>
      <c r="N46">
        <f t="shared" si="4"/>
        <v>8500</v>
      </c>
      <c r="O46">
        <v>1</v>
      </c>
      <c r="P46">
        <v>0</v>
      </c>
    </row>
    <row r="47" spans="1:16" x14ac:dyDescent="0.25">
      <c r="A47" t="s">
        <v>1091</v>
      </c>
      <c r="B47" t="s">
        <v>1092</v>
      </c>
      <c r="C47">
        <v>846</v>
      </c>
      <c r="D47" t="s">
        <v>18</v>
      </c>
      <c r="E47" t="s">
        <v>19</v>
      </c>
      <c r="F47">
        <v>2</v>
      </c>
      <c r="G47">
        <v>34</v>
      </c>
      <c r="H47">
        <f t="shared" si="0"/>
        <v>2</v>
      </c>
      <c r="J47">
        <v>70.790999999999997</v>
      </c>
      <c r="K47">
        <v>199.2107323836</v>
      </c>
      <c r="L47">
        <f t="shared" si="1"/>
        <v>16</v>
      </c>
      <c r="M47" t="str">
        <f t="shared" si="2"/>
        <v>Small</v>
      </c>
      <c r="N47">
        <f t="shared" si="4"/>
        <v>8960</v>
      </c>
      <c r="O47">
        <v>1</v>
      </c>
      <c r="P47">
        <v>0</v>
      </c>
    </row>
    <row r="48" spans="1:16" x14ac:dyDescent="0.25">
      <c r="A48" t="s">
        <v>569</v>
      </c>
      <c r="B48" t="s">
        <v>570</v>
      </c>
      <c r="C48">
        <v>1052</v>
      </c>
      <c r="D48" t="s">
        <v>18</v>
      </c>
      <c r="E48" t="s">
        <v>19</v>
      </c>
      <c r="F48">
        <v>1</v>
      </c>
      <c r="G48">
        <v>20</v>
      </c>
      <c r="H48">
        <f t="shared" si="0"/>
        <v>1</v>
      </c>
      <c r="J48">
        <v>40.963999999999999</v>
      </c>
      <c r="K48">
        <v>130.37938113940001</v>
      </c>
      <c r="L48">
        <f t="shared" si="1"/>
        <v>10</v>
      </c>
      <c r="M48" t="str">
        <f t="shared" si="2"/>
        <v>Small</v>
      </c>
      <c r="N48">
        <f t="shared" si="4"/>
        <v>6200</v>
      </c>
      <c r="O48">
        <v>1</v>
      </c>
      <c r="P48">
        <v>0</v>
      </c>
    </row>
    <row r="49" spans="1:16" x14ac:dyDescent="0.25">
      <c r="A49" t="s">
        <v>1345</v>
      </c>
      <c r="B49" t="s">
        <v>1346</v>
      </c>
      <c r="C49">
        <v>1049</v>
      </c>
      <c r="D49" t="s">
        <v>24</v>
      </c>
      <c r="E49" t="s">
        <v>24</v>
      </c>
      <c r="F49">
        <v>1</v>
      </c>
      <c r="G49">
        <v>42</v>
      </c>
      <c r="H49">
        <f t="shared" si="0"/>
        <v>1</v>
      </c>
      <c r="J49">
        <v>88.024000000000001</v>
      </c>
      <c r="K49">
        <v>240.20649446069999</v>
      </c>
      <c r="L49">
        <f t="shared" si="1"/>
        <v>20</v>
      </c>
      <c r="M49" t="str">
        <f t="shared" si="2"/>
        <v>Small</v>
      </c>
      <c r="N49">
        <f t="shared" si="4"/>
        <v>10800</v>
      </c>
      <c r="O49">
        <v>1</v>
      </c>
      <c r="P49">
        <v>0</v>
      </c>
    </row>
    <row r="50" spans="1:16" x14ac:dyDescent="0.25">
      <c r="A50" t="s">
        <v>1333</v>
      </c>
      <c r="B50" t="s">
        <v>1334</v>
      </c>
      <c r="C50">
        <v>1049</v>
      </c>
      <c r="D50" t="s">
        <v>24</v>
      </c>
      <c r="E50" t="s">
        <v>24</v>
      </c>
      <c r="F50">
        <v>2</v>
      </c>
      <c r="G50">
        <v>42</v>
      </c>
      <c r="H50">
        <f t="shared" si="0"/>
        <v>2</v>
      </c>
      <c r="J50">
        <v>87.269000000000005</v>
      </c>
      <c r="K50">
        <v>277.90461579940001</v>
      </c>
      <c r="L50">
        <f t="shared" si="1"/>
        <v>23</v>
      </c>
      <c r="M50" t="str">
        <f t="shared" si="2"/>
        <v>Small</v>
      </c>
      <c r="N50">
        <f t="shared" si="4"/>
        <v>12180</v>
      </c>
      <c r="O50">
        <v>1</v>
      </c>
      <c r="P50">
        <v>0</v>
      </c>
    </row>
    <row r="51" spans="1:16" x14ac:dyDescent="0.25">
      <c r="A51" t="s">
        <v>673</v>
      </c>
      <c r="B51" t="s">
        <v>674</v>
      </c>
      <c r="C51">
        <v>1049</v>
      </c>
      <c r="D51" t="s">
        <v>24</v>
      </c>
      <c r="E51" t="s">
        <v>24</v>
      </c>
      <c r="F51">
        <v>1</v>
      </c>
      <c r="G51">
        <v>23</v>
      </c>
      <c r="H51">
        <f t="shared" si="0"/>
        <v>1</v>
      </c>
      <c r="J51">
        <v>47.497999999999998</v>
      </c>
      <c r="K51">
        <v>181.45911279449999</v>
      </c>
      <c r="L51">
        <f t="shared" si="1"/>
        <v>15</v>
      </c>
      <c r="M51" t="str">
        <f t="shared" si="2"/>
        <v>Small</v>
      </c>
      <c r="N51">
        <f t="shared" si="4"/>
        <v>8500</v>
      </c>
      <c r="O51">
        <v>1</v>
      </c>
      <c r="P51">
        <v>0</v>
      </c>
    </row>
    <row r="52" spans="1:16" x14ac:dyDescent="0.25">
      <c r="A52" t="s">
        <v>311</v>
      </c>
      <c r="B52" t="s">
        <v>312</v>
      </c>
      <c r="C52">
        <v>589</v>
      </c>
      <c r="D52" t="s">
        <v>226</v>
      </c>
      <c r="E52" t="s">
        <v>44</v>
      </c>
      <c r="F52">
        <v>1</v>
      </c>
      <c r="G52">
        <v>12</v>
      </c>
      <c r="H52">
        <f t="shared" si="0"/>
        <v>1</v>
      </c>
      <c r="J52">
        <v>25.564</v>
      </c>
      <c r="K52">
        <v>122.0039180994</v>
      </c>
      <c r="L52">
        <f t="shared" si="1"/>
        <v>10</v>
      </c>
      <c r="M52" t="str">
        <f t="shared" si="2"/>
        <v>Small</v>
      </c>
      <c r="N52">
        <f t="shared" si="4"/>
        <v>6200</v>
      </c>
      <c r="O52">
        <v>1</v>
      </c>
      <c r="P52">
        <v>0</v>
      </c>
    </row>
    <row r="53" spans="1:16" x14ac:dyDescent="0.25">
      <c r="A53" t="s">
        <v>273</v>
      </c>
      <c r="B53" t="s">
        <v>274</v>
      </c>
      <c r="C53">
        <v>589</v>
      </c>
      <c r="D53" t="s">
        <v>226</v>
      </c>
      <c r="E53" t="s">
        <v>44</v>
      </c>
      <c r="F53">
        <v>1</v>
      </c>
      <c r="G53">
        <v>42</v>
      </c>
      <c r="H53">
        <f t="shared" si="0"/>
        <v>1</v>
      </c>
      <c r="J53">
        <v>23.050999999999998</v>
      </c>
      <c r="K53">
        <v>182.6971896167</v>
      </c>
      <c r="L53">
        <f t="shared" si="1"/>
        <v>15</v>
      </c>
      <c r="M53" t="str">
        <f t="shared" si="2"/>
        <v>Small</v>
      </c>
      <c r="N53">
        <f t="shared" si="4"/>
        <v>8500</v>
      </c>
      <c r="O53">
        <v>1</v>
      </c>
      <c r="P53">
        <v>0</v>
      </c>
    </row>
    <row r="54" spans="1:16" x14ac:dyDescent="0.25">
      <c r="A54" t="s">
        <v>1423</v>
      </c>
      <c r="B54" t="s">
        <v>1424</v>
      </c>
      <c r="C54">
        <v>779</v>
      </c>
      <c r="D54" t="s">
        <v>226</v>
      </c>
      <c r="E54" t="s">
        <v>44</v>
      </c>
      <c r="F54">
        <v>2</v>
      </c>
      <c r="G54">
        <v>49</v>
      </c>
      <c r="H54">
        <f t="shared" si="0"/>
        <v>2</v>
      </c>
      <c r="J54">
        <v>96.58</v>
      </c>
      <c r="K54">
        <v>240.8461621411</v>
      </c>
      <c r="L54">
        <f t="shared" si="1"/>
        <v>20</v>
      </c>
      <c r="M54" t="str">
        <f t="shared" si="2"/>
        <v>Small</v>
      </c>
      <c r="N54">
        <f t="shared" si="4"/>
        <v>10800</v>
      </c>
      <c r="O54">
        <v>0</v>
      </c>
      <c r="P54">
        <v>0</v>
      </c>
    </row>
    <row r="55" spans="1:16" x14ac:dyDescent="0.25">
      <c r="A55" t="s">
        <v>693</v>
      </c>
      <c r="B55" t="s">
        <v>694</v>
      </c>
      <c r="C55">
        <v>715</v>
      </c>
      <c r="D55" t="s">
        <v>58</v>
      </c>
      <c r="E55" t="s">
        <v>24</v>
      </c>
      <c r="F55">
        <v>1</v>
      </c>
      <c r="G55">
        <v>23</v>
      </c>
      <c r="H55">
        <f t="shared" si="0"/>
        <v>1</v>
      </c>
      <c r="J55">
        <v>48.494999999999997</v>
      </c>
      <c r="K55">
        <v>308.84432527600001</v>
      </c>
      <c r="L55">
        <f t="shared" si="1"/>
        <v>25</v>
      </c>
      <c r="M55" t="str">
        <f t="shared" si="2"/>
        <v>Small</v>
      </c>
      <c r="N55">
        <f t="shared" si="4"/>
        <v>13100</v>
      </c>
      <c r="O55">
        <v>0</v>
      </c>
      <c r="P55">
        <v>0</v>
      </c>
    </row>
    <row r="56" spans="1:16" x14ac:dyDescent="0.25">
      <c r="A56" t="s">
        <v>579</v>
      </c>
      <c r="B56" t="s">
        <v>580</v>
      </c>
      <c r="C56">
        <v>781</v>
      </c>
      <c r="D56" t="s">
        <v>18</v>
      </c>
      <c r="E56" t="s">
        <v>19</v>
      </c>
      <c r="F56">
        <v>1</v>
      </c>
      <c r="G56">
        <v>20</v>
      </c>
      <c r="H56">
        <f t="shared" si="0"/>
        <v>1</v>
      </c>
      <c r="J56">
        <v>41.6</v>
      </c>
      <c r="K56">
        <v>198.6920213745</v>
      </c>
      <c r="L56">
        <f t="shared" si="1"/>
        <v>16</v>
      </c>
      <c r="M56" t="str">
        <f t="shared" si="2"/>
        <v>Small</v>
      </c>
      <c r="N56">
        <f t="shared" si="4"/>
        <v>8960</v>
      </c>
      <c r="O56">
        <v>0</v>
      </c>
      <c r="P56">
        <v>0</v>
      </c>
    </row>
    <row r="57" spans="1:16" x14ac:dyDescent="0.25">
      <c r="A57" t="s">
        <v>461</v>
      </c>
      <c r="B57" t="s">
        <v>462</v>
      </c>
      <c r="C57">
        <v>177</v>
      </c>
      <c r="D57" t="s">
        <v>53</v>
      </c>
      <c r="E57" t="s">
        <v>44</v>
      </c>
      <c r="F57">
        <v>3</v>
      </c>
      <c r="G57">
        <v>540</v>
      </c>
      <c r="H57">
        <f t="shared" si="0"/>
        <v>3</v>
      </c>
      <c r="J57">
        <v>34.792000000000002</v>
      </c>
      <c r="K57">
        <v>1349.5570807515001</v>
      </c>
      <c r="L57">
        <f t="shared" si="1"/>
        <v>112</v>
      </c>
      <c r="M57" t="str">
        <f t="shared" si="2"/>
        <v>Large</v>
      </c>
      <c r="N57">
        <f>1400+L57*300</f>
        <v>35000</v>
      </c>
      <c r="O57">
        <v>1</v>
      </c>
      <c r="P57">
        <v>0</v>
      </c>
    </row>
    <row r="58" spans="1:16" x14ac:dyDescent="0.25">
      <c r="A58" t="s">
        <v>1321</v>
      </c>
      <c r="B58" t="s">
        <v>1322</v>
      </c>
      <c r="C58">
        <v>844</v>
      </c>
      <c r="D58" t="s">
        <v>203</v>
      </c>
      <c r="E58" t="s">
        <v>44</v>
      </c>
      <c r="F58">
        <v>1</v>
      </c>
      <c r="G58">
        <v>276</v>
      </c>
      <c r="H58">
        <f t="shared" si="0"/>
        <v>1</v>
      </c>
      <c r="J58">
        <v>85.27</v>
      </c>
      <c r="K58">
        <v>688.32392375439997</v>
      </c>
      <c r="L58">
        <f t="shared" si="1"/>
        <v>57</v>
      </c>
      <c r="M58" t="str">
        <f t="shared" si="2"/>
        <v>Small</v>
      </c>
      <c r="N58">
        <f>1600+L58*340</f>
        <v>20980</v>
      </c>
      <c r="O58">
        <v>0</v>
      </c>
      <c r="P58">
        <v>0</v>
      </c>
    </row>
    <row r="59" spans="1:16" x14ac:dyDescent="0.25">
      <c r="A59" t="s">
        <v>1141</v>
      </c>
      <c r="B59" t="s">
        <v>1142</v>
      </c>
      <c r="C59">
        <v>1056</v>
      </c>
      <c r="D59" t="s">
        <v>203</v>
      </c>
      <c r="E59" t="s">
        <v>44</v>
      </c>
      <c r="F59">
        <v>2</v>
      </c>
      <c r="G59">
        <v>1157</v>
      </c>
      <c r="H59">
        <f t="shared" si="0"/>
        <v>2</v>
      </c>
      <c r="J59">
        <v>74.27</v>
      </c>
      <c r="K59">
        <v>1156.1354964519001</v>
      </c>
      <c r="L59">
        <f t="shared" si="1"/>
        <v>96</v>
      </c>
      <c r="M59" t="str">
        <f t="shared" si="2"/>
        <v>Small</v>
      </c>
      <c r="N59">
        <f>1600+L59*340</f>
        <v>34240</v>
      </c>
      <c r="O59">
        <v>1</v>
      </c>
      <c r="P59">
        <v>0</v>
      </c>
    </row>
    <row r="60" spans="1:16" x14ac:dyDescent="0.25">
      <c r="A60" t="s">
        <v>685</v>
      </c>
      <c r="B60" t="s">
        <v>686</v>
      </c>
      <c r="C60">
        <v>1056</v>
      </c>
      <c r="D60" t="s">
        <v>203</v>
      </c>
      <c r="E60" t="s">
        <v>44</v>
      </c>
      <c r="F60">
        <v>1</v>
      </c>
      <c r="G60">
        <v>23</v>
      </c>
      <c r="H60">
        <f t="shared" si="0"/>
        <v>1</v>
      </c>
      <c r="J60">
        <v>47.914999999999999</v>
      </c>
      <c r="K60">
        <v>152.51988791439999</v>
      </c>
      <c r="L60">
        <f t="shared" si="1"/>
        <v>12</v>
      </c>
      <c r="M60" t="str">
        <f t="shared" si="2"/>
        <v>Small</v>
      </c>
      <c r="N60">
        <f t="shared" ref="N60:N82" si="5">1600+L60*460</f>
        <v>7120</v>
      </c>
      <c r="O60">
        <v>1</v>
      </c>
      <c r="P60">
        <v>0</v>
      </c>
    </row>
    <row r="61" spans="1:16" x14ac:dyDescent="0.25">
      <c r="A61" t="s">
        <v>1067</v>
      </c>
      <c r="B61" t="s">
        <v>1068</v>
      </c>
      <c r="C61">
        <v>1056</v>
      </c>
      <c r="D61" t="s">
        <v>24</v>
      </c>
      <c r="E61" t="s">
        <v>24</v>
      </c>
      <c r="F61">
        <v>1</v>
      </c>
      <c r="G61">
        <v>33</v>
      </c>
      <c r="H61">
        <f t="shared" si="0"/>
        <v>1</v>
      </c>
      <c r="J61">
        <v>69.504000000000005</v>
      </c>
      <c r="K61">
        <v>221.37409862710001</v>
      </c>
      <c r="L61">
        <f t="shared" si="1"/>
        <v>18</v>
      </c>
      <c r="M61" t="str">
        <f t="shared" si="2"/>
        <v>Small</v>
      </c>
      <c r="N61">
        <f t="shared" si="5"/>
        <v>9880</v>
      </c>
      <c r="O61">
        <v>1</v>
      </c>
      <c r="P61">
        <v>0</v>
      </c>
    </row>
    <row r="62" spans="1:16" x14ac:dyDescent="0.25">
      <c r="A62" t="s">
        <v>383</v>
      </c>
      <c r="B62" t="s">
        <v>384</v>
      </c>
      <c r="C62">
        <v>621</v>
      </c>
      <c r="D62" t="s">
        <v>58</v>
      </c>
      <c r="E62" t="s">
        <v>24</v>
      </c>
      <c r="F62">
        <v>1</v>
      </c>
      <c r="G62">
        <v>15</v>
      </c>
      <c r="H62">
        <f t="shared" si="0"/>
        <v>1</v>
      </c>
      <c r="J62">
        <v>30.893999999999998</v>
      </c>
      <c r="K62">
        <v>98.299639834499999</v>
      </c>
      <c r="L62">
        <f t="shared" si="1"/>
        <v>8</v>
      </c>
      <c r="M62" t="str">
        <f t="shared" si="2"/>
        <v>Small</v>
      </c>
      <c r="N62">
        <f t="shared" si="5"/>
        <v>5280</v>
      </c>
      <c r="O62">
        <v>1</v>
      </c>
      <c r="P62">
        <v>0</v>
      </c>
    </row>
    <row r="63" spans="1:16" x14ac:dyDescent="0.25">
      <c r="A63" t="s">
        <v>457</v>
      </c>
      <c r="B63" t="s">
        <v>458</v>
      </c>
      <c r="C63">
        <v>621</v>
      </c>
      <c r="D63" t="s">
        <v>58</v>
      </c>
      <c r="E63" t="s">
        <v>24</v>
      </c>
      <c r="F63">
        <v>1</v>
      </c>
      <c r="G63">
        <v>17</v>
      </c>
      <c r="H63">
        <f t="shared" si="0"/>
        <v>1</v>
      </c>
      <c r="J63">
        <v>34.762999999999998</v>
      </c>
      <c r="K63">
        <v>110.61895180889999</v>
      </c>
      <c r="L63">
        <f t="shared" si="1"/>
        <v>9</v>
      </c>
      <c r="M63" t="str">
        <f t="shared" si="2"/>
        <v>Small</v>
      </c>
      <c r="N63">
        <f t="shared" si="5"/>
        <v>5740</v>
      </c>
      <c r="O63">
        <v>1</v>
      </c>
      <c r="P63">
        <v>0</v>
      </c>
    </row>
    <row r="64" spans="1:16" x14ac:dyDescent="0.25">
      <c r="A64" t="s">
        <v>139</v>
      </c>
      <c r="B64" t="s">
        <v>140</v>
      </c>
      <c r="C64">
        <v>621</v>
      </c>
      <c r="D64" t="s">
        <v>58</v>
      </c>
      <c r="E64" t="s">
        <v>24</v>
      </c>
      <c r="F64">
        <v>1</v>
      </c>
      <c r="G64">
        <v>51</v>
      </c>
      <c r="H64">
        <f t="shared" si="0"/>
        <v>1</v>
      </c>
      <c r="J64">
        <v>12.180999999999999</v>
      </c>
      <c r="K64">
        <v>112.9780136076</v>
      </c>
      <c r="L64">
        <f t="shared" si="1"/>
        <v>9</v>
      </c>
      <c r="M64" t="str">
        <f t="shared" si="2"/>
        <v>Small</v>
      </c>
      <c r="N64">
        <f t="shared" si="5"/>
        <v>5740</v>
      </c>
      <c r="O64">
        <v>1</v>
      </c>
      <c r="P64">
        <v>0</v>
      </c>
    </row>
    <row r="65" spans="1:16" x14ac:dyDescent="0.25">
      <c r="A65" t="s">
        <v>1369</v>
      </c>
      <c r="B65" t="s">
        <v>1370</v>
      </c>
      <c r="C65">
        <v>805</v>
      </c>
      <c r="D65" t="s">
        <v>58</v>
      </c>
      <c r="E65" t="s">
        <v>24</v>
      </c>
      <c r="F65">
        <v>2</v>
      </c>
      <c r="G65">
        <v>43</v>
      </c>
      <c r="H65">
        <f t="shared" si="0"/>
        <v>2</v>
      </c>
      <c r="J65">
        <v>90.444999999999993</v>
      </c>
      <c r="K65">
        <v>246.8292487706</v>
      </c>
      <c r="L65">
        <f t="shared" si="1"/>
        <v>20</v>
      </c>
      <c r="M65" t="str">
        <f t="shared" si="2"/>
        <v>Small</v>
      </c>
      <c r="N65">
        <f t="shared" si="5"/>
        <v>10800</v>
      </c>
      <c r="O65">
        <v>1</v>
      </c>
      <c r="P65">
        <v>0</v>
      </c>
    </row>
    <row r="66" spans="1:16" x14ac:dyDescent="0.25">
      <c r="A66" t="s">
        <v>967</v>
      </c>
      <c r="B66" t="s">
        <v>968</v>
      </c>
      <c r="C66">
        <v>805</v>
      </c>
      <c r="D66" t="s">
        <v>24</v>
      </c>
      <c r="E66" t="s">
        <v>24</v>
      </c>
      <c r="F66">
        <v>1</v>
      </c>
      <c r="G66">
        <v>30</v>
      </c>
      <c r="H66">
        <f t="shared" ref="H66:H129" si="6">IF(E66=$D$2,INT(G66/2.23)+F66,F66)</f>
        <v>1</v>
      </c>
      <c r="J66">
        <v>62.854999999999997</v>
      </c>
      <c r="K66">
        <v>200.19121749289999</v>
      </c>
      <c r="L66">
        <f t="shared" ref="L66:L129" si="7">INT(K66/6/2)</f>
        <v>16</v>
      </c>
      <c r="M66" t="str">
        <f t="shared" ref="M66:M129" si="8">IF(L66&gt;=100,"Large","Small")</f>
        <v>Small</v>
      </c>
      <c r="N66">
        <f t="shared" si="5"/>
        <v>8960</v>
      </c>
      <c r="O66">
        <v>1</v>
      </c>
      <c r="P66">
        <v>0</v>
      </c>
    </row>
    <row r="67" spans="1:16" x14ac:dyDescent="0.25">
      <c r="A67" t="s">
        <v>915</v>
      </c>
      <c r="B67" t="s">
        <v>916</v>
      </c>
      <c r="C67">
        <v>805</v>
      </c>
      <c r="D67" t="s">
        <v>24</v>
      </c>
      <c r="E67" t="s">
        <v>24</v>
      </c>
      <c r="F67">
        <v>2</v>
      </c>
      <c r="G67">
        <v>29</v>
      </c>
      <c r="H67">
        <f t="shared" si="6"/>
        <v>2</v>
      </c>
      <c r="J67">
        <v>60.378999999999998</v>
      </c>
      <c r="K67">
        <v>192.28170224709999</v>
      </c>
      <c r="L67">
        <f t="shared" si="7"/>
        <v>16</v>
      </c>
      <c r="M67" t="str">
        <f t="shared" si="8"/>
        <v>Small</v>
      </c>
      <c r="N67">
        <f t="shared" si="5"/>
        <v>8960</v>
      </c>
      <c r="O67">
        <v>1</v>
      </c>
      <c r="P67">
        <v>0</v>
      </c>
    </row>
    <row r="68" spans="1:16" x14ac:dyDescent="0.25">
      <c r="A68" t="s">
        <v>667</v>
      </c>
      <c r="B68" t="s">
        <v>668</v>
      </c>
      <c r="C68">
        <v>805</v>
      </c>
      <c r="D68" t="s">
        <v>24</v>
      </c>
      <c r="E68" t="s">
        <v>24</v>
      </c>
      <c r="F68">
        <v>2</v>
      </c>
      <c r="G68">
        <v>74</v>
      </c>
      <c r="H68">
        <f t="shared" si="6"/>
        <v>2</v>
      </c>
      <c r="J68">
        <v>47.261000000000003</v>
      </c>
      <c r="K68">
        <v>209.99072712669999</v>
      </c>
      <c r="L68">
        <f t="shared" si="7"/>
        <v>17</v>
      </c>
      <c r="M68" t="str">
        <f t="shared" si="8"/>
        <v>Small</v>
      </c>
      <c r="N68">
        <f t="shared" si="5"/>
        <v>9420</v>
      </c>
      <c r="O68">
        <v>1</v>
      </c>
      <c r="P68">
        <v>0</v>
      </c>
    </row>
    <row r="69" spans="1:16" x14ac:dyDescent="0.25">
      <c r="A69" t="s">
        <v>871</v>
      </c>
      <c r="B69" t="s">
        <v>872</v>
      </c>
      <c r="C69">
        <v>805</v>
      </c>
      <c r="D69" t="s">
        <v>24</v>
      </c>
      <c r="E69" t="s">
        <v>24</v>
      </c>
      <c r="F69">
        <v>1</v>
      </c>
      <c r="G69">
        <v>28</v>
      </c>
      <c r="H69">
        <f t="shared" si="6"/>
        <v>1</v>
      </c>
      <c r="J69">
        <v>57.953000000000003</v>
      </c>
      <c r="K69">
        <v>158.13017196909999</v>
      </c>
      <c r="L69">
        <f t="shared" si="7"/>
        <v>13</v>
      </c>
      <c r="M69" t="str">
        <f t="shared" si="8"/>
        <v>Small</v>
      </c>
      <c r="N69">
        <f t="shared" si="5"/>
        <v>7580</v>
      </c>
      <c r="O69">
        <v>1</v>
      </c>
      <c r="P69">
        <v>0</v>
      </c>
    </row>
    <row r="70" spans="1:16" x14ac:dyDescent="0.25">
      <c r="A70" t="s">
        <v>317</v>
      </c>
      <c r="B70" t="s">
        <v>318</v>
      </c>
      <c r="C70">
        <v>576</v>
      </c>
      <c r="D70" t="s">
        <v>24</v>
      </c>
      <c r="E70" t="s">
        <v>24</v>
      </c>
      <c r="F70">
        <v>2</v>
      </c>
      <c r="G70">
        <v>12</v>
      </c>
      <c r="H70">
        <f t="shared" si="6"/>
        <v>2</v>
      </c>
      <c r="J70">
        <v>26.498000000000001</v>
      </c>
      <c r="K70">
        <v>339.49545359799998</v>
      </c>
      <c r="L70">
        <f t="shared" si="7"/>
        <v>28</v>
      </c>
      <c r="M70" t="str">
        <f t="shared" si="8"/>
        <v>Small</v>
      </c>
      <c r="N70">
        <f t="shared" si="5"/>
        <v>14480</v>
      </c>
      <c r="O70">
        <v>0</v>
      </c>
      <c r="P70">
        <v>0</v>
      </c>
    </row>
    <row r="71" spans="1:16" x14ac:dyDescent="0.25">
      <c r="A71" t="s">
        <v>247</v>
      </c>
      <c r="B71" t="s">
        <v>248</v>
      </c>
      <c r="C71">
        <v>842</v>
      </c>
      <c r="D71" t="s">
        <v>58</v>
      </c>
      <c r="E71" t="s">
        <v>24</v>
      </c>
      <c r="F71">
        <v>1</v>
      </c>
      <c r="G71">
        <v>10</v>
      </c>
      <c r="H71">
        <f t="shared" si="6"/>
        <v>1</v>
      </c>
      <c r="J71">
        <v>21.027999999999999</v>
      </c>
      <c r="K71">
        <v>200.78451395830001</v>
      </c>
      <c r="L71">
        <f t="shared" si="7"/>
        <v>16</v>
      </c>
      <c r="M71" t="str">
        <f t="shared" si="8"/>
        <v>Small</v>
      </c>
      <c r="N71">
        <f t="shared" si="5"/>
        <v>8960</v>
      </c>
      <c r="O71">
        <v>0</v>
      </c>
      <c r="P71">
        <v>0</v>
      </c>
    </row>
    <row r="72" spans="1:16" x14ac:dyDescent="0.25">
      <c r="A72" t="s">
        <v>1309</v>
      </c>
      <c r="B72" t="s">
        <v>1310</v>
      </c>
      <c r="C72">
        <v>352</v>
      </c>
      <c r="D72" t="s">
        <v>58</v>
      </c>
      <c r="E72" t="s">
        <v>24</v>
      </c>
      <c r="F72">
        <v>2</v>
      </c>
      <c r="G72">
        <v>40</v>
      </c>
      <c r="H72">
        <f t="shared" si="6"/>
        <v>2</v>
      </c>
      <c r="J72">
        <v>83.933000000000007</v>
      </c>
      <c r="K72">
        <v>320.74036560270002</v>
      </c>
      <c r="L72">
        <f t="shared" si="7"/>
        <v>26</v>
      </c>
      <c r="M72" t="str">
        <f t="shared" si="8"/>
        <v>Small</v>
      </c>
      <c r="N72">
        <f t="shared" si="5"/>
        <v>13560</v>
      </c>
      <c r="O72">
        <v>0</v>
      </c>
      <c r="P72">
        <v>0</v>
      </c>
    </row>
    <row r="73" spans="1:16" x14ac:dyDescent="0.25">
      <c r="A73" t="s">
        <v>1381</v>
      </c>
      <c r="B73" t="s">
        <v>1382</v>
      </c>
      <c r="C73">
        <v>368</v>
      </c>
      <c r="D73" t="s">
        <v>58</v>
      </c>
      <c r="E73" t="s">
        <v>24</v>
      </c>
      <c r="F73">
        <v>2</v>
      </c>
      <c r="G73">
        <v>44</v>
      </c>
      <c r="H73">
        <f t="shared" si="6"/>
        <v>2</v>
      </c>
      <c r="J73">
        <v>91.706999999999994</v>
      </c>
      <c r="K73">
        <v>350.51474046070001</v>
      </c>
      <c r="L73">
        <f t="shared" si="7"/>
        <v>29</v>
      </c>
      <c r="M73" t="str">
        <f t="shared" si="8"/>
        <v>Small</v>
      </c>
      <c r="N73">
        <f t="shared" si="5"/>
        <v>14940</v>
      </c>
      <c r="O73">
        <v>0</v>
      </c>
      <c r="P73">
        <v>0</v>
      </c>
    </row>
    <row r="74" spans="1:16" x14ac:dyDescent="0.25">
      <c r="A74" t="s">
        <v>1219</v>
      </c>
      <c r="B74" t="s">
        <v>1220</v>
      </c>
      <c r="C74">
        <v>368</v>
      </c>
      <c r="D74" t="s">
        <v>24</v>
      </c>
      <c r="E74" t="s">
        <v>24</v>
      </c>
      <c r="F74">
        <v>2</v>
      </c>
      <c r="G74">
        <v>38</v>
      </c>
      <c r="H74">
        <f t="shared" si="6"/>
        <v>2</v>
      </c>
      <c r="J74">
        <v>79.539000000000001</v>
      </c>
      <c r="K74">
        <v>303.9952729872</v>
      </c>
      <c r="L74">
        <f t="shared" si="7"/>
        <v>25</v>
      </c>
      <c r="M74" t="str">
        <f t="shared" si="8"/>
        <v>Small</v>
      </c>
      <c r="N74">
        <f t="shared" si="5"/>
        <v>13100</v>
      </c>
      <c r="O74">
        <v>1</v>
      </c>
      <c r="P74">
        <v>0</v>
      </c>
    </row>
    <row r="75" spans="1:16" x14ac:dyDescent="0.25">
      <c r="A75" t="s">
        <v>1261</v>
      </c>
      <c r="B75" t="s">
        <v>1262</v>
      </c>
      <c r="C75">
        <v>368</v>
      </c>
      <c r="D75" t="s">
        <v>24</v>
      </c>
      <c r="E75" t="s">
        <v>24</v>
      </c>
      <c r="F75">
        <v>2</v>
      </c>
      <c r="G75">
        <v>39</v>
      </c>
      <c r="H75">
        <f t="shared" si="6"/>
        <v>2</v>
      </c>
      <c r="J75">
        <v>81.263999999999996</v>
      </c>
      <c r="K75">
        <v>310.53802806149997</v>
      </c>
      <c r="L75">
        <f t="shared" si="7"/>
        <v>25</v>
      </c>
      <c r="M75" t="str">
        <f t="shared" si="8"/>
        <v>Small</v>
      </c>
      <c r="N75">
        <f t="shared" si="5"/>
        <v>13100</v>
      </c>
      <c r="O75">
        <v>1</v>
      </c>
      <c r="P75">
        <v>0</v>
      </c>
    </row>
    <row r="76" spans="1:16" x14ac:dyDescent="0.25">
      <c r="A76" t="s">
        <v>1223</v>
      </c>
      <c r="B76" t="s">
        <v>1224</v>
      </c>
      <c r="C76">
        <v>368</v>
      </c>
      <c r="D76" t="s">
        <v>24</v>
      </c>
      <c r="E76" t="s">
        <v>24</v>
      </c>
      <c r="F76">
        <v>2</v>
      </c>
      <c r="G76">
        <v>38</v>
      </c>
      <c r="H76">
        <f t="shared" si="6"/>
        <v>2</v>
      </c>
      <c r="J76">
        <v>79.709000000000003</v>
      </c>
      <c r="K76">
        <v>304.59410305879999</v>
      </c>
      <c r="L76">
        <f t="shared" si="7"/>
        <v>25</v>
      </c>
      <c r="M76" t="str">
        <f t="shared" si="8"/>
        <v>Small</v>
      </c>
      <c r="N76">
        <f t="shared" si="5"/>
        <v>13100</v>
      </c>
      <c r="O76">
        <v>1</v>
      </c>
      <c r="P76">
        <v>0</v>
      </c>
    </row>
    <row r="77" spans="1:16" x14ac:dyDescent="0.25">
      <c r="A77" t="s">
        <v>1093</v>
      </c>
      <c r="B77" t="s">
        <v>1094</v>
      </c>
      <c r="C77">
        <v>368</v>
      </c>
      <c r="D77" t="s">
        <v>24</v>
      </c>
      <c r="E77" t="s">
        <v>24</v>
      </c>
      <c r="F77">
        <v>2</v>
      </c>
      <c r="G77">
        <v>34</v>
      </c>
      <c r="H77">
        <f t="shared" si="6"/>
        <v>2</v>
      </c>
      <c r="J77">
        <v>71.108000000000004</v>
      </c>
      <c r="K77">
        <v>271.71922509989997</v>
      </c>
      <c r="L77">
        <f t="shared" si="7"/>
        <v>22</v>
      </c>
      <c r="M77" t="str">
        <f t="shared" si="8"/>
        <v>Small</v>
      </c>
      <c r="N77">
        <f t="shared" si="5"/>
        <v>11720</v>
      </c>
      <c r="O77">
        <v>1</v>
      </c>
      <c r="P77">
        <v>0</v>
      </c>
    </row>
    <row r="78" spans="1:16" x14ac:dyDescent="0.25">
      <c r="A78" t="s">
        <v>891</v>
      </c>
      <c r="B78" t="s">
        <v>892</v>
      </c>
      <c r="C78">
        <v>368</v>
      </c>
      <c r="D78" t="s">
        <v>24</v>
      </c>
      <c r="E78" t="s">
        <v>24</v>
      </c>
      <c r="F78">
        <v>2</v>
      </c>
      <c r="G78">
        <v>28</v>
      </c>
      <c r="H78">
        <f t="shared" si="6"/>
        <v>2</v>
      </c>
      <c r="J78">
        <v>59.146999999999998</v>
      </c>
      <c r="K78">
        <v>282.49768013369999</v>
      </c>
      <c r="L78">
        <f t="shared" si="7"/>
        <v>23</v>
      </c>
      <c r="M78" t="str">
        <f t="shared" si="8"/>
        <v>Small</v>
      </c>
      <c r="N78">
        <f t="shared" si="5"/>
        <v>12180</v>
      </c>
      <c r="O78">
        <v>1</v>
      </c>
      <c r="P78">
        <v>0</v>
      </c>
    </row>
    <row r="79" spans="1:16" x14ac:dyDescent="0.25">
      <c r="A79" t="s">
        <v>1099</v>
      </c>
      <c r="B79" t="s">
        <v>1100</v>
      </c>
      <c r="C79">
        <v>368</v>
      </c>
      <c r="D79" t="s">
        <v>24</v>
      </c>
      <c r="E79" t="s">
        <v>24</v>
      </c>
      <c r="F79">
        <v>2</v>
      </c>
      <c r="G79">
        <v>34</v>
      </c>
      <c r="H79">
        <f t="shared" si="6"/>
        <v>2</v>
      </c>
      <c r="J79">
        <v>71.596000000000004</v>
      </c>
      <c r="K79">
        <v>273.58162238429998</v>
      </c>
      <c r="L79">
        <f t="shared" si="7"/>
        <v>22</v>
      </c>
      <c r="M79" t="str">
        <f t="shared" si="8"/>
        <v>Small</v>
      </c>
      <c r="N79">
        <f t="shared" si="5"/>
        <v>11720</v>
      </c>
      <c r="O79">
        <v>1</v>
      </c>
      <c r="P79">
        <v>0</v>
      </c>
    </row>
    <row r="80" spans="1:16" x14ac:dyDescent="0.25">
      <c r="A80" t="s">
        <v>1081</v>
      </c>
      <c r="B80" t="s">
        <v>1082</v>
      </c>
      <c r="C80">
        <v>368</v>
      </c>
      <c r="D80" t="s">
        <v>24</v>
      </c>
      <c r="E80" t="s">
        <v>24</v>
      </c>
      <c r="F80">
        <v>2</v>
      </c>
      <c r="G80">
        <v>34</v>
      </c>
      <c r="H80">
        <f t="shared" si="6"/>
        <v>2</v>
      </c>
      <c r="J80">
        <v>70.302000000000007</v>
      </c>
      <c r="K80">
        <v>268.68391620130001</v>
      </c>
      <c r="L80">
        <f t="shared" si="7"/>
        <v>22</v>
      </c>
      <c r="M80" t="str">
        <f t="shared" si="8"/>
        <v>Small</v>
      </c>
      <c r="N80">
        <f t="shared" si="5"/>
        <v>11720</v>
      </c>
      <c r="O80">
        <v>1</v>
      </c>
      <c r="P80">
        <v>0</v>
      </c>
    </row>
    <row r="81" spans="1:16" x14ac:dyDescent="0.25">
      <c r="A81" t="s">
        <v>1117</v>
      </c>
      <c r="B81" t="s">
        <v>1118</v>
      </c>
      <c r="C81">
        <v>368</v>
      </c>
      <c r="D81" t="s">
        <v>24</v>
      </c>
      <c r="E81" t="s">
        <v>24</v>
      </c>
      <c r="F81">
        <v>2</v>
      </c>
      <c r="G81">
        <v>35</v>
      </c>
      <c r="H81">
        <f t="shared" si="6"/>
        <v>2</v>
      </c>
      <c r="J81">
        <v>72.647000000000006</v>
      </c>
      <c r="K81">
        <v>277.60244970579998</v>
      </c>
      <c r="L81">
        <f t="shared" si="7"/>
        <v>23</v>
      </c>
      <c r="M81" t="str">
        <f t="shared" si="8"/>
        <v>Small</v>
      </c>
      <c r="N81">
        <f t="shared" si="5"/>
        <v>12180</v>
      </c>
      <c r="O81">
        <v>1</v>
      </c>
      <c r="P81">
        <v>0</v>
      </c>
    </row>
    <row r="82" spans="1:16" x14ac:dyDescent="0.25">
      <c r="A82" t="s">
        <v>1077</v>
      </c>
      <c r="B82" t="s">
        <v>1078</v>
      </c>
      <c r="C82">
        <v>368</v>
      </c>
      <c r="D82" t="s">
        <v>24</v>
      </c>
      <c r="E82" t="s">
        <v>24</v>
      </c>
      <c r="F82">
        <v>2</v>
      </c>
      <c r="G82">
        <v>33</v>
      </c>
      <c r="H82">
        <f t="shared" si="6"/>
        <v>2</v>
      </c>
      <c r="J82">
        <v>69.980999999999995</v>
      </c>
      <c r="K82">
        <v>267.41061529260003</v>
      </c>
      <c r="L82">
        <f t="shared" si="7"/>
        <v>22</v>
      </c>
      <c r="M82" t="str">
        <f t="shared" si="8"/>
        <v>Small</v>
      </c>
      <c r="N82">
        <f t="shared" si="5"/>
        <v>11720</v>
      </c>
      <c r="O82">
        <v>1</v>
      </c>
      <c r="P82">
        <v>0</v>
      </c>
    </row>
    <row r="83" spans="1:16" x14ac:dyDescent="0.25">
      <c r="A83" t="s">
        <v>1169</v>
      </c>
      <c r="B83" t="s">
        <v>1170</v>
      </c>
      <c r="C83">
        <v>213</v>
      </c>
      <c r="D83" t="s">
        <v>24</v>
      </c>
      <c r="E83" t="s">
        <v>24</v>
      </c>
      <c r="F83">
        <v>7</v>
      </c>
      <c r="G83">
        <v>26</v>
      </c>
      <c r="H83">
        <f t="shared" si="6"/>
        <v>7</v>
      </c>
      <c r="J83">
        <v>77.040999999999997</v>
      </c>
      <c r="K83">
        <v>367.6475464143</v>
      </c>
      <c r="L83">
        <f t="shared" si="7"/>
        <v>30</v>
      </c>
      <c r="M83" t="str">
        <f t="shared" si="8"/>
        <v>Small</v>
      </c>
      <c r="N83">
        <f>1600+L83*340</f>
        <v>11800</v>
      </c>
      <c r="O83">
        <v>0</v>
      </c>
      <c r="P83">
        <v>0</v>
      </c>
    </row>
    <row r="84" spans="1:16" x14ac:dyDescent="0.25">
      <c r="A84" t="s">
        <v>1181</v>
      </c>
      <c r="B84" t="s">
        <v>1182</v>
      </c>
      <c r="C84">
        <v>213</v>
      </c>
      <c r="D84" t="s">
        <v>24</v>
      </c>
      <c r="E84" t="s">
        <v>24</v>
      </c>
      <c r="F84">
        <v>7</v>
      </c>
      <c r="G84">
        <v>25</v>
      </c>
      <c r="H84">
        <f t="shared" si="6"/>
        <v>7</v>
      </c>
      <c r="J84">
        <v>77.753</v>
      </c>
      <c r="K84">
        <v>370.98664241199998</v>
      </c>
      <c r="L84">
        <f t="shared" si="7"/>
        <v>30</v>
      </c>
      <c r="M84" t="str">
        <f t="shared" si="8"/>
        <v>Small</v>
      </c>
      <c r="N84">
        <f>1600+L84*340</f>
        <v>11800</v>
      </c>
      <c r="O84">
        <v>0</v>
      </c>
      <c r="P84">
        <v>0</v>
      </c>
    </row>
    <row r="85" spans="1:16" x14ac:dyDescent="0.25">
      <c r="A85" t="s">
        <v>1245</v>
      </c>
      <c r="B85" t="s">
        <v>1246</v>
      </c>
      <c r="C85">
        <v>213</v>
      </c>
      <c r="D85" t="s">
        <v>24</v>
      </c>
      <c r="E85" t="s">
        <v>24</v>
      </c>
      <c r="F85">
        <v>7</v>
      </c>
      <c r="G85">
        <v>26</v>
      </c>
      <c r="H85">
        <f t="shared" si="6"/>
        <v>7</v>
      </c>
      <c r="J85">
        <v>80.622</v>
      </c>
      <c r="K85">
        <v>384.68291303310002</v>
      </c>
      <c r="L85">
        <f t="shared" si="7"/>
        <v>32</v>
      </c>
      <c r="M85" t="str">
        <f t="shared" si="8"/>
        <v>Small</v>
      </c>
      <c r="N85">
        <f>1600+L85*340</f>
        <v>12480</v>
      </c>
      <c r="O85">
        <v>0</v>
      </c>
      <c r="P85">
        <v>0</v>
      </c>
    </row>
    <row r="86" spans="1:16" x14ac:dyDescent="0.25">
      <c r="A86" t="s">
        <v>929</v>
      </c>
      <c r="B86" t="s">
        <v>930</v>
      </c>
      <c r="C86">
        <v>182</v>
      </c>
      <c r="D86" t="s">
        <v>203</v>
      </c>
      <c r="E86" t="s">
        <v>44</v>
      </c>
      <c r="F86">
        <v>1</v>
      </c>
      <c r="G86">
        <v>29</v>
      </c>
      <c r="H86">
        <f t="shared" si="6"/>
        <v>1</v>
      </c>
      <c r="J86">
        <v>61.366999999999997</v>
      </c>
      <c r="K86">
        <v>195.40750806470001</v>
      </c>
      <c r="L86">
        <f t="shared" si="7"/>
        <v>16</v>
      </c>
      <c r="M86" t="str">
        <f t="shared" si="8"/>
        <v>Small</v>
      </c>
      <c r="N86">
        <f>1600+L86*460</f>
        <v>8960</v>
      </c>
      <c r="O86">
        <v>1</v>
      </c>
      <c r="P86">
        <v>0</v>
      </c>
    </row>
    <row r="87" spans="1:16" x14ac:dyDescent="0.25">
      <c r="A87" t="s">
        <v>1019</v>
      </c>
      <c r="B87" t="s">
        <v>1020</v>
      </c>
      <c r="C87">
        <v>174</v>
      </c>
      <c r="D87" t="s">
        <v>203</v>
      </c>
      <c r="E87" t="s">
        <v>44</v>
      </c>
      <c r="F87">
        <v>1</v>
      </c>
      <c r="G87">
        <v>32</v>
      </c>
      <c r="H87">
        <f t="shared" si="6"/>
        <v>1</v>
      </c>
      <c r="J87">
        <v>66.400000000000006</v>
      </c>
      <c r="K87">
        <v>211.4358680238</v>
      </c>
      <c r="L87">
        <f t="shared" si="7"/>
        <v>17</v>
      </c>
      <c r="M87" t="str">
        <f t="shared" si="8"/>
        <v>Small</v>
      </c>
      <c r="N87">
        <f>1600+L87*460</f>
        <v>9420</v>
      </c>
      <c r="O87">
        <v>1</v>
      </c>
      <c r="P87">
        <v>0</v>
      </c>
    </row>
    <row r="88" spans="1:16" x14ac:dyDescent="0.25">
      <c r="A88" t="s">
        <v>1243</v>
      </c>
      <c r="B88" t="s">
        <v>1244</v>
      </c>
      <c r="C88">
        <v>174</v>
      </c>
      <c r="D88" t="s">
        <v>203</v>
      </c>
      <c r="E88" t="s">
        <v>44</v>
      </c>
      <c r="F88">
        <v>1</v>
      </c>
      <c r="G88">
        <v>39</v>
      </c>
      <c r="H88">
        <f t="shared" si="6"/>
        <v>1</v>
      </c>
      <c r="J88">
        <v>80.558000000000007</v>
      </c>
      <c r="K88">
        <v>256.55854844390001</v>
      </c>
      <c r="L88">
        <f t="shared" si="7"/>
        <v>21</v>
      </c>
      <c r="M88" t="str">
        <f t="shared" si="8"/>
        <v>Small</v>
      </c>
      <c r="N88">
        <f>1600+L88*460</f>
        <v>11260</v>
      </c>
      <c r="O88">
        <v>1</v>
      </c>
      <c r="P88">
        <v>0</v>
      </c>
    </row>
    <row r="89" spans="1:16" x14ac:dyDescent="0.25">
      <c r="A89" t="s">
        <v>469</v>
      </c>
      <c r="B89" t="s">
        <v>470</v>
      </c>
      <c r="C89">
        <v>174</v>
      </c>
      <c r="D89" t="s">
        <v>226</v>
      </c>
      <c r="E89" t="s">
        <v>44</v>
      </c>
      <c r="F89">
        <v>3</v>
      </c>
      <c r="G89">
        <v>26</v>
      </c>
      <c r="H89">
        <f t="shared" si="6"/>
        <v>3</v>
      </c>
      <c r="J89">
        <v>35.009</v>
      </c>
      <c r="K89">
        <v>3896.2128367350001</v>
      </c>
      <c r="L89">
        <f t="shared" si="7"/>
        <v>324</v>
      </c>
      <c r="M89" t="str">
        <f t="shared" si="8"/>
        <v>Large</v>
      </c>
      <c r="N89">
        <f>1400+L89*300</f>
        <v>98600</v>
      </c>
      <c r="O89">
        <v>1</v>
      </c>
      <c r="P89">
        <v>0</v>
      </c>
    </row>
    <row r="90" spans="1:16" x14ac:dyDescent="0.25">
      <c r="A90" t="s">
        <v>1421</v>
      </c>
      <c r="B90" t="s">
        <v>1422</v>
      </c>
      <c r="C90">
        <v>245</v>
      </c>
      <c r="D90" t="s">
        <v>226</v>
      </c>
      <c r="E90" t="s">
        <v>44</v>
      </c>
      <c r="F90">
        <v>2</v>
      </c>
      <c r="G90">
        <v>46</v>
      </c>
      <c r="H90">
        <f t="shared" si="6"/>
        <v>2</v>
      </c>
      <c r="J90">
        <v>96.513000000000005</v>
      </c>
      <c r="K90">
        <v>307.35268948200002</v>
      </c>
      <c r="L90">
        <f t="shared" si="7"/>
        <v>25</v>
      </c>
      <c r="M90" t="str">
        <f t="shared" si="8"/>
        <v>Small</v>
      </c>
      <c r="N90">
        <f t="shared" ref="N90:N106" si="9">1600+L90*460</f>
        <v>13100</v>
      </c>
      <c r="O90">
        <v>0</v>
      </c>
      <c r="P90">
        <v>0</v>
      </c>
    </row>
    <row r="91" spans="1:16" x14ac:dyDescent="0.25">
      <c r="A91" t="s">
        <v>227</v>
      </c>
      <c r="B91" t="s">
        <v>228</v>
      </c>
      <c r="C91">
        <v>245</v>
      </c>
      <c r="D91" t="s">
        <v>226</v>
      </c>
      <c r="E91" t="s">
        <v>44</v>
      </c>
      <c r="F91">
        <v>1</v>
      </c>
      <c r="G91">
        <v>16</v>
      </c>
      <c r="H91">
        <f t="shared" si="6"/>
        <v>1</v>
      </c>
      <c r="J91">
        <v>20.14</v>
      </c>
      <c r="K91">
        <v>161.66789448150001</v>
      </c>
      <c r="L91">
        <f t="shared" si="7"/>
        <v>13</v>
      </c>
      <c r="M91" t="str">
        <f t="shared" si="8"/>
        <v>Small</v>
      </c>
      <c r="N91">
        <f t="shared" si="9"/>
        <v>7580</v>
      </c>
      <c r="O91">
        <v>1</v>
      </c>
      <c r="P91">
        <v>0</v>
      </c>
    </row>
    <row r="92" spans="1:16" x14ac:dyDescent="0.25">
      <c r="A92" t="s">
        <v>329</v>
      </c>
      <c r="B92" t="s">
        <v>330</v>
      </c>
      <c r="C92">
        <v>187</v>
      </c>
      <c r="D92" t="s">
        <v>24</v>
      </c>
      <c r="E92" t="s">
        <v>24</v>
      </c>
      <c r="F92">
        <v>1</v>
      </c>
      <c r="G92">
        <v>13</v>
      </c>
      <c r="H92">
        <f t="shared" si="6"/>
        <v>1</v>
      </c>
      <c r="J92">
        <v>27.062000000000001</v>
      </c>
      <c r="K92">
        <v>103.3150671662</v>
      </c>
      <c r="L92">
        <f t="shared" si="7"/>
        <v>8</v>
      </c>
      <c r="M92" t="str">
        <f t="shared" si="8"/>
        <v>Small</v>
      </c>
      <c r="N92">
        <f t="shared" si="9"/>
        <v>5280</v>
      </c>
      <c r="O92">
        <v>1</v>
      </c>
      <c r="P92">
        <v>0</v>
      </c>
    </row>
    <row r="93" spans="1:16" x14ac:dyDescent="0.25">
      <c r="A93" t="s">
        <v>689</v>
      </c>
      <c r="B93" t="s">
        <v>690</v>
      </c>
      <c r="C93">
        <v>187</v>
      </c>
      <c r="D93" t="s">
        <v>24</v>
      </c>
      <c r="E93" t="s">
        <v>24</v>
      </c>
      <c r="F93">
        <v>1</v>
      </c>
      <c r="G93">
        <v>23</v>
      </c>
      <c r="H93">
        <f t="shared" si="6"/>
        <v>1</v>
      </c>
      <c r="J93">
        <v>48.223999999999997</v>
      </c>
      <c r="K93">
        <v>153.4786631641</v>
      </c>
      <c r="L93">
        <f t="shared" si="7"/>
        <v>12</v>
      </c>
      <c r="M93" t="str">
        <f t="shared" si="8"/>
        <v>Small</v>
      </c>
      <c r="N93">
        <f t="shared" si="9"/>
        <v>7120</v>
      </c>
      <c r="O93">
        <v>1</v>
      </c>
      <c r="P93">
        <v>0</v>
      </c>
    </row>
    <row r="94" spans="1:16" x14ac:dyDescent="0.25">
      <c r="A94" t="s">
        <v>83</v>
      </c>
      <c r="B94" t="s">
        <v>84</v>
      </c>
      <c r="C94">
        <v>199</v>
      </c>
      <c r="D94" t="s">
        <v>43</v>
      </c>
      <c r="E94" t="s">
        <v>44</v>
      </c>
      <c r="F94">
        <v>2</v>
      </c>
      <c r="G94">
        <v>9</v>
      </c>
      <c r="H94">
        <f t="shared" si="6"/>
        <v>2</v>
      </c>
      <c r="J94">
        <v>8.4160000000000004</v>
      </c>
      <c r="K94">
        <v>234.11412221590001</v>
      </c>
      <c r="L94">
        <f t="shared" si="7"/>
        <v>19</v>
      </c>
      <c r="M94" t="str">
        <f t="shared" si="8"/>
        <v>Small</v>
      </c>
      <c r="N94">
        <f t="shared" si="9"/>
        <v>10340</v>
      </c>
      <c r="O94">
        <v>0</v>
      </c>
      <c r="P94">
        <v>0</v>
      </c>
    </row>
    <row r="95" spans="1:16" x14ac:dyDescent="0.25">
      <c r="A95" t="s">
        <v>995</v>
      </c>
      <c r="B95" t="s">
        <v>996</v>
      </c>
      <c r="C95">
        <v>178</v>
      </c>
      <c r="D95" t="s">
        <v>43</v>
      </c>
      <c r="E95" t="s">
        <v>44</v>
      </c>
      <c r="F95">
        <v>1</v>
      </c>
      <c r="G95">
        <v>31</v>
      </c>
      <c r="H95">
        <f t="shared" si="6"/>
        <v>1</v>
      </c>
      <c r="J95">
        <v>64.474999999999994</v>
      </c>
      <c r="K95">
        <v>205.31409565050001</v>
      </c>
      <c r="L95">
        <f t="shared" si="7"/>
        <v>17</v>
      </c>
      <c r="M95" t="str">
        <f t="shared" si="8"/>
        <v>Small</v>
      </c>
      <c r="N95">
        <f t="shared" si="9"/>
        <v>9420</v>
      </c>
      <c r="O95">
        <v>1</v>
      </c>
      <c r="P95">
        <v>0</v>
      </c>
    </row>
    <row r="96" spans="1:16" x14ac:dyDescent="0.25">
      <c r="A96" t="s">
        <v>917</v>
      </c>
      <c r="B96" t="s">
        <v>918</v>
      </c>
      <c r="C96">
        <v>178</v>
      </c>
      <c r="D96" t="s">
        <v>58</v>
      </c>
      <c r="E96" t="s">
        <v>24</v>
      </c>
      <c r="F96">
        <v>1</v>
      </c>
      <c r="G96">
        <v>29</v>
      </c>
      <c r="H96">
        <f t="shared" si="6"/>
        <v>1</v>
      </c>
      <c r="J96">
        <v>60.667999999999999</v>
      </c>
      <c r="K96">
        <v>193.21417198770001</v>
      </c>
      <c r="L96">
        <f t="shared" si="7"/>
        <v>16</v>
      </c>
      <c r="M96" t="str">
        <f t="shared" si="8"/>
        <v>Small</v>
      </c>
      <c r="N96">
        <f t="shared" si="9"/>
        <v>8960</v>
      </c>
      <c r="O96">
        <v>1</v>
      </c>
      <c r="P96">
        <v>0</v>
      </c>
    </row>
    <row r="97" spans="1:16" x14ac:dyDescent="0.25">
      <c r="A97" t="s">
        <v>1213</v>
      </c>
      <c r="B97" t="s">
        <v>1214</v>
      </c>
      <c r="C97">
        <v>182</v>
      </c>
      <c r="D97" t="s">
        <v>58</v>
      </c>
      <c r="E97" t="s">
        <v>24</v>
      </c>
      <c r="F97">
        <v>1</v>
      </c>
      <c r="G97">
        <v>38</v>
      </c>
      <c r="H97">
        <f t="shared" si="6"/>
        <v>1</v>
      </c>
      <c r="J97">
        <v>79.155000000000001</v>
      </c>
      <c r="K97">
        <v>252.06480185379999</v>
      </c>
      <c r="L97">
        <f t="shared" si="7"/>
        <v>21</v>
      </c>
      <c r="M97" t="str">
        <f t="shared" si="8"/>
        <v>Small</v>
      </c>
      <c r="N97">
        <f t="shared" si="9"/>
        <v>11260</v>
      </c>
      <c r="O97">
        <v>1</v>
      </c>
      <c r="P97">
        <v>0</v>
      </c>
    </row>
    <row r="98" spans="1:16" x14ac:dyDescent="0.25">
      <c r="A98" t="s">
        <v>1317</v>
      </c>
      <c r="B98" t="s">
        <v>1318</v>
      </c>
      <c r="C98">
        <v>182</v>
      </c>
      <c r="D98" t="s">
        <v>58</v>
      </c>
      <c r="E98" t="s">
        <v>24</v>
      </c>
      <c r="F98">
        <v>1</v>
      </c>
      <c r="G98">
        <v>41</v>
      </c>
      <c r="H98">
        <f t="shared" si="6"/>
        <v>1</v>
      </c>
      <c r="J98">
        <v>84.733999999999995</v>
      </c>
      <c r="K98">
        <v>269.82207561939998</v>
      </c>
      <c r="L98">
        <f t="shared" si="7"/>
        <v>22</v>
      </c>
      <c r="M98" t="str">
        <f t="shared" si="8"/>
        <v>Small</v>
      </c>
      <c r="N98">
        <f t="shared" si="9"/>
        <v>11720</v>
      </c>
      <c r="O98">
        <v>1</v>
      </c>
      <c r="P98">
        <v>1</v>
      </c>
    </row>
    <row r="99" spans="1:16" x14ac:dyDescent="0.25">
      <c r="A99" t="s">
        <v>727</v>
      </c>
      <c r="B99" t="s">
        <v>728</v>
      </c>
      <c r="C99">
        <v>182</v>
      </c>
      <c r="D99" t="s">
        <v>24</v>
      </c>
      <c r="E99" t="s">
        <v>24</v>
      </c>
      <c r="F99">
        <v>1</v>
      </c>
      <c r="G99">
        <v>24</v>
      </c>
      <c r="H99">
        <f t="shared" si="6"/>
        <v>1</v>
      </c>
      <c r="J99">
        <v>50.253</v>
      </c>
      <c r="K99">
        <v>160.03840243600001</v>
      </c>
      <c r="L99">
        <f t="shared" si="7"/>
        <v>13</v>
      </c>
      <c r="M99" t="str">
        <f t="shared" si="8"/>
        <v>Small</v>
      </c>
      <c r="N99">
        <f t="shared" si="9"/>
        <v>7580</v>
      </c>
      <c r="O99">
        <v>1</v>
      </c>
      <c r="P99">
        <v>0</v>
      </c>
    </row>
    <row r="100" spans="1:16" x14ac:dyDescent="0.25">
      <c r="A100" t="s">
        <v>1267</v>
      </c>
      <c r="B100" t="s">
        <v>1268</v>
      </c>
      <c r="C100">
        <v>182</v>
      </c>
      <c r="D100" t="s">
        <v>24</v>
      </c>
      <c r="E100" t="s">
        <v>24</v>
      </c>
      <c r="F100">
        <v>1</v>
      </c>
      <c r="G100">
        <v>39</v>
      </c>
      <c r="H100">
        <f t="shared" si="6"/>
        <v>1</v>
      </c>
      <c r="J100">
        <v>81.513999999999996</v>
      </c>
      <c r="K100">
        <v>259.57579541249999</v>
      </c>
      <c r="L100">
        <f t="shared" si="7"/>
        <v>21</v>
      </c>
      <c r="M100" t="str">
        <f t="shared" si="8"/>
        <v>Small</v>
      </c>
      <c r="N100">
        <f t="shared" si="9"/>
        <v>11260</v>
      </c>
      <c r="O100">
        <v>1</v>
      </c>
      <c r="P100">
        <v>0</v>
      </c>
    </row>
    <row r="101" spans="1:16" x14ac:dyDescent="0.25">
      <c r="A101" t="s">
        <v>739</v>
      </c>
      <c r="B101" t="s">
        <v>740</v>
      </c>
      <c r="C101">
        <v>174</v>
      </c>
      <c r="D101" t="s">
        <v>24</v>
      </c>
      <c r="E101" t="s">
        <v>24</v>
      </c>
      <c r="F101">
        <v>2</v>
      </c>
      <c r="G101">
        <v>24</v>
      </c>
      <c r="H101">
        <f t="shared" si="6"/>
        <v>2</v>
      </c>
      <c r="J101">
        <v>50.689</v>
      </c>
      <c r="K101">
        <v>169.65295181389999</v>
      </c>
      <c r="L101">
        <f t="shared" si="7"/>
        <v>14</v>
      </c>
      <c r="M101" t="str">
        <f t="shared" si="8"/>
        <v>Small</v>
      </c>
      <c r="N101">
        <f t="shared" si="9"/>
        <v>8040</v>
      </c>
      <c r="O101">
        <v>1</v>
      </c>
      <c r="P101">
        <v>0</v>
      </c>
    </row>
    <row r="102" spans="1:16" x14ac:dyDescent="0.25">
      <c r="A102" t="s">
        <v>587</v>
      </c>
      <c r="B102" t="s">
        <v>588</v>
      </c>
      <c r="C102">
        <v>174</v>
      </c>
      <c r="D102" t="s">
        <v>24</v>
      </c>
      <c r="E102" t="s">
        <v>24</v>
      </c>
      <c r="F102">
        <v>1</v>
      </c>
      <c r="G102">
        <v>20</v>
      </c>
      <c r="H102">
        <f t="shared" si="6"/>
        <v>1</v>
      </c>
      <c r="J102">
        <v>41.997999999999998</v>
      </c>
      <c r="K102">
        <v>133.72774303579999</v>
      </c>
      <c r="L102">
        <f t="shared" si="7"/>
        <v>11</v>
      </c>
      <c r="M102" t="str">
        <f t="shared" si="8"/>
        <v>Small</v>
      </c>
      <c r="N102">
        <f t="shared" si="9"/>
        <v>6660</v>
      </c>
      <c r="O102">
        <v>1</v>
      </c>
      <c r="P102">
        <v>0</v>
      </c>
    </row>
    <row r="103" spans="1:16" x14ac:dyDescent="0.25">
      <c r="A103" t="s">
        <v>887</v>
      </c>
      <c r="B103" t="s">
        <v>888</v>
      </c>
      <c r="C103">
        <v>174</v>
      </c>
      <c r="D103" t="s">
        <v>24</v>
      </c>
      <c r="E103" t="s">
        <v>24</v>
      </c>
      <c r="F103">
        <v>1</v>
      </c>
      <c r="G103">
        <v>28</v>
      </c>
      <c r="H103">
        <f t="shared" si="6"/>
        <v>1</v>
      </c>
      <c r="J103">
        <v>58.918999999999997</v>
      </c>
      <c r="K103">
        <v>225.11242494909999</v>
      </c>
      <c r="L103">
        <f t="shared" si="7"/>
        <v>18</v>
      </c>
      <c r="M103" t="str">
        <f t="shared" si="8"/>
        <v>Small</v>
      </c>
      <c r="N103">
        <f t="shared" si="9"/>
        <v>9880</v>
      </c>
      <c r="O103">
        <v>1</v>
      </c>
      <c r="P103">
        <v>0</v>
      </c>
    </row>
    <row r="104" spans="1:16" x14ac:dyDescent="0.25">
      <c r="A104" t="s">
        <v>387</v>
      </c>
      <c r="B104" t="s">
        <v>388</v>
      </c>
      <c r="C104">
        <v>174</v>
      </c>
      <c r="D104" t="s">
        <v>24</v>
      </c>
      <c r="E104" t="s">
        <v>24</v>
      </c>
      <c r="F104">
        <v>1</v>
      </c>
      <c r="G104">
        <v>15</v>
      </c>
      <c r="H104">
        <f t="shared" si="6"/>
        <v>1</v>
      </c>
      <c r="J104">
        <v>31.044</v>
      </c>
      <c r="K104">
        <v>118.57526855499999</v>
      </c>
      <c r="L104">
        <f t="shared" si="7"/>
        <v>9</v>
      </c>
      <c r="M104" t="str">
        <f t="shared" si="8"/>
        <v>Small</v>
      </c>
      <c r="N104">
        <f t="shared" si="9"/>
        <v>5740</v>
      </c>
      <c r="O104">
        <v>1</v>
      </c>
      <c r="P104">
        <v>0</v>
      </c>
    </row>
    <row r="105" spans="1:16" x14ac:dyDescent="0.25">
      <c r="A105" t="s">
        <v>489</v>
      </c>
      <c r="B105" t="s">
        <v>490</v>
      </c>
      <c r="C105">
        <v>174</v>
      </c>
      <c r="D105" t="s">
        <v>24</v>
      </c>
      <c r="E105" t="s">
        <v>24</v>
      </c>
      <c r="F105">
        <v>1</v>
      </c>
      <c r="G105">
        <v>18</v>
      </c>
      <c r="H105">
        <f t="shared" si="6"/>
        <v>1</v>
      </c>
      <c r="J105">
        <v>36.878999999999998</v>
      </c>
      <c r="K105">
        <v>176.0940567319</v>
      </c>
      <c r="L105">
        <f t="shared" si="7"/>
        <v>14</v>
      </c>
      <c r="M105" t="str">
        <f t="shared" si="8"/>
        <v>Small</v>
      </c>
      <c r="N105">
        <f t="shared" si="9"/>
        <v>8040</v>
      </c>
      <c r="O105">
        <v>1</v>
      </c>
      <c r="P105">
        <v>0</v>
      </c>
    </row>
    <row r="106" spans="1:16" x14ac:dyDescent="0.25">
      <c r="A106" t="s">
        <v>975</v>
      </c>
      <c r="B106" t="s">
        <v>976</v>
      </c>
      <c r="C106">
        <v>174</v>
      </c>
      <c r="D106" t="s">
        <v>24</v>
      </c>
      <c r="E106" t="s">
        <v>24</v>
      </c>
      <c r="F106">
        <v>1</v>
      </c>
      <c r="G106">
        <v>30</v>
      </c>
      <c r="H106">
        <f t="shared" si="6"/>
        <v>1</v>
      </c>
      <c r="J106">
        <v>63.319000000000003</v>
      </c>
      <c r="K106">
        <v>201.6049882705</v>
      </c>
      <c r="L106">
        <f t="shared" si="7"/>
        <v>16</v>
      </c>
      <c r="M106" t="str">
        <f t="shared" si="8"/>
        <v>Small</v>
      </c>
      <c r="N106">
        <f t="shared" si="9"/>
        <v>8960</v>
      </c>
      <c r="O106">
        <v>1</v>
      </c>
      <c r="P106">
        <v>0</v>
      </c>
    </row>
    <row r="107" spans="1:16" x14ac:dyDescent="0.25">
      <c r="A107" t="s">
        <v>1443</v>
      </c>
      <c r="B107" t="s">
        <v>1444</v>
      </c>
      <c r="C107">
        <v>174</v>
      </c>
      <c r="D107" t="s">
        <v>203</v>
      </c>
      <c r="E107" t="s">
        <v>44</v>
      </c>
      <c r="F107">
        <v>1</v>
      </c>
      <c r="G107">
        <v>47</v>
      </c>
      <c r="H107">
        <f t="shared" si="6"/>
        <v>1</v>
      </c>
      <c r="J107">
        <v>98.515000000000001</v>
      </c>
      <c r="K107">
        <v>376.53273766889998</v>
      </c>
      <c r="L107">
        <f t="shared" si="7"/>
        <v>31</v>
      </c>
      <c r="M107" t="str">
        <f t="shared" si="8"/>
        <v>Small</v>
      </c>
      <c r="N107">
        <f>1600+L107*340</f>
        <v>12140</v>
      </c>
      <c r="O107">
        <v>1</v>
      </c>
      <c r="P107">
        <v>0</v>
      </c>
    </row>
    <row r="108" spans="1:16" x14ac:dyDescent="0.25">
      <c r="A108" t="s">
        <v>1107</v>
      </c>
      <c r="B108" t="s">
        <v>1108</v>
      </c>
      <c r="C108">
        <v>19</v>
      </c>
      <c r="D108" t="s">
        <v>58</v>
      </c>
      <c r="E108" t="s">
        <v>24</v>
      </c>
      <c r="F108">
        <v>1</v>
      </c>
      <c r="G108">
        <v>34</v>
      </c>
      <c r="H108">
        <f t="shared" si="6"/>
        <v>1</v>
      </c>
      <c r="J108">
        <v>72.019000000000005</v>
      </c>
      <c r="K108">
        <v>229.3638214712</v>
      </c>
      <c r="L108">
        <f t="shared" si="7"/>
        <v>19</v>
      </c>
      <c r="M108" t="str">
        <f t="shared" si="8"/>
        <v>Small</v>
      </c>
      <c r="N108">
        <f t="shared" ref="N108:N113" si="10">1600+L108*460</f>
        <v>10340</v>
      </c>
      <c r="O108">
        <v>1</v>
      </c>
      <c r="P108">
        <v>0</v>
      </c>
    </row>
    <row r="109" spans="1:16" x14ac:dyDescent="0.25">
      <c r="A109" t="s">
        <v>206</v>
      </c>
      <c r="B109" t="s">
        <v>207</v>
      </c>
      <c r="C109">
        <v>19</v>
      </c>
      <c r="D109" t="s">
        <v>58</v>
      </c>
      <c r="E109" t="s">
        <v>24</v>
      </c>
      <c r="F109">
        <v>2</v>
      </c>
      <c r="G109">
        <v>62</v>
      </c>
      <c r="H109">
        <f t="shared" si="6"/>
        <v>2</v>
      </c>
      <c r="J109">
        <v>18.413</v>
      </c>
      <c r="K109">
        <v>259.26986534230002</v>
      </c>
      <c r="L109">
        <f t="shared" si="7"/>
        <v>21</v>
      </c>
      <c r="M109" t="str">
        <f t="shared" si="8"/>
        <v>Small</v>
      </c>
      <c r="N109">
        <f t="shared" si="10"/>
        <v>11260</v>
      </c>
      <c r="O109">
        <v>1</v>
      </c>
      <c r="P109">
        <v>0</v>
      </c>
    </row>
    <row r="110" spans="1:16" x14ac:dyDescent="0.25">
      <c r="A110" t="s">
        <v>1015</v>
      </c>
      <c r="B110" t="s">
        <v>1016</v>
      </c>
      <c r="C110">
        <v>12</v>
      </c>
      <c r="D110" t="s">
        <v>58</v>
      </c>
      <c r="E110" t="s">
        <v>24</v>
      </c>
      <c r="F110">
        <v>5</v>
      </c>
      <c r="G110">
        <v>21</v>
      </c>
      <c r="H110">
        <f t="shared" si="6"/>
        <v>5</v>
      </c>
      <c r="J110">
        <v>66.194000000000003</v>
      </c>
      <c r="K110">
        <v>263.21572351029999</v>
      </c>
      <c r="L110">
        <f t="shared" si="7"/>
        <v>21</v>
      </c>
      <c r="M110" t="str">
        <f t="shared" si="8"/>
        <v>Small</v>
      </c>
      <c r="N110">
        <f t="shared" si="10"/>
        <v>11260</v>
      </c>
      <c r="O110">
        <v>1</v>
      </c>
      <c r="P110">
        <v>0</v>
      </c>
    </row>
    <row r="111" spans="1:16" x14ac:dyDescent="0.25">
      <c r="A111" t="s">
        <v>453</v>
      </c>
      <c r="B111" t="s">
        <v>454</v>
      </c>
      <c r="C111">
        <v>19</v>
      </c>
      <c r="D111" t="s">
        <v>58</v>
      </c>
      <c r="E111" t="s">
        <v>24</v>
      </c>
      <c r="F111">
        <v>2</v>
      </c>
      <c r="G111">
        <v>17</v>
      </c>
      <c r="H111">
        <f t="shared" si="6"/>
        <v>2</v>
      </c>
      <c r="J111">
        <v>34.712000000000003</v>
      </c>
      <c r="K111">
        <v>165.76292532970001</v>
      </c>
      <c r="L111">
        <f t="shared" si="7"/>
        <v>13</v>
      </c>
      <c r="M111" t="str">
        <f t="shared" si="8"/>
        <v>Small</v>
      </c>
      <c r="N111">
        <f t="shared" si="10"/>
        <v>7580</v>
      </c>
      <c r="O111">
        <v>1</v>
      </c>
      <c r="P111">
        <v>0</v>
      </c>
    </row>
    <row r="112" spans="1:16" x14ac:dyDescent="0.25">
      <c r="A112" t="s">
        <v>575</v>
      </c>
      <c r="B112" t="s">
        <v>576</v>
      </c>
      <c r="C112">
        <v>19</v>
      </c>
      <c r="D112" t="s">
        <v>58</v>
      </c>
      <c r="E112" t="s">
        <v>24</v>
      </c>
      <c r="F112">
        <v>1</v>
      </c>
      <c r="G112">
        <v>20</v>
      </c>
      <c r="H112">
        <f t="shared" si="6"/>
        <v>1</v>
      </c>
      <c r="J112">
        <v>41.2</v>
      </c>
      <c r="K112">
        <v>196.76859354550001</v>
      </c>
      <c r="L112">
        <f t="shared" si="7"/>
        <v>16</v>
      </c>
      <c r="M112" t="str">
        <f t="shared" si="8"/>
        <v>Small</v>
      </c>
      <c r="N112">
        <f t="shared" si="10"/>
        <v>8960</v>
      </c>
      <c r="O112">
        <v>1</v>
      </c>
      <c r="P112">
        <v>0</v>
      </c>
    </row>
    <row r="113" spans="1:16" x14ac:dyDescent="0.25">
      <c r="A113" t="s">
        <v>735</v>
      </c>
      <c r="B113" t="s">
        <v>736</v>
      </c>
      <c r="C113">
        <v>19</v>
      </c>
      <c r="D113" t="s">
        <v>58</v>
      </c>
      <c r="E113" t="s">
        <v>24</v>
      </c>
      <c r="F113">
        <v>1</v>
      </c>
      <c r="G113">
        <v>24</v>
      </c>
      <c r="H113">
        <f t="shared" si="6"/>
        <v>1</v>
      </c>
      <c r="J113">
        <v>50.427</v>
      </c>
      <c r="K113">
        <v>192.6619170864</v>
      </c>
      <c r="L113">
        <f t="shared" si="7"/>
        <v>16</v>
      </c>
      <c r="M113" t="str">
        <f t="shared" si="8"/>
        <v>Small</v>
      </c>
      <c r="N113">
        <f t="shared" si="10"/>
        <v>8960</v>
      </c>
      <c r="O113">
        <v>1</v>
      </c>
      <c r="P113">
        <v>0</v>
      </c>
    </row>
    <row r="114" spans="1:16" x14ac:dyDescent="0.25">
      <c r="A114" t="s">
        <v>1241</v>
      </c>
      <c r="B114" t="s">
        <v>1242</v>
      </c>
      <c r="C114">
        <v>214</v>
      </c>
      <c r="D114" t="s">
        <v>58</v>
      </c>
      <c r="E114" t="s">
        <v>24</v>
      </c>
      <c r="F114">
        <v>5</v>
      </c>
      <c r="G114">
        <v>34</v>
      </c>
      <c r="H114">
        <f t="shared" si="6"/>
        <v>5</v>
      </c>
      <c r="J114">
        <v>80.52</v>
      </c>
      <c r="K114">
        <v>384.36260512180002</v>
      </c>
      <c r="L114">
        <f t="shared" si="7"/>
        <v>32</v>
      </c>
      <c r="M114" t="str">
        <f t="shared" si="8"/>
        <v>Small</v>
      </c>
      <c r="N114">
        <f>1600+L114*340</f>
        <v>12480</v>
      </c>
      <c r="O114">
        <v>1</v>
      </c>
      <c r="P114">
        <v>0</v>
      </c>
    </row>
    <row r="115" spans="1:16" x14ac:dyDescent="0.25">
      <c r="A115" t="s">
        <v>1247</v>
      </c>
      <c r="B115" t="s">
        <v>1248</v>
      </c>
      <c r="C115">
        <v>249</v>
      </c>
      <c r="D115" t="s">
        <v>58</v>
      </c>
      <c r="E115" t="s">
        <v>24</v>
      </c>
      <c r="F115">
        <v>1</v>
      </c>
      <c r="G115">
        <v>62</v>
      </c>
      <c r="H115">
        <f t="shared" si="6"/>
        <v>1</v>
      </c>
      <c r="J115">
        <v>80.748000000000005</v>
      </c>
      <c r="K115">
        <v>207.10859852569999</v>
      </c>
      <c r="L115">
        <f t="shared" si="7"/>
        <v>17</v>
      </c>
      <c r="M115" t="str">
        <f t="shared" si="8"/>
        <v>Small</v>
      </c>
      <c r="N115">
        <f t="shared" ref="N115:N129" si="11">1600+L115*460</f>
        <v>9420</v>
      </c>
      <c r="O115">
        <v>1</v>
      </c>
      <c r="P115">
        <v>0</v>
      </c>
    </row>
    <row r="116" spans="1:16" x14ac:dyDescent="0.25">
      <c r="A116" t="s">
        <v>411</v>
      </c>
      <c r="B116" t="s">
        <v>412</v>
      </c>
      <c r="C116">
        <v>249</v>
      </c>
      <c r="D116" t="s">
        <v>58</v>
      </c>
      <c r="E116" t="s">
        <v>24</v>
      </c>
      <c r="F116">
        <v>1</v>
      </c>
      <c r="G116">
        <v>15</v>
      </c>
      <c r="H116">
        <f t="shared" si="6"/>
        <v>1</v>
      </c>
      <c r="J116">
        <v>32.322000000000003</v>
      </c>
      <c r="K116">
        <v>123.4297120892</v>
      </c>
      <c r="L116">
        <f t="shared" si="7"/>
        <v>10</v>
      </c>
      <c r="M116" t="str">
        <f t="shared" si="8"/>
        <v>Small</v>
      </c>
      <c r="N116">
        <f t="shared" si="11"/>
        <v>6200</v>
      </c>
      <c r="O116">
        <v>1</v>
      </c>
      <c r="P116">
        <v>0</v>
      </c>
    </row>
    <row r="117" spans="1:16" x14ac:dyDescent="0.25">
      <c r="A117" t="s">
        <v>521</v>
      </c>
      <c r="B117" t="s">
        <v>522</v>
      </c>
      <c r="C117">
        <v>394</v>
      </c>
      <c r="D117" t="s">
        <v>58</v>
      </c>
      <c r="E117" t="s">
        <v>24</v>
      </c>
      <c r="F117">
        <v>2</v>
      </c>
      <c r="G117">
        <v>15</v>
      </c>
      <c r="H117">
        <f t="shared" si="6"/>
        <v>2</v>
      </c>
      <c r="J117">
        <v>38.655000000000001</v>
      </c>
      <c r="K117">
        <v>147.53302543839999</v>
      </c>
      <c r="L117">
        <f t="shared" si="7"/>
        <v>12</v>
      </c>
      <c r="M117" t="str">
        <f t="shared" si="8"/>
        <v>Small</v>
      </c>
      <c r="N117">
        <f t="shared" si="11"/>
        <v>7120</v>
      </c>
      <c r="O117">
        <v>1</v>
      </c>
      <c r="P117">
        <v>0</v>
      </c>
    </row>
    <row r="118" spans="1:16" x14ac:dyDescent="0.25">
      <c r="A118" t="s">
        <v>415</v>
      </c>
      <c r="B118" t="s">
        <v>416</v>
      </c>
      <c r="C118">
        <v>394</v>
      </c>
      <c r="D118" t="s">
        <v>58</v>
      </c>
      <c r="E118" t="s">
        <v>24</v>
      </c>
      <c r="F118">
        <v>2</v>
      </c>
      <c r="G118">
        <v>13</v>
      </c>
      <c r="H118">
        <f t="shared" si="6"/>
        <v>2</v>
      </c>
      <c r="J118">
        <v>32.392000000000003</v>
      </c>
      <c r="K118">
        <v>123.6843151743</v>
      </c>
      <c r="L118">
        <f t="shared" si="7"/>
        <v>10</v>
      </c>
      <c r="M118" t="str">
        <f t="shared" si="8"/>
        <v>Small</v>
      </c>
      <c r="N118">
        <f t="shared" si="11"/>
        <v>6200</v>
      </c>
      <c r="O118">
        <v>1</v>
      </c>
      <c r="P118">
        <v>0</v>
      </c>
    </row>
    <row r="119" spans="1:16" x14ac:dyDescent="0.25">
      <c r="A119" t="s">
        <v>1239</v>
      </c>
      <c r="B119" t="s">
        <v>1240</v>
      </c>
      <c r="C119">
        <v>174</v>
      </c>
      <c r="D119" t="s">
        <v>24</v>
      </c>
      <c r="E119" t="s">
        <v>24</v>
      </c>
      <c r="F119">
        <v>1</v>
      </c>
      <c r="G119">
        <v>38</v>
      </c>
      <c r="H119">
        <f t="shared" si="6"/>
        <v>1</v>
      </c>
      <c r="J119">
        <v>80.47</v>
      </c>
      <c r="K119">
        <v>219.63314423720001</v>
      </c>
      <c r="L119">
        <f t="shared" si="7"/>
        <v>18</v>
      </c>
      <c r="M119" t="str">
        <f t="shared" si="8"/>
        <v>Small</v>
      </c>
      <c r="N119">
        <f t="shared" si="11"/>
        <v>9880</v>
      </c>
      <c r="O119">
        <v>1</v>
      </c>
      <c r="P119">
        <v>0</v>
      </c>
    </row>
    <row r="120" spans="1:16" x14ac:dyDescent="0.25">
      <c r="A120" t="s">
        <v>499</v>
      </c>
      <c r="B120" t="s">
        <v>500</v>
      </c>
      <c r="C120">
        <v>214</v>
      </c>
      <c r="D120" t="s">
        <v>24</v>
      </c>
      <c r="E120" t="s">
        <v>24</v>
      </c>
      <c r="F120">
        <v>1</v>
      </c>
      <c r="G120">
        <v>18</v>
      </c>
      <c r="H120">
        <f t="shared" si="6"/>
        <v>1</v>
      </c>
      <c r="J120">
        <v>37.585000000000001</v>
      </c>
      <c r="K120">
        <v>143.5919617694</v>
      </c>
      <c r="L120">
        <f t="shared" si="7"/>
        <v>11</v>
      </c>
      <c r="M120" t="str">
        <f t="shared" si="8"/>
        <v>Small</v>
      </c>
      <c r="N120">
        <f t="shared" si="11"/>
        <v>6660</v>
      </c>
      <c r="O120">
        <v>1</v>
      </c>
      <c r="P120">
        <v>0</v>
      </c>
    </row>
    <row r="121" spans="1:16" x14ac:dyDescent="0.25">
      <c r="A121" t="s">
        <v>351</v>
      </c>
      <c r="B121" t="s">
        <v>352</v>
      </c>
      <c r="C121">
        <v>174</v>
      </c>
      <c r="D121" t="s">
        <v>24</v>
      </c>
      <c r="E121" t="s">
        <v>24</v>
      </c>
      <c r="F121">
        <v>2</v>
      </c>
      <c r="G121">
        <v>49</v>
      </c>
      <c r="H121">
        <f t="shared" si="6"/>
        <v>2</v>
      </c>
      <c r="J121">
        <v>28.085999999999999</v>
      </c>
      <c r="K121">
        <v>215.7421638022</v>
      </c>
      <c r="L121">
        <f t="shared" si="7"/>
        <v>17</v>
      </c>
      <c r="M121" t="str">
        <f t="shared" si="8"/>
        <v>Small</v>
      </c>
      <c r="N121">
        <f t="shared" si="11"/>
        <v>9420</v>
      </c>
      <c r="O121">
        <v>1</v>
      </c>
      <c r="P121">
        <v>0</v>
      </c>
    </row>
    <row r="122" spans="1:16" x14ac:dyDescent="0.25">
      <c r="A122" t="s">
        <v>1009</v>
      </c>
      <c r="B122" t="s">
        <v>1010</v>
      </c>
      <c r="C122">
        <v>174</v>
      </c>
      <c r="D122" t="s">
        <v>58</v>
      </c>
      <c r="E122" t="s">
        <v>24</v>
      </c>
      <c r="F122">
        <v>1</v>
      </c>
      <c r="G122">
        <v>31</v>
      </c>
      <c r="H122">
        <f t="shared" si="6"/>
        <v>1</v>
      </c>
      <c r="J122">
        <v>65.754999999999995</v>
      </c>
      <c r="K122">
        <v>209.4339026943</v>
      </c>
      <c r="L122">
        <f t="shared" si="7"/>
        <v>17</v>
      </c>
      <c r="M122" t="str">
        <f t="shared" si="8"/>
        <v>Small</v>
      </c>
      <c r="N122">
        <f t="shared" si="11"/>
        <v>9420</v>
      </c>
      <c r="O122">
        <v>1</v>
      </c>
      <c r="P122">
        <v>0</v>
      </c>
    </row>
    <row r="123" spans="1:16" x14ac:dyDescent="0.25">
      <c r="A123" t="s">
        <v>607</v>
      </c>
      <c r="B123" t="s">
        <v>608</v>
      </c>
      <c r="C123">
        <v>394</v>
      </c>
      <c r="D123" t="s">
        <v>203</v>
      </c>
      <c r="E123" t="s">
        <v>44</v>
      </c>
      <c r="F123">
        <v>2</v>
      </c>
      <c r="G123">
        <v>21</v>
      </c>
      <c r="H123">
        <f t="shared" si="6"/>
        <v>2</v>
      </c>
      <c r="J123">
        <v>43.454000000000001</v>
      </c>
      <c r="K123">
        <v>165.96899978170001</v>
      </c>
      <c r="L123">
        <f t="shared" si="7"/>
        <v>13</v>
      </c>
      <c r="M123" t="str">
        <f t="shared" si="8"/>
        <v>Small</v>
      </c>
      <c r="N123">
        <f t="shared" si="11"/>
        <v>7580</v>
      </c>
      <c r="O123">
        <v>1</v>
      </c>
      <c r="P123">
        <v>0</v>
      </c>
    </row>
    <row r="124" spans="1:16" x14ac:dyDescent="0.25">
      <c r="A124" t="s">
        <v>953</v>
      </c>
      <c r="B124" t="s">
        <v>954</v>
      </c>
      <c r="C124">
        <v>182</v>
      </c>
      <c r="D124" t="s">
        <v>203</v>
      </c>
      <c r="E124" t="s">
        <v>44</v>
      </c>
      <c r="F124">
        <v>1</v>
      </c>
      <c r="G124">
        <v>30</v>
      </c>
      <c r="H124">
        <f t="shared" si="6"/>
        <v>1</v>
      </c>
      <c r="J124">
        <v>62.085999999999999</v>
      </c>
      <c r="K124">
        <v>197.69658921979999</v>
      </c>
      <c r="L124">
        <f t="shared" si="7"/>
        <v>16</v>
      </c>
      <c r="M124" t="str">
        <f t="shared" si="8"/>
        <v>Small</v>
      </c>
      <c r="N124">
        <f t="shared" si="11"/>
        <v>8960</v>
      </c>
      <c r="O124">
        <v>1</v>
      </c>
      <c r="P124">
        <v>0</v>
      </c>
    </row>
    <row r="125" spans="1:16" x14ac:dyDescent="0.25">
      <c r="A125" t="s">
        <v>855</v>
      </c>
      <c r="B125" t="s">
        <v>856</v>
      </c>
      <c r="C125">
        <v>182</v>
      </c>
      <c r="D125" t="s">
        <v>24</v>
      </c>
      <c r="E125" t="s">
        <v>24</v>
      </c>
      <c r="F125">
        <v>1</v>
      </c>
      <c r="G125">
        <v>27</v>
      </c>
      <c r="H125">
        <f t="shared" si="6"/>
        <v>1</v>
      </c>
      <c r="J125">
        <v>57.512999999999998</v>
      </c>
      <c r="K125">
        <v>183.16670211549999</v>
      </c>
      <c r="L125">
        <f t="shared" si="7"/>
        <v>15</v>
      </c>
      <c r="M125" t="str">
        <f t="shared" si="8"/>
        <v>Small</v>
      </c>
      <c r="N125">
        <f t="shared" si="11"/>
        <v>8500</v>
      </c>
      <c r="O125">
        <v>1</v>
      </c>
      <c r="P125">
        <v>0</v>
      </c>
    </row>
    <row r="126" spans="1:16" x14ac:dyDescent="0.25">
      <c r="A126" t="s">
        <v>933</v>
      </c>
      <c r="B126" t="s">
        <v>934</v>
      </c>
      <c r="C126">
        <v>178</v>
      </c>
      <c r="D126" t="s">
        <v>24</v>
      </c>
      <c r="E126" t="s">
        <v>24</v>
      </c>
      <c r="F126">
        <v>1</v>
      </c>
      <c r="G126">
        <v>29</v>
      </c>
      <c r="H126">
        <f t="shared" si="6"/>
        <v>1</v>
      </c>
      <c r="J126">
        <v>61.456000000000003</v>
      </c>
      <c r="K126">
        <v>195.68752754330001</v>
      </c>
      <c r="L126">
        <f t="shared" si="7"/>
        <v>16</v>
      </c>
      <c r="M126" t="str">
        <f t="shared" si="8"/>
        <v>Small</v>
      </c>
      <c r="N126">
        <f t="shared" si="11"/>
        <v>8960</v>
      </c>
      <c r="O126">
        <v>1</v>
      </c>
      <c r="P126">
        <v>0</v>
      </c>
    </row>
    <row r="127" spans="1:16" x14ac:dyDescent="0.25">
      <c r="A127" t="s">
        <v>903</v>
      </c>
      <c r="B127" t="s">
        <v>904</v>
      </c>
      <c r="C127">
        <v>178</v>
      </c>
      <c r="D127" t="s">
        <v>24</v>
      </c>
      <c r="E127" t="s">
        <v>24</v>
      </c>
      <c r="F127">
        <v>1</v>
      </c>
      <c r="G127">
        <v>29</v>
      </c>
      <c r="H127">
        <f t="shared" si="6"/>
        <v>1</v>
      </c>
      <c r="J127">
        <v>59.636000000000003</v>
      </c>
      <c r="K127">
        <v>189.89336015559999</v>
      </c>
      <c r="L127">
        <f t="shared" si="7"/>
        <v>15</v>
      </c>
      <c r="M127" t="str">
        <f t="shared" si="8"/>
        <v>Small</v>
      </c>
      <c r="N127">
        <f t="shared" si="11"/>
        <v>8500</v>
      </c>
      <c r="O127">
        <v>1</v>
      </c>
      <c r="P127">
        <v>0</v>
      </c>
    </row>
    <row r="128" spans="1:16" x14ac:dyDescent="0.25">
      <c r="A128" t="s">
        <v>951</v>
      </c>
      <c r="B128" t="s">
        <v>952</v>
      </c>
      <c r="C128">
        <v>178</v>
      </c>
      <c r="D128" t="s">
        <v>24</v>
      </c>
      <c r="E128" t="s">
        <v>24</v>
      </c>
      <c r="F128">
        <v>1</v>
      </c>
      <c r="G128">
        <v>30</v>
      </c>
      <c r="H128">
        <f t="shared" si="6"/>
        <v>1</v>
      </c>
      <c r="J128">
        <v>61.976999999999997</v>
      </c>
      <c r="K128">
        <v>197.35040844829999</v>
      </c>
      <c r="L128">
        <f t="shared" si="7"/>
        <v>16</v>
      </c>
      <c r="M128" t="str">
        <f t="shared" si="8"/>
        <v>Small</v>
      </c>
      <c r="N128">
        <f t="shared" si="11"/>
        <v>8960</v>
      </c>
      <c r="O128">
        <v>1</v>
      </c>
      <c r="P128">
        <v>0</v>
      </c>
    </row>
    <row r="129" spans="1:16" x14ac:dyDescent="0.25">
      <c r="A129" t="s">
        <v>379</v>
      </c>
      <c r="B129" t="s">
        <v>380</v>
      </c>
      <c r="C129">
        <v>178</v>
      </c>
      <c r="D129" t="s">
        <v>24</v>
      </c>
      <c r="E129" t="s">
        <v>24</v>
      </c>
      <c r="F129">
        <v>1</v>
      </c>
      <c r="G129">
        <v>15</v>
      </c>
      <c r="H129">
        <f t="shared" si="6"/>
        <v>1</v>
      </c>
      <c r="J129">
        <v>30.498000000000001</v>
      </c>
      <c r="K129">
        <v>97.108772776699993</v>
      </c>
      <c r="L129">
        <f t="shared" si="7"/>
        <v>8</v>
      </c>
      <c r="M129" t="str">
        <f t="shared" si="8"/>
        <v>Small</v>
      </c>
      <c r="N129">
        <f t="shared" si="11"/>
        <v>5280</v>
      </c>
      <c r="O129">
        <v>1</v>
      </c>
      <c r="P129">
        <v>0</v>
      </c>
    </row>
    <row r="130" spans="1:16" x14ac:dyDescent="0.25">
      <c r="A130" t="s">
        <v>1433</v>
      </c>
      <c r="B130" t="s">
        <v>1434</v>
      </c>
      <c r="C130">
        <v>19</v>
      </c>
      <c r="D130" t="s">
        <v>24</v>
      </c>
      <c r="E130" t="s">
        <v>24</v>
      </c>
      <c r="F130">
        <v>2</v>
      </c>
      <c r="G130">
        <v>47</v>
      </c>
      <c r="H130">
        <f t="shared" ref="H130:H193" si="12">IF(E130=$D$2,INT(G130/2.23)+F130,F130)</f>
        <v>2</v>
      </c>
      <c r="J130">
        <v>97.74</v>
      </c>
      <c r="K130">
        <v>466.9117123428</v>
      </c>
      <c r="L130">
        <f t="shared" ref="L130:L193" si="13">INT(K130/6/2)</f>
        <v>38</v>
      </c>
      <c r="M130" t="str">
        <f t="shared" ref="M130:M193" si="14">IF(L130&gt;=100,"Large","Small")</f>
        <v>Small</v>
      </c>
      <c r="N130">
        <f>1600+L130*340</f>
        <v>14520</v>
      </c>
      <c r="O130">
        <v>1</v>
      </c>
      <c r="P130">
        <v>0</v>
      </c>
    </row>
    <row r="131" spans="1:16" x14ac:dyDescent="0.25">
      <c r="A131" t="s">
        <v>1021</v>
      </c>
      <c r="B131" t="s">
        <v>1022</v>
      </c>
      <c r="C131">
        <v>19</v>
      </c>
      <c r="D131" t="s">
        <v>24</v>
      </c>
      <c r="E131" t="s">
        <v>24</v>
      </c>
      <c r="F131">
        <v>1</v>
      </c>
      <c r="G131">
        <v>32</v>
      </c>
      <c r="H131">
        <f t="shared" si="12"/>
        <v>1</v>
      </c>
      <c r="J131">
        <v>66.453999999999994</v>
      </c>
      <c r="K131">
        <v>253.9437449381</v>
      </c>
      <c r="L131">
        <f t="shared" si="13"/>
        <v>21</v>
      </c>
      <c r="M131" t="str">
        <f t="shared" si="14"/>
        <v>Small</v>
      </c>
      <c r="N131">
        <f t="shared" ref="N131:N143" si="15">1600+L131*460</f>
        <v>11260</v>
      </c>
      <c r="O131">
        <v>1</v>
      </c>
      <c r="P131">
        <v>0</v>
      </c>
    </row>
    <row r="132" spans="1:16" x14ac:dyDescent="0.25">
      <c r="A132" t="s">
        <v>1033</v>
      </c>
      <c r="B132" t="s">
        <v>1034</v>
      </c>
      <c r="C132">
        <v>19</v>
      </c>
      <c r="D132" t="s">
        <v>24</v>
      </c>
      <c r="E132" t="s">
        <v>24</v>
      </c>
      <c r="F132">
        <v>1</v>
      </c>
      <c r="G132">
        <v>32</v>
      </c>
      <c r="H132">
        <f t="shared" si="12"/>
        <v>1</v>
      </c>
      <c r="J132">
        <v>66.971000000000004</v>
      </c>
      <c r="K132">
        <v>255.91936466440001</v>
      </c>
      <c r="L132">
        <f t="shared" si="13"/>
        <v>21</v>
      </c>
      <c r="M132" t="str">
        <f t="shared" si="14"/>
        <v>Small</v>
      </c>
      <c r="N132">
        <f t="shared" si="15"/>
        <v>11260</v>
      </c>
      <c r="O132">
        <v>1</v>
      </c>
      <c r="P132">
        <v>0</v>
      </c>
    </row>
    <row r="133" spans="1:16" x14ac:dyDescent="0.25">
      <c r="A133" t="s">
        <v>331</v>
      </c>
      <c r="B133" t="s">
        <v>332</v>
      </c>
      <c r="C133">
        <v>215</v>
      </c>
      <c r="D133" t="s">
        <v>24</v>
      </c>
      <c r="E133" t="s">
        <v>24</v>
      </c>
      <c r="F133">
        <v>2</v>
      </c>
      <c r="G133">
        <v>10</v>
      </c>
      <c r="H133">
        <f t="shared" si="12"/>
        <v>2</v>
      </c>
      <c r="J133">
        <v>27.164000000000001</v>
      </c>
      <c r="K133">
        <v>129.6306003736</v>
      </c>
      <c r="L133">
        <f t="shared" si="13"/>
        <v>10</v>
      </c>
      <c r="M133" t="str">
        <f t="shared" si="14"/>
        <v>Small</v>
      </c>
      <c r="N133">
        <f t="shared" si="15"/>
        <v>6200</v>
      </c>
      <c r="O133">
        <v>1</v>
      </c>
      <c r="P133">
        <v>0</v>
      </c>
    </row>
    <row r="134" spans="1:16" x14ac:dyDescent="0.25">
      <c r="A134" t="s">
        <v>405</v>
      </c>
      <c r="B134" t="s">
        <v>406</v>
      </c>
      <c r="C134">
        <v>215</v>
      </c>
      <c r="D134" t="s">
        <v>24</v>
      </c>
      <c r="E134" t="s">
        <v>24</v>
      </c>
      <c r="F134">
        <v>2</v>
      </c>
      <c r="G134">
        <v>10</v>
      </c>
      <c r="H134">
        <f t="shared" si="12"/>
        <v>2</v>
      </c>
      <c r="J134">
        <v>31.919</v>
      </c>
      <c r="K134">
        <v>146.7065332448</v>
      </c>
      <c r="L134">
        <f t="shared" si="13"/>
        <v>12</v>
      </c>
      <c r="M134" t="str">
        <f t="shared" si="14"/>
        <v>Small</v>
      </c>
      <c r="N134">
        <f t="shared" si="15"/>
        <v>7120</v>
      </c>
      <c r="O134">
        <v>1</v>
      </c>
      <c r="P134">
        <v>0</v>
      </c>
    </row>
    <row r="135" spans="1:16" x14ac:dyDescent="0.25">
      <c r="A135" t="s">
        <v>293</v>
      </c>
      <c r="B135" t="s">
        <v>294</v>
      </c>
      <c r="C135">
        <v>215</v>
      </c>
      <c r="D135" t="s">
        <v>24</v>
      </c>
      <c r="E135" t="s">
        <v>24</v>
      </c>
      <c r="F135">
        <v>1</v>
      </c>
      <c r="G135">
        <v>12</v>
      </c>
      <c r="H135">
        <f t="shared" si="12"/>
        <v>1</v>
      </c>
      <c r="J135">
        <v>24.161000000000001</v>
      </c>
      <c r="K135">
        <v>115.3614876484</v>
      </c>
      <c r="L135">
        <f t="shared" si="13"/>
        <v>9</v>
      </c>
      <c r="M135" t="str">
        <f t="shared" si="14"/>
        <v>Small</v>
      </c>
      <c r="N135">
        <f t="shared" si="15"/>
        <v>5740</v>
      </c>
      <c r="O135">
        <v>1</v>
      </c>
      <c r="P135">
        <v>0</v>
      </c>
    </row>
    <row r="136" spans="1:16" x14ac:dyDescent="0.25">
      <c r="A136" t="s">
        <v>229</v>
      </c>
      <c r="B136" t="s">
        <v>230</v>
      </c>
      <c r="C136">
        <v>167</v>
      </c>
      <c r="D136" t="s">
        <v>24</v>
      </c>
      <c r="E136" t="s">
        <v>24</v>
      </c>
      <c r="F136">
        <v>1</v>
      </c>
      <c r="G136">
        <v>6</v>
      </c>
      <c r="H136">
        <f t="shared" si="12"/>
        <v>1</v>
      </c>
      <c r="J136">
        <v>20.242000000000001</v>
      </c>
      <c r="K136">
        <v>96.539390248100005</v>
      </c>
      <c r="L136">
        <f t="shared" si="13"/>
        <v>8</v>
      </c>
      <c r="M136" t="str">
        <f t="shared" si="14"/>
        <v>Small</v>
      </c>
      <c r="N136">
        <f t="shared" si="15"/>
        <v>5280</v>
      </c>
      <c r="O136">
        <v>1</v>
      </c>
      <c r="P136">
        <v>0</v>
      </c>
    </row>
    <row r="137" spans="1:16" x14ac:dyDescent="0.25">
      <c r="A137" t="s">
        <v>189</v>
      </c>
      <c r="B137" t="s">
        <v>190</v>
      </c>
      <c r="C137">
        <v>167</v>
      </c>
      <c r="D137" t="s">
        <v>24</v>
      </c>
      <c r="E137" t="s">
        <v>24</v>
      </c>
      <c r="F137">
        <v>2</v>
      </c>
      <c r="G137">
        <v>5</v>
      </c>
      <c r="H137">
        <f t="shared" si="12"/>
        <v>2</v>
      </c>
      <c r="J137">
        <v>16.655999999999999</v>
      </c>
      <c r="K137">
        <v>84.097183855799997</v>
      </c>
      <c r="L137">
        <f t="shared" si="13"/>
        <v>7</v>
      </c>
      <c r="M137" t="str">
        <f t="shared" si="14"/>
        <v>Small</v>
      </c>
      <c r="N137">
        <f t="shared" si="15"/>
        <v>4820</v>
      </c>
      <c r="O137">
        <v>1</v>
      </c>
      <c r="P137">
        <v>0</v>
      </c>
    </row>
    <row r="138" spans="1:16" x14ac:dyDescent="0.25">
      <c r="A138" t="s">
        <v>191</v>
      </c>
      <c r="B138" t="s">
        <v>192</v>
      </c>
      <c r="C138">
        <v>167</v>
      </c>
      <c r="D138" t="s">
        <v>24</v>
      </c>
      <c r="E138" t="s">
        <v>24</v>
      </c>
      <c r="F138">
        <v>2</v>
      </c>
      <c r="G138">
        <v>5</v>
      </c>
      <c r="H138">
        <f t="shared" si="12"/>
        <v>2</v>
      </c>
      <c r="J138">
        <v>16.855</v>
      </c>
      <c r="K138">
        <v>99.343959431299993</v>
      </c>
      <c r="L138">
        <f t="shared" si="13"/>
        <v>8</v>
      </c>
      <c r="M138" t="str">
        <f t="shared" si="14"/>
        <v>Small</v>
      </c>
      <c r="N138">
        <f t="shared" si="15"/>
        <v>5280</v>
      </c>
      <c r="O138">
        <v>1</v>
      </c>
      <c r="P138">
        <v>0</v>
      </c>
    </row>
    <row r="139" spans="1:16" x14ac:dyDescent="0.25">
      <c r="A139" t="s">
        <v>285</v>
      </c>
      <c r="B139" t="s">
        <v>286</v>
      </c>
      <c r="C139">
        <v>167</v>
      </c>
      <c r="D139" t="s">
        <v>24</v>
      </c>
      <c r="E139" t="s">
        <v>24</v>
      </c>
      <c r="F139">
        <v>1</v>
      </c>
      <c r="G139">
        <v>11</v>
      </c>
      <c r="H139">
        <f t="shared" si="12"/>
        <v>1</v>
      </c>
      <c r="J139">
        <v>23.555</v>
      </c>
      <c r="K139">
        <v>149.98597763430001</v>
      </c>
      <c r="L139">
        <f t="shared" si="13"/>
        <v>12</v>
      </c>
      <c r="M139" t="str">
        <f t="shared" si="14"/>
        <v>Small</v>
      </c>
      <c r="N139">
        <f t="shared" si="15"/>
        <v>7120</v>
      </c>
      <c r="O139">
        <v>1</v>
      </c>
      <c r="P139">
        <v>0</v>
      </c>
    </row>
    <row r="140" spans="1:16" x14ac:dyDescent="0.25">
      <c r="A140" t="s">
        <v>133</v>
      </c>
      <c r="B140" t="s">
        <v>134</v>
      </c>
      <c r="C140">
        <v>167</v>
      </c>
      <c r="D140" t="s">
        <v>24</v>
      </c>
      <c r="E140" t="s">
        <v>24</v>
      </c>
      <c r="F140">
        <v>1</v>
      </c>
      <c r="G140">
        <v>4</v>
      </c>
      <c r="H140">
        <f t="shared" si="12"/>
        <v>1</v>
      </c>
      <c r="J140">
        <v>11.788</v>
      </c>
      <c r="K140">
        <v>56.197896978300001</v>
      </c>
      <c r="L140">
        <f t="shared" si="13"/>
        <v>4</v>
      </c>
      <c r="M140" t="str">
        <f t="shared" si="14"/>
        <v>Small</v>
      </c>
      <c r="N140">
        <f t="shared" si="15"/>
        <v>3440</v>
      </c>
      <c r="O140">
        <v>1</v>
      </c>
      <c r="P140">
        <v>0</v>
      </c>
    </row>
    <row r="141" spans="1:16" x14ac:dyDescent="0.25">
      <c r="A141" t="s">
        <v>179</v>
      </c>
      <c r="B141" t="s">
        <v>180</v>
      </c>
      <c r="C141">
        <v>167</v>
      </c>
      <c r="D141" t="s">
        <v>24</v>
      </c>
      <c r="E141" t="s">
        <v>24</v>
      </c>
      <c r="F141">
        <v>2</v>
      </c>
      <c r="G141">
        <v>5</v>
      </c>
      <c r="H141">
        <f t="shared" si="12"/>
        <v>2</v>
      </c>
      <c r="J141">
        <v>15.725</v>
      </c>
      <c r="K141">
        <v>81.624370325599997</v>
      </c>
      <c r="L141">
        <f t="shared" si="13"/>
        <v>6</v>
      </c>
      <c r="M141" t="str">
        <f t="shared" si="14"/>
        <v>Small</v>
      </c>
      <c r="N141">
        <f t="shared" si="15"/>
        <v>4360</v>
      </c>
      <c r="O141">
        <v>1</v>
      </c>
      <c r="P141">
        <v>0</v>
      </c>
    </row>
    <row r="142" spans="1:16" x14ac:dyDescent="0.25">
      <c r="A142" t="s">
        <v>357</v>
      </c>
      <c r="B142" t="s">
        <v>358</v>
      </c>
      <c r="C142">
        <v>167</v>
      </c>
      <c r="D142" t="s">
        <v>24</v>
      </c>
      <c r="E142" t="s">
        <v>24</v>
      </c>
      <c r="F142">
        <v>2</v>
      </c>
      <c r="G142">
        <v>9</v>
      </c>
      <c r="H142">
        <f t="shared" si="12"/>
        <v>2</v>
      </c>
      <c r="J142">
        <v>28.585000000000001</v>
      </c>
      <c r="K142">
        <v>136.34696087079999</v>
      </c>
      <c r="L142">
        <f t="shared" si="13"/>
        <v>11</v>
      </c>
      <c r="M142" t="str">
        <f t="shared" si="14"/>
        <v>Small</v>
      </c>
      <c r="N142">
        <f t="shared" si="15"/>
        <v>6660</v>
      </c>
      <c r="O142">
        <v>1</v>
      </c>
      <c r="P142">
        <v>0</v>
      </c>
    </row>
    <row r="143" spans="1:16" x14ac:dyDescent="0.25">
      <c r="A143" t="s">
        <v>527</v>
      </c>
      <c r="B143" t="s">
        <v>528</v>
      </c>
      <c r="C143">
        <v>167</v>
      </c>
      <c r="D143" t="s">
        <v>24</v>
      </c>
      <c r="E143" t="s">
        <v>24</v>
      </c>
      <c r="F143">
        <v>3</v>
      </c>
      <c r="G143">
        <v>12</v>
      </c>
      <c r="H143">
        <f t="shared" si="12"/>
        <v>3</v>
      </c>
      <c r="J143">
        <v>39.023000000000003</v>
      </c>
      <c r="K143">
        <v>186.14974867000001</v>
      </c>
      <c r="L143">
        <f t="shared" si="13"/>
        <v>15</v>
      </c>
      <c r="M143" t="str">
        <f t="shared" si="14"/>
        <v>Small</v>
      </c>
      <c r="N143">
        <f t="shared" si="15"/>
        <v>8500</v>
      </c>
      <c r="O143">
        <v>1</v>
      </c>
      <c r="P143">
        <v>0</v>
      </c>
    </row>
    <row r="144" spans="1:16" x14ac:dyDescent="0.25">
      <c r="A144" t="s">
        <v>1089</v>
      </c>
      <c r="B144" t="s">
        <v>1090</v>
      </c>
      <c r="C144">
        <v>21</v>
      </c>
      <c r="D144" t="s">
        <v>18</v>
      </c>
      <c r="E144" t="s">
        <v>19</v>
      </c>
      <c r="F144">
        <v>2</v>
      </c>
      <c r="G144">
        <v>225</v>
      </c>
      <c r="H144">
        <f t="shared" si="12"/>
        <v>2</v>
      </c>
      <c r="J144">
        <v>70.728999999999999</v>
      </c>
      <c r="K144">
        <v>936.22832911880005</v>
      </c>
      <c r="L144">
        <f t="shared" si="13"/>
        <v>78</v>
      </c>
      <c r="M144" t="str">
        <f t="shared" si="14"/>
        <v>Small</v>
      </c>
      <c r="N144">
        <f>1600+L144*340</f>
        <v>28120</v>
      </c>
      <c r="O144">
        <v>0</v>
      </c>
      <c r="P144">
        <v>0</v>
      </c>
    </row>
    <row r="145" spans="1:16" x14ac:dyDescent="0.25">
      <c r="A145" t="s">
        <v>851</v>
      </c>
      <c r="B145" t="s">
        <v>852</v>
      </c>
      <c r="C145">
        <v>19</v>
      </c>
      <c r="D145" t="s">
        <v>24</v>
      </c>
      <c r="E145" t="s">
        <v>24</v>
      </c>
      <c r="F145">
        <v>1</v>
      </c>
      <c r="G145">
        <v>27</v>
      </c>
      <c r="H145">
        <f t="shared" si="12"/>
        <v>1</v>
      </c>
      <c r="J145">
        <v>57.201000000000001</v>
      </c>
      <c r="K145">
        <v>218.61509494789999</v>
      </c>
      <c r="L145">
        <f t="shared" si="13"/>
        <v>18</v>
      </c>
      <c r="M145" t="str">
        <f t="shared" si="14"/>
        <v>Small</v>
      </c>
      <c r="N145">
        <f t="shared" ref="N145:N164" si="16">1600+L145*460</f>
        <v>9880</v>
      </c>
      <c r="O145">
        <v>1</v>
      </c>
      <c r="P145">
        <v>0</v>
      </c>
    </row>
    <row r="146" spans="1:16" x14ac:dyDescent="0.25">
      <c r="A146" t="s">
        <v>319</v>
      </c>
      <c r="B146" t="s">
        <v>320</v>
      </c>
      <c r="C146">
        <v>351</v>
      </c>
      <c r="D146" t="s">
        <v>24</v>
      </c>
      <c r="E146" t="s">
        <v>24</v>
      </c>
      <c r="F146">
        <v>2</v>
      </c>
      <c r="G146">
        <v>8</v>
      </c>
      <c r="H146">
        <f t="shared" si="12"/>
        <v>2</v>
      </c>
      <c r="J146">
        <v>26.567</v>
      </c>
      <c r="K146">
        <v>126.710201512</v>
      </c>
      <c r="L146">
        <f t="shared" si="13"/>
        <v>10</v>
      </c>
      <c r="M146" t="str">
        <f t="shared" si="14"/>
        <v>Small</v>
      </c>
      <c r="N146">
        <f t="shared" si="16"/>
        <v>6200</v>
      </c>
      <c r="O146">
        <v>1</v>
      </c>
      <c r="P146">
        <v>0</v>
      </c>
    </row>
    <row r="147" spans="1:16" x14ac:dyDescent="0.25">
      <c r="A147" t="s">
        <v>287</v>
      </c>
      <c r="B147" t="s">
        <v>288</v>
      </c>
      <c r="C147">
        <v>351</v>
      </c>
      <c r="D147" t="s">
        <v>24</v>
      </c>
      <c r="E147" t="s">
        <v>24</v>
      </c>
      <c r="F147">
        <v>2</v>
      </c>
      <c r="G147">
        <v>7</v>
      </c>
      <c r="H147">
        <f t="shared" si="12"/>
        <v>2</v>
      </c>
      <c r="J147">
        <v>23.827999999999999</v>
      </c>
      <c r="K147">
        <v>109.5401527967</v>
      </c>
      <c r="L147">
        <f t="shared" si="13"/>
        <v>9</v>
      </c>
      <c r="M147" t="str">
        <f t="shared" si="14"/>
        <v>Small</v>
      </c>
      <c r="N147">
        <f t="shared" si="16"/>
        <v>5740</v>
      </c>
      <c r="O147">
        <v>1</v>
      </c>
      <c r="P147">
        <v>0</v>
      </c>
    </row>
    <row r="148" spans="1:16" x14ac:dyDescent="0.25">
      <c r="A148" t="s">
        <v>503</v>
      </c>
      <c r="B148" t="s">
        <v>504</v>
      </c>
      <c r="C148">
        <v>351</v>
      </c>
      <c r="D148" t="s">
        <v>24</v>
      </c>
      <c r="E148" t="s">
        <v>24</v>
      </c>
      <c r="F148">
        <v>3</v>
      </c>
      <c r="G148">
        <v>12</v>
      </c>
      <c r="H148">
        <f t="shared" si="12"/>
        <v>3</v>
      </c>
      <c r="J148">
        <v>37.866</v>
      </c>
      <c r="K148">
        <v>180.6552905636</v>
      </c>
      <c r="L148">
        <f t="shared" si="13"/>
        <v>15</v>
      </c>
      <c r="M148" t="str">
        <f t="shared" si="14"/>
        <v>Small</v>
      </c>
      <c r="N148">
        <f t="shared" si="16"/>
        <v>8500</v>
      </c>
      <c r="O148">
        <v>1</v>
      </c>
      <c r="P148">
        <v>0</v>
      </c>
    </row>
    <row r="149" spans="1:16" x14ac:dyDescent="0.25">
      <c r="A149" t="s">
        <v>519</v>
      </c>
      <c r="B149" t="s">
        <v>520</v>
      </c>
      <c r="C149">
        <v>351</v>
      </c>
      <c r="D149" t="s">
        <v>24</v>
      </c>
      <c r="E149" t="s">
        <v>24</v>
      </c>
      <c r="F149">
        <v>3</v>
      </c>
      <c r="G149">
        <v>12</v>
      </c>
      <c r="H149">
        <f t="shared" si="12"/>
        <v>3</v>
      </c>
      <c r="J149">
        <v>38.463999999999999</v>
      </c>
      <c r="K149">
        <v>183.4819688357</v>
      </c>
      <c r="L149">
        <f t="shared" si="13"/>
        <v>15</v>
      </c>
      <c r="M149" t="str">
        <f t="shared" si="14"/>
        <v>Small</v>
      </c>
      <c r="N149">
        <f t="shared" si="16"/>
        <v>8500</v>
      </c>
      <c r="O149">
        <v>1</v>
      </c>
      <c r="P149">
        <v>0</v>
      </c>
    </row>
    <row r="150" spans="1:16" x14ac:dyDescent="0.25">
      <c r="A150" t="s">
        <v>1361</v>
      </c>
      <c r="B150" t="s">
        <v>1362</v>
      </c>
      <c r="C150">
        <v>174</v>
      </c>
      <c r="D150" t="s">
        <v>58</v>
      </c>
      <c r="E150" t="s">
        <v>24</v>
      </c>
      <c r="F150">
        <v>2</v>
      </c>
      <c r="G150">
        <v>43</v>
      </c>
      <c r="H150">
        <f t="shared" si="12"/>
        <v>2</v>
      </c>
      <c r="J150">
        <v>89.789000000000001</v>
      </c>
      <c r="K150">
        <v>244.9870238936</v>
      </c>
      <c r="L150">
        <f t="shared" si="13"/>
        <v>20</v>
      </c>
      <c r="M150" t="str">
        <f t="shared" si="14"/>
        <v>Small</v>
      </c>
      <c r="N150">
        <f t="shared" si="16"/>
        <v>10800</v>
      </c>
      <c r="O150">
        <v>1</v>
      </c>
      <c r="P150">
        <v>0</v>
      </c>
    </row>
    <row r="151" spans="1:16" x14ac:dyDescent="0.25">
      <c r="A151" t="s">
        <v>581</v>
      </c>
      <c r="B151" t="s">
        <v>582</v>
      </c>
      <c r="C151">
        <v>19</v>
      </c>
      <c r="D151" t="s">
        <v>24</v>
      </c>
      <c r="E151" t="s">
        <v>24</v>
      </c>
      <c r="F151">
        <v>1</v>
      </c>
      <c r="G151">
        <v>20</v>
      </c>
      <c r="H151">
        <f t="shared" si="12"/>
        <v>1</v>
      </c>
      <c r="J151">
        <v>41.634</v>
      </c>
      <c r="K151">
        <v>159.10028050380001</v>
      </c>
      <c r="L151">
        <f t="shared" si="13"/>
        <v>13</v>
      </c>
      <c r="M151" t="str">
        <f t="shared" si="14"/>
        <v>Small</v>
      </c>
      <c r="N151">
        <f t="shared" si="16"/>
        <v>7580</v>
      </c>
      <c r="O151">
        <v>1</v>
      </c>
      <c r="P151">
        <v>0</v>
      </c>
    </row>
    <row r="152" spans="1:16" x14ac:dyDescent="0.25">
      <c r="A152" t="s">
        <v>1123</v>
      </c>
      <c r="B152" t="s">
        <v>1124</v>
      </c>
      <c r="C152">
        <v>19</v>
      </c>
      <c r="D152" t="s">
        <v>24</v>
      </c>
      <c r="E152" t="s">
        <v>24</v>
      </c>
      <c r="F152">
        <v>2</v>
      </c>
      <c r="G152">
        <v>35</v>
      </c>
      <c r="H152">
        <f t="shared" si="12"/>
        <v>2</v>
      </c>
      <c r="J152">
        <v>73.245999999999995</v>
      </c>
      <c r="K152">
        <v>279.91590084490002</v>
      </c>
      <c r="L152">
        <f t="shared" si="13"/>
        <v>23</v>
      </c>
      <c r="M152" t="str">
        <f t="shared" si="14"/>
        <v>Small</v>
      </c>
      <c r="N152">
        <f t="shared" si="16"/>
        <v>12180</v>
      </c>
      <c r="O152">
        <v>1</v>
      </c>
      <c r="P152">
        <v>0</v>
      </c>
    </row>
    <row r="153" spans="1:16" x14ac:dyDescent="0.25">
      <c r="A153" t="s">
        <v>743</v>
      </c>
      <c r="B153" t="s">
        <v>744</v>
      </c>
      <c r="C153">
        <v>19</v>
      </c>
      <c r="D153" t="s">
        <v>24</v>
      </c>
      <c r="E153" t="s">
        <v>24</v>
      </c>
      <c r="F153">
        <v>1</v>
      </c>
      <c r="G153">
        <v>24</v>
      </c>
      <c r="H153">
        <f t="shared" si="12"/>
        <v>1</v>
      </c>
      <c r="J153">
        <v>50.735999999999997</v>
      </c>
      <c r="K153">
        <v>193.8617499362</v>
      </c>
      <c r="L153">
        <f t="shared" si="13"/>
        <v>16</v>
      </c>
      <c r="M153" t="str">
        <f t="shared" si="14"/>
        <v>Small</v>
      </c>
      <c r="N153">
        <f t="shared" si="16"/>
        <v>8960</v>
      </c>
      <c r="O153">
        <v>1</v>
      </c>
      <c r="P153">
        <v>0</v>
      </c>
    </row>
    <row r="154" spans="1:16" x14ac:dyDescent="0.25">
      <c r="A154" t="s">
        <v>425</v>
      </c>
      <c r="B154" t="s">
        <v>426</v>
      </c>
      <c r="C154">
        <v>19</v>
      </c>
      <c r="D154" t="s">
        <v>24</v>
      </c>
      <c r="E154" t="s">
        <v>24</v>
      </c>
      <c r="F154">
        <v>1</v>
      </c>
      <c r="G154">
        <v>16</v>
      </c>
      <c r="H154">
        <f t="shared" si="12"/>
        <v>1</v>
      </c>
      <c r="J154">
        <v>32.819000000000003</v>
      </c>
      <c r="K154">
        <v>125.37705235430001</v>
      </c>
      <c r="L154">
        <f t="shared" si="13"/>
        <v>10</v>
      </c>
      <c r="M154" t="str">
        <f t="shared" si="14"/>
        <v>Small</v>
      </c>
      <c r="N154">
        <f t="shared" si="16"/>
        <v>6200</v>
      </c>
      <c r="O154">
        <v>1</v>
      </c>
      <c r="P154">
        <v>0</v>
      </c>
    </row>
    <row r="155" spans="1:16" x14ac:dyDescent="0.25">
      <c r="A155" t="s">
        <v>671</v>
      </c>
      <c r="B155" t="s">
        <v>672</v>
      </c>
      <c r="C155">
        <v>176</v>
      </c>
      <c r="D155" t="s">
        <v>24</v>
      </c>
      <c r="E155" t="s">
        <v>24</v>
      </c>
      <c r="F155">
        <v>2</v>
      </c>
      <c r="G155">
        <v>23</v>
      </c>
      <c r="H155">
        <f t="shared" si="12"/>
        <v>2</v>
      </c>
      <c r="J155">
        <v>47.48</v>
      </c>
      <c r="K155">
        <v>226.7767402293</v>
      </c>
      <c r="L155">
        <f t="shared" si="13"/>
        <v>18</v>
      </c>
      <c r="M155" t="str">
        <f t="shared" si="14"/>
        <v>Small</v>
      </c>
      <c r="N155">
        <f t="shared" si="16"/>
        <v>9880</v>
      </c>
      <c r="O155">
        <v>1</v>
      </c>
      <c r="P155">
        <v>0</v>
      </c>
    </row>
    <row r="156" spans="1:16" x14ac:dyDescent="0.25">
      <c r="A156" t="s">
        <v>1415</v>
      </c>
      <c r="B156" t="s">
        <v>1416</v>
      </c>
      <c r="C156">
        <v>195</v>
      </c>
      <c r="D156" t="s">
        <v>24</v>
      </c>
      <c r="E156" t="s">
        <v>24</v>
      </c>
      <c r="F156">
        <v>1</v>
      </c>
      <c r="G156">
        <v>46</v>
      </c>
      <c r="H156">
        <f t="shared" si="12"/>
        <v>1</v>
      </c>
      <c r="J156">
        <v>96.441999999999993</v>
      </c>
      <c r="K156">
        <v>263.18514335359998</v>
      </c>
      <c r="L156">
        <f t="shared" si="13"/>
        <v>21</v>
      </c>
      <c r="M156" t="str">
        <f t="shared" si="14"/>
        <v>Small</v>
      </c>
      <c r="N156">
        <f t="shared" si="16"/>
        <v>11260</v>
      </c>
      <c r="O156">
        <v>1</v>
      </c>
      <c r="P156">
        <v>0</v>
      </c>
    </row>
    <row r="157" spans="1:16" x14ac:dyDescent="0.25">
      <c r="A157" t="s">
        <v>1265</v>
      </c>
      <c r="B157" t="s">
        <v>1266</v>
      </c>
      <c r="C157">
        <v>224</v>
      </c>
      <c r="D157" t="s">
        <v>24</v>
      </c>
      <c r="E157" t="s">
        <v>24</v>
      </c>
      <c r="F157">
        <v>1</v>
      </c>
      <c r="G157">
        <v>39</v>
      </c>
      <c r="H157">
        <f t="shared" si="12"/>
        <v>1</v>
      </c>
      <c r="J157">
        <v>81.475999999999999</v>
      </c>
      <c r="K157">
        <v>259.42740256579998</v>
      </c>
      <c r="L157">
        <f t="shared" si="13"/>
        <v>21</v>
      </c>
      <c r="M157" t="str">
        <f t="shared" si="14"/>
        <v>Small</v>
      </c>
      <c r="N157">
        <f t="shared" si="16"/>
        <v>11260</v>
      </c>
      <c r="O157">
        <v>1</v>
      </c>
      <c r="P157">
        <v>0</v>
      </c>
    </row>
    <row r="158" spans="1:16" x14ac:dyDescent="0.25">
      <c r="A158" t="s">
        <v>377</v>
      </c>
      <c r="B158" t="s">
        <v>378</v>
      </c>
      <c r="C158">
        <v>176</v>
      </c>
      <c r="D158" t="s">
        <v>24</v>
      </c>
      <c r="E158" t="s">
        <v>24</v>
      </c>
      <c r="F158">
        <v>1</v>
      </c>
      <c r="G158">
        <v>15</v>
      </c>
      <c r="H158">
        <f t="shared" si="12"/>
        <v>1</v>
      </c>
      <c r="J158">
        <v>30.436</v>
      </c>
      <c r="K158">
        <v>116.2699865517</v>
      </c>
      <c r="L158">
        <f t="shared" si="13"/>
        <v>9</v>
      </c>
      <c r="M158" t="str">
        <f t="shared" si="14"/>
        <v>Small</v>
      </c>
      <c r="N158">
        <f t="shared" si="16"/>
        <v>5740</v>
      </c>
      <c r="O158">
        <v>1</v>
      </c>
      <c r="P158">
        <v>0</v>
      </c>
    </row>
    <row r="159" spans="1:16" x14ac:dyDescent="0.25">
      <c r="A159" t="s">
        <v>1073</v>
      </c>
      <c r="B159" t="s">
        <v>1074</v>
      </c>
      <c r="C159">
        <v>286</v>
      </c>
      <c r="D159" t="s">
        <v>24</v>
      </c>
      <c r="E159" t="s">
        <v>24</v>
      </c>
      <c r="F159">
        <v>1</v>
      </c>
      <c r="G159">
        <v>33</v>
      </c>
      <c r="H159">
        <f t="shared" si="12"/>
        <v>1</v>
      </c>
      <c r="J159">
        <v>69.748000000000005</v>
      </c>
      <c r="K159">
        <v>222.06908903819999</v>
      </c>
      <c r="L159">
        <f t="shared" si="13"/>
        <v>18</v>
      </c>
      <c r="M159" t="str">
        <f t="shared" si="14"/>
        <v>Small</v>
      </c>
      <c r="N159">
        <f t="shared" si="16"/>
        <v>9880</v>
      </c>
      <c r="O159">
        <v>1</v>
      </c>
      <c r="P159">
        <v>0</v>
      </c>
    </row>
    <row r="160" spans="1:16" x14ac:dyDescent="0.25">
      <c r="A160" t="s">
        <v>1109</v>
      </c>
      <c r="B160" t="s">
        <v>1110</v>
      </c>
      <c r="C160">
        <v>286</v>
      </c>
      <c r="D160" t="s">
        <v>24</v>
      </c>
      <c r="E160" t="s">
        <v>24</v>
      </c>
      <c r="F160">
        <v>1</v>
      </c>
      <c r="G160">
        <v>34</v>
      </c>
      <c r="H160">
        <f t="shared" si="12"/>
        <v>1</v>
      </c>
      <c r="J160">
        <v>72.141999999999996</v>
      </c>
      <c r="K160">
        <v>229.69334438289999</v>
      </c>
      <c r="L160">
        <f t="shared" si="13"/>
        <v>19</v>
      </c>
      <c r="M160" t="str">
        <f t="shared" si="14"/>
        <v>Small</v>
      </c>
      <c r="N160">
        <f t="shared" si="16"/>
        <v>10340</v>
      </c>
      <c r="O160">
        <v>1</v>
      </c>
      <c r="P160">
        <v>0</v>
      </c>
    </row>
    <row r="161" spans="1:16" x14ac:dyDescent="0.25">
      <c r="A161" t="s">
        <v>965</v>
      </c>
      <c r="B161" t="s">
        <v>966</v>
      </c>
      <c r="C161">
        <v>286</v>
      </c>
      <c r="D161" t="s">
        <v>24</v>
      </c>
      <c r="E161" t="s">
        <v>24</v>
      </c>
      <c r="F161">
        <v>1</v>
      </c>
      <c r="G161">
        <v>30</v>
      </c>
      <c r="H161">
        <f t="shared" si="12"/>
        <v>1</v>
      </c>
      <c r="J161">
        <v>62.661000000000001</v>
      </c>
      <c r="K161">
        <v>239.36799273</v>
      </c>
      <c r="L161">
        <f t="shared" si="13"/>
        <v>19</v>
      </c>
      <c r="M161" t="str">
        <f t="shared" si="14"/>
        <v>Small</v>
      </c>
      <c r="N161">
        <f t="shared" si="16"/>
        <v>10340</v>
      </c>
      <c r="O161">
        <v>1</v>
      </c>
      <c r="P161">
        <v>0</v>
      </c>
    </row>
    <row r="162" spans="1:16" x14ac:dyDescent="0.25">
      <c r="A162" t="s">
        <v>485</v>
      </c>
      <c r="B162" t="s">
        <v>486</v>
      </c>
      <c r="C162">
        <v>224</v>
      </c>
      <c r="D162" t="s">
        <v>58</v>
      </c>
      <c r="E162" t="s">
        <v>24</v>
      </c>
      <c r="F162">
        <v>1</v>
      </c>
      <c r="G162">
        <v>17</v>
      </c>
      <c r="H162">
        <f t="shared" si="12"/>
        <v>1</v>
      </c>
      <c r="J162">
        <v>36.573999999999998</v>
      </c>
      <c r="K162">
        <v>174.58200579300001</v>
      </c>
      <c r="L162">
        <f t="shared" si="13"/>
        <v>14</v>
      </c>
      <c r="M162" t="str">
        <f t="shared" si="14"/>
        <v>Small</v>
      </c>
      <c r="N162">
        <f t="shared" si="16"/>
        <v>8040</v>
      </c>
      <c r="O162">
        <v>1</v>
      </c>
      <c r="P162">
        <v>0</v>
      </c>
    </row>
    <row r="163" spans="1:16" x14ac:dyDescent="0.25">
      <c r="A163" t="s">
        <v>797</v>
      </c>
      <c r="B163" t="s">
        <v>798</v>
      </c>
      <c r="C163">
        <v>221</v>
      </c>
      <c r="D163" t="s">
        <v>58</v>
      </c>
      <c r="E163" t="s">
        <v>24</v>
      </c>
      <c r="F163">
        <v>1</v>
      </c>
      <c r="G163">
        <v>26</v>
      </c>
      <c r="H163">
        <f t="shared" si="12"/>
        <v>1</v>
      </c>
      <c r="J163">
        <v>53.573999999999998</v>
      </c>
      <c r="K163">
        <v>204.675638212</v>
      </c>
      <c r="L163">
        <f t="shared" si="13"/>
        <v>17</v>
      </c>
      <c r="M163" t="str">
        <f t="shared" si="14"/>
        <v>Small</v>
      </c>
      <c r="N163">
        <f t="shared" si="16"/>
        <v>9420</v>
      </c>
      <c r="O163">
        <v>1</v>
      </c>
      <c r="P163">
        <v>0</v>
      </c>
    </row>
    <row r="164" spans="1:16" x14ac:dyDescent="0.25">
      <c r="A164" t="s">
        <v>1007</v>
      </c>
      <c r="B164" t="s">
        <v>1008</v>
      </c>
      <c r="C164">
        <v>221</v>
      </c>
      <c r="D164" t="s">
        <v>58</v>
      </c>
      <c r="E164" t="s">
        <v>24</v>
      </c>
      <c r="F164">
        <v>1</v>
      </c>
      <c r="G164">
        <v>31</v>
      </c>
      <c r="H164">
        <f t="shared" si="12"/>
        <v>1</v>
      </c>
      <c r="J164">
        <v>65.742000000000004</v>
      </c>
      <c r="K164">
        <v>209.3210430458</v>
      </c>
      <c r="L164">
        <f t="shared" si="13"/>
        <v>17</v>
      </c>
      <c r="M164" t="str">
        <f t="shared" si="14"/>
        <v>Small</v>
      </c>
      <c r="N164">
        <f t="shared" si="16"/>
        <v>9420</v>
      </c>
      <c r="O164">
        <v>1</v>
      </c>
      <c r="P164">
        <v>0</v>
      </c>
    </row>
    <row r="165" spans="1:16" x14ac:dyDescent="0.25">
      <c r="A165" t="s">
        <v>1039</v>
      </c>
      <c r="B165" t="s">
        <v>1040</v>
      </c>
      <c r="C165">
        <v>333</v>
      </c>
      <c r="D165" t="s">
        <v>203</v>
      </c>
      <c r="E165" t="s">
        <v>44</v>
      </c>
      <c r="F165">
        <v>3</v>
      </c>
      <c r="G165">
        <v>215</v>
      </c>
      <c r="H165">
        <f t="shared" si="12"/>
        <v>3</v>
      </c>
      <c r="J165">
        <v>67.156000000000006</v>
      </c>
      <c r="K165">
        <v>896.64156407450002</v>
      </c>
      <c r="L165">
        <f t="shared" si="13"/>
        <v>74</v>
      </c>
      <c r="M165" t="str">
        <f t="shared" si="14"/>
        <v>Small</v>
      </c>
      <c r="N165">
        <f>1600+L165*340</f>
        <v>26760</v>
      </c>
      <c r="O165">
        <v>0</v>
      </c>
      <c r="P165">
        <v>0</v>
      </c>
    </row>
    <row r="166" spans="1:16" x14ac:dyDescent="0.25">
      <c r="A166" t="s">
        <v>1003</v>
      </c>
      <c r="B166" t="s">
        <v>1004</v>
      </c>
      <c r="C166">
        <v>224</v>
      </c>
      <c r="D166" t="s">
        <v>203</v>
      </c>
      <c r="E166" t="s">
        <v>44</v>
      </c>
      <c r="F166">
        <v>1</v>
      </c>
      <c r="G166">
        <v>31</v>
      </c>
      <c r="H166">
        <f t="shared" si="12"/>
        <v>1</v>
      </c>
      <c r="J166">
        <v>65</v>
      </c>
      <c r="K166">
        <v>248.28386360499999</v>
      </c>
      <c r="L166">
        <f t="shared" si="13"/>
        <v>20</v>
      </c>
      <c r="M166" t="str">
        <f t="shared" si="14"/>
        <v>Small</v>
      </c>
      <c r="N166">
        <f t="shared" ref="N166:N174" si="17">1600+L166*460</f>
        <v>10800</v>
      </c>
      <c r="O166">
        <v>1</v>
      </c>
      <c r="P166">
        <v>0</v>
      </c>
    </row>
    <row r="167" spans="1:16" x14ac:dyDescent="0.25">
      <c r="A167" t="s">
        <v>799</v>
      </c>
      <c r="B167" t="s">
        <v>800</v>
      </c>
      <c r="C167">
        <v>224</v>
      </c>
      <c r="D167" t="s">
        <v>203</v>
      </c>
      <c r="E167" t="s">
        <v>44</v>
      </c>
      <c r="F167">
        <v>1</v>
      </c>
      <c r="G167">
        <v>26</v>
      </c>
      <c r="H167">
        <f t="shared" si="12"/>
        <v>1</v>
      </c>
      <c r="J167">
        <v>53.581000000000003</v>
      </c>
      <c r="K167">
        <v>170.58671640220001</v>
      </c>
      <c r="L167">
        <f t="shared" si="13"/>
        <v>14</v>
      </c>
      <c r="M167" t="str">
        <f t="shared" si="14"/>
        <v>Small</v>
      </c>
      <c r="N167">
        <f t="shared" si="17"/>
        <v>8040</v>
      </c>
      <c r="O167">
        <v>1</v>
      </c>
      <c r="P167">
        <v>0</v>
      </c>
    </row>
    <row r="168" spans="1:16" x14ac:dyDescent="0.25">
      <c r="A168" t="s">
        <v>471</v>
      </c>
      <c r="B168" t="s">
        <v>472</v>
      </c>
      <c r="C168">
        <v>224</v>
      </c>
      <c r="D168" t="s">
        <v>203</v>
      </c>
      <c r="E168" t="s">
        <v>44</v>
      </c>
      <c r="F168">
        <v>1</v>
      </c>
      <c r="G168">
        <v>17</v>
      </c>
      <c r="H168">
        <f t="shared" si="12"/>
        <v>1</v>
      </c>
      <c r="J168">
        <v>35.531999999999996</v>
      </c>
      <c r="K168">
        <v>135.73772794909999</v>
      </c>
      <c r="L168">
        <f t="shared" si="13"/>
        <v>11</v>
      </c>
      <c r="M168" t="str">
        <f t="shared" si="14"/>
        <v>Small</v>
      </c>
      <c r="N168">
        <f t="shared" si="17"/>
        <v>6660</v>
      </c>
      <c r="O168">
        <v>1</v>
      </c>
      <c r="P168">
        <v>0</v>
      </c>
    </row>
    <row r="169" spans="1:16" x14ac:dyDescent="0.25">
      <c r="A169" t="s">
        <v>455</v>
      </c>
      <c r="B169" t="s">
        <v>456</v>
      </c>
      <c r="C169">
        <v>195</v>
      </c>
      <c r="D169" t="s">
        <v>203</v>
      </c>
      <c r="E169" t="s">
        <v>44</v>
      </c>
      <c r="F169">
        <v>1</v>
      </c>
      <c r="G169">
        <v>17</v>
      </c>
      <c r="H169">
        <f t="shared" si="12"/>
        <v>1</v>
      </c>
      <c r="J169">
        <v>34.744</v>
      </c>
      <c r="K169">
        <v>132.68146714759999</v>
      </c>
      <c r="L169">
        <f t="shared" si="13"/>
        <v>11</v>
      </c>
      <c r="M169" t="str">
        <f t="shared" si="14"/>
        <v>Small</v>
      </c>
      <c r="N169">
        <f t="shared" si="17"/>
        <v>6660</v>
      </c>
      <c r="O169">
        <v>1</v>
      </c>
      <c r="P169">
        <v>0</v>
      </c>
    </row>
    <row r="170" spans="1:16" x14ac:dyDescent="0.25">
      <c r="A170" t="s">
        <v>839</v>
      </c>
      <c r="B170" t="s">
        <v>840</v>
      </c>
      <c r="C170">
        <v>176</v>
      </c>
      <c r="D170" t="s">
        <v>203</v>
      </c>
      <c r="E170" t="s">
        <v>44</v>
      </c>
      <c r="F170">
        <v>3</v>
      </c>
      <c r="G170">
        <v>27</v>
      </c>
      <c r="H170">
        <f t="shared" si="12"/>
        <v>3</v>
      </c>
      <c r="J170">
        <v>56.621000000000002</v>
      </c>
      <c r="K170">
        <v>308.57494869670001</v>
      </c>
      <c r="L170">
        <f t="shared" si="13"/>
        <v>25</v>
      </c>
      <c r="M170" t="str">
        <f t="shared" si="14"/>
        <v>Small</v>
      </c>
      <c r="N170">
        <f t="shared" si="17"/>
        <v>13100</v>
      </c>
      <c r="O170">
        <v>1</v>
      </c>
      <c r="P170">
        <v>0</v>
      </c>
    </row>
    <row r="171" spans="1:16" x14ac:dyDescent="0.25">
      <c r="A171" t="s">
        <v>1095</v>
      </c>
      <c r="B171" t="s">
        <v>1096</v>
      </c>
      <c r="C171">
        <v>38</v>
      </c>
      <c r="D171" t="s">
        <v>203</v>
      </c>
      <c r="E171" t="s">
        <v>44</v>
      </c>
      <c r="F171">
        <v>1</v>
      </c>
      <c r="G171">
        <v>34</v>
      </c>
      <c r="H171">
        <f t="shared" si="12"/>
        <v>1</v>
      </c>
      <c r="J171">
        <v>71.283000000000001</v>
      </c>
      <c r="K171">
        <v>272.40520721600001</v>
      </c>
      <c r="L171">
        <f t="shared" si="13"/>
        <v>22</v>
      </c>
      <c r="M171" t="str">
        <f t="shared" si="14"/>
        <v>Small</v>
      </c>
      <c r="N171">
        <f t="shared" si="17"/>
        <v>11720</v>
      </c>
      <c r="O171">
        <v>0</v>
      </c>
      <c r="P171">
        <v>0</v>
      </c>
    </row>
    <row r="172" spans="1:16" x14ac:dyDescent="0.25">
      <c r="A172" t="s">
        <v>997</v>
      </c>
      <c r="B172" t="s">
        <v>998</v>
      </c>
      <c r="C172">
        <v>172</v>
      </c>
      <c r="D172" t="s">
        <v>203</v>
      </c>
      <c r="E172" t="s">
        <v>44</v>
      </c>
      <c r="F172">
        <v>1</v>
      </c>
      <c r="G172">
        <v>31</v>
      </c>
      <c r="H172">
        <f t="shared" si="12"/>
        <v>1</v>
      </c>
      <c r="J172">
        <v>64.546999999999997</v>
      </c>
      <c r="K172">
        <v>246.65629785319999</v>
      </c>
      <c r="L172">
        <f t="shared" si="13"/>
        <v>20</v>
      </c>
      <c r="M172" t="str">
        <f t="shared" si="14"/>
        <v>Small</v>
      </c>
      <c r="N172">
        <f t="shared" si="17"/>
        <v>10800</v>
      </c>
      <c r="O172">
        <v>1</v>
      </c>
      <c r="P172">
        <v>0</v>
      </c>
    </row>
    <row r="173" spans="1:16" x14ac:dyDescent="0.25">
      <c r="A173" t="s">
        <v>675</v>
      </c>
      <c r="B173" t="s">
        <v>676</v>
      </c>
      <c r="C173">
        <v>172</v>
      </c>
      <c r="D173" t="s">
        <v>203</v>
      </c>
      <c r="E173" t="s">
        <v>44</v>
      </c>
      <c r="F173">
        <v>1</v>
      </c>
      <c r="G173">
        <v>23</v>
      </c>
      <c r="H173">
        <f t="shared" si="12"/>
        <v>1</v>
      </c>
      <c r="J173">
        <v>47.651000000000003</v>
      </c>
      <c r="K173">
        <v>227.5971640782</v>
      </c>
      <c r="L173">
        <f t="shared" si="13"/>
        <v>18</v>
      </c>
      <c r="M173" t="str">
        <f t="shared" si="14"/>
        <v>Small</v>
      </c>
      <c r="N173">
        <f t="shared" si="17"/>
        <v>9880</v>
      </c>
      <c r="O173">
        <v>1</v>
      </c>
      <c r="P173">
        <v>0</v>
      </c>
    </row>
    <row r="174" spans="1:16" x14ac:dyDescent="0.25">
      <c r="A174" t="s">
        <v>1113</v>
      </c>
      <c r="B174" t="s">
        <v>1114</v>
      </c>
      <c r="C174">
        <v>172</v>
      </c>
      <c r="D174" t="s">
        <v>203</v>
      </c>
      <c r="E174" t="s">
        <v>44</v>
      </c>
      <c r="F174">
        <v>2</v>
      </c>
      <c r="G174">
        <v>35</v>
      </c>
      <c r="H174">
        <f t="shared" si="12"/>
        <v>2</v>
      </c>
      <c r="J174">
        <v>72.412000000000006</v>
      </c>
      <c r="K174">
        <v>345.9020497697</v>
      </c>
      <c r="L174">
        <f t="shared" si="13"/>
        <v>28</v>
      </c>
      <c r="M174" t="str">
        <f t="shared" si="14"/>
        <v>Small</v>
      </c>
      <c r="N174">
        <f t="shared" si="17"/>
        <v>14480</v>
      </c>
      <c r="O174">
        <v>1</v>
      </c>
      <c r="P174">
        <v>0</v>
      </c>
    </row>
    <row r="175" spans="1:16" x14ac:dyDescent="0.25">
      <c r="A175" t="s">
        <v>1307</v>
      </c>
      <c r="B175" t="s">
        <v>1308</v>
      </c>
      <c r="C175">
        <v>214</v>
      </c>
      <c r="D175" t="s">
        <v>226</v>
      </c>
      <c r="E175" t="s">
        <v>44</v>
      </c>
      <c r="F175">
        <v>5</v>
      </c>
      <c r="G175">
        <v>29</v>
      </c>
      <c r="H175">
        <f t="shared" si="12"/>
        <v>5</v>
      </c>
      <c r="J175">
        <v>83.840999999999994</v>
      </c>
      <c r="K175">
        <v>399.96239936059999</v>
      </c>
      <c r="L175">
        <f t="shared" si="13"/>
        <v>33</v>
      </c>
      <c r="M175" t="str">
        <f t="shared" si="14"/>
        <v>Small</v>
      </c>
      <c r="N175">
        <f>1600+L175*340</f>
        <v>12820</v>
      </c>
      <c r="O175">
        <v>1</v>
      </c>
      <c r="P175">
        <v>0</v>
      </c>
    </row>
    <row r="176" spans="1:16" x14ac:dyDescent="0.25">
      <c r="A176" t="s">
        <v>1011</v>
      </c>
      <c r="B176" t="s">
        <v>1012</v>
      </c>
      <c r="C176">
        <v>360</v>
      </c>
      <c r="D176" t="s">
        <v>226</v>
      </c>
      <c r="E176" t="s">
        <v>44</v>
      </c>
      <c r="F176">
        <v>2</v>
      </c>
      <c r="G176">
        <v>31</v>
      </c>
      <c r="H176">
        <f t="shared" si="12"/>
        <v>2</v>
      </c>
      <c r="J176">
        <v>65.897999999999996</v>
      </c>
      <c r="K176">
        <v>251.73974866290001</v>
      </c>
      <c r="L176">
        <f t="shared" si="13"/>
        <v>20</v>
      </c>
      <c r="M176" t="str">
        <f t="shared" si="14"/>
        <v>Small</v>
      </c>
      <c r="N176">
        <f>1600+L176*460</f>
        <v>10800</v>
      </c>
      <c r="O176">
        <v>0</v>
      </c>
      <c r="P176">
        <v>0</v>
      </c>
    </row>
    <row r="177" spans="1:16" x14ac:dyDescent="0.25">
      <c r="A177" t="s">
        <v>1431</v>
      </c>
      <c r="B177" t="s">
        <v>1432</v>
      </c>
      <c r="C177">
        <v>361</v>
      </c>
      <c r="D177" t="s">
        <v>24</v>
      </c>
      <c r="E177" t="s">
        <v>24</v>
      </c>
      <c r="F177">
        <v>3</v>
      </c>
      <c r="G177">
        <v>47</v>
      </c>
      <c r="H177">
        <f t="shared" si="12"/>
        <v>3</v>
      </c>
      <c r="J177">
        <v>97.738</v>
      </c>
      <c r="K177">
        <v>373.58887975379997</v>
      </c>
      <c r="L177">
        <f t="shared" si="13"/>
        <v>31</v>
      </c>
      <c r="M177" t="str">
        <f t="shared" si="14"/>
        <v>Small</v>
      </c>
      <c r="N177">
        <f>1600+L177*340</f>
        <v>12140</v>
      </c>
      <c r="O177">
        <v>1</v>
      </c>
      <c r="P177">
        <v>0</v>
      </c>
    </row>
    <row r="178" spans="1:16" x14ac:dyDescent="0.25">
      <c r="A178" t="s">
        <v>513</v>
      </c>
      <c r="B178" t="s">
        <v>514</v>
      </c>
      <c r="C178">
        <v>351</v>
      </c>
      <c r="D178" t="s">
        <v>24</v>
      </c>
      <c r="E178" t="s">
        <v>24</v>
      </c>
      <c r="F178">
        <v>1</v>
      </c>
      <c r="G178">
        <v>18</v>
      </c>
      <c r="H178">
        <f t="shared" si="12"/>
        <v>1</v>
      </c>
      <c r="J178">
        <v>38.353999999999999</v>
      </c>
      <c r="K178">
        <v>146.53331551860001</v>
      </c>
      <c r="L178">
        <f t="shared" si="13"/>
        <v>12</v>
      </c>
      <c r="M178" t="str">
        <f t="shared" si="14"/>
        <v>Small</v>
      </c>
      <c r="N178">
        <f t="shared" ref="N178:N183" si="18">1600+L178*460</f>
        <v>7120</v>
      </c>
      <c r="O178">
        <v>1</v>
      </c>
      <c r="P178">
        <v>0</v>
      </c>
    </row>
    <row r="179" spans="1:16" x14ac:dyDescent="0.25">
      <c r="A179" t="s">
        <v>495</v>
      </c>
      <c r="B179" t="s">
        <v>496</v>
      </c>
      <c r="C179">
        <v>351</v>
      </c>
      <c r="D179" t="s">
        <v>24</v>
      </c>
      <c r="E179" t="s">
        <v>24</v>
      </c>
      <c r="F179">
        <v>1</v>
      </c>
      <c r="G179">
        <v>18</v>
      </c>
      <c r="H179">
        <f t="shared" si="12"/>
        <v>1</v>
      </c>
      <c r="J179">
        <v>37.329000000000001</v>
      </c>
      <c r="K179">
        <v>142.63274978090001</v>
      </c>
      <c r="L179">
        <f t="shared" si="13"/>
        <v>11</v>
      </c>
      <c r="M179" t="str">
        <f t="shared" si="14"/>
        <v>Small</v>
      </c>
      <c r="N179">
        <f t="shared" si="18"/>
        <v>6660</v>
      </c>
      <c r="O179">
        <v>1</v>
      </c>
      <c r="P179">
        <v>0</v>
      </c>
    </row>
    <row r="180" spans="1:16" x14ac:dyDescent="0.25">
      <c r="A180" t="s">
        <v>803</v>
      </c>
      <c r="B180" t="s">
        <v>804</v>
      </c>
      <c r="C180">
        <v>351</v>
      </c>
      <c r="D180" t="s">
        <v>24</v>
      </c>
      <c r="E180" t="s">
        <v>24</v>
      </c>
      <c r="F180">
        <v>1</v>
      </c>
      <c r="G180">
        <v>26</v>
      </c>
      <c r="H180">
        <f t="shared" si="12"/>
        <v>1</v>
      </c>
      <c r="J180">
        <v>53.792999999999999</v>
      </c>
      <c r="K180">
        <v>171.2346979088</v>
      </c>
      <c r="L180">
        <f t="shared" si="13"/>
        <v>14</v>
      </c>
      <c r="M180" t="str">
        <f t="shared" si="14"/>
        <v>Small</v>
      </c>
      <c r="N180">
        <f t="shared" si="18"/>
        <v>8040</v>
      </c>
      <c r="O180">
        <v>1</v>
      </c>
      <c r="P180">
        <v>0</v>
      </c>
    </row>
    <row r="181" spans="1:16" x14ac:dyDescent="0.25">
      <c r="A181" t="s">
        <v>711</v>
      </c>
      <c r="B181" t="s">
        <v>712</v>
      </c>
      <c r="C181">
        <v>351</v>
      </c>
      <c r="D181" t="s">
        <v>24</v>
      </c>
      <c r="E181" t="s">
        <v>24</v>
      </c>
      <c r="F181">
        <v>1</v>
      </c>
      <c r="G181">
        <v>24</v>
      </c>
      <c r="H181">
        <f t="shared" si="12"/>
        <v>1</v>
      </c>
      <c r="J181">
        <v>49.436999999999998</v>
      </c>
      <c r="K181">
        <v>188.91805804059999</v>
      </c>
      <c r="L181">
        <f t="shared" si="13"/>
        <v>15</v>
      </c>
      <c r="M181" t="str">
        <f t="shared" si="14"/>
        <v>Small</v>
      </c>
      <c r="N181">
        <f t="shared" si="18"/>
        <v>8500</v>
      </c>
      <c r="O181">
        <v>1</v>
      </c>
      <c r="P181">
        <v>0</v>
      </c>
    </row>
    <row r="182" spans="1:16" x14ac:dyDescent="0.25">
      <c r="A182" t="s">
        <v>501</v>
      </c>
      <c r="B182" t="s">
        <v>502</v>
      </c>
      <c r="C182">
        <v>351</v>
      </c>
      <c r="D182" t="s">
        <v>24</v>
      </c>
      <c r="E182" t="s">
        <v>24</v>
      </c>
      <c r="F182">
        <v>1</v>
      </c>
      <c r="G182">
        <v>18</v>
      </c>
      <c r="H182">
        <f t="shared" si="12"/>
        <v>1</v>
      </c>
      <c r="J182">
        <v>37.835000000000001</v>
      </c>
      <c r="K182">
        <v>144.49551436109999</v>
      </c>
      <c r="L182">
        <f t="shared" si="13"/>
        <v>12</v>
      </c>
      <c r="M182" t="str">
        <f t="shared" si="14"/>
        <v>Small</v>
      </c>
      <c r="N182">
        <f t="shared" si="18"/>
        <v>7120</v>
      </c>
      <c r="O182">
        <v>1</v>
      </c>
      <c r="P182">
        <v>0</v>
      </c>
    </row>
    <row r="183" spans="1:16" x14ac:dyDescent="0.25">
      <c r="A183" t="s">
        <v>551</v>
      </c>
      <c r="B183" t="s">
        <v>552</v>
      </c>
      <c r="C183">
        <v>380</v>
      </c>
      <c r="D183" t="s">
        <v>24</v>
      </c>
      <c r="E183" t="s">
        <v>24</v>
      </c>
      <c r="F183">
        <v>1</v>
      </c>
      <c r="G183">
        <v>140</v>
      </c>
      <c r="H183">
        <f t="shared" si="12"/>
        <v>1</v>
      </c>
      <c r="J183">
        <v>40.064999999999998</v>
      </c>
      <c r="K183">
        <v>350.72248945429999</v>
      </c>
      <c r="L183">
        <f t="shared" si="13"/>
        <v>29</v>
      </c>
      <c r="M183" t="str">
        <f t="shared" si="14"/>
        <v>Small</v>
      </c>
      <c r="N183">
        <f t="shared" si="18"/>
        <v>14940</v>
      </c>
      <c r="O183">
        <v>1</v>
      </c>
      <c r="P183">
        <v>0</v>
      </c>
    </row>
    <row r="184" spans="1:16" x14ac:dyDescent="0.25">
      <c r="A184" t="s">
        <v>529</v>
      </c>
      <c r="B184" t="s">
        <v>530</v>
      </c>
      <c r="C184">
        <v>380</v>
      </c>
      <c r="D184" t="s">
        <v>24</v>
      </c>
      <c r="E184" t="s">
        <v>24</v>
      </c>
      <c r="F184">
        <v>1</v>
      </c>
      <c r="G184">
        <v>174</v>
      </c>
      <c r="H184">
        <f t="shared" si="12"/>
        <v>1</v>
      </c>
      <c r="J184">
        <v>39.027999999999999</v>
      </c>
      <c r="K184">
        <v>435.40872390319998</v>
      </c>
      <c r="L184">
        <f t="shared" si="13"/>
        <v>36</v>
      </c>
      <c r="M184" t="str">
        <f t="shared" si="14"/>
        <v>Small</v>
      </c>
      <c r="N184">
        <f>1600+L184*340</f>
        <v>13840</v>
      </c>
      <c r="O184">
        <v>1</v>
      </c>
      <c r="P184">
        <v>0</v>
      </c>
    </row>
    <row r="185" spans="1:16" x14ac:dyDescent="0.25">
      <c r="A185" t="s">
        <v>137</v>
      </c>
      <c r="B185" t="s">
        <v>138</v>
      </c>
      <c r="C185">
        <v>380</v>
      </c>
      <c r="D185" t="s">
        <v>24</v>
      </c>
      <c r="E185" t="s">
        <v>24</v>
      </c>
      <c r="F185">
        <v>1</v>
      </c>
      <c r="G185">
        <v>38</v>
      </c>
      <c r="H185">
        <f t="shared" si="12"/>
        <v>1</v>
      </c>
      <c r="J185">
        <v>12.169</v>
      </c>
      <c r="K185">
        <v>238.87013423229999</v>
      </c>
      <c r="L185">
        <f t="shared" si="13"/>
        <v>19</v>
      </c>
      <c r="M185" t="str">
        <f t="shared" si="14"/>
        <v>Small</v>
      </c>
      <c r="N185">
        <f>1600+L185*460</f>
        <v>10340</v>
      </c>
      <c r="O185">
        <v>0</v>
      </c>
      <c r="P185">
        <v>0</v>
      </c>
    </row>
    <row r="186" spans="1:16" x14ac:dyDescent="0.25">
      <c r="A186" t="s">
        <v>1157</v>
      </c>
      <c r="B186" t="s">
        <v>1158</v>
      </c>
      <c r="C186">
        <v>21</v>
      </c>
      <c r="D186" t="s">
        <v>18</v>
      </c>
      <c r="E186" t="s">
        <v>19</v>
      </c>
      <c r="F186">
        <v>1</v>
      </c>
      <c r="G186">
        <v>259</v>
      </c>
      <c r="H186">
        <f t="shared" si="12"/>
        <v>1</v>
      </c>
      <c r="J186">
        <v>75.323999999999998</v>
      </c>
      <c r="K186">
        <v>1080.2980023483001</v>
      </c>
      <c r="L186">
        <f t="shared" si="13"/>
        <v>90</v>
      </c>
      <c r="M186" t="str">
        <f t="shared" si="14"/>
        <v>Small</v>
      </c>
      <c r="N186">
        <f>1600+L186*340</f>
        <v>32200</v>
      </c>
      <c r="O186">
        <v>0</v>
      </c>
      <c r="P186">
        <v>1</v>
      </c>
    </row>
    <row r="187" spans="1:16" x14ac:dyDescent="0.25">
      <c r="A187" t="s">
        <v>759</v>
      </c>
      <c r="B187" t="s">
        <v>760</v>
      </c>
      <c r="C187">
        <v>691</v>
      </c>
      <c r="D187" t="s">
        <v>18</v>
      </c>
      <c r="E187" t="s">
        <v>19</v>
      </c>
      <c r="F187">
        <v>1</v>
      </c>
      <c r="G187">
        <v>25</v>
      </c>
      <c r="H187">
        <f t="shared" si="12"/>
        <v>1</v>
      </c>
      <c r="J187">
        <v>51.295999999999999</v>
      </c>
      <c r="K187">
        <v>163.2813941231</v>
      </c>
      <c r="L187">
        <f t="shared" si="13"/>
        <v>13</v>
      </c>
      <c r="M187" t="str">
        <f t="shared" si="14"/>
        <v>Small</v>
      </c>
      <c r="N187">
        <f>1600+L187*460</f>
        <v>7580</v>
      </c>
      <c r="O187">
        <v>0</v>
      </c>
      <c r="P187">
        <v>0</v>
      </c>
    </row>
    <row r="188" spans="1:16" x14ac:dyDescent="0.25">
      <c r="A188" t="s">
        <v>849</v>
      </c>
      <c r="B188" t="s">
        <v>850</v>
      </c>
      <c r="C188">
        <v>362</v>
      </c>
      <c r="D188" t="s">
        <v>203</v>
      </c>
      <c r="E188" t="s">
        <v>44</v>
      </c>
      <c r="F188">
        <v>1</v>
      </c>
      <c r="G188">
        <v>27</v>
      </c>
      <c r="H188">
        <f t="shared" si="12"/>
        <v>1</v>
      </c>
      <c r="J188">
        <v>57.106000000000002</v>
      </c>
      <c r="K188">
        <v>181.78708562060001</v>
      </c>
      <c r="L188">
        <f t="shared" si="13"/>
        <v>15</v>
      </c>
      <c r="M188" t="str">
        <f t="shared" si="14"/>
        <v>Small</v>
      </c>
      <c r="N188">
        <f>1600+L188*460</f>
        <v>8500</v>
      </c>
      <c r="O188">
        <v>1</v>
      </c>
      <c r="P188">
        <v>0</v>
      </c>
    </row>
    <row r="189" spans="1:16" x14ac:dyDescent="0.25">
      <c r="A189" t="s">
        <v>201</v>
      </c>
      <c r="B189" t="s">
        <v>202</v>
      </c>
      <c r="C189">
        <v>362</v>
      </c>
      <c r="D189" t="s">
        <v>203</v>
      </c>
      <c r="E189" t="s">
        <v>44</v>
      </c>
      <c r="F189">
        <v>1</v>
      </c>
      <c r="G189">
        <v>62</v>
      </c>
      <c r="H189">
        <f t="shared" si="12"/>
        <v>1</v>
      </c>
      <c r="J189">
        <v>18.064</v>
      </c>
      <c r="K189">
        <v>389.01239302670001</v>
      </c>
      <c r="L189">
        <f t="shared" si="13"/>
        <v>32</v>
      </c>
      <c r="M189" t="str">
        <f t="shared" si="14"/>
        <v>Small</v>
      </c>
      <c r="N189">
        <f>1600+L189*340</f>
        <v>12480</v>
      </c>
      <c r="O189">
        <v>1</v>
      </c>
      <c r="P189">
        <v>0</v>
      </c>
    </row>
    <row r="190" spans="1:16" x14ac:dyDescent="0.25">
      <c r="A190" t="s">
        <v>1273</v>
      </c>
      <c r="B190" t="s">
        <v>1274</v>
      </c>
      <c r="C190">
        <v>372</v>
      </c>
      <c r="D190" t="s">
        <v>203</v>
      </c>
      <c r="E190" t="s">
        <v>44</v>
      </c>
      <c r="F190">
        <v>2</v>
      </c>
      <c r="G190">
        <v>39</v>
      </c>
      <c r="H190">
        <f t="shared" si="12"/>
        <v>2</v>
      </c>
      <c r="J190">
        <v>81.765000000000001</v>
      </c>
      <c r="K190">
        <v>312.47486844719998</v>
      </c>
      <c r="L190">
        <f t="shared" si="13"/>
        <v>26</v>
      </c>
      <c r="M190" t="str">
        <f t="shared" si="14"/>
        <v>Small</v>
      </c>
      <c r="N190">
        <f>1600+L190*460</f>
        <v>13560</v>
      </c>
      <c r="O190">
        <v>1</v>
      </c>
      <c r="P190">
        <v>0</v>
      </c>
    </row>
    <row r="191" spans="1:16" x14ac:dyDescent="0.25">
      <c r="A191" t="s">
        <v>1133</v>
      </c>
      <c r="B191" t="s">
        <v>1134</v>
      </c>
      <c r="C191">
        <v>372</v>
      </c>
      <c r="D191" t="s">
        <v>203</v>
      </c>
      <c r="E191" t="s">
        <v>44</v>
      </c>
      <c r="F191">
        <v>6</v>
      </c>
      <c r="G191">
        <v>23</v>
      </c>
      <c r="H191">
        <f t="shared" si="12"/>
        <v>6</v>
      </c>
      <c r="J191">
        <v>73.728999999999999</v>
      </c>
      <c r="K191">
        <v>351.78316090980002</v>
      </c>
      <c r="L191">
        <f t="shared" si="13"/>
        <v>29</v>
      </c>
      <c r="M191" t="str">
        <f t="shared" si="14"/>
        <v>Small</v>
      </c>
      <c r="N191">
        <f>1600+L191*460</f>
        <v>14940</v>
      </c>
      <c r="O191">
        <v>1</v>
      </c>
      <c r="P191">
        <v>0</v>
      </c>
    </row>
    <row r="192" spans="1:16" x14ac:dyDescent="0.25">
      <c r="A192" t="s">
        <v>1187</v>
      </c>
      <c r="B192" t="s">
        <v>1188</v>
      </c>
      <c r="C192">
        <v>372</v>
      </c>
      <c r="D192" t="s">
        <v>203</v>
      </c>
      <c r="E192" t="s">
        <v>44</v>
      </c>
      <c r="F192">
        <v>7</v>
      </c>
      <c r="G192">
        <v>25</v>
      </c>
      <c r="H192">
        <f t="shared" si="12"/>
        <v>7</v>
      </c>
      <c r="J192">
        <v>78.087000000000003</v>
      </c>
      <c r="K192">
        <v>372.58860295749997</v>
      </c>
      <c r="L192">
        <f t="shared" si="13"/>
        <v>31</v>
      </c>
      <c r="M192" t="str">
        <f t="shared" si="14"/>
        <v>Small</v>
      </c>
      <c r="N192">
        <f>1600+L192*340</f>
        <v>12140</v>
      </c>
      <c r="O192">
        <v>1</v>
      </c>
      <c r="P192">
        <v>0</v>
      </c>
    </row>
    <row r="193" spans="1:16" x14ac:dyDescent="0.25">
      <c r="A193" t="s">
        <v>1233</v>
      </c>
      <c r="B193" t="s">
        <v>1234</v>
      </c>
      <c r="C193">
        <v>372</v>
      </c>
      <c r="D193" t="s">
        <v>203</v>
      </c>
      <c r="E193" t="s">
        <v>44</v>
      </c>
      <c r="F193">
        <v>7</v>
      </c>
      <c r="G193">
        <v>28</v>
      </c>
      <c r="H193">
        <f t="shared" si="12"/>
        <v>7</v>
      </c>
      <c r="J193">
        <v>80.213999999999999</v>
      </c>
      <c r="K193">
        <v>382.85931824049999</v>
      </c>
      <c r="L193">
        <f t="shared" si="13"/>
        <v>31</v>
      </c>
      <c r="M193" t="str">
        <f t="shared" si="14"/>
        <v>Small</v>
      </c>
      <c r="N193">
        <f>1600+L193*340</f>
        <v>12140</v>
      </c>
      <c r="O193">
        <v>1</v>
      </c>
      <c r="P193">
        <v>0</v>
      </c>
    </row>
    <row r="194" spans="1:16" x14ac:dyDescent="0.25">
      <c r="A194" t="s">
        <v>1171</v>
      </c>
      <c r="B194" t="s">
        <v>1172</v>
      </c>
      <c r="C194">
        <v>372</v>
      </c>
      <c r="D194" t="s">
        <v>203</v>
      </c>
      <c r="E194" t="s">
        <v>44</v>
      </c>
      <c r="F194">
        <v>7</v>
      </c>
      <c r="G194">
        <v>25</v>
      </c>
      <c r="H194">
        <f t="shared" ref="H194:H257" si="19">IF(E194=$D$2,INT(G194/2.23)+F194,F194)</f>
        <v>7</v>
      </c>
      <c r="J194">
        <v>77.171999999999997</v>
      </c>
      <c r="K194">
        <v>368.21768988529999</v>
      </c>
      <c r="L194">
        <f t="shared" ref="L194:L257" si="20">INT(K194/6/2)</f>
        <v>30</v>
      </c>
      <c r="M194" t="str">
        <f t="shared" ref="M194:M257" si="21">IF(L194&gt;=100,"Large","Small")</f>
        <v>Small</v>
      </c>
      <c r="N194">
        <f>1600+L194*340</f>
        <v>11800</v>
      </c>
      <c r="O194">
        <v>1</v>
      </c>
      <c r="P194">
        <v>0</v>
      </c>
    </row>
    <row r="195" spans="1:16" x14ac:dyDescent="0.25">
      <c r="A195" t="s">
        <v>833</v>
      </c>
      <c r="B195" t="s">
        <v>834</v>
      </c>
      <c r="C195">
        <v>372</v>
      </c>
      <c r="D195" t="s">
        <v>203</v>
      </c>
      <c r="E195" t="s">
        <v>44</v>
      </c>
      <c r="F195">
        <v>1</v>
      </c>
      <c r="G195">
        <v>27</v>
      </c>
      <c r="H195">
        <f t="shared" si="19"/>
        <v>1</v>
      </c>
      <c r="J195">
        <v>55.942</v>
      </c>
      <c r="K195">
        <v>213.75780659899999</v>
      </c>
      <c r="L195">
        <f t="shared" si="20"/>
        <v>17</v>
      </c>
      <c r="M195" t="str">
        <f t="shared" si="21"/>
        <v>Small</v>
      </c>
      <c r="N195">
        <f t="shared" ref="N195:N202" si="22">1600+L195*460</f>
        <v>9420</v>
      </c>
      <c r="O195">
        <v>1</v>
      </c>
      <c r="P195">
        <v>0</v>
      </c>
    </row>
    <row r="196" spans="1:16" x14ac:dyDescent="0.25">
      <c r="A196" t="s">
        <v>1379</v>
      </c>
      <c r="B196" t="s">
        <v>1380</v>
      </c>
      <c r="C196">
        <v>372</v>
      </c>
      <c r="D196" t="s">
        <v>203</v>
      </c>
      <c r="E196" t="s">
        <v>44</v>
      </c>
      <c r="F196">
        <v>2</v>
      </c>
      <c r="G196">
        <v>44</v>
      </c>
      <c r="H196">
        <f t="shared" si="19"/>
        <v>2</v>
      </c>
      <c r="J196">
        <v>91.575999999999993</v>
      </c>
      <c r="K196">
        <v>349.97213552720001</v>
      </c>
      <c r="L196">
        <f t="shared" si="20"/>
        <v>29</v>
      </c>
      <c r="M196" t="str">
        <f t="shared" si="21"/>
        <v>Small</v>
      </c>
      <c r="N196">
        <f t="shared" si="22"/>
        <v>14940</v>
      </c>
      <c r="O196">
        <v>1</v>
      </c>
      <c r="P196">
        <v>0</v>
      </c>
    </row>
    <row r="197" spans="1:16" x14ac:dyDescent="0.25">
      <c r="A197" t="s">
        <v>1349</v>
      </c>
      <c r="B197" t="s">
        <v>1350</v>
      </c>
      <c r="C197">
        <v>372</v>
      </c>
      <c r="D197" t="s">
        <v>203</v>
      </c>
      <c r="E197" t="s">
        <v>44</v>
      </c>
      <c r="F197">
        <v>2</v>
      </c>
      <c r="G197">
        <v>42</v>
      </c>
      <c r="H197">
        <f t="shared" si="19"/>
        <v>2</v>
      </c>
      <c r="J197">
        <v>88.313000000000002</v>
      </c>
      <c r="K197">
        <v>337.50048084939999</v>
      </c>
      <c r="L197">
        <f t="shared" si="20"/>
        <v>28</v>
      </c>
      <c r="M197" t="str">
        <f t="shared" si="21"/>
        <v>Small</v>
      </c>
      <c r="N197">
        <f t="shared" si="22"/>
        <v>14480</v>
      </c>
      <c r="O197">
        <v>1</v>
      </c>
      <c r="P197">
        <v>0</v>
      </c>
    </row>
    <row r="198" spans="1:16" x14ac:dyDescent="0.25">
      <c r="A198" t="s">
        <v>1373</v>
      </c>
      <c r="B198" t="s">
        <v>1374</v>
      </c>
      <c r="C198">
        <v>372</v>
      </c>
      <c r="D198" t="s">
        <v>203</v>
      </c>
      <c r="E198" t="s">
        <v>44</v>
      </c>
      <c r="F198">
        <v>2</v>
      </c>
      <c r="G198">
        <v>43</v>
      </c>
      <c r="H198">
        <f t="shared" si="19"/>
        <v>2</v>
      </c>
      <c r="J198">
        <v>90.667000000000002</v>
      </c>
      <c r="K198">
        <v>346.4964996567</v>
      </c>
      <c r="L198">
        <f t="shared" si="20"/>
        <v>28</v>
      </c>
      <c r="M198" t="str">
        <f t="shared" si="21"/>
        <v>Small</v>
      </c>
      <c r="N198">
        <f t="shared" si="22"/>
        <v>14480</v>
      </c>
      <c r="O198">
        <v>1</v>
      </c>
      <c r="P198">
        <v>0</v>
      </c>
    </row>
    <row r="199" spans="1:16" x14ac:dyDescent="0.25">
      <c r="A199" t="s">
        <v>1259</v>
      </c>
      <c r="B199" t="s">
        <v>1260</v>
      </c>
      <c r="C199">
        <v>372</v>
      </c>
      <c r="D199" t="s">
        <v>203</v>
      </c>
      <c r="E199" t="s">
        <v>44</v>
      </c>
      <c r="F199">
        <v>2</v>
      </c>
      <c r="G199">
        <v>39</v>
      </c>
      <c r="H199">
        <f t="shared" si="19"/>
        <v>2</v>
      </c>
      <c r="J199">
        <v>81.222999999999999</v>
      </c>
      <c r="K199">
        <v>310.3970836474</v>
      </c>
      <c r="L199">
        <f t="shared" si="20"/>
        <v>25</v>
      </c>
      <c r="M199" t="str">
        <f t="shared" si="21"/>
        <v>Small</v>
      </c>
      <c r="N199">
        <f t="shared" si="22"/>
        <v>13100</v>
      </c>
      <c r="O199">
        <v>1</v>
      </c>
      <c r="P199">
        <v>0</v>
      </c>
    </row>
    <row r="200" spans="1:16" x14ac:dyDescent="0.25">
      <c r="A200" t="s">
        <v>991</v>
      </c>
      <c r="B200" t="s">
        <v>992</v>
      </c>
      <c r="C200">
        <v>214</v>
      </c>
      <c r="D200" t="s">
        <v>24</v>
      </c>
      <c r="E200" t="s">
        <v>24</v>
      </c>
      <c r="F200">
        <v>3</v>
      </c>
      <c r="G200">
        <v>29</v>
      </c>
      <c r="H200">
        <f t="shared" si="19"/>
        <v>3</v>
      </c>
      <c r="J200">
        <v>64.16</v>
      </c>
      <c r="K200">
        <v>320.25736655750001</v>
      </c>
      <c r="L200">
        <f t="shared" si="20"/>
        <v>26</v>
      </c>
      <c r="M200" t="str">
        <f t="shared" si="21"/>
        <v>Small</v>
      </c>
      <c r="N200">
        <f t="shared" si="22"/>
        <v>13560</v>
      </c>
      <c r="O200">
        <v>1</v>
      </c>
      <c r="P200">
        <v>0</v>
      </c>
    </row>
    <row r="201" spans="1:16" x14ac:dyDescent="0.25">
      <c r="A201" t="s">
        <v>277</v>
      </c>
      <c r="B201" t="s">
        <v>278</v>
      </c>
      <c r="C201">
        <v>958</v>
      </c>
      <c r="D201" t="s">
        <v>58</v>
      </c>
      <c r="E201" t="s">
        <v>24</v>
      </c>
      <c r="F201">
        <v>1</v>
      </c>
      <c r="G201">
        <v>80</v>
      </c>
      <c r="H201">
        <f t="shared" si="19"/>
        <v>1</v>
      </c>
      <c r="J201">
        <v>23.193000000000001</v>
      </c>
      <c r="K201">
        <v>250.11512898640001</v>
      </c>
      <c r="L201">
        <f t="shared" si="20"/>
        <v>20</v>
      </c>
      <c r="M201" t="str">
        <f t="shared" si="21"/>
        <v>Small</v>
      </c>
      <c r="N201">
        <f t="shared" si="22"/>
        <v>10800</v>
      </c>
      <c r="O201">
        <v>1</v>
      </c>
      <c r="P201">
        <v>0</v>
      </c>
    </row>
    <row r="202" spans="1:16" x14ac:dyDescent="0.25">
      <c r="A202" t="s">
        <v>1057</v>
      </c>
      <c r="B202" t="s">
        <v>1058</v>
      </c>
      <c r="C202">
        <v>958</v>
      </c>
      <c r="D202" t="s">
        <v>58</v>
      </c>
      <c r="E202" t="s">
        <v>24</v>
      </c>
      <c r="F202">
        <v>1</v>
      </c>
      <c r="G202">
        <v>33</v>
      </c>
      <c r="H202">
        <f t="shared" si="19"/>
        <v>1</v>
      </c>
      <c r="J202">
        <v>68.491</v>
      </c>
      <c r="K202">
        <v>218.14686383579999</v>
      </c>
      <c r="L202">
        <f t="shared" si="20"/>
        <v>18</v>
      </c>
      <c r="M202" t="str">
        <f t="shared" si="21"/>
        <v>Small</v>
      </c>
      <c r="N202">
        <f t="shared" si="22"/>
        <v>9880</v>
      </c>
      <c r="O202">
        <v>1</v>
      </c>
      <c r="P202">
        <v>0</v>
      </c>
    </row>
    <row r="203" spans="1:16" x14ac:dyDescent="0.25">
      <c r="A203" t="s">
        <v>1293</v>
      </c>
      <c r="B203" t="s">
        <v>1294</v>
      </c>
      <c r="C203">
        <v>889</v>
      </c>
      <c r="D203" t="s">
        <v>203</v>
      </c>
      <c r="E203" t="s">
        <v>44</v>
      </c>
      <c r="F203">
        <v>1</v>
      </c>
      <c r="G203">
        <v>149</v>
      </c>
      <c r="H203">
        <f t="shared" si="19"/>
        <v>1</v>
      </c>
      <c r="J203">
        <v>82.692999999999998</v>
      </c>
      <c r="K203">
        <v>432.82530384310002</v>
      </c>
      <c r="L203">
        <f t="shared" si="20"/>
        <v>36</v>
      </c>
      <c r="M203" t="str">
        <f t="shared" si="21"/>
        <v>Small</v>
      </c>
      <c r="N203">
        <f>1600+L203*340</f>
        <v>13840</v>
      </c>
      <c r="O203">
        <v>1</v>
      </c>
      <c r="P203">
        <v>0</v>
      </c>
    </row>
    <row r="204" spans="1:16" x14ac:dyDescent="0.25">
      <c r="A204" t="s">
        <v>955</v>
      </c>
      <c r="B204" t="s">
        <v>956</v>
      </c>
      <c r="C204">
        <v>889</v>
      </c>
      <c r="D204" t="s">
        <v>203</v>
      </c>
      <c r="E204" t="s">
        <v>44</v>
      </c>
      <c r="F204">
        <v>1</v>
      </c>
      <c r="G204">
        <v>30</v>
      </c>
      <c r="H204">
        <f t="shared" si="19"/>
        <v>1</v>
      </c>
      <c r="J204">
        <v>62.121000000000002</v>
      </c>
      <c r="K204">
        <v>197.75066675959999</v>
      </c>
      <c r="L204">
        <f t="shared" si="20"/>
        <v>16</v>
      </c>
      <c r="M204" t="str">
        <f t="shared" si="21"/>
        <v>Small</v>
      </c>
      <c r="N204">
        <f>1600+L204*460</f>
        <v>8960</v>
      </c>
      <c r="O204">
        <v>1</v>
      </c>
      <c r="P204">
        <v>0</v>
      </c>
    </row>
    <row r="205" spans="1:16" x14ac:dyDescent="0.25">
      <c r="A205" t="s">
        <v>1397</v>
      </c>
      <c r="B205" t="s">
        <v>1398</v>
      </c>
      <c r="C205">
        <v>942</v>
      </c>
      <c r="D205" t="s">
        <v>203</v>
      </c>
      <c r="E205" t="s">
        <v>44</v>
      </c>
      <c r="F205">
        <v>2</v>
      </c>
      <c r="G205">
        <v>45</v>
      </c>
      <c r="H205">
        <f t="shared" si="19"/>
        <v>2</v>
      </c>
      <c r="J205">
        <v>94.399000000000001</v>
      </c>
      <c r="K205">
        <v>360.73262533000002</v>
      </c>
      <c r="L205">
        <f t="shared" si="20"/>
        <v>30</v>
      </c>
      <c r="M205" t="str">
        <f t="shared" si="21"/>
        <v>Small</v>
      </c>
      <c r="N205">
        <f>1600+L205*340</f>
        <v>11800</v>
      </c>
      <c r="O205">
        <v>1</v>
      </c>
      <c r="P205">
        <v>0</v>
      </c>
    </row>
    <row r="206" spans="1:16" x14ac:dyDescent="0.25">
      <c r="A206" t="s">
        <v>811</v>
      </c>
      <c r="B206" t="s">
        <v>812</v>
      </c>
      <c r="C206">
        <v>942</v>
      </c>
      <c r="D206" t="s">
        <v>24</v>
      </c>
      <c r="E206" t="s">
        <v>24</v>
      </c>
      <c r="F206">
        <v>1</v>
      </c>
      <c r="G206">
        <v>26</v>
      </c>
      <c r="H206">
        <f t="shared" si="19"/>
        <v>1</v>
      </c>
      <c r="J206">
        <v>54.393000000000001</v>
      </c>
      <c r="K206">
        <v>259.78491326239998</v>
      </c>
      <c r="L206">
        <f t="shared" si="20"/>
        <v>21</v>
      </c>
      <c r="M206" t="str">
        <f t="shared" si="21"/>
        <v>Small</v>
      </c>
      <c r="N206">
        <f>1600+L206*460</f>
        <v>11260</v>
      </c>
      <c r="O206">
        <v>1</v>
      </c>
      <c r="P206">
        <v>0</v>
      </c>
    </row>
    <row r="207" spans="1:16" x14ac:dyDescent="0.25">
      <c r="A207" t="s">
        <v>971</v>
      </c>
      <c r="B207" t="s">
        <v>972</v>
      </c>
      <c r="C207">
        <v>942</v>
      </c>
      <c r="D207" t="s">
        <v>24</v>
      </c>
      <c r="E207" t="s">
        <v>24</v>
      </c>
      <c r="F207">
        <v>1</v>
      </c>
      <c r="G207">
        <v>30</v>
      </c>
      <c r="H207">
        <f t="shared" si="19"/>
        <v>1</v>
      </c>
      <c r="J207">
        <v>62.9</v>
      </c>
      <c r="K207">
        <v>240.3350535905</v>
      </c>
      <c r="L207">
        <f t="shared" si="20"/>
        <v>20</v>
      </c>
      <c r="M207" t="str">
        <f t="shared" si="21"/>
        <v>Small</v>
      </c>
      <c r="N207">
        <f>1600+L207*460</f>
        <v>10800</v>
      </c>
      <c r="O207">
        <v>1</v>
      </c>
      <c r="P207">
        <v>0</v>
      </c>
    </row>
    <row r="208" spans="1:16" x14ac:dyDescent="0.25">
      <c r="A208" t="s">
        <v>1335</v>
      </c>
      <c r="B208" t="s">
        <v>1336</v>
      </c>
      <c r="C208">
        <v>942</v>
      </c>
      <c r="D208" t="s">
        <v>24</v>
      </c>
      <c r="E208" t="s">
        <v>24</v>
      </c>
      <c r="F208">
        <v>2</v>
      </c>
      <c r="G208">
        <v>59</v>
      </c>
      <c r="H208">
        <f t="shared" si="19"/>
        <v>2</v>
      </c>
      <c r="J208">
        <v>87.581000000000003</v>
      </c>
      <c r="K208">
        <v>501.61009137079998</v>
      </c>
      <c r="L208">
        <f t="shared" si="20"/>
        <v>41</v>
      </c>
      <c r="M208" t="str">
        <f t="shared" si="21"/>
        <v>Small</v>
      </c>
      <c r="N208">
        <f>1600+L208*340</f>
        <v>15540</v>
      </c>
      <c r="O208">
        <v>1</v>
      </c>
      <c r="P208">
        <v>0</v>
      </c>
    </row>
    <row r="209" spans="1:16" x14ac:dyDescent="0.25">
      <c r="A209" t="s">
        <v>1049</v>
      </c>
      <c r="B209" t="s">
        <v>1050</v>
      </c>
      <c r="C209">
        <v>942</v>
      </c>
      <c r="D209" t="s">
        <v>24</v>
      </c>
      <c r="E209" t="s">
        <v>24</v>
      </c>
      <c r="F209">
        <v>1</v>
      </c>
      <c r="G209">
        <v>32</v>
      </c>
      <c r="H209">
        <f t="shared" si="19"/>
        <v>1</v>
      </c>
      <c r="J209">
        <v>67.820999999999998</v>
      </c>
      <c r="K209">
        <v>259.15259043920003</v>
      </c>
      <c r="L209">
        <f t="shared" si="20"/>
        <v>21</v>
      </c>
      <c r="M209" t="str">
        <f t="shared" si="21"/>
        <v>Small</v>
      </c>
      <c r="N209">
        <f>1600+L209*460</f>
        <v>11260</v>
      </c>
      <c r="O209">
        <v>1</v>
      </c>
      <c r="P209">
        <v>0</v>
      </c>
    </row>
    <row r="210" spans="1:16" x14ac:dyDescent="0.25">
      <c r="A210" t="s">
        <v>1427</v>
      </c>
      <c r="B210" t="s">
        <v>1428</v>
      </c>
      <c r="C210">
        <v>942</v>
      </c>
      <c r="D210" t="s">
        <v>24</v>
      </c>
      <c r="E210" t="s">
        <v>24</v>
      </c>
      <c r="F210">
        <v>2</v>
      </c>
      <c r="G210">
        <v>47</v>
      </c>
      <c r="H210">
        <f t="shared" si="19"/>
        <v>2</v>
      </c>
      <c r="J210">
        <v>97.396000000000001</v>
      </c>
      <c r="K210">
        <v>372.20250322700002</v>
      </c>
      <c r="L210">
        <f t="shared" si="20"/>
        <v>31</v>
      </c>
      <c r="M210" t="str">
        <f t="shared" si="21"/>
        <v>Small</v>
      </c>
      <c r="N210">
        <f>1600+L210*340</f>
        <v>12140</v>
      </c>
      <c r="O210">
        <v>1</v>
      </c>
      <c r="P210">
        <v>0</v>
      </c>
    </row>
    <row r="211" spans="1:16" x14ac:dyDescent="0.25">
      <c r="A211" t="s">
        <v>989</v>
      </c>
      <c r="B211" t="s">
        <v>990</v>
      </c>
      <c r="C211">
        <v>942</v>
      </c>
      <c r="D211" t="s">
        <v>24</v>
      </c>
      <c r="E211" t="s">
        <v>24</v>
      </c>
      <c r="F211">
        <v>1</v>
      </c>
      <c r="G211">
        <v>31</v>
      </c>
      <c r="H211">
        <f t="shared" si="19"/>
        <v>1</v>
      </c>
      <c r="J211">
        <v>63.966000000000001</v>
      </c>
      <c r="K211">
        <v>203.6702874225</v>
      </c>
      <c r="L211">
        <f t="shared" si="20"/>
        <v>16</v>
      </c>
      <c r="M211" t="str">
        <f t="shared" si="21"/>
        <v>Small</v>
      </c>
      <c r="N211">
        <f>1600+L211*460</f>
        <v>8960</v>
      </c>
      <c r="O211">
        <v>1</v>
      </c>
      <c r="P211">
        <v>0</v>
      </c>
    </row>
    <row r="212" spans="1:16" x14ac:dyDescent="0.25">
      <c r="A212" t="s">
        <v>1195</v>
      </c>
      <c r="B212" t="s">
        <v>1196</v>
      </c>
      <c r="C212">
        <v>942</v>
      </c>
      <c r="D212" t="s">
        <v>24</v>
      </c>
      <c r="E212" t="s">
        <v>24</v>
      </c>
      <c r="F212">
        <v>2</v>
      </c>
      <c r="G212">
        <v>38</v>
      </c>
      <c r="H212">
        <f t="shared" si="19"/>
        <v>2</v>
      </c>
      <c r="J212">
        <v>78.534999999999997</v>
      </c>
      <c r="K212">
        <v>300.09871011389998</v>
      </c>
      <c r="L212">
        <f t="shared" si="20"/>
        <v>25</v>
      </c>
      <c r="M212" t="str">
        <f t="shared" si="21"/>
        <v>Small</v>
      </c>
      <c r="N212">
        <f>1600+L212*460</f>
        <v>13100</v>
      </c>
      <c r="O212">
        <v>1</v>
      </c>
      <c r="P212">
        <v>0</v>
      </c>
    </row>
    <row r="213" spans="1:16" x14ac:dyDescent="0.25">
      <c r="A213" t="s">
        <v>1153</v>
      </c>
      <c r="B213" t="s">
        <v>1154</v>
      </c>
      <c r="C213">
        <v>862</v>
      </c>
      <c r="D213" t="s">
        <v>24</v>
      </c>
      <c r="E213" t="s">
        <v>24</v>
      </c>
      <c r="F213">
        <v>1</v>
      </c>
      <c r="G213">
        <v>80</v>
      </c>
      <c r="H213">
        <f t="shared" si="19"/>
        <v>1</v>
      </c>
      <c r="J213">
        <v>75.046000000000006</v>
      </c>
      <c r="K213">
        <v>250.02981936559999</v>
      </c>
      <c r="L213">
        <f t="shared" si="20"/>
        <v>20</v>
      </c>
      <c r="M213" t="str">
        <f t="shared" si="21"/>
        <v>Small</v>
      </c>
      <c r="N213">
        <f>1600+L213*460</f>
        <v>10800</v>
      </c>
      <c r="O213">
        <v>0</v>
      </c>
      <c r="P213">
        <v>0</v>
      </c>
    </row>
    <row r="214" spans="1:16" x14ac:dyDescent="0.25">
      <c r="A214" t="s">
        <v>1429</v>
      </c>
      <c r="B214" t="s">
        <v>1430</v>
      </c>
      <c r="C214">
        <v>841</v>
      </c>
      <c r="D214" t="s">
        <v>18</v>
      </c>
      <c r="E214" t="s">
        <v>19</v>
      </c>
      <c r="F214">
        <v>1</v>
      </c>
      <c r="G214">
        <v>169</v>
      </c>
      <c r="H214">
        <f t="shared" si="19"/>
        <v>1</v>
      </c>
      <c r="J214">
        <v>97.602999999999994</v>
      </c>
      <c r="K214">
        <v>492.33407025169998</v>
      </c>
      <c r="L214">
        <f t="shared" si="20"/>
        <v>41</v>
      </c>
      <c r="M214" t="str">
        <f t="shared" si="21"/>
        <v>Small</v>
      </c>
      <c r="N214">
        <f>1600+L214*340</f>
        <v>15540</v>
      </c>
      <c r="O214">
        <v>0</v>
      </c>
      <c r="P214">
        <v>0</v>
      </c>
    </row>
    <row r="215" spans="1:16" x14ac:dyDescent="0.25">
      <c r="A215" t="s">
        <v>845</v>
      </c>
      <c r="B215" t="s">
        <v>846</v>
      </c>
      <c r="C215">
        <v>864</v>
      </c>
      <c r="D215" t="s">
        <v>18</v>
      </c>
      <c r="E215" t="s">
        <v>19</v>
      </c>
      <c r="F215">
        <v>1</v>
      </c>
      <c r="G215">
        <v>27</v>
      </c>
      <c r="H215">
        <f t="shared" si="19"/>
        <v>1</v>
      </c>
      <c r="J215">
        <v>56.915999999999997</v>
      </c>
      <c r="K215">
        <v>217.46059745740001</v>
      </c>
      <c r="L215">
        <f t="shared" si="20"/>
        <v>18</v>
      </c>
      <c r="M215" t="str">
        <f t="shared" si="21"/>
        <v>Small</v>
      </c>
      <c r="N215">
        <f>1600+L215*460</f>
        <v>9880</v>
      </c>
      <c r="O215">
        <v>1</v>
      </c>
      <c r="P215">
        <v>0</v>
      </c>
    </row>
    <row r="216" spans="1:16" x14ac:dyDescent="0.25">
      <c r="A216" t="s">
        <v>863</v>
      </c>
      <c r="B216" t="s">
        <v>864</v>
      </c>
      <c r="C216">
        <v>864</v>
      </c>
      <c r="D216" t="s">
        <v>18</v>
      </c>
      <c r="E216" t="s">
        <v>19</v>
      </c>
      <c r="F216">
        <v>1</v>
      </c>
      <c r="G216">
        <v>28</v>
      </c>
      <c r="H216">
        <f t="shared" si="19"/>
        <v>1</v>
      </c>
      <c r="J216">
        <v>57.762999999999998</v>
      </c>
      <c r="K216">
        <v>183.91099471289999</v>
      </c>
      <c r="L216">
        <f t="shared" si="20"/>
        <v>15</v>
      </c>
      <c r="M216" t="str">
        <f t="shared" si="21"/>
        <v>Small</v>
      </c>
      <c r="N216">
        <f>1600+L216*460</f>
        <v>8500</v>
      </c>
      <c r="O216">
        <v>1</v>
      </c>
      <c r="P216">
        <v>0</v>
      </c>
    </row>
    <row r="217" spans="1:16" x14ac:dyDescent="0.25">
      <c r="A217" t="s">
        <v>853</v>
      </c>
      <c r="B217" t="s">
        <v>854</v>
      </c>
      <c r="C217">
        <v>864</v>
      </c>
      <c r="D217" t="s">
        <v>18</v>
      </c>
      <c r="E217" t="s">
        <v>19</v>
      </c>
      <c r="F217">
        <v>1</v>
      </c>
      <c r="G217">
        <v>27</v>
      </c>
      <c r="H217">
        <f t="shared" si="19"/>
        <v>1</v>
      </c>
      <c r="J217">
        <v>57.201999999999998</v>
      </c>
      <c r="K217">
        <v>218.55277244370001</v>
      </c>
      <c r="L217">
        <f t="shared" si="20"/>
        <v>18</v>
      </c>
      <c r="M217" t="str">
        <f t="shared" si="21"/>
        <v>Small</v>
      </c>
      <c r="N217">
        <f>1600+L217*460</f>
        <v>9880</v>
      </c>
      <c r="O217">
        <v>1</v>
      </c>
      <c r="P217">
        <v>0</v>
      </c>
    </row>
    <row r="218" spans="1:16" x14ac:dyDescent="0.25">
      <c r="A218" t="s">
        <v>1167</v>
      </c>
      <c r="B218" t="s">
        <v>1168</v>
      </c>
      <c r="C218">
        <v>277</v>
      </c>
      <c r="D218" t="s">
        <v>18</v>
      </c>
      <c r="E218" t="s">
        <v>19</v>
      </c>
      <c r="F218">
        <v>6</v>
      </c>
      <c r="G218">
        <v>24</v>
      </c>
      <c r="H218">
        <f t="shared" si="19"/>
        <v>6</v>
      </c>
      <c r="J218">
        <v>76.885000000000005</v>
      </c>
      <c r="K218">
        <v>366.8414941186</v>
      </c>
      <c r="L218">
        <f t="shared" si="20"/>
        <v>30</v>
      </c>
      <c r="M218" t="str">
        <f t="shared" si="21"/>
        <v>Small</v>
      </c>
      <c r="N218">
        <f>1600+L218*340</f>
        <v>11800</v>
      </c>
      <c r="O218">
        <v>1</v>
      </c>
      <c r="P218">
        <v>0</v>
      </c>
    </row>
    <row r="219" spans="1:16" x14ac:dyDescent="0.25">
      <c r="A219" t="s">
        <v>805</v>
      </c>
      <c r="B219" t="s">
        <v>806</v>
      </c>
      <c r="C219">
        <v>363</v>
      </c>
      <c r="D219" t="s">
        <v>18</v>
      </c>
      <c r="E219" t="s">
        <v>19</v>
      </c>
      <c r="F219">
        <v>1</v>
      </c>
      <c r="G219">
        <v>26</v>
      </c>
      <c r="H219">
        <f t="shared" si="19"/>
        <v>1</v>
      </c>
      <c r="J219">
        <v>54.106999999999999</v>
      </c>
      <c r="K219">
        <v>206.73891618760001</v>
      </c>
      <c r="L219">
        <f t="shared" si="20"/>
        <v>17</v>
      </c>
      <c r="M219" t="str">
        <f t="shared" si="21"/>
        <v>Small</v>
      </c>
      <c r="N219">
        <f>1600+L219*460</f>
        <v>9420</v>
      </c>
      <c r="O219">
        <v>1</v>
      </c>
      <c r="P219">
        <v>0</v>
      </c>
    </row>
    <row r="220" spans="1:16" x14ac:dyDescent="0.25">
      <c r="A220" t="s">
        <v>1221</v>
      </c>
      <c r="B220" t="s">
        <v>1222</v>
      </c>
      <c r="C220">
        <v>363</v>
      </c>
      <c r="D220" t="s">
        <v>58</v>
      </c>
      <c r="E220" t="s">
        <v>24</v>
      </c>
      <c r="F220">
        <v>1</v>
      </c>
      <c r="G220">
        <v>38</v>
      </c>
      <c r="H220">
        <f t="shared" si="19"/>
        <v>1</v>
      </c>
      <c r="J220">
        <v>79.647000000000006</v>
      </c>
      <c r="K220">
        <v>253.63993862160001</v>
      </c>
      <c r="L220">
        <f t="shared" si="20"/>
        <v>21</v>
      </c>
      <c r="M220" t="str">
        <f t="shared" si="21"/>
        <v>Small</v>
      </c>
      <c r="N220">
        <f>1600+L220*460</f>
        <v>11260</v>
      </c>
      <c r="O220">
        <v>1</v>
      </c>
      <c r="P220">
        <v>0</v>
      </c>
    </row>
    <row r="221" spans="1:16" x14ac:dyDescent="0.25">
      <c r="A221" t="s">
        <v>1435</v>
      </c>
      <c r="B221" t="s">
        <v>1436</v>
      </c>
      <c r="C221">
        <v>343</v>
      </c>
      <c r="D221" t="s">
        <v>58</v>
      </c>
      <c r="E221" t="s">
        <v>24</v>
      </c>
      <c r="F221">
        <v>1</v>
      </c>
      <c r="G221">
        <v>47</v>
      </c>
      <c r="H221">
        <f t="shared" si="19"/>
        <v>1</v>
      </c>
      <c r="J221">
        <v>97.896000000000001</v>
      </c>
      <c r="K221">
        <v>374.11156087180001</v>
      </c>
      <c r="L221">
        <f t="shared" si="20"/>
        <v>31</v>
      </c>
      <c r="M221" t="str">
        <f t="shared" si="21"/>
        <v>Small</v>
      </c>
      <c r="N221">
        <f>1600+L221*340</f>
        <v>12140</v>
      </c>
      <c r="O221">
        <v>1</v>
      </c>
      <c r="P221">
        <v>0</v>
      </c>
    </row>
    <row r="222" spans="1:16" x14ac:dyDescent="0.25">
      <c r="A222" t="s">
        <v>1439</v>
      </c>
      <c r="B222" t="s">
        <v>1440</v>
      </c>
      <c r="C222">
        <v>277</v>
      </c>
      <c r="D222" t="s">
        <v>58</v>
      </c>
      <c r="E222" t="s">
        <v>24</v>
      </c>
      <c r="F222">
        <v>10</v>
      </c>
      <c r="G222">
        <v>31</v>
      </c>
      <c r="H222">
        <f t="shared" si="19"/>
        <v>10</v>
      </c>
      <c r="J222">
        <v>98.13</v>
      </c>
      <c r="K222">
        <v>468.23774479849999</v>
      </c>
      <c r="L222">
        <f t="shared" si="20"/>
        <v>39</v>
      </c>
      <c r="M222" t="str">
        <f t="shared" si="21"/>
        <v>Small</v>
      </c>
      <c r="N222">
        <f>1600+L222*340</f>
        <v>14860</v>
      </c>
      <c r="O222">
        <v>1</v>
      </c>
      <c r="P222">
        <v>0</v>
      </c>
    </row>
    <row r="223" spans="1:16" x14ac:dyDescent="0.25">
      <c r="A223" t="s">
        <v>1115</v>
      </c>
      <c r="B223" t="s">
        <v>1116</v>
      </c>
      <c r="C223">
        <v>344</v>
      </c>
      <c r="D223" t="s">
        <v>58</v>
      </c>
      <c r="E223" t="s">
        <v>24</v>
      </c>
      <c r="F223">
        <v>7</v>
      </c>
      <c r="G223">
        <v>23</v>
      </c>
      <c r="H223">
        <f t="shared" si="19"/>
        <v>7</v>
      </c>
      <c r="J223">
        <v>72.551000000000002</v>
      </c>
      <c r="K223">
        <v>346.15848095659999</v>
      </c>
      <c r="L223">
        <f t="shared" si="20"/>
        <v>28</v>
      </c>
      <c r="M223" t="str">
        <f t="shared" si="21"/>
        <v>Small</v>
      </c>
      <c r="N223">
        <f>1600+L223*460</f>
        <v>14480</v>
      </c>
      <c r="O223">
        <v>1</v>
      </c>
      <c r="P223">
        <v>0</v>
      </c>
    </row>
    <row r="224" spans="1:16" x14ac:dyDescent="0.25">
      <c r="A224" t="s">
        <v>1289</v>
      </c>
      <c r="B224" t="s">
        <v>1290</v>
      </c>
      <c r="C224">
        <v>344</v>
      </c>
      <c r="D224" t="s">
        <v>58</v>
      </c>
      <c r="E224" t="s">
        <v>24</v>
      </c>
      <c r="F224">
        <v>9</v>
      </c>
      <c r="G224">
        <v>26</v>
      </c>
      <c r="H224">
        <f t="shared" si="19"/>
        <v>9</v>
      </c>
      <c r="J224">
        <v>82.495999999999995</v>
      </c>
      <c r="K224">
        <v>393.62185652990001</v>
      </c>
      <c r="L224">
        <f t="shared" si="20"/>
        <v>32</v>
      </c>
      <c r="M224" t="str">
        <f t="shared" si="21"/>
        <v>Small</v>
      </c>
      <c r="N224">
        <f t="shared" ref="N224:N229" si="23">1600+L224*340</f>
        <v>12480</v>
      </c>
      <c r="O224">
        <v>1</v>
      </c>
      <c r="P224">
        <v>0</v>
      </c>
    </row>
    <row r="225" spans="1:16" x14ac:dyDescent="0.25">
      <c r="A225" t="s">
        <v>1389</v>
      </c>
      <c r="B225" t="s">
        <v>1390</v>
      </c>
      <c r="C225">
        <v>277</v>
      </c>
      <c r="D225" t="s">
        <v>58</v>
      </c>
      <c r="E225" t="s">
        <v>24</v>
      </c>
      <c r="F225">
        <v>10</v>
      </c>
      <c r="G225">
        <v>29</v>
      </c>
      <c r="H225">
        <f t="shared" si="19"/>
        <v>10</v>
      </c>
      <c r="J225">
        <v>92.51</v>
      </c>
      <c r="K225">
        <v>441.41000958490002</v>
      </c>
      <c r="L225">
        <f t="shared" si="20"/>
        <v>36</v>
      </c>
      <c r="M225" t="str">
        <f t="shared" si="21"/>
        <v>Small</v>
      </c>
      <c r="N225">
        <f t="shared" si="23"/>
        <v>13840</v>
      </c>
      <c r="O225">
        <v>1</v>
      </c>
      <c r="P225">
        <v>0</v>
      </c>
    </row>
    <row r="226" spans="1:16" x14ac:dyDescent="0.25">
      <c r="A226" t="s">
        <v>1359</v>
      </c>
      <c r="B226" t="s">
        <v>1360</v>
      </c>
      <c r="C226">
        <v>277</v>
      </c>
      <c r="D226" t="s">
        <v>58</v>
      </c>
      <c r="E226" t="s">
        <v>24</v>
      </c>
      <c r="F226">
        <v>10</v>
      </c>
      <c r="G226">
        <v>28</v>
      </c>
      <c r="H226">
        <f t="shared" si="19"/>
        <v>10</v>
      </c>
      <c r="J226">
        <v>89.436999999999998</v>
      </c>
      <c r="K226">
        <v>426.74889496920002</v>
      </c>
      <c r="L226">
        <f t="shared" si="20"/>
        <v>35</v>
      </c>
      <c r="M226" t="str">
        <f t="shared" si="21"/>
        <v>Small</v>
      </c>
      <c r="N226">
        <f t="shared" si="23"/>
        <v>13500</v>
      </c>
      <c r="O226">
        <v>1</v>
      </c>
      <c r="P226">
        <v>0</v>
      </c>
    </row>
    <row r="227" spans="1:16" x14ac:dyDescent="0.25">
      <c r="A227" t="s">
        <v>1385</v>
      </c>
      <c r="B227" t="s">
        <v>1386</v>
      </c>
      <c r="C227">
        <v>277</v>
      </c>
      <c r="D227" t="s">
        <v>58</v>
      </c>
      <c r="E227" t="s">
        <v>24</v>
      </c>
      <c r="F227">
        <v>10</v>
      </c>
      <c r="G227">
        <v>29</v>
      </c>
      <c r="H227">
        <f t="shared" si="19"/>
        <v>10</v>
      </c>
      <c r="J227">
        <v>92.177999999999997</v>
      </c>
      <c r="K227">
        <v>439.82981516939998</v>
      </c>
      <c r="L227">
        <f t="shared" si="20"/>
        <v>36</v>
      </c>
      <c r="M227" t="str">
        <f t="shared" si="21"/>
        <v>Small</v>
      </c>
      <c r="N227">
        <f t="shared" si="23"/>
        <v>13840</v>
      </c>
      <c r="O227">
        <v>1</v>
      </c>
      <c r="P227">
        <v>0</v>
      </c>
    </row>
    <row r="228" spans="1:16" x14ac:dyDescent="0.25">
      <c r="A228" t="s">
        <v>1395</v>
      </c>
      <c r="B228" t="s">
        <v>1396</v>
      </c>
      <c r="C228">
        <v>277</v>
      </c>
      <c r="D228" t="s">
        <v>58</v>
      </c>
      <c r="E228" t="s">
        <v>24</v>
      </c>
      <c r="F228">
        <v>10</v>
      </c>
      <c r="G228">
        <v>30</v>
      </c>
      <c r="H228">
        <f t="shared" si="19"/>
        <v>10</v>
      </c>
      <c r="J228">
        <v>94.347999999999999</v>
      </c>
      <c r="K228">
        <v>450.18695326940002</v>
      </c>
      <c r="L228">
        <f t="shared" si="20"/>
        <v>37</v>
      </c>
      <c r="M228" t="str">
        <f t="shared" si="21"/>
        <v>Small</v>
      </c>
      <c r="N228">
        <f t="shared" si="23"/>
        <v>14180</v>
      </c>
      <c r="O228">
        <v>1</v>
      </c>
      <c r="P228">
        <v>0</v>
      </c>
    </row>
    <row r="229" spans="1:16" x14ac:dyDescent="0.25">
      <c r="A229" t="s">
        <v>1383</v>
      </c>
      <c r="B229" t="s">
        <v>1384</v>
      </c>
      <c r="C229">
        <v>344</v>
      </c>
      <c r="D229" t="s">
        <v>58</v>
      </c>
      <c r="E229" t="s">
        <v>24</v>
      </c>
      <c r="F229">
        <v>9</v>
      </c>
      <c r="G229">
        <v>29</v>
      </c>
      <c r="H229">
        <f t="shared" si="19"/>
        <v>9</v>
      </c>
      <c r="J229">
        <v>91.718999999999994</v>
      </c>
      <c r="K229">
        <v>437.63833336639999</v>
      </c>
      <c r="L229">
        <f t="shared" si="20"/>
        <v>36</v>
      </c>
      <c r="M229" t="str">
        <f t="shared" si="21"/>
        <v>Small</v>
      </c>
      <c r="N229">
        <f t="shared" si="23"/>
        <v>13840</v>
      </c>
      <c r="O229">
        <v>0</v>
      </c>
      <c r="P229">
        <v>0</v>
      </c>
    </row>
    <row r="230" spans="1:16" x14ac:dyDescent="0.25">
      <c r="A230" t="s">
        <v>937</v>
      </c>
      <c r="B230" t="s">
        <v>938</v>
      </c>
      <c r="C230">
        <v>344</v>
      </c>
      <c r="D230" t="s">
        <v>58</v>
      </c>
      <c r="E230" t="s">
        <v>24</v>
      </c>
      <c r="F230">
        <v>6</v>
      </c>
      <c r="G230">
        <v>20</v>
      </c>
      <c r="H230">
        <f t="shared" si="19"/>
        <v>6</v>
      </c>
      <c r="J230">
        <v>61.475000000000001</v>
      </c>
      <c r="K230">
        <v>293.29979955440001</v>
      </c>
      <c r="L230">
        <f t="shared" si="20"/>
        <v>24</v>
      </c>
      <c r="M230" t="str">
        <f t="shared" si="21"/>
        <v>Small</v>
      </c>
      <c r="N230">
        <f>1600+L230*460</f>
        <v>12640</v>
      </c>
      <c r="O230">
        <v>1</v>
      </c>
      <c r="P230">
        <v>0</v>
      </c>
    </row>
    <row r="231" spans="1:16" x14ac:dyDescent="0.25">
      <c r="A231" t="s">
        <v>1177</v>
      </c>
      <c r="B231" t="s">
        <v>1178</v>
      </c>
      <c r="C231">
        <v>344</v>
      </c>
      <c r="D231" t="s">
        <v>58</v>
      </c>
      <c r="E231" t="s">
        <v>24</v>
      </c>
      <c r="F231">
        <v>8</v>
      </c>
      <c r="G231">
        <v>25</v>
      </c>
      <c r="H231">
        <f t="shared" si="19"/>
        <v>8</v>
      </c>
      <c r="J231">
        <v>77.745999999999995</v>
      </c>
      <c r="K231">
        <v>370.95273284310002</v>
      </c>
      <c r="L231">
        <f t="shared" si="20"/>
        <v>30</v>
      </c>
      <c r="M231" t="str">
        <f t="shared" si="21"/>
        <v>Small</v>
      </c>
      <c r="N231">
        <f>1600+L231*340</f>
        <v>11800</v>
      </c>
      <c r="O231">
        <v>1</v>
      </c>
      <c r="P231">
        <v>0</v>
      </c>
    </row>
    <row r="232" spans="1:16" x14ac:dyDescent="0.25">
      <c r="A232" t="s">
        <v>1165</v>
      </c>
      <c r="B232" t="s">
        <v>1166</v>
      </c>
      <c r="C232">
        <v>356</v>
      </c>
      <c r="D232" t="s">
        <v>53</v>
      </c>
      <c r="E232" t="s">
        <v>44</v>
      </c>
      <c r="F232">
        <v>1</v>
      </c>
      <c r="G232">
        <v>502</v>
      </c>
      <c r="H232">
        <f t="shared" si="19"/>
        <v>1</v>
      </c>
      <c r="J232">
        <v>76.766999999999996</v>
      </c>
      <c r="K232">
        <v>1253.689438011</v>
      </c>
      <c r="L232">
        <f t="shared" si="20"/>
        <v>104</v>
      </c>
      <c r="M232" t="str">
        <f t="shared" si="21"/>
        <v>Large</v>
      </c>
      <c r="N232">
        <f>1400+L232*300</f>
        <v>32600</v>
      </c>
      <c r="O232">
        <v>1</v>
      </c>
      <c r="P232">
        <v>0</v>
      </c>
    </row>
    <row r="233" spans="1:16" x14ac:dyDescent="0.25">
      <c r="A233" t="s">
        <v>167</v>
      </c>
      <c r="B233" t="s">
        <v>168</v>
      </c>
      <c r="C233">
        <v>277</v>
      </c>
      <c r="D233" t="s">
        <v>53</v>
      </c>
      <c r="E233" t="s">
        <v>44</v>
      </c>
      <c r="F233">
        <v>1</v>
      </c>
      <c r="G233">
        <v>11</v>
      </c>
      <c r="H233">
        <f t="shared" si="19"/>
        <v>1</v>
      </c>
      <c r="J233">
        <v>14.112</v>
      </c>
      <c r="K233">
        <v>108.5044171716</v>
      </c>
      <c r="L233">
        <f t="shared" si="20"/>
        <v>9</v>
      </c>
      <c r="M233" t="str">
        <f t="shared" si="21"/>
        <v>Small</v>
      </c>
      <c r="N233">
        <f t="shared" ref="N233:N240" si="24">1600+L233*460</f>
        <v>5740</v>
      </c>
      <c r="O233">
        <v>0</v>
      </c>
      <c r="P233">
        <v>0</v>
      </c>
    </row>
    <row r="234" spans="1:16" x14ac:dyDescent="0.25">
      <c r="A234" t="s">
        <v>1283</v>
      </c>
      <c r="B234" t="s">
        <v>1284</v>
      </c>
      <c r="C234">
        <v>343</v>
      </c>
      <c r="D234" t="s">
        <v>24</v>
      </c>
      <c r="E234" t="s">
        <v>24</v>
      </c>
      <c r="F234">
        <v>2</v>
      </c>
      <c r="G234">
        <v>39</v>
      </c>
      <c r="H234">
        <f t="shared" si="19"/>
        <v>2</v>
      </c>
      <c r="J234">
        <v>82.43</v>
      </c>
      <c r="K234">
        <v>315.02897557279999</v>
      </c>
      <c r="L234">
        <f t="shared" si="20"/>
        <v>26</v>
      </c>
      <c r="M234" t="str">
        <f t="shared" si="21"/>
        <v>Small</v>
      </c>
      <c r="N234">
        <f t="shared" si="24"/>
        <v>13560</v>
      </c>
      <c r="O234">
        <v>1</v>
      </c>
      <c r="P234">
        <v>0</v>
      </c>
    </row>
    <row r="235" spans="1:16" x14ac:dyDescent="0.25">
      <c r="A235" t="s">
        <v>1295</v>
      </c>
      <c r="B235" t="s">
        <v>1296</v>
      </c>
      <c r="C235">
        <v>343</v>
      </c>
      <c r="D235" t="s">
        <v>24</v>
      </c>
      <c r="E235" t="s">
        <v>24</v>
      </c>
      <c r="F235">
        <v>2</v>
      </c>
      <c r="G235">
        <v>40</v>
      </c>
      <c r="H235">
        <f t="shared" si="19"/>
        <v>2</v>
      </c>
      <c r="J235">
        <v>82.700999999999993</v>
      </c>
      <c r="K235">
        <v>316.04767156150001</v>
      </c>
      <c r="L235">
        <f t="shared" si="20"/>
        <v>26</v>
      </c>
      <c r="M235" t="str">
        <f t="shared" si="21"/>
        <v>Small</v>
      </c>
      <c r="N235">
        <f t="shared" si="24"/>
        <v>13560</v>
      </c>
      <c r="O235">
        <v>1</v>
      </c>
      <c r="P235">
        <v>0</v>
      </c>
    </row>
    <row r="236" spans="1:16" x14ac:dyDescent="0.25">
      <c r="A236" t="s">
        <v>1285</v>
      </c>
      <c r="B236" t="s">
        <v>1286</v>
      </c>
      <c r="C236">
        <v>343</v>
      </c>
      <c r="D236" t="s">
        <v>24</v>
      </c>
      <c r="E236" t="s">
        <v>24</v>
      </c>
      <c r="F236">
        <v>2</v>
      </c>
      <c r="G236">
        <v>39</v>
      </c>
      <c r="H236">
        <f t="shared" si="19"/>
        <v>2</v>
      </c>
      <c r="J236">
        <v>82.444000000000003</v>
      </c>
      <c r="K236">
        <v>315.06390305820003</v>
      </c>
      <c r="L236">
        <f t="shared" si="20"/>
        <v>26</v>
      </c>
      <c r="M236" t="str">
        <f t="shared" si="21"/>
        <v>Small</v>
      </c>
      <c r="N236">
        <f t="shared" si="24"/>
        <v>13560</v>
      </c>
      <c r="O236">
        <v>1</v>
      </c>
      <c r="P236">
        <v>0</v>
      </c>
    </row>
    <row r="237" spans="1:16" x14ac:dyDescent="0.25">
      <c r="A237" t="s">
        <v>1391</v>
      </c>
      <c r="B237" t="s">
        <v>1392</v>
      </c>
      <c r="C237">
        <v>343</v>
      </c>
      <c r="D237" t="s">
        <v>24</v>
      </c>
      <c r="E237" t="s">
        <v>24</v>
      </c>
      <c r="F237">
        <v>2</v>
      </c>
      <c r="G237">
        <v>44</v>
      </c>
      <c r="H237">
        <f t="shared" si="19"/>
        <v>2</v>
      </c>
      <c r="J237">
        <v>92.631</v>
      </c>
      <c r="K237">
        <v>353.98820143329999</v>
      </c>
      <c r="L237">
        <f t="shared" si="20"/>
        <v>29</v>
      </c>
      <c r="M237" t="str">
        <f t="shared" si="21"/>
        <v>Small</v>
      </c>
      <c r="N237">
        <f t="shared" si="24"/>
        <v>14940</v>
      </c>
      <c r="O237">
        <v>1</v>
      </c>
      <c r="P237">
        <v>0</v>
      </c>
    </row>
    <row r="238" spans="1:16" x14ac:dyDescent="0.25">
      <c r="A238" t="s">
        <v>467</v>
      </c>
      <c r="B238" t="s">
        <v>468</v>
      </c>
      <c r="C238">
        <v>363</v>
      </c>
      <c r="D238" t="s">
        <v>24</v>
      </c>
      <c r="E238" t="s">
        <v>24</v>
      </c>
      <c r="F238">
        <v>1</v>
      </c>
      <c r="G238">
        <v>17</v>
      </c>
      <c r="H238">
        <f t="shared" si="19"/>
        <v>1</v>
      </c>
      <c r="J238">
        <v>34.97</v>
      </c>
      <c r="K238">
        <v>111.36277527430001</v>
      </c>
      <c r="L238">
        <f t="shared" si="20"/>
        <v>9</v>
      </c>
      <c r="M238" t="str">
        <f t="shared" si="21"/>
        <v>Small</v>
      </c>
      <c r="N238">
        <f t="shared" si="24"/>
        <v>5740</v>
      </c>
      <c r="O238">
        <v>1</v>
      </c>
      <c r="P238">
        <v>0</v>
      </c>
    </row>
    <row r="239" spans="1:16" x14ac:dyDescent="0.25">
      <c r="A239" t="s">
        <v>525</v>
      </c>
      <c r="B239" t="s">
        <v>526</v>
      </c>
      <c r="C239">
        <v>363</v>
      </c>
      <c r="D239" t="s">
        <v>24</v>
      </c>
      <c r="E239" t="s">
        <v>24</v>
      </c>
      <c r="F239">
        <v>1</v>
      </c>
      <c r="G239">
        <v>19</v>
      </c>
      <c r="H239">
        <f t="shared" si="19"/>
        <v>1</v>
      </c>
      <c r="J239">
        <v>38.972999999999999</v>
      </c>
      <c r="K239">
        <v>124.07919001410001</v>
      </c>
      <c r="L239">
        <f t="shared" si="20"/>
        <v>10</v>
      </c>
      <c r="M239" t="str">
        <f t="shared" si="21"/>
        <v>Small</v>
      </c>
      <c r="N239">
        <f t="shared" si="24"/>
        <v>6200</v>
      </c>
      <c r="O239">
        <v>1</v>
      </c>
      <c r="P239">
        <v>0</v>
      </c>
    </row>
    <row r="240" spans="1:16" x14ac:dyDescent="0.25">
      <c r="A240" t="s">
        <v>385</v>
      </c>
      <c r="B240" t="s">
        <v>386</v>
      </c>
      <c r="C240">
        <v>363</v>
      </c>
      <c r="D240" t="s">
        <v>24</v>
      </c>
      <c r="E240" t="s">
        <v>24</v>
      </c>
      <c r="F240">
        <v>1</v>
      </c>
      <c r="G240">
        <v>15</v>
      </c>
      <c r="H240">
        <f t="shared" si="19"/>
        <v>1</v>
      </c>
      <c r="J240">
        <v>31.04</v>
      </c>
      <c r="K240">
        <v>118.5788194373</v>
      </c>
      <c r="L240">
        <f t="shared" si="20"/>
        <v>9</v>
      </c>
      <c r="M240" t="str">
        <f t="shared" si="21"/>
        <v>Small</v>
      </c>
      <c r="N240">
        <f t="shared" si="24"/>
        <v>5740</v>
      </c>
      <c r="O240">
        <v>1</v>
      </c>
      <c r="P240">
        <v>0</v>
      </c>
    </row>
    <row r="241" spans="1:16" x14ac:dyDescent="0.25">
      <c r="A241" t="s">
        <v>1449</v>
      </c>
      <c r="B241" t="s">
        <v>1450</v>
      </c>
      <c r="C241">
        <v>363</v>
      </c>
      <c r="D241" t="s">
        <v>24</v>
      </c>
      <c r="E241" t="s">
        <v>24</v>
      </c>
      <c r="F241">
        <v>2</v>
      </c>
      <c r="G241">
        <v>47</v>
      </c>
      <c r="H241">
        <f t="shared" si="19"/>
        <v>2</v>
      </c>
      <c r="J241">
        <v>98.796000000000006</v>
      </c>
      <c r="K241">
        <v>377.61457750239998</v>
      </c>
      <c r="L241">
        <f t="shared" si="20"/>
        <v>31</v>
      </c>
      <c r="M241" t="str">
        <f t="shared" si="21"/>
        <v>Small</v>
      </c>
      <c r="N241">
        <f>1600+L241*340</f>
        <v>12140</v>
      </c>
      <c r="O241">
        <v>1</v>
      </c>
      <c r="P241">
        <v>0</v>
      </c>
    </row>
    <row r="242" spans="1:16" x14ac:dyDescent="0.25">
      <c r="A242" t="s">
        <v>401</v>
      </c>
      <c r="B242" t="s">
        <v>402</v>
      </c>
      <c r="C242">
        <v>363</v>
      </c>
      <c r="D242" t="s">
        <v>24</v>
      </c>
      <c r="E242" t="s">
        <v>24</v>
      </c>
      <c r="F242">
        <v>1</v>
      </c>
      <c r="G242">
        <v>15</v>
      </c>
      <c r="H242">
        <f t="shared" si="19"/>
        <v>1</v>
      </c>
      <c r="J242">
        <v>31.63</v>
      </c>
      <c r="K242">
        <v>100.7210473296</v>
      </c>
      <c r="L242">
        <f t="shared" si="20"/>
        <v>8</v>
      </c>
      <c r="M242" t="str">
        <f t="shared" si="21"/>
        <v>Small</v>
      </c>
      <c r="N242">
        <f>1600+L242*460</f>
        <v>5280</v>
      </c>
      <c r="O242">
        <v>1</v>
      </c>
      <c r="P242">
        <v>0</v>
      </c>
    </row>
    <row r="243" spans="1:16" x14ac:dyDescent="0.25">
      <c r="A243" t="s">
        <v>831</v>
      </c>
      <c r="B243" t="s">
        <v>832</v>
      </c>
      <c r="C243">
        <v>363</v>
      </c>
      <c r="D243" t="s">
        <v>24</v>
      </c>
      <c r="E243" t="s">
        <v>24</v>
      </c>
      <c r="F243">
        <v>2</v>
      </c>
      <c r="G243">
        <v>27</v>
      </c>
      <c r="H243">
        <f t="shared" si="19"/>
        <v>2</v>
      </c>
      <c r="J243">
        <v>55.793999999999997</v>
      </c>
      <c r="K243">
        <v>221.9359001018</v>
      </c>
      <c r="L243">
        <f t="shared" si="20"/>
        <v>18</v>
      </c>
      <c r="M243" t="str">
        <f t="shared" si="21"/>
        <v>Small</v>
      </c>
      <c r="N243">
        <f>1600+L243*460</f>
        <v>9880</v>
      </c>
      <c r="O243">
        <v>1</v>
      </c>
      <c r="P243">
        <v>0</v>
      </c>
    </row>
    <row r="244" spans="1:16" x14ac:dyDescent="0.25">
      <c r="A244" t="s">
        <v>913</v>
      </c>
      <c r="B244" t="s">
        <v>914</v>
      </c>
      <c r="C244">
        <v>363</v>
      </c>
      <c r="D244" t="s">
        <v>24</v>
      </c>
      <c r="E244" t="s">
        <v>24</v>
      </c>
      <c r="F244">
        <v>1</v>
      </c>
      <c r="G244">
        <v>29</v>
      </c>
      <c r="H244">
        <f t="shared" si="19"/>
        <v>1</v>
      </c>
      <c r="J244">
        <v>60.344999999999999</v>
      </c>
      <c r="K244">
        <v>230.56796263090001</v>
      </c>
      <c r="L244">
        <f t="shared" si="20"/>
        <v>19</v>
      </c>
      <c r="M244" t="str">
        <f t="shared" si="21"/>
        <v>Small</v>
      </c>
      <c r="N244">
        <f>1600+L244*460</f>
        <v>10340</v>
      </c>
      <c r="O244">
        <v>1</v>
      </c>
      <c r="P244">
        <v>0</v>
      </c>
    </row>
    <row r="245" spans="1:16" x14ac:dyDescent="0.25">
      <c r="A245" t="s">
        <v>1371</v>
      </c>
      <c r="B245" t="s">
        <v>1372</v>
      </c>
      <c r="C245">
        <v>379</v>
      </c>
      <c r="D245" t="s">
        <v>24</v>
      </c>
      <c r="E245" t="s">
        <v>24</v>
      </c>
      <c r="F245">
        <v>3</v>
      </c>
      <c r="G245">
        <v>43</v>
      </c>
      <c r="H245">
        <f t="shared" si="19"/>
        <v>3</v>
      </c>
      <c r="J245">
        <v>90.590999999999994</v>
      </c>
      <c r="K245">
        <v>432.73886273419998</v>
      </c>
      <c r="L245">
        <f t="shared" si="20"/>
        <v>36</v>
      </c>
      <c r="M245" t="str">
        <f t="shared" si="21"/>
        <v>Small</v>
      </c>
      <c r="N245">
        <f>1600+L245*340</f>
        <v>13840</v>
      </c>
      <c r="O245">
        <v>0</v>
      </c>
      <c r="P245">
        <v>0</v>
      </c>
    </row>
    <row r="246" spans="1:16" x14ac:dyDescent="0.25">
      <c r="A246" t="s">
        <v>149</v>
      </c>
      <c r="B246" t="s">
        <v>150</v>
      </c>
      <c r="C246">
        <v>356</v>
      </c>
      <c r="D246" t="s">
        <v>24</v>
      </c>
      <c r="E246" t="s">
        <v>24</v>
      </c>
      <c r="F246">
        <v>1</v>
      </c>
      <c r="G246">
        <v>43</v>
      </c>
      <c r="H246">
        <f t="shared" si="19"/>
        <v>1</v>
      </c>
      <c r="J246">
        <v>12.632</v>
      </c>
      <c r="K246">
        <v>178.5837293877</v>
      </c>
      <c r="L246">
        <f t="shared" si="20"/>
        <v>14</v>
      </c>
      <c r="M246" t="str">
        <f t="shared" si="21"/>
        <v>Small</v>
      </c>
      <c r="N246">
        <f>1600+L246*460</f>
        <v>8040</v>
      </c>
      <c r="O246">
        <v>0</v>
      </c>
      <c r="P246">
        <v>0</v>
      </c>
    </row>
    <row r="247" spans="1:16" x14ac:dyDescent="0.25">
      <c r="A247" t="s">
        <v>1137</v>
      </c>
      <c r="B247" t="s">
        <v>1138</v>
      </c>
      <c r="C247">
        <v>379</v>
      </c>
      <c r="D247" t="s">
        <v>24</v>
      </c>
      <c r="E247" t="s">
        <v>24</v>
      </c>
      <c r="F247">
        <v>2</v>
      </c>
      <c r="G247">
        <v>35</v>
      </c>
      <c r="H247">
        <f t="shared" si="19"/>
        <v>2</v>
      </c>
      <c r="J247">
        <v>73.936000000000007</v>
      </c>
      <c r="K247">
        <v>353.18873474660001</v>
      </c>
      <c r="L247">
        <f t="shared" si="20"/>
        <v>29</v>
      </c>
      <c r="M247" t="str">
        <f t="shared" si="21"/>
        <v>Small</v>
      </c>
      <c r="N247">
        <f>1600+L247*460</f>
        <v>14940</v>
      </c>
      <c r="O247">
        <v>0</v>
      </c>
      <c r="P247">
        <v>0</v>
      </c>
    </row>
    <row r="248" spans="1:16" x14ac:dyDescent="0.25">
      <c r="A248" t="s">
        <v>243</v>
      </c>
      <c r="B248" t="s">
        <v>244</v>
      </c>
      <c r="C248">
        <v>177</v>
      </c>
      <c r="D248" t="s">
        <v>53</v>
      </c>
      <c r="E248" t="s">
        <v>44</v>
      </c>
      <c r="F248">
        <v>1</v>
      </c>
      <c r="G248">
        <v>143</v>
      </c>
      <c r="H248">
        <f t="shared" si="19"/>
        <v>1</v>
      </c>
      <c r="J248">
        <v>21.023</v>
      </c>
      <c r="K248">
        <v>356.88515263310001</v>
      </c>
      <c r="L248">
        <f t="shared" si="20"/>
        <v>29</v>
      </c>
      <c r="M248" t="str">
        <f t="shared" si="21"/>
        <v>Small</v>
      </c>
      <c r="N248">
        <f>1600+L248*460</f>
        <v>14940</v>
      </c>
      <c r="O248">
        <v>1</v>
      </c>
      <c r="P248">
        <v>0</v>
      </c>
    </row>
    <row r="249" spans="1:16" x14ac:dyDescent="0.25">
      <c r="A249" t="s">
        <v>595</v>
      </c>
      <c r="B249" t="s">
        <v>596</v>
      </c>
      <c r="C249">
        <v>240</v>
      </c>
      <c r="D249" t="s">
        <v>53</v>
      </c>
      <c r="E249" t="s">
        <v>44</v>
      </c>
      <c r="F249">
        <v>2</v>
      </c>
      <c r="G249">
        <v>20</v>
      </c>
      <c r="H249">
        <f t="shared" si="19"/>
        <v>2</v>
      </c>
      <c r="J249">
        <v>42.804000000000002</v>
      </c>
      <c r="K249">
        <v>204.45112903930001</v>
      </c>
      <c r="L249">
        <f t="shared" si="20"/>
        <v>17</v>
      </c>
      <c r="M249" t="str">
        <f t="shared" si="21"/>
        <v>Small</v>
      </c>
      <c r="N249">
        <f>1600+L249*460</f>
        <v>9420</v>
      </c>
      <c r="O249">
        <v>1</v>
      </c>
      <c r="P249">
        <v>0</v>
      </c>
    </row>
    <row r="250" spans="1:16" x14ac:dyDescent="0.25">
      <c r="A250" t="s">
        <v>823</v>
      </c>
      <c r="B250" t="s">
        <v>824</v>
      </c>
      <c r="C250">
        <v>240</v>
      </c>
      <c r="D250" t="s">
        <v>53</v>
      </c>
      <c r="E250" t="s">
        <v>44</v>
      </c>
      <c r="F250">
        <v>5</v>
      </c>
      <c r="G250">
        <v>176</v>
      </c>
      <c r="H250">
        <f t="shared" si="19"/>
        <v>5</v>
      </c>
      <c r="J250">
        <v>55.082999999999998</v>
      </c>
      <c r="K250">
        <v>369.9589950161</v>
      </c>
      <c r="L250">
        <f t="shared" si="20"/>
        <v>30</v>
      </c>
      <c r="M250" t="str">
        <f t="shared" si="21"/>
        <v>Small</v>
      </c>
      <c r="N250">
        <f>1600+L250*340</f>
        <v>11800</v>
      </c>
      <c r="O250">
        <v>1</v>
      </c>
      <c r="P250">
        <v>0</v>
      </c>
    </row>
    <row r="251" spans="1:16" x14ac:dyDescent="0.25">
      <c r="A251" t="s">
        <v>475</v>
      </c>
      <c r="B251" t="s">
        <v>476</v>
      </c>
      <c r="C251">
        <v>240</v>
      </c>
      <c r="D251" t="s">
        <v>53</v>
      </c>
      <c r="E251" t="s">
        <v>44</v>
      </c>
      <c r="F251">
        <v>1</v>
      </c>
      <c r="G251">
        <v>17</v>
      </c>
      <c r="H251">
        <f t="shared" si="19"/>
        <v>1</v>
      </c>
      <c r="J251">
        <v>35.707000000000001</v>
      </c>
      <c r="K251">
        <v>170.5268675975</v>
      </c>
      <c r="L251">
        <f t="shared" si="20"/>
        <v>14</v>
      </c>
      <c r="M251" t="str">
        <f t="shared" si="21"/>
        <v>Small</v>
      </c>
      <c r="N251">
        <f>1600+L251*460</f>
        <v>8040</v>
      </c>
      <c r="O251">
        <v>1</v>
      </c>
      <c r="P251">
        <v>0</v>
      </c>
    </row>
    <row r="252" spans="1:16" x14ac:dyDescent="0.25">
      <c r="A252" t="s">
        <v>1407</v>
      </c>
      <c r="B252" t="s">
        <v>1408</v>
      </c>
      <c r="C252">
        <v>240</v>
      </c>
      <c r="D252" t="s">
        <v>53</v>
      </c>
      <c r="E252" t="s">
        <v>44</v>
      </c>
      <c r="F252">
        <v>1</v>
      </c>
      <c r="G252">
        <v>46</v>
      </c>
      <c r="H252">
        <f t="shared" si="19"/>
        <v>1</v>
      </c>
      <c r="J252">
        <v>95.948999999999998</v>
      </c>
      <c r="K252">
        <v>305.55533846240002</v>
      </c>
      <c r="L252">
        <f t="shared" si="20"/>
        <v>25</v>
      </c>
      <c r="M252" t="str">
        <f t="shared" si="21"/>
        <v>Small</v>
      </c>
      <c r="N252">
        <f>1600+L252*460</f>
        <v>13100</v>
      </c>
      <c r="O252">
        <v>0</v>
      </c>
      <c r="P252">
        <v>0</v>
      </c>
    </row>
    <row r="253" spans="1:16" x14ac:dyDescent="0.25">
      <c r="A253" t="s">
        <v>583</v>
      </c>
      <c r="B253" t="s">
        <v>584</v>
      </c>
      <c r="C253">
        <v>269</v>
      </c>
      <c r="D253" t="s">
        <v>53</v>
      </c>
      <c r="E253" t="s">
        <v>44</v>
      </c>
      <c r="F253">
        <v>3</v>
      </c>
      <c r="G253">
        <v>13</v>
      </c>
      <c r="H253">
        <f t="shared" si="19"/>
        <v>3</v>
      </c>
      <c r="J253">
        <v>41.712000000000003</v>
      </c>
      <c r="K253">
        <v>198.99294836230001</v>
      </c>
      <c r="L253">
        <f t="shared" si="20"/>
        <v>16</v>
      </c>
      <c r="M253" t="str">
        <f t="shared" si="21"/>
        <v>Small</v>
      </c>
      <c r="N253">
        <f>1600+L253*460</f>
        <v>8960</v>
      </c>
      <c r="O253">
        <v>1</v>
      </c>
      <c r="P253">
        <v>0</v>
      </c>
    </row>
    <row r="254" spans="1:16" x14ac:dyDescent="0.25">
      <c r="A254" t="s">
        <v>557</v>
      </c>
      <c r="B254" t="s">
        <v>558</v>
      </c>
      <c r="C254">
        <v>240</v>
      </c>
      <c r="D254" t="s">
        <v>53</v>
      </c>
      <c r="E254" t="s">
        <v>44</v>
      </c>
      <c r="F254">
        <v>1</v>
      </c>
      <c r="G254">
        <v>19</v>
      </c>
      <c r="H254">
        <f t="shared" si="19"/>
        <v>1</v>
      </c>
      <c r="J254">
        <v>40.343000000000004</v>
      </c>
      <c r="K254">
        <v>192.68418019110001</v>
      </c>
      <c r="L254">
        <f t="shared" si="20"/>
        <v>16</v>
      </c>
      <c r="M254" t="str">
        <f t="shared" si="21"/>
        <v>Small</v>
      </c>
      <c r="N254">
        <f>1600+L254*460</f>
        <v>8960</v>
      </c>
      <c r="O254">
        <v>1</v>
      </c>
      <c r="P254">
        <v>0</v>
      </c>
    </row>
    <row r="255" spans="1:16" x14ac:dyDescent="0.25">
      <c r="A255" t="s">
        <v>315</v>
      </c>
      <c r="B255" t="s">
        <v>316</v>
      </c>
      <c r="C255">
        <v>240</v>
      </c>
      <c r="D255" t="s">
        <v>53</v>
      </c>
      <c r="E255" t="s">
        <v>44</v>
      </c>
      <c r="F255">
        <v>2</v>
      </c>
      <c r="G255">
        <v>12</v>
      </c>
      <c r="H255">
        <f t="shared" si="19"/>
        <v>2</v>
      </c>
      <c r="J255">
        <v>26.428999999999998</v>
      </c>
      <c r="K255">
        <v>138.948743823</v>
      </c>
      <c r="L255">
        <f t="shared" si="20"/>
        <v>11</v>
      </c>
      <c r="M255" t="str">
        <f t="shared" si="21"/>
        <v>Small</v>
      </c>
      <c r="N255">
        <f>1600+L255*460</f>
        <v>6660</v>
      </c>
      <c r="O255">
        <v>1</v>
      </c>
      <c r="P255">
        <v>0</v>
      </c>
    </row>
    <row r="256" spans="1:16" x14ac:dyDescent="0.25">
      <c r="A256" t="s">
        <v>1375</v>
      </c>
      <c r="B256" t="s">
        <v>1376</v>
      </c>
      <c r="C256">
        <v>240</v>
      </c>
      <c r="D256" t="s">
        <v>53</v>
      </c>
      <c r="E256" t="s">
        <v>44</v>
      </c>
      <c r="F256">
        <v>1</v>
      </c>
      <c r="G256">
        <v>44</v>
      </c>
      <c r="H256">
        <f t="shared" si="19"/>
        <v>1</v>
      </c>
      <c r="J256">
        <v>91.057000000000002</v>
      </c>
      <c r="K256">
        <v>435.00497393400002</v>
      </c>
      <c r="L256">
        <f t="shared" si="20"/>
        <v>36</v>
      </c>
      <c r="M256" t="str">
        <f t="shared" si="21"/>
        <v>Small</v>
      </c>
      <c r="N256">
        <f>1600+L256*340</f>
        <v>13840</v>
      </c>
      <c r="O256">
        <v>1</v>
      </c>
      <c r="P256">
        <v>0</v>
      </c>
    </row>
    <row r="257" spans="1:16" x14ac:dyDescent="0.25">
      <c r="A257" t="s">
        <v>701</v>
      </c>
      <c r="B257" t="s">
        <v>702</v>
      </c>
      <c r="C257">
        <v>389</v>
      </c>
      <c r="D257" t="s">
        <v>53</v>
      </c>
      <c r="E257" t="s">
        <v>44</v>
      </c>
      <c r="F257">
        <v>3</v>
      </c>
      <c r="G257">
        <v>19</v>
      </c>
      <c r="H257">
        <f t="shared" si="19"/>
        <v>3</v>
      </c>
      <c r="J257">
        <v>48.826000000000001</v>
      </c>
      <c r="K257">
        <v>233.07453304910001</v>
      </c>
      <c r="L257">
        <f t="shared" si="20"/>
        <v>19</v>
      </c>
      <c r="M257" t="str">
        <f t="shared" si="21"/>
        <v>Small</v>
      </c>
      <c r="N257">
        <f t="shared" ref="N257:N264" si="25">1600+L257*460</f>
        <v>10340</v>
      </c>
      <c r="O257">
        <v>1</v>
      </c>
      <c r="P257">
        <v>0</v>
      </c>
    </row>
    <row r="258" spans="1:16" x14ac:dyDescent="0.25">
      <c r="A258" t="s">
        <v>233</v>
      </c>
      <c r="B258" t="s">
        <v>234</v>
      </c>
      <c r="C258">
        <v>382</v>
      </c>
      <c r="D258" t="s">
        <v>53</v>
      </c>
      <c r="E258" t="s">
        <v>44</v>
      </c>
      <c r="F258">
        <v>2</v>
      </c>
      <c r="G258">
        <v>7</v>
      </c>
      <c r="H258">
        <f t="shared" ref="H258:H321" si="26">IF(E258=$D$2,INT(G258/2.23)+F258,F258)</f>
        <v>2</v>
      </c>
      <c r="J258">
        <v>20.439</v>
      </c>
      <c r="K258">
        <v>129.94251488910001</v>
      </c>
      <c r="L258">
        <f t="shared" ref="L258:L321" si="27">INT(K258/6/2)</f>
        <v>10</v>
      </c>
      <c r="M258" t="str">
        <f t="shared" ref="M258:M321" si="28">IF(L258&gt;=100,"Large","Small")</f>
        <v>Small</v>
      </c>
      <c r="N258">
        <f t="shared" si="25"/>
        <v>6200</v>
      </c>
      <c r="O258">
        <v>1</v>
      </c>
      <c r="P258">
        <v>0</v>
      </c>
    </row>
    <row r="259" spans="1:16" x14ac:dyDescent="0.25">
      <c r="A259" t="s">
        <v>249</v>
      </c>
      <c r="B259" t="s">
        <v>250</v>
      </c>
      <c r="C259">
        <v>382</v>
      </c>
      <c r="D259" t="s">
        <v>53</v>
      </c>
      <c r="E259" t="s">
        <v>44</v>
      </c>
      <c r="F259">
        <v>2</v>
      </c>
      <c r="G259">
        <v>7</v>
      </c>
      <c r="H259">
        <f t="shared" si="26"/>
        <v>2</v>
      </c>
      <c r="J259">
        <v>21.091999999999999</v>
      </c>
      <c r="K259">
        <v>134.1349345543</v>
      </c>
      <c r="L259">
        <f t="shared" si="27"/>
        <v>11</v>
      </c>
      <c r="M259" t="str">
        <f t="shared" si="28"/>
        <v>Small</v>
      </c>
      <c r="N259">
        <f t="shared" si="25"/>
        <v>6660</v>
      </c>
      <c r="O259">
        <v>1</v>
      </c>
      <c r="P259">
        <v>0</v>
      </c>
    </row>
    <row r="260" spans="1:16" x14ac:dyDescent="0.25">
      <c r="A260" t="s">
        <v>251</v>
      </c>
      <c r="B260" t="s">
        <v>252</v>
      </c>
      <c r="C260">
        <v>382</v>
      </c>
      <c r="D260" t="s">
        <v>53</v>
      </c>
      <c r="E260" t="s">
        <v>44</v>
      </c>
      <c r="F260">
        <v>2</v>
      </c>
      <c r="G260">
        <v>7</v>
      </c>
      <c r="H260">
        <f t="shared" si="26"/>
        <v>2</v>
      </c>
      <c r="J260">
        <v>21.189</v>
      </c>
      <c r="K260">
        <v>134.7136317067</v>
      </c>
      <c r="L260">
        <f t="shared" si="27"/>
        <v>11</v>
      </c>
      <c r="M260" t="str">
        <f t="shared" si="28"/>
        <v>Small</v>
      </c>
      <c r="N260">
        <f t="shared" si="25"/>
        <v>6660</v>
      </c>
      <c r="O260">
        <v>1</v>
      </c>
      <c r="P260">
        <v>0</v>
      </c>
    </row>
    <row r="261" spans="1:16" x14ac:dyDescent="0.25">
      <c r="A261" t="s">
        <v>253</v>
      </c>
      <c r="B261" t="s">
        <v>254</v>
      </c>
      <c r="C261">
        <v>382</v>
      </c>
      <c r="D261" t="s">
        <v>53</v>
      </c>
      <c r="E261" t="s">
        <v>44</v>
      </c>
      <c r="F261">
        <v>2</v>
      </c>
      <c r="G261">
        <v>7</v>
      </c>
      <c r="H261">
        <f t="shared" si="26"/>
        <v>2</v>
      </c>
      <c r="J261">
        <v>21.303000000000001</v>
      </c>
      <c r="K261">
        <v>135.47701164719999</v>
      </c>
      <c r="L261">
        <f t="shared" si="27"/>
        <v>11</v>
      </c>
      <c r="M261" t="str">
        <f t="shared" si="28"/>
        <v>Small</v>
      </c>
      <c r="N261">
        <f t="shared" si="25"/>
        <v>6660</v>
      </c>
      <c r="O261">
        <v>1</v>
      </c>
      <c r="P261">
        <v>0</v>
      </c>
    </row>
    <row r="262" spans="1:16" x14ac:dyDescent="0.25">
      <c r="A262" t="s">
        <v>1209</v>
      </c>
      <c r="B262" t="s">
        <v>1210</v>
      </c>
      <c r="C262">
        <v>269</v>
      </c>
      <c r="D262" t="s">
        <v>53</v>
      </c>
      <c r="E262" t="s">
        <v>44</v>
      </c>
      <c r="F262">
        <v>3</v>
      </c>
      <c r="G262">
        <v>32</v>
      </c>
      <c r="H262">
        <f t="shared" si="26"/>
        <v>3</v>
      </c>
      <c r="J262">
        <v>79.058000000000007</v>
      </c>
      <c r="K262">
        <v>301.96327403539999</v>
      </c>
      <c r="L262">
        <f t="shared" si="27"/>
        <v>25</v>
      </c>
      <c r="M262" t="str">
        <f t="shared" si="28"/>
        <v>Small</v>
      </c>
      <c r="N262">
        <f t="shared" si="25"/>
        <v>13100</v>
      </c>
      <c r="O262">
        <v>1</v>
      </c>
      <c r="P262">
        <v>0</v>
      </c>
    </row>
    <row r="263" spans="1:16" x14ac:dyDescent="0.25">
      <c r="A263" t="s">
        <v>703</v>
      </c>
      <c r="B263" t="s">
        <v>704</v>
      </c>
      <c r="C263">
        <v>389</v>
      </c>
      <c r="D263" t="s">
        <v>53</v>
      </c>
      <c r="E263" t="s">
        <v>44</v>
      </c>
      <c r="F263">
        <v>3</v>
      </c>
      <c r="G263">
        <v>19</v>
      </c>
      <c r="H263">
        <f t="shared" si="26"/>
        <v>3</v>
      </c>
      <c r="J263">
        <v>49.058</v>
      </c>
      <c r="K263">
        <v>234.17406050970001</v>
      </c>
      <c r="L263">
        <f t="shared" si="27"/>
        <v>19</v>
      </c>
      <c r="M263" t="str">
        <f t="shared" si="28"/>
        <v>Small</v>
      </c>
      <c r="N263">
        <f t="shared" si="25"/>
        <v>10340</v>
      </c>
      <c r="O263">
        <v>1</v>
      </c>
      <c r="P263">
        <v>0</v>
      </c>
    </row>
    <row r="264" spans="1:16" x14ac:dyDescent="0.25">
      <c r="A264" t="s">
        <v>259</v>
      </c>
      <c r="B264" t="s">
        <v>260</v>
      </c>
      <c r="C264">
        <v>389</v>
      </c>
      <c r="D264" t="s">
        <v>53</v>
      </c>
      <c r="E264" t="s">
        <v>44</v>
      </c>
      <c r="F264">
        <v>2</v>
      </c>
      <c r="G264">
        <v>7</v>
      </c>
      <c r="H264">
        <f t="shared" si="26"/>
        <v>2</v>
      </c>
      <c r="J264">
        <v>21.681999999999999</v>
      </c>
      <c r="K264">
        <v>137.8481274243</v>
      </c>
      <c r="L264">
        <f t="shared" si="27"/>
        <v>11</v>
      </c>
      <c r="M264" t="str">
        <f t="shared" si="28"/>
        <v>Small</v>
      </c>
      <c r="N264">
        <f t="shared" si="25"/>
        <v>6660</v>
      </c>
      <c r="O264">
        <v>0</v>
      </c>
      <c r="P264">
        <v>0</v>
      </c>
    </row>
    <row r="265" spans="1:16" x14ac:dyDescent="0.25">
      <c r="A265" t="s">
        <v>1217</v>
      </c>
      <c r="B265" t="s">
        <v>1218</v>
      </c>
      <c r="C265">
        <v>269</v>
      </c>
      <c r="D265" t="s">
        <v>53</v>
      </c>
      <c r="E265" t="s">
        <v>44</v>
      </c>
      <c r="F265">
        <v>5</v>
      </c>
      <c r="G265">
        <v>30</v>
      </c>
      <c r="H265">
        <f t="shared" si="26"/>
        <v>5</v>
      </c>
      <c r="J265">
        <v>79.524000000000001</v>
      </c>
      <c r="K265">
        <v>379.60294546339998</v>
      </c>
      <c r="L265">
        <f t="shared" si="27"/>
        <v>31</v>
      </c>
      <c r="M265" t="str">
        <f t="shared" si="28"/>
        <v>Small</v>
      </c>
      <c r="N265">
        <f>1600+L265*340</f>
        <v>12140</v>
      </c>
      <c r="O265">
        <v>0</v>
      </c>
      <c r="P265">
        <v>0</v>
      </c>
    </row>
    <row r="266" spans="1:16" x14ac:dyDescent="0.25">
      <c r="A266" t="s">
        <v>235</v>
      </c>
      <c r="B266" t="s">
        <v>236</v>
      </c>
      <c r="C266">
        <v>382</v>
      </c>
      <c r="D266" t="s">
        <v>53</v>
      </c>
      <c r="E266" t="s">
        <v>44</v>
      </c>
      <c r="F266">
        <v>2</v>
      </c>
      <c r="G266">
        <v>7</v>
      </c>
      <c r="H266">
        <f t="shared" si="26"/>
        <v>2</v>
      </c>
      <c r="J266">
        <v>20.606000000000002</v>
      </c>
      <c r="K266">
        <v>131.0387906686</v>
      </c>
      <c r="L266">
        <f t="shared" si="27"/>
        <v>10</v>
      </c>
      <c r="M266" t="str">
        <f t="shared" si="28"/>
        <v>Small</v>
      </c>
      <c r="N266">
        <f t="shared" ref="N266:N272" si="29">1600+L266*460</f>
        <v>6200</v>
      </c>
      <c r="O266">
        <v>1</v>
      </c>
      <c r="P266">
        <v>0</v>
      </c>
    </row>
    <row r="267" spans="1:16" x14ac:dyDescent="0.25">
      <c r="A267" t="s">
        <v>409</v>
      </c>
      <c r="B267" t="s">
        <v>410</v>
      </c>
      <c r="C267">
        <v>384</v>
      </c>
      <c r="D267" t="s">
        <v>53</v>
      </c>
      <c r="E267" t="s">
        <v>44</v>
      </c>
      <c r="F267">
        <v>3</v>
      </c>
      <c r="G267">
        <v>10</v>
      </c>
      <c r="H267">
        <f t="shared" si="26"/>
        <v>3</v>
      </c>
      <c r="J267">
        <v>32.125999999999998</v>
      </c>
      <c r="K267">
        <v>204.27386859469999</v>
      </c>
      <c r="L267">
        <f t="shared" si="27"/>
        <v>17</v>
      </c>
      <c r="M267" t="str">
        <f t="shared" si="28"/>
        <v>Small</v>
      </c>
      <c r="N267">
        <f t="shared" si="29"/>
        <v>9420</v>
      </c>
      <c r="O267">
        <v>1</v>
      </c>
      <c r="P267">
        <v>0</v>
      </c>
    </row>
    <row r="268" spans="1:16" x14ac:dyDescent="0.25">
      <c r="A268" t="s">
        <v>389</v>
      </c>
      <c r="B268" t="s">
        <v>390</v>
      </c>
      <c r="C268">
        <v>398</v>
      </c>
      <c r="D268" t="s">
        <v>53</v>
      </c>
      <c r="E268" t="s">
        <v>44</v>
      </c>
      <c r="F268">
        <v>3</v>
      </c>
      <c r="G268">
        <v>10</v>
      </c>
      <c r="H268">
        <f t="shared" si="26"/>
        <v>3</v>
      </c>
      <c r="J268">
        <v>31.114000000000001</v>
      </c>
      <c r="K268">
        <v>197.8951897476</v>
      </c>
      <c r="L268">
        <f t="shared" si="27"/>
        <v>16</v>
      </c>
      <c r="M268" t="str">
        <f t="shared" si="28"/>
        <v>Small</v>
      </c>
      <c r="N268">
        <f t="shared" si="29"/>
        <v>8960</v>
      </c>
      <c r="O268">
        <v>1</v>
      </c>
      <c r="P268">
        <v>0</v>
      </c>
    </row>
    <row r="269" spans="1:16" x14ac:dyDescent="0.25">
      <c r="A269" t="s">
        <v>683</v>
      </c>
      <c r="B269" t="s">
        <v>684</v>
      </c>
      <c r="C269">
        <v>389</v>
      </c>
      <c r="D269" t="s">
        <v>53</v>
      </c>
      <c r="E269" t="s">
        <v>44</v>
      </c>
      <c r="F269">
        <v>3</v>
      </c>
      <c r="G269">
        <v>19</v>
      </c>
      <c r="H269">
        <f t="shared" si="26"/>
        <v>3</v>
      </c>
      <c r="J269">
        <v>47.802999999999997</v>
      </c>
      <c r="K269">
        <v>228.19790441160001</v>
      </c>
      <c r="L269">
        <f t="shared" si="27"/>
        <v>19</v>
      </c>
      <c r="M269" t="str">
        <f t="shared" si="28"/>
        <v>Small</v>
      </c>
      <c r="N269">
        <f t="shared" si="29"/>
        <v>10340</v>
      </c>
      <c r="O269">
        <v>1</v>
      </c>
      <c r="P269">
        <v>0</v>
      </c>
    </row>
    <row r="270" spans="1:16" x14ac:dyDescent="0.25">
      <c r="A270" t="s">
        <v>239</v>
      </c>
      <c r="B270" t="s">
        <v>240</v>
      </c>
      <c r="C270">
        <v>382</v>
      </c>
      <c r="D270" t="s">
        <v>53</v>
      </c>
      <c r="E270" t="s">
        <v>44</v>
      </c>
      <c r="F270">
        <v>2</v>
      </c>
      <c r="G270">
        <v>7</v>
      </c>
      <c r="H270">
        <f t="shared" si="26"/>
        <v>2</v>
      </c>
      <c r="J270">
        <v>20.901</v>
      </c>
      <c r="K270">
        <v>132.91648635530001</v>
      </c>
      <c r="L270">
        <f t="shared" si="27"/>
        <v>11</v>
      </c>
      <c r="M270" t="str">
        <f t="shared" si="28"/>
        <v>Small</v>
      </c>
      <c r="N270">
        <f t="shared" si="29"/>
        <v>6660</v>
      </c>
      <c r="O270">
        <v>1</v>
      </c>
      <c r="P270">
        <v>0</v>
      </c>
    </row>
    <row r="271" spans="1:16" x14ac:dyDescent="0.25">
      <c r="A271" t="s">
        <v>423</v>
      </c>
      <c r="B271" t="s">
        <v>424</v>
      </c>
      <c r="C271">
        <v>384</v>
      </c>
      <c r="D271" t="s">
        <v>53</v>
      </c>
      <c r="E271" t="s">
        <v>44</v>
      </c>
      <c r="F271">
        <v>3</v>
      </c>
      <c r="G271">
        <v>10</v>
      </c>
      <c r="H271">
        <f t="shared" si="26"/>
        <v>3</v>
      </c>
      <c r="J271">
        <v>32.811999999999998</v>
      </c>
      <c r="K271">
        <v>208.6982550214</v>
      </c>
      <c r="L271">
        <f t="shared" si="27"/>
        <v>17</v>
      </c>
      <c r="M271" t="str">
        <f t="shared" si="28"/>
        <v>Small</v>
      </c>
      <c r="N271">
        <f t="shared" si="29"/>
        <v>9420</v>
      </c>
      <c r="O271">
        <v>1</v>
      </c>
      <c r="P271">
        <v>0</v>
      </c>
    </row>
    <row r="272" spans="1:16" x14ac:dyDescent="0.25">
      <c r="A272" t="s">
        <v>715</v>
      </c>
      <c r="B272" t="s">
        <v>716</v>
      </c>
      <c r="C272">
        <v>389</v>
      </c>
      <c r="D272" t="s">
        <v>53</v>
      </c>
      <c r="E272" t="s">
        <v>44</v>
      </c>
      <c r="F272">
        <v>3</v>
      </c>
      <c r="G272">
        <v>19</v>
      </c>
      <c r="H272">
        <f t="shared" si="26"/>
        <v>3</v>
      </c>
      <c r="J272">
        <v>49.600999999999999</v>
      </c>
      <c r="K272">
        <v>236.77045059829999</v>
      </c>
      <c r="L272">
        <f t="shared" si="27"/>
        <v>19</v>
      </c>
      <c r="M272" t="str">
        <f t="shared" si="28"/>
        <v>Small</v>
      </c>
      <c r="N272">
        <f t="shared" si="29"/>
        <v>10340</v>
      </c>
      <c r="O272">
        <v>1</v>
      </c>
      <c r="P272">
        <v>0</v>
      </c>
    </row>
    <row r="273" spans="1:16" x14ac:dyDescent="0.25">
      <c r="A273" t="s">
        <v>1227</v>
      </c>
      <c r="B273" t="s">
        <v>1228</v>
      </c>
      <c r="C273">
        <v>384</v>
      </c>
      <c r="D273" t="s">
        <v>53</v>
      </c>
      <c r="E273" t="s">
        <v>44</v>
      </c>
      <c r="F273">
        <v>5</v>
      </c>
      <c r="G273">
        <v>31</v>
      </c>
      <c r="H273">
        <f t="shared" si="26"/>
        <v>5</v>
      </c>
      <c r="J273">
        <v>79.956999999999994</v>
      </c>
      <c r="K273">
        <v>381.61975058439998</v>
      </c>
      <c r="L273">
        <f t="shared" si="27"/>
        <v>31</v>
      </c>
      <c r="M273" t="str">
        <f t="shared" si="28"/>
        <v>Small</v>
      </c>
      <c r="N273">
        <f>1600+L273*340</f>
        <v>12140</v>
      </c>
      <c r="O273">
        <v>1</v>
      </c>
      <c r="P273">
        <v>0</v>
      </c>
    </row>
    <row r="274" spans="1:16" x14ac:dyDescent="0.25">
      <c r="A274" t="s">
        <v>1225</v>
      </c>
      <c r="B274" t="s">
        <v>1226</v>
      </c>
      <c r="C274">
        <v>384</v>
      </c>
      <c r="D274" t="s">
        <v>53</v>
      </c>
      <c r="E274" t="s">
        <v>44</v>
      </c>
      <c r="F274">
        <v>5</v>
      </c>
      <c r="G274">
        <v>31</v>
      </c>
      <c r="H274">
        <f t="shared" si="26"/>
        <v>5</v>
      </c>
      <c r="J274">
        <v>79.78</v>
      </c>
      <c r="K274">
        <v>380.88807722569999</v>
      </c>
      <c r="L274">
        <f t="shared" si="27"/>
        <v>31</v>
      </c>
      <c r="M274" t="str">
        <f t="shared" si="28"/>
        <v>Small</v>
      </c>
      <c r="N274">
        <f>1600+L274*340</f>
        <v>12140</v>
      </c>
      <c r="O274">
        <v>1</v>
      </c>
      <c r="P274">
        <v>0</v>
      </c>
    </row>
    <row r="275" spans="1:16" x14ac:dyDescent="0.25">
      <c r="A275" t="s">
        <v>821</v>
      </c>
      <c r="B275" t="s">
        <v>822</v>
      </c>
      <c r="C275">
        <v>349</v>
      </c>
      <c r="D275" t="s">
        <v>53</v>
      </c>
      <c r="E275" t="s">
        <v>44</v>
      </c>
      <c r="F275">
        <v>1</v>
      </c>
      <c r="G275">
        <v>26</v>
      </c>
      <c r="H275">
        <f t="shared" si="26"/>
        <v>1</v>
      </c>
      <c r="J275">
        <v>55.079000000000001</v>
      </c>
      <c r="K275">
        <v>175.33002547109999</v>
      </c>
      <c r="L275">
        <f t="shared" si="27"/>
        <v>14</v>
      </c>
      <c r="M275" t="str">
        <f t="shared" si="28"/>
        <v>Small</v>
      </c>
      <c r="N275">
        <f>1600+L275*460</f>
        <v>8040</v>
      </c>
      <c r="O275">
        <v>1</v>
      </c>
      <c r="P275">
        <v>0</v>
      </c>
    </row>
    <row r="276" spans="1:16" x14ac:dyDescent="0.25">
      <c r="A276" t="s">
        <v>1411</v>
      </c>
      <c r="B276" t="s">
        <v>1412</v>
      </c>
      <c r="C276">
        <v>1026</v>
      </c>
      <c r="D276" t="s">
        <v>53</v>
      </c>
      <c r="E276" t="s">
        <v>44</v>
      </c>
      <c r="F276">
        <v>1</v>
      </c>
      <c r="G276">
        <v>77</v>
      </c>
      <c r="H276">
        <f t="shared" si="26"/>
        <v>1</v>
      </c>
      <c r="J276">
        <v>96.361999999999995</v>
      </c>
      <c r="K276">
        <v>192.7040307012</v>
      </c>
      <c r="L276">
        <f t="shared" si="27"/>
        <v>16</v>
      </c>
      <c r="M276" t="str">
        <f t="shared" si="28"/>
        <v>Small</v>
      </c>
      <c r="N276">
        <f>1600+L276*460</f>
        <v>8960</v>
      </c>
      <c r="O276">
        <v>0</v>
      </c>
      <c r="P276">
        <v>0</v>
      </c>
    </row>
    <row r="277" spans="1:16" x14ac:dyDescent="0.25">
      <c r="A277" t="s">
        <v>51</v>
      </c>
      <c r="B277" t="s">
        <v>52</v>
      </c>
      <c r="C277">
        <v>382</v>
      </c>
      <c r="D277" t="s">
        <v>53</v>
      </c>
      <c r="E277" t="s">
        <v>44</v>
      </c>
      <c r="F277">
        <v>1</v>
      </c>
      <c r="G277">
        <v>73</v>
      </c>
      <c r="H277">
        <f t="shared" si="26"/>
        <v>1</v>
      </c>
      <c r="J277">
        <v>4.41</v>
      </c>
      <c r="K277">
        <v>181.51173751830001</v>
      </c>
      <c r="L277">
        <f t="shared" si="27"/>
        <v>15</v>
      </c>
      <c r="M277" t="str">
        <f t="shared" si="28"/>
        <v>Small</v>
      </c>
      <c r="N277">
        <f>1600+L277*460</f>
        <v>8500</v>
      </c>
      <c r="O277">
        <v>0</v>
      </c>
      <c r="P277">
        <v>0</v>
      </c>
    </row>
    <row r="278" spans="1:16" x14ac:dyDescent="0.25">
      <c r="A278" t="s">
        <v>1161</v>
      </c>
      <c r="B278" t="s">
        <v>1162</v>
      </c>
      <c r="C278">
        <v>167</v>
      </c>
      <c r="D278" t="s">
        <v>53</v>
      </c>
      <c r="E278" t="s">
        <v>44</v>
      </c>
      <c r="F278">
        <v>2</v>
      </c>
      <c r="G278">
        <v>37</v>
      </c>
      <c r="H278">
        <f t="shared" si="26"/>
        <v>2</v>
      </c>
      <c r="J278">
        <v>76.375</v>
      </c>
      <c r="K278">
        <v>364.84141543530001</v>
      </c>
      <c r="L278">
        <f t="shared" si="27"/>
        <v>30</v>
      </c>
      <c r="M278" t="str">
        <f t="shared" si="28"/>
        <v>Small</v>
      </c>
      <c r="N278">
        <f>1600+L278*340</f>
        <v>11800</v>
      </c>
      <c r="O278">
        <v>0</v>
      </c>
      <c r="P278">
        <v>0</v>
      </c>
    </row>
    <row r="279" spans="1:16" x14ac:dyDescent="0.25">
      <c r="A279" t="s">
        <v>241</v>
      </c>
      <c r="B279" t="s">
        <v>242</v>
      </c>
      <c r="C279">
        <v>382</v>
      </c>
      <c r="D279" t="s">
        <v>53</v>
      </c>
      <c r="E279" t="s">
        <v>44</v>
      </c>
      <c r="F279">
        <v>2</v>
      </c>
      <c r="G279">
        <v>7</v>
      </c>
      <c r="H279">
        <f t="shared" si="26"/>
        <v>2</v>
      </c>
      <c r="J279">
        <v>20.956</v>
      </c>
      <c r="K279">
        <v>133.2659406237</v>
      </c>
      <c r="L279">
        <f t="shared" si="27"/>
        <v>11</v>
      </c>
      <c r="M279" t="str">
        <f t="shared" si="28"/>
        <v>Small</v>
      </c>
      <c r="N279">
        <f>1600+L279*460</f>
        <v>6660</v>
      </c>
      <c r="O279">
        <v>1</v>
      </c>
      <c r="P279">
        <v>0</v>
      </c>
    </row>
    <row r="280" spans="1:16" x14ac:dyDescent="0.25">
      <c r="A280" t="s">
        <v>745</v>
      </c>
      <c r="B280" t="s">
        <v>746</v>
      </c>
      <c r="C280">
        <v>385</v>
      </c>
      <c r="D280" t="s">
        <v>58</v>
      </c>
      <c r="E280" t="s">
        <v>24</v>
      </c>
      <c r="F280">
        <v>4</v>
      </c>
      <c r="G280">
        <v>16</v>
      </c>
      <c r="H280">
        <f t="shared" si="26"/>
        <v>4</v>
      </c>
      <c r="J280">
        <v>51.048000000000002</v>
      </c>
      <c r="K280">
        <v>243.5481827971</v>
      </c>
      <c r="L280">
        <f t="shared" si="27"/>
        <v>20</v>
      </c>
      <c r="M280" t="str">
        <f t="shared" si="28"/>
        <v>Small</v>
      </c>
      <c r="N280">
        <f>1600+L280*460</f>
        <v>10800</v>
      </c>
      <c r="O280">
        <v>1</v>
      </c>
      <c r="P280">
        <v>0</v>
      </c>
    </row>
    <row r="281" spans="1:16" x14ac:dyDescent="0.25">
      <c r="A281" t="s">
        <v>105</v>
      </c>
      <c r="B281" t="s">
        <v>106</v>
      </c>
      <c r="C281">
        <v>177</v>
      </c>
      <c r="D281" t="s">
        <v>58</v>
      </c>
      <c r="E281" t="s">
        <v>24</v>
      </c>
      <c r="F281">
        <v>1</v>
      </c>
      <c r="G281">
        <v>35</v>
      </c>
      <c r="H281">
        <f t="shared" si="26"/>
        <v>1</v>
      </c>
      <c r="J281">
        <v>10.202999999999999</v>
      </c>
      <c r="K281">
        <v>217.65527055370001</v>
      </c>
      <c r="L281">
        <f t="shared" si="27"/>
        <v>18</v>
      </c>
      <c r="M281" t="str">
        <f t="shared" si="28"/>
        <v>Small</v>
      </c>
      <c r="N281">
        <f>1600+L281*460</f>
        <v>9880</v>
      </c>
      <c r="O281">
        <v>0</v>
      </c>
      <c r="P281">
        <v>0</v>
      </c>
    </row>
    <row r="282" spans="1:16" x14ac:dyDescent="0.25">
      <c r="A282" t="s">
        <v>391</v>
      </c>
      <c r="B282" t="s">
        <v>392</v>
      </c>
      <c r="C282">
        <v>382</v>
      </c>
      <c r="D282" t="s">
        <v>58</v>
      </c>
      <c r="E282" t="s">
        <v>24</v>
      </c>
      <c r="F282">
        <v>3</v>
      </c>
      <c r="G282">
        <v>10</v>
      </c>
      <c r="H282">
        <f t="shared" si="26"/>
        <v>3</v>
      </c>
      <c r="J282">
        <v>31.257999999999999</v>
      </c>
      <c r="K282">
        <v>198.81333178049999</v>
      </c>
      <c r="L282">
        <f t="shared" si="27"/>
        <v>16</v>
      </c>
      <c r="M282" t="str">
        <f t="shared" si="28"/>
        <v>Small</v>
      </c>
      <c r="N282">
        <f>1600+L282*460</f>
        <v>8960</v>
      </c>
      <c r="O282">
        <v>1</v>
      </c>
      <c r="P282">
        <v>0</v>
      </c>
    </row>
    <row r="283" spans="1:16" x14ac:dyDescent="0.25">
      <c r="A283" t="s">
        <v>373</v>
      </c>
      <c r="B283" t="s">
        <v>374</v>
      </c>
      <c r="C283">
        <v>385</v>
      </c>
      <c r="D283" t="s">
        <v>58</v>
      </c>
      <c r="E283" t="s">
        <v>24</v>
      </c>
      <c r="F283">
        <v>3</v>
      </c>
      <c r="G283">
        <v>9</v>
      </c>
      <c r="H283">
        <f t="shared" si="26"/>
        <v>3</v>
      </c>
      <c r="J283">
        <v>29.486000000000001</v>
      </c>
      <c r="K283">
        <v>140.65152822779999</v>
      </c>
      <c r="L283">
        <f t="shared" si="27"/>
        <v>11</v>
      </c>
      <c r="M283" t="str">
        <f t="shared" si="28"/>
        <v>Small</v>
      </c>
      <c r="N283">
        <f>1600+L283*460</f>
        <v>6660</v>
      </c>
      <c r="O283">
        <v>0</v>
      </c>
      <c r="P283">
        <v>0</v>
      </c>
    </row>
    <row r="284" spans="1:16" x14ac:dyDescent="0.25">
      <c r="A284" t="s">
        <v>1341</v>
      </c>
      <c r="B284" t="s">
        <v>1342</v>
      </c>
      <c r="C284">
        <v>385</v>
      </c>
      <c r="D284" t="s">
        <v>58</v>
      </c>
      <c r="E284" t="s">
        <v>24</v>
      </c>
      <c r="F284">
        <v>9</v>
      </c>
      <c r="G284">
        <v>28</v>
      </c>
      <c r="H284">
        <f t="shared" si="26"/>
        <v>9</v>
      </c>
      <c r="J284">
        <v>87.78</v>
      </c>
      <c r="K284">
        <v>418.83980644659999</v>
      </c>
      <c r="L284">
        <f t="shared" si="27"/>
        <v>34</v>
      </c>
      <c r="M284" t="str">
        <f t="shared" si="28"/>
        <v>Small</v>
      </c>
      <c r="N284">
        <f>1600+L284*340</f>
        <v>13160</v>
      </c>
      <c r="O284">
        <v>1</v>
      </c>
      <c r="P284">
        <v>0</v>
      </c>
    </row>
    <row r="285" spans="1:16" x14ac:dyDescent="0.25">
      <c r="A285" t="s">
        <v>1101</v>
      </c>
      <c r="B285" t="s">
        <v>1102</v>
      </c>
      <c r="C285">
        <v>385</v>
      </c>
      <c r="D285" t="s">
        <v>58</v>
      </c>
      <c r="E285" t="s">
        <v>24</v>
      </c>
      <c r="F285">
        <v>7</v>
      </c>
      <c r="G285">
        <v>23</v>
      </c>
      <c r="H285">
        <f t="shared" si="26"/>
        <v>7</v>
      </c>
      <c r="J285">
        <v>71.775999999999996</v>
      </c>
      <c r="K285">
        <v>342.47284047630001</v>
      </c>
      <c r="L285">
        <f t="shared" si="27"/>
        <v>28</v>
      </c>
      <c r="M285" t="str">
        <f t="shared" si="28"/>
        <v>Small</v>
      </c>
      <c r="N285">
        <f t="shared" ref="N285:N294" si="30">1600+L285*460</f>
        <v>14480</v>
      </c>
      <c r="O285">
        <v>1</v>
      </c>
      <c r="P285">
        <v>0</v>
      </c>
    </row>
    <row r="286" spans="1:16" x14ac:dyDescent="0.25">
      <c r="A286" t="s">
        <v>909</v>
      </c>
      <c r="B286" t="s">
        <v>910</v>
      </c>
      <c r="C286">
        <v>385</v>
      </c>
      <c r="D286" t="s">
        <v>58</v>
      </c>
      <c r="E286" t="s">
        <v>24</v>
      </c>
      <c r="F286">
        <v>6</v>
      </c>
      <c r="G286">
        <v>19</v>
      </c>
      <c r="H286">
        <f t="shared" si="26"/>
        <v>6</v>
      </c>
      <c r="J286">
        <v>59.997</v>
      </c>
      <c r="K286">
        <v>286.2579006208</v>
      </c>
      <c r="L286">
        <f t="shared" si="27"/>
        <v>23</v>
      </c>
      <c r="M286" t="str">
        <f t="shared" si="28"/>
        <v>Small</v>
      </c>
      <c r="N286">
        <f t="shared" si="30"/>
        <v>12180</v>
      </c>
      <c r="O286">
        <v>1</v>
      </c>
      <c r="P286">
        <v>0</v>
      </c>
    </row>
    <row r="287" spans="1:16" x14ac:dyDescent="0.25">
      <c r="A287" t="s">
        <v>433</v>
      </c>
      <c r="B287" t="s">
        <v>434</v>
      </c>
      <c r="C287">
        <v>281</v>
      </c>
      <c r="D287" t="s">
        <v>24</v>
      </c>
      <c r="E287" t="s">
        <v>24</v>
      </c>
      <c r="F287">
        <v>1</v>
      </c>
      <c r="G287">
        <v>16</v>
      </c>
      <c r="H287">
        <f t="shared" si="26"/>
        <v>1</v>
      </c>
      <c r="J287">
        <v>33.326000000000001</v>
      </c>
      <c r="K287">
        <v>127.3006155692</v>
      </c>
      <c r="L287">
        <f t="shared" si="27"/>
        <v>10</v>
      </c>
      <c r="M287" t="str">
        <f t="shared" si="28"/>
        <v>Small</v>
      </c>
      <c r="N287">
        <f t="shared" si="30"/>
        <v>6200</v>
      </c>
      <c r="O287">
        <v>1</v>
      </c>
      <c r="P287">
        <v>0</v>
      </c>
    </row>
    <row r="288" spans="1:16" x14ac:dyDescent="0.25">
      <c r="A288" t="s">
        <v>279</v>
      </c>
      <c r="B288" t="s">
        <v>280</v>
      </c>
      <c r="C288">
        <v>281</v>
      </c>
      <c r="D288" t="s">
        <v>24</v>
      </c>
      <c r="E288" t="s">
        <v>24</v>
      </c>
      <c r="F288">
        <v>1</v>
      </c>
      <c r="G288">
        <v>11</v>
      </c>
      <c r="H288">
        <f t="shared" si="26"/>
        <v>1</v>
      </c>
      <c r="J288">
        <v>23.262</v>
      </c>
      <c r="K288">
        <v>111.06635551399999</v>
      </c>
      <c r="L288">
        <f t="shared" si="27"/>
        <v>9</v>
      </c>
      <c r="M288" t="str">
        <f t="shared" si="28"/>
        <v>Small</v>
      </c>
      <c r="N288">
        <f t="shared" si="30"/>
        <v>5740</v>
      </c>
      <c r="O288">
        <v>1</v>
      </c>
      <c r="P288">
        <v>0</v>
      </c>
    </row>
    <row r="289" spans="1:16" x14ac:dyDescent="0.25">
      <c r="A289" t="s">
        <v>245</v>
      </c>
      <c r="B289" t="s">
        <v>246</v>
      </c>
      <c r="C289">
        <v>167</v>
      </c>
      <c r="D289" t="s">
        <v>24</v>
      </c>
      <c r="E289" t="s">
        <v>24</v>
      </c>
      <c r="F289">
        <v>1</v>
      </c>
      <c r="G289">
        <v>6</v>
      </c>
      <c r="H289">
        <f t="shared" si="26"/>
        <v>1</v>
      </c>
      <c r="J289">
        <v>21.023</v>
      </c>
      <c r="K289">
        <v>128.83991465279999</v>
      </c>
      <c r="L289">
        <f t="shared" si="27"/>
        <v>10</v>
      </c>
      <c r="M289" t="str">
        <f t="shared" si="28"/>
        <v>Small</v>
      </c>
      <c r="N289">
        <f t="shared" si="30"/>
        <v>6200</v>
      </c>
      <c r="O289">
        <v>1</v>
      </c>
      <c r="P289">
        <v>0</v>
      </c>
    </row>
    <row r="290" spans="1:16" x14ac:dyDescent="0.25">
      <c r="A290" t="s">
        <v>623</v>
      </c>
      <c r="B290" t="s">
        <v>624</v>
      </c>
      <c r="C290">
        <v>281</v>
      </c>
      <c r="D290" t="s">
        <v>24</v>
      </c>
      <c r="E290" t="s">
        <v>24</v>
      </c>
      <c r="F290">
        <v>1</v>
      </c>
      <c r="G290">
        <v>21</v>
      </c>
      <c r="H290">
        <f t="shared" si="26"/>
        <v>1</v>
      </c>
      <c r="J290">
        <v>44.332000000000001</v>
      </c>
      <c r="K290">
        <v>169.41935548430001</v>
      </c>
      <c r="L290">
        <f t="shared" si="27"/>
        <v>14</v>
      </c>
      <c r="M290" t="str">
        <f t="shared" si="28"/>
        <v>Small</v>
      </c>
      <c r="N290">
        <f t="shared" si="30"/>
        <v>8040</v>
      </c>
      <c r="O290">
        <v>1</v>
      </c>
      <c r="P290">
        <v>0</v>
      </c>
    </row>
    <row r="291" spans="1:16" x14ac:dyDescent="0.25">
      <c r="A291" t="s">
        <v>1121</v>
      </c>
      <c r="B291" t="s">
        <v>1122</v>
      </c>
      <c r="C291">
        <v>281</v>
      </c>
      <c r="D291" t="s">
        <v>24</v>
      </c>
      <c r="E291" t="s">
        <v>24</v>
      </c>
      <c r="F291">
        <v>2</v>
      </c>
      <c r="G291">
        <v>35</v>
      </c>
      <c r="H291">
        <f t="shared" si="26"/>
        <v>2</v>
      </c>
      <c r="J291">
        <v>72.802000000000007</v>
      </c>
      <c r="K291">
        <v>278.25432874569998</v>
      </c>
      <c r="L291">
        <f t="shared" si="27"/>
        <v>23</v>
      </c>
      <c r="M291" t="str">
        <f t="shared" si="28"/>
        <v>Small</v>
      </c>
      <c r="N291">
        <f t="shared" si="30"/>
        <v>12180</v>
      </c>
      <c r="O291">
        <v>1</v>
      </c>
      <c r="P291">
        <v>0</v>
      </c>
    </row>
    <row r="292" spans="1:16" x14ac:dyDescent="0.25">
      <c r="A292" t="s">
        <v>421</v>
      </c>
      <c r="B292" t="s">
        <v>422</v>
      </c>
      <c r="C292">
        <v>281</v>
      </c>
      <c r="D292" t="s">
        <v>24</v>
      </c>
      <c r="E292" t="s">
        <v>24</v>
      </c>
      <c r="F292">
        <v>1</v>
      </c>
      <c r="G292">
        <v>16</v>
      </c>
      <c r="H292">
        <f t="shared" si="26"/>
        <v>1</v>
      </c>
      <c r="J292">
        <v>32.712000000000003</v>
      </c>
      <c r="K292">
        <v>124.9621542661</v>
      </c>
      <c r="L292">
        <f t="shared" si="27"/>
        <v>10</v>
      </c>
      <c r="M292" t="str">
        <f t="shared" si="28"/>
        <v>Small</v>
      </c>
      <c r="N292">
        <f t="shared" si="30"/>
        <v>6200</v>
      </c>
      <c r="O292">
        <v>1</v>
      </c>
      <c r="P292">
        <v>0</v>
      </c>
    </row>
    <row r="293" spans="1:16" x14ac:dyDescent="0.25">
      <c r="A293" t="s">
        <v>541</v>
      </c>
      <c r="B293" t="s">
        <v>542</v>
      </c>
      <c r="C293">
        <v>281</v>
      </c>
      <c r="D293" t="s">
        <v>24</v>
      </c>
      <c r="E293" t="s">
        <v>24</v>
      </c>
      <c r="F293">
        <v>1</v>
      </c>
      <c r="G293">
        <v>19</v>
      </c>
      <c r="H293">
        <f t="shared" si="26"/>
        <v>1</v>
      </c>
      <c r="J293">
        <v>39.731999999999999</v>
      </c>
      <c r="K293">
        <v>151.83551058579999</v>
      </c>
      <c r="L293">
        <f t="shared" si="27"/>
        <v>12</v>
      </c>
      <c r="M293" t="str">
        <f t="shared" si="28"/>
        <v>Small</v>
      </c>
      <c r="N293">
        <f t="shared" si="30"/>
        <v>7120</v>
      </c>
      <c r="O293">
        <v>1</v>
      </c>
      <c r="P293">
        <v>0</v>
      </c>
    </row>
    <row r="294" spans="1:16" x14ac:dyDescent="0.25">
      <c r="A294" t="s">
        <v>597</v>
      </c>
      <c r="B294" t="s">
        <v>598</v>
      </c>
      <c r="C294">
        <v>345</v>
      </c>
      <c r="D294" t="s">
        <v>24</v>
      </c>
      <c r="E294" t="s">
        <v>24</v>
      </c>
      <c r="F294">
        <v>1</v>
      </c>
      <c r="G294">
        <v>76</v>
      </c>
      <c r="H294">
        <f t="shared" si="26"/>
        <v>1</v>
      </c>
      <c r="J294">
        <v>42.853000000000002</v>
      </c>
      <c r="K294">
        <v>331.54623309999999</v>
      </c>
      <c r="L294">
        <f t="shared" si="27"/>
        <v>27</v>
      </c>
      <c r="M294" t="str">
        <f t="shared" si="28"/>
        <v>Small</v>
      </c>
      <c r="N294">
        <f t="shared" si="30"/>
        <v>14020</v>
      </c>
      <c r="O294">
        <v>0</v>
      </c>
      <c r="P294">
        <v>0</v>
      </c>
    </row>
    <row r="295" spans="1:16" x14ac:dyDescent="0.25">
      <c r="A295" t="s">
        <v>1413</v>
      </c>
      <c r="B295" t="s">
        <v>1414</v>
      </c>
      <c r="C295">
        <v>281</v>
      </c>
      <c r="D295" t="s">
        <v>24</v>
      </c>
      <c r="E295" t="s">
        <v>24</v>
      </c>
      <c r="F295">
        <v>2</v>
      </c>
      <c r="G295">
        <v>46</v>
      </c>
      <c r="H295">
        <f t="shared" si="26"/>
        <v>2</v>
      </c>
      <c r="J295">
        <v>96.435000000000002</v>
      </c>
      <c r="K295">
        <v>368.59718570730001</v>
      </c>
      <c r="L295">
        <f t="shared" si="27"/>
        <v>30</v>
      </c>
      <c r="M295" t="str">
        <f t="shared" si="28"/>
        <v>Small</v>
      </c>
      <c r="N295">
        <f>1600+L295*340</f>
        <v>11800</v>
      </c>
      <c r="O295">
        <v>1</v>
      </c>
      <c r="P295">
        <v>0</v>
      </c>
    </row>
    <row r="296" spans="1:16" x14ac:dyDescent="0.25">
      <c r="A296" t="s">
        <v>295</v>
      </c>
      <c r="B296" t="s">
        <v>296</v>
      </c>
      <c r="C296">
        <v>281</v>
      </c>
      <c r="D296" t="s">
        <v>24</v>
      </c>
      <c r="E296" t="s">
        <v>24</v>
      </c>
      <c r="F296">
        <v>1</v>
      </c>
      <c r="G296">
        <v>12</v>
      </c>
      <c r="H296">
        <f t="shared" si="26"/>
        <v>1</v>
      </c>
      <c r="J296">
        <v>24.273</v>
      </c>
      <c r="K296">
        <v>115.9004222244</v>
      </c>
      <c r="L296">
        <f t="shared" si="27"/>
        <v>9</v>
      </c>
      <c r="M296" t="str">
        <f t="shared" si="28"/>
        <v>Small</v>
      </c>
      <c r="N296">
        <f>1600+L296*460</f>
        <v>5740</v>
      </c>
      <c r="O296">
        <v>1</v>
      </c>
      <c r="P296">
        <v>0</v>
      </c>
    </row>
    <row r="297" spans="1:16" x14ac:dyDescent="0.25">
      <c r="A297" t="s">
        <v>417</v>
      </c>
      <c r="B297" t="s">
        <v>418</v>
      </c>
      <c r="C297">
        <v>281</v>
      </c>
      <c r="D297" t="s">
        <v>24</v>
      </c>
      <c r="E297" t="s">
        <v>24</v>
      </c>
      <c r="F297">
        <v>1</v>
      </c>
      <c r="G297">
        <v>15</v>
      </c>
      <c r="H297">
        <f t="shared" si="26"/>
        <v>1</v>
      </c>
      <c r="J297">
        <v>32.402999999999999</v>
      </c>
      <c r="K297">
        <v>123.8191757285</v>
      </c>
      <c r="L297">
        <f t="shared" si="27"/>
        <v>10</v>
      </c>
      <c r="M297" t="str">
        <f t="shared" si="28"/>
        <v>Small</v>
      </c>
      <c r="N297">
        <f>1600+L297*460</f>
        <v>6200</v>
      </c>
      <c r="O297">
        <v>1</v>
      </c>
      <c r="P297">
        <v>0</v>
      </c>
    </row>
    <row r="298" spans="1:16" x14ac:dyDescent="0.25">
      <c r="A298" t="s">
        <v>717</v>
      </c>
      <c r="B298" t="s">
        <v>718</v>
      </c>
      <c r="C298">
        <v>1008</v>
      </c>
      <c r="D298" t="s">
        <v>24</v>
      </c>
      <c r="E298" t="s">
        <v>24</v>
      </c>
      <c r="F298">
        <v>1</v>
      </c>
      <c r="G298">
        <v>24</v>
      </c>
      <c r="H298">
        <f t="shared" si="26"/>
        <v>1</v>
      </c>
      <c r="J298">
        <v>49.69</v>
      </c>
      <c r="K298">
        <v>158.23461425279999</v>
      </c>
      <c r="L298">
        <f t="shared" si="27"/>
        <v>13</v>
      </c>
      <c r="M298" t="str">
        <f t="shared" si="28"/>
        <v>Small</v>
      </c>
      <c r="N298">
        <f>1600+L298*460</f>
        <v>7580</v>
      </c>
      <c r="O298">
        <v>0</v>
      </c>
      <c r="P298">
        <v>0</v>
      </c>
    </row>
    <row r="299" spans="1:16" x14ac:dyDescent="0.25">
      <c r="A299" t="s">
        <v>893</v>
      </c>
      <c r="B299" t="s">
        <v>894</v>
      </c>
      <c r="C299">
        <v>976</v>
      </c>
      <c r="D299" t="s">
        <v>58</v>
      </c>
      <c r="E299" t="s">
        <v>24</v>
      </c>
      <c r="F299">
        <v>1</v>
      </c>
      <c r="G299">
        <v>424</v>
      </c>
      <c r="H299">
        <f t="shared" si="26"/>
        <v>1</v>
      </c>
      <c r="J299">
        <v>59.216000000000001</v>
      </c>
      <c r="K299">
        <v>530.03151838810004</v>
      </c>
      <c r="L299">
        <f t="shared" si="27"/>
        <v>44</v>
      </c>
      <c r="M299" t="str">
        <f t="shared" si="28"/>
        <v>Small</v>
      </c>
      <c r="N299">
        <f>1600+L299*340</f>
        <v>16560</v>
      </c>
      <c r="O299">
        <v>1</v>
      </c>
      <c r="P299">
        <v>0</v>
      </c>
    </row>
    <row r="300" spans="1:16" x14ac:dyDescent="0.25">
      <c r="A300" t="s">
        <v>109</v>
      </c>
      <c r="B300" t="s">
        <v>110</v>
      </c>
      <c r="C300">
        <v>550</v>
      </c>
      <c r="D300" t="s">
        <v>58</v>
      </c>
      <c r="E300" t="s">
        <v>24</v>
      </c>
      <c r="F300">
        <v>1</v>
      </c>
      <c r="G300">
        <v>37</v>
      </c>
      <c r="H300">
        <f t="shared" si="26"/>
        <v>1</v>
      </c>
      <c r="J300">
        <v>10.448</v>
      </c>
      <c r="K300">
        <v>228.45654388380001</v>
      </c>
      <c r="L300">
        <f t="shared" si="27"/>
        <v>19</v>
      </c>
      <c r="M300" t="str">
        <f t="shared" si="28"/>
        <v>Small</v>
      </c>
      <c r="N300">
        <f t="shared" ref="N300:N331" si="31">1600+L300*460</f>
        <v>10340</v>
      </c>
      <c r="O300">
        <v>0</v>
      </c>
      <c r="P300">
        <v>0</v>
      </c>
    </row>
    <row r="301" spans="1:16" x14ac:dyDescent="0.25">
      <c r="A301" t="s">
        <v>281</v>
      </c>
      <c r="B301" t="s">
        <v>282</v>
      </c>
      <c r="C301">
        <v>426</v>
      </c>
      <c r="D301" t="s">
        <v>58</v>
      </c>
      <c r="E301" t="s">
        <v>24</v>
      </c>
      <c r="F301">
        <v>1</v>
      </c>
      <c r="G301">
        <v>40</v>
      </c>
      <c r="H301">
        <f t="shared" si="26"/>
        <v>1</v>
      </c>
      <c r="J301">
        <v>23.3</v>
      </c>
      <c r="K301">
        <v>235.26697347480001</v>
      </c>
      <c r="L301">
        <f t="shared" si="27"/>
        <v>19</v>
      </c>
      <c r="M301" t="str">
        <f t="shared" si="28"/>
        <v>Small</v>
      </c>
      <c r="N301">
        <f t="shared" si="31"/>
        <v>10340</v>
      </c>
      <c r="O301">
        <v>0</v>
      </c>
      <c r="P301">
        <v>0</v>
      </c>
    </row>
    <row r="302" spans="1:16" x14ac:dyDescent="0.25">
      <c r="A302" t="s">
        <v>113</v>
      </c>
      <c r="B302" t="s">
        <v>114</v>
      </c>
      <c r="C302">
        <v>1028</v>
      </c>
      <c r="D302" t="s">
        <v>58</v>
      </c>
      <c r="E302" t="s">
        <v>24</v>
      </c>
      <c r="F302">
        <v>3</v>
      </c>
      <c r="G302">
        <v>12</v>
      </c>
      <c r="H302">
        <f t="shared" si="26"/>
        <v>3</v>
      </c>
      <c r="J302">
        <v>10.832000000000001</v>
      </c>
      <c r="K302">
        <v>194.55827003760001</v>
      </c>
      <c r="L302">
        <f t="shared" si="27"/>
        <v>16</v>
      </c>
      <c r="M302" t="str">
        <f t="shared" si="28"/>
        <v>Small</v>
      </c>
      <c r="N302">
        <f t="shared" si="31"/>
        <v>8960</v>
      </c>
      <c r="O302">
        <v>0</v>
      </c>
      <c r="P302">
        <v>0</v>
      </c>
    </row>
    <row r="303" spans="1:16" x14ac:dyDescent="0.25">
      <c r="A303" t="s">
        <v>1351</v>
      </c>
      <c r="B303" t="s">
        <v>1352</v>
      </c>
      <c r="C303">
        <v>670</v>
      </c>
      <c r="D303" t="s">
        <v>58</v>
      </c>
      <c r="E303" t="s">
        <v>24</v>
      </c>
      <c r="F303">
        <v>1</v>
      </c>
      <c r="G303">
        <v>42</v>
      </c>
      <c r="H303">
        <f t="shared" si="26"/>
        <v>1</v>
      </c>
      <c r="J303">
        <v>88.442999999999998</v>
      </c>
      <c r="K303">
        <v>241.38300967660001</v>
      </c>
      <c r="L303">
        <f t="shared" si="27"/>
        <v>20</v>
      </c>
      <c r="M303" t="str">
        <f t="shared" si="28"/>
        <v>Small</v>
      </c>
      <c r="N303">
        <f t="shared" si="31"/>
        <v>10800</v>
      </c>
      <c r="O303">
        <v>0</v>
      </c>
      <c r="P303">
        <v>0</v>
      </c>
    </row>
    <row r="304" spans="1:16" x14ac:dyDescent="0.25">
      <c r="A304" t="s">
        <v>757</v>
      </c>
      <c r="B304" t="s">
        <v>758</v>
      </c>
      <c r="C304">
        <v>658</v>
      </c>
      <c r="D304" t="s">
        <v>58</v>
      </c>
      <c r="E304" t="s">
        <v>24</v>
      </c>
      <c r="F304">
        <v>1</v>
      </c>
      <c r="G304">
        <v>25</v>
      </c>
      <c r="H304">
        <f t="shared" si="26"/>
        <v>1</v>
      </c>
      <c r="J304">
        <v>51.274000000000001</v>
      </c>
      <c r="K304">
        <v>163.2666676785</v>
      </c>
      <c r="L304">
        <f t="shared" si="27"/>
        <v>13</v>
      </c>
      <c r="M304" t="str">
        <f t="shared" si="28"/>
        <v>Small</v>
      </c>
      <c r="N304">
        <f t="shared" si="31"/>
        <v>7580</v>
      </c>
      <c r="O304">
        <v>1</v>
      </c>
      <c r="P304">
        <v>0</v>
      </c>
    </row>
    <row r="305" spans="1:16" x14ac:dyDescent="0.25">
      <c r="A305" t="s">
        <v>567</v>
      </c>
      <c r="B305" t="s">
        <v>568</v>
      </c>
      <c r="C305">
        <v>658</v>
      </c>
      <c r="D305" t="s">
        <v>58</v>
      </c>
      <c r="E305" t="s">
        <v>24</v>
      </c>
      <c r="F305">
        <v>1</v>
      </c>
      <c r="G305">
        <v>20</v>
      </c>
      <c r="H305">
        <f t="shared" si="26"/>
        <v>1</v>
      </c>
      <c r="J305">
        <v>40.956000000000003</v>
      </c>
      <c r="K305">
        <v>156.4821030933</v>
      </c>
      <c r="L305">
        <f t="shared" si="27"/>
        <v>13</v>
      </c>
      <c r="M305" t="str">
        <f t="shared" si="28"/>
        <v>Small</v>
      </c>
      <c r="N305">
        <f t="shared" si="31"/>
        <v>7580</v>
      </c>
      <c r="O305">
        <v>1</v>
      </c>
      <c r="P305">
        <v>0</v>
      </c>
    </row>
    <row r="306" spans="1:16" x14ac:dyDescent="0.25">
      <c r="A306" t="s">
        <v>577</v>
      </c>
      <c r="B306" t="s">
        <v>578</v>
      </c>
      <c r="C306">
        <v>658</v>
      </c>
      <c r="D306" t="s">
        <v>58</v>
      </c>
      <c r="E306" t="s">
        <v>24</v>
      </c>
      <c r="F306">
        <v>1</v>
      </c>
      <c r="G306">
        <v>20</v>
      </c>
      <c r="H306">
        <f t="shared" si="26"/>
        <v>1</v>
      </c>
      <c r="J306">
        <v>41.244999999999997</v>
      </c>
      <c r="K306">
        <v>157.58893379540001</v>
      </c>
      <c r="L306">
        <f t="shared" si="27"/>
        <v>13</v>
      </c>
      <c r="M306" t="str">
        <f t="shared" si="28"/>
        <v>Small</v>
      </c>
      <c r="N306">
        <f t="shared" si="31"/>
        <v>7580</v>
      </c>
      <c r="O306">
        <v>1</v>
      </c>
      <c r="P306">
        <v>0</v>
      </c>
    </row>
    <row r="307" spans="1:16" x14ac:dyDescent="0.25">
      <c r="A307" t="s">
        <v>753</v>
      </c>
      <c r="B307" t="s">
        <v>754</v>
      </c>
      <c r="C307">
        <v>658</v>
      </c>
      <c r="D307" t="s">
        <v>58</v>
      </c>
      <c r="E307" t="s">
        <v>24</v>
      </c>
      <c r="F307">
        <v>1</v>
      </c>
      <c r="G307">
        <v>24</v>
      </c>
      <c r="H307">
        <f t="shared" si="26"/>
        <v>1</v>
      </c>
      <c r="J307">
        <v>51.142000000000003</v>
      </c>
      <c r="K307">
        <v>162.84506483640001</v>
      </c>
      <c r="L307">
        <f t="shared" si="27"/>
        <v>13</v>
      </c>
      <c r="M307" t="str">
        <f t="shared" si="28"/>
        <v>Small</v>
      </c>
      <c r="N307">
        <f t="shared" si="31"/>
        <v>7580</v>
      </c>
      <c r="O307">
        <v>1</v>
      </c>
      <c r="P307">
        <v>0</v>
      </c>
    </row>
    <row r="308" spans="1:16" x14ac:dyDescent="0.25">
      <c r="A308" t="s">
        <v>1055</v>
      </c>
      <c r="B308" t="s">
        <v>1056</v>
      </c>
      <c r="C308">
        <v>371</v>
      </c>
      <c r="D308" t="s">
        <v>24</v>
      </c>
      <c r="E308" t="s">
        <v>24</v>
      </c>
      <c r="F308">
        <v>2</v>
      </c>
      <c r="G308">
        <v>33</v>
      </c>
      <c r="H308">
        <f t="shared" si="26"/>
        <v>2</v>
      </c>
      <c r="J308">
        <v>68.454999999999998</v>
      </c>
      <c r="K308">
        <v>217.99246877569999</v>
      </c>
      <c r="L308">
        <f t="shared" si="27"/>
        <v>18</v>
      </c>
      <c r="M308" t="str">
        <f t="shared" si="28"/>
        <v>Small</v>
      </c>
      <c r="N308">
        <f t="shared" si="31"/>
        <v>9880</v>
      </c>
      <c r="O308">
        <v>1</v>
      </c>
      <c r="P308">
        <v>0</v>
      </c>
    </row>
    <row r="309" spans="1:16" x14ac:dyDescent="0.25">
      <c r="A309" t="s">
        <v>923</v>
      </c>
      <c r="B309" t="s">
        <v>924</v>
      </c>
      <c r="C309">
        <v>371</v>
      </c>
      <c r="D309" t="s">
        <v>24</v>
      </c>
      <c r="E309" t="s">
        <v>24</v>
      </c>
      <c r="F309">
        <v>1</v>
      </c>
      <c r="G309">
        <v>29</v>
      </c>
      <c r="H309">
        <f t="shared" si="26"/>
        <v>1</v>
      </c>
      <c r="J309">
        <v>60.904000000000003</v>
      </c>
      <c r="K309">
        <v>193.9364852603</v>
      </c>
      <c r="L309">
        <f t="shared" si="27"/>
        <v>16</v>
      </c>
      <c r="M309" t="str">
        <f t="shared" si="28"/>
        <v>Small</v>
      </c>
      <c r="N309">
        <f t="shared" si="31"/>
        <v>8960</v>
      </c>
      <c r="O309">
        <v>1</v>
      </c>
      <c r="P309">
        <v>0</v>
      </c>
    </row>
    <row r="310" spans="1:16" x14ac:dyDescent="0.25">
      <c r="A310" t="s">
        <v>857</v>
      </c>
      <c r="B310" t="s">
        <v>858</v>
      </c>
      <c r="C310">
        <v>657</v>
      </c>
      <c r="D310" t="s">
        <v>24</v>
      </c>
      <c r="E310" t="s">
        <v>24</v>
      </c>
      <c r="F310">
        <v>3</v>
      </c>
      <c r="G310">
        <v>68</v>
      </c>
      <c r="H310">
        <f t="shared" si="26"/>
        <v>3</v>
      </c>
      <c r="J310">
        <v>57.55</v>
      </c>
      <c r="K310">
        <v>282.60909846369998</v>
      </c>
      <c r="L310">
        <f t="shared" si="27"/>
        <v>23</v>
      </c>
      <c r="M310" t="str">
        <f t="shared" si="28"/>
        <v>Small</v>
      </c>
      <c r="N310">
        <f t="shared" si="31"/>
        <v>12180</v>
      </c>
      <c r="O310">
        <v>1</v>
      </c>
      <c r="P310">
        <v>0</v>
      </c>
    </row>
    <row r="311" spans="1:16" x14ac:dyDescent="0.25">
      <c r="A311" t="s">
        <v>507</v>
      </c>
      <c r="B311" t="s">
        <v>508</v>
      </c>
      <c r="C311">
        <v>657</v>
      </c>
      <c r="D311" t="s">
        <v>24</v>
      </c>
      <c r="E311" t="s">
        <v>24</v>
      </c>
      <c r="F311">
        <v>1</v>
      </c>
      <c r="G311">
        <v>18</v>
      </c>
      <c r="H311">
        <f t="shared" si="26"/>
        <v>1</v>
      </c>
      <c r="J311">
        <v>37.975999999999999</v>
      </c>
      <c r="K311">
        <v>145.1311057467</v>
      </c>
      <c r="L311">
        <f t="shared" si="27"/>
        <v>12</v>
      </c>
      <c r="M311" t="str">
        <f t="shared" si="28"/>
        <v>Small</v>
      </c>
      <c r="N311">
        <f t="shared" si="31"/>
        <v>7120</v>
      </c>
      <c r="O311">
        <v>1</v>
      </c>
      <c r="P311">
        <v>0</v>
      </c>
    </row>
    <row r="312" spans="1:16" x14ac:dyDescent="0.25">
      <c r="A312" t="s">
        <v>347</v>
      </c>
      <c r="B312" t="s">
        <v>348</v>
      </c>
      <c r="C312">
        <v>371</v>
      </c>
      <c r="D312" t="s">
        <v>24</v>
      </c>
      <c r="E312" t="s">
        <v>24</v>
      </c>
      <c r="F312">
        <v>2</v>
      </c>
      <c r="G312">
        <v>9</v>
      </c>
      <c r="H312">
        <f t="shared" si="26"/>
        <v>2</v>
      </c>
      <c r="J312">
        <v>28</v>
      </c>
      <c r="K312">
        <v>133.5574841083</v>
      </c>
      <c r="L312">
        <f t="shared" si="27"/>
        <v>11</v>
      </c>
      <c r="M312" t="str">
        <f t="shared" si="28"/>
        <v>Small</v>
      </c>
      <c r="N312">
        <f t="shared" si="31"/>
        <v>6660</v>
      </c>
      <c r="O312">
        <v>1</v>
      </c>
      <c r="P312">
        <v>0</v>
      </c>
    </row>
    <row r="313" spans="1:16" x14ac:dyDescent="0.25">
      <c r="A313" t="s">
        <v>517</v>
      </c>
      <c r="B313" t="s">
        <v>518</v>
      </c>
      <c r="C313">
        <v>657</v>
      </c>
      <c r="D313" t="s">
        <v>24</v>
      </c>
      <c r="E313" t="s">
        <v>24</v>
      </c>
      <c r="F313">
        <v>1</v>
      </c>
      <c r="G313">
        <v>18</v>
      </c>
      <c r="H313">
        <f t="shared" si="26"/>
        <v>1</v>
      </c>
      <c r="J313">
        <v>38.445999999999998</v>
      </c>
      <c r="K313">
        <v>146.82978380610001</v>
      </c>
      <c r="L313">
        <f t="shared" si="27"/>
        <v>12</v>
      </c>
      <c r="M313" t="str">
        <f t="shared" si="28"/>
        <v>Small</v>
      </c>
      <c r="N313">
        <f t="shared" si="31"/>
        <v>7120</v>
      </c>
      <c r="O313">
        <v>1</v>
      </c>
      <c r="P313">
        <v>0</v>
      </c>
    </row>
    <row r="314" spans="1:16" x14ac:dyDescent="0.25">
      <c r="A314" t="s">
        <v>353</v>
      </c>
      <c r="B314" t="s">
        <v>354</v>
      </c>
      <c r="C314">
        <v>371</v>
      </c>
      <c r="D314" t="s">
        <v>24</v>
      </c>
      <c r="E314" t="s">
        <v>24</v>
      </c>
      <c r="F314">
        <v>2</v>
      </c>
      <c r="G314">
        <v>9</v>
      </c>
      <c r="H314">
        <f t="shared" si="26"/>
        <v>2</v>
      </c>
      <c r="J314">
        <v>28.27</v>
      </c>
      <c r="K314">
        <v>134.84587278609999</v>
      </c>
      <c r="L314">
        <f t="shared" si="27"/>
        <v>11</v>
      </c>
      <c r="M314" t="str">
        <f t="shared" si="28"/>
        <v>Small</v>
      </c>
      <c r="N314">
        <f t="shared" si="31"/>
        <v>6660</v>
      </c>
      <c r="O314">
        <v>1</v>
      </c>
      <c r="P314">
        <v>0</v>
      </c>
    </row>
    <row r="315" spans="1:16" x14ac:dyDescent="0.25">
      <c r="A315" t="s">
        <v>633</v>
      </c>
      <c r="B315" t="s">
        <v>634</v>
      </c>
      <c r="C315">
        <v>371</v>
      </c>
      <c r="D315" t="s">
        <v>24</v>
      </c>
      <c r="E315" t="s">
        <v>24</v>
      </c>
      <c r="F315">
        <v>2</v>
      </c>
      <c r="G315">
        <v>18</v>
      </c>
      <c r="H315">
        <f t="shared" si="26"/>
        <v>2</v>
      </c>
      <c r="J315">
        <v>44.715000000000003</v>
      </c>
      <c r="K315">
        <v>213.43843201000001</v>
      </c>
      <c r="L315">
        <f t="shared" si="27"/>
        <v>17</v>
      </c>
      <c r="M315" t="str">
        <f t="shared" si="28"/>
        <v>Small</v>
      </c>
      <c r="N315">
        <f t="shared" si="31"/>
        <v>9420</v>
      </c>
      <c r="O315">
        <v>1</v>
      </c>
      <c r="P315">
        <v>0</v>
      </c>
    </row>
    <row r="316" spans="1:16" x14ac:dyDescent="0.25">
      <c r="A316" t="s">
        <v>783</v>
      </c>
      <c r="B316" t="s">
        <v>784</v>
      </c>
      <c r="C316">
        <v>371</v>
      </c>
      <c r="D316" t="s">
        <v>24</v>
      </c>
      <c r="E316" t="s">
        <v>24</v>
      </c>
      <c r="F316">
        <v>2</v>
      </c>
      <c r="G316">
        <v>25</v>
      </c>
      <c r="H316">
        <f t="shared" si="26"/>
        <v>2</v>
      </c>
      <c r="J316">
        <v>52.688000000000002</v>
      </c>
      <c r="K316">
        <v>251.66269217440001</v>
      </c>
      <c r="L316">
        <f t="shared" si="27"/>
        <v>20</v>
      </c>
      <c r="M316" t="str">
        <f t="shared" si="28"/>
        <v>Small</v>
      </c>
      <c r="N316">
        <f t="shared" si="31"/>
        <v>10800</v>
      </c>
      <c r="O316">
        <v>1</v>
      </c>
      <c r="P316">
        <v>0</v>
      </c>
    </row>
    <row r="317" spans="1:16" x14ac:dyDescent="0.25">
      <c r="A317" t="s">
        <v>337</v>
      </c>
      <c r="B317" t="s">
        <v>338</v>
      </c>
      <c r="C317">
        <v>371</v>
      </c>
      <c r="D317" t="s">
        <v>24</v>
      </c>
      <c r="E317" t="s">
        <v>24</v>
      </c>
      <c r="F317">
        <v>1</v>
      </c>
      <c r="G317">
        <v>13</v>
      </c>
      <c r="H317">
        <f t="shared" si="26"/>
        <v>1</v>
      </c>
      <c r="J317">
        <v>27.962</v>
      </c>
      <c r="K317">
        <v>106.8269716942</v>
      </c>
      <c r="L317">
        <f t="shared" si="27"/>
        <v>8</v>
      </c>
      <c r="M317" t="str">
        <f t="shared" si="28"/>
        <v>Small</v>
      </c>
      <c r="N317">
        <f t="shared" si="31"/>
        <v>5280</v>
      </c>
      <c r="O317">
        <v>1</v>
      </c>
      <c r="P317">
        <v>0</v>
      </c>
    </row>
    <row r="318" spans="1:16" x14ac:dyDescent="0.25">
      <c r="A318" t="s">
        <v>721</v>
      </c>
      <c r="B318" t="s">
        <v>722</v>
      </c>
      <c r="C318">
        <v>657</v>
      </c>
      <c r="D318" t="s">
        <v>24</v>
      </c>
      <c r="E318" t="s">
        <v>24</v>
      </c>
      <c r="F318">
        <v>2</v>
      </c>
      <c r="G318">
        <v>24</v>
      </c>
      <c r="H318">
        <f t="shared" si="26"/>
        <v>2</v>
      </c>
      <c r="J318">
        <v>50.027000000000001</v>
      </c>
      <c r="K318">
        <v>203.49048738709999</v>
      </c>
      <c r="L318">
        <f t="shared" si="27"/>
        <v>16</v>
      </c>
      <c r="M318" t="str">
        <f t="shared" si="28"/>
        <v>Small</v>
      </c>
      <c r="N318">
        <f t="shared" si="31"/>
        <v>8960</v>
      </c>
      <c r="O318">
        <v>1</v>
      </c>
      <c r="P318">
        <v>0</v>
      </c>
    </row>
    <row r="319" spans="1:16" x14ac:dyDescent="0.25">
      <c r="A319" t="s">
        <v>465</v>
      </c>
      <c r="B319" t="s">
        <v>466</v>
      </c>
      <c r="C319">
        <v>371</v>
      </c>
      <c r="D319" t="s">
        <v>24</v>
      </c>
      <c r="E319" t="s">
        <v>24</v>
      </c>
      <c r="F319">
        <v>3</v>
      </c>
      <c r="G319">
        <v>11</v>
      </c>
      <c r="H319">
        <f t="shared" si="26"/>
        <v>3</v>
      </c>
      <c r="J319">
        <v>34.921999999999997</v>
      </c>
      <c r="K319">
        <v>167.98560049330001</v>
      </c>
      <c r="L319">
        <f t="shared" si="27"/>
        <v>13</v>
      </c>
      <c r="M319" t="str">
        <f t="shared" si="28"/>
        <v>Small</v>
      </c>
      <c r="N319">
        <f t="shared" si="31"/>
        <v>7580</v>
      </c>
      <c r="O319">
        <v>1</v>
      </c>
      <c r="P319">
        <v>0</v>
      </c>
    </row>
    <row r="320" spans="1:16" x14ac:dyDescent="0.25">
      <c r="A320" t="s">
        <v>335</v>
      </c>
      <c r="B320" t="s">
        <v>336</v>
      </c>
      <c r="C320">
        <v>371</v>
      </c>
      <c r="D320" t="s">
        <v>24</v>
      </c>
      <c r="E320" t="s">
        <v>24</v>
      </c>
      <c r="F320">
        <v>2</v>
      </c>
      <c r="G320">
        <v>9</v>
      </c>
      <c r="H320">
        <f t="shared" si="26"/>
        <v>2</v>
      </c>
      <c r="J320">
        <v>27.931000000000001</v>
      </c>
      <c r="K320">
        <v>133.22969701060001</v>
      </c>
      <c r="L320">
        <f t="shared" si="27"/>
        <v>11</v>
      </c>
      <c r="M320" t="str">
        <f t="shared" si="28"/>
        <v>Small</v>
      </c>
      <c r="N320">
        <f t="shared" si="31"/>
        <v>6660</v>
      </c>
      <c r="O320">
        <v>1</v>
      </c>
      <c r="P320">
        <v>0</v>
      </c>
    </row>
    <row r="321" spans="1:16" x14ac:dyDescent="0.25">
      <c r="A321" t="s">
        <v>589</v>
      </c>
      <c r="B321" t="s">
        <v>590</v>
      </c>
      <c r="C321">
        <v>371</v>
      </c>
      <c r="D321" t="s">
        <v>24</v>
      </c>
      <c r="E321" t="s">
        <v>24</v>
      </c>
      <c r="F321">
        <v>3</v>
      </c>
      <c r="G321">
        <v>13</v>
      </c>
      <c r="H321">
        <f t="shared" si="26"/>
        <v>3</v>
      </c>
      <c r="J321">
        <v>42.030999999999999</v>
      </c>
      <c r="K321">
        <v>200.5153763783</v>
      </c>
      <c r="L321">
        <f t="shared" si="27"/>
        <v>16</v>
      </c>
      <c r="M321" t="str">
        <f t="shared" si="28"/>
        <v>Small</v>
      </c>
      <c r="N321">
        <f t="shared" si="31"/>
        <v>8960</v>
      </c>
      <c r="O321">
        <v>1</v>
      </c>
      <c r="P321">
        <v>0</v>
      </c>
    </row>
    <row r="322" spans="1:16" x14ac:dyDescent="0.25">
      <c r="A322" t="s">
        <v>1045</v>
      </c>
      <c r="B322" t="s">
        <v>1046</v>
      </c>
      <c r="C322">
        <v>372</v>
      </c>
      <c r="D322" t="s">
        <v>24</v>
      </c>
      <c r="E322" t="s">
        <v>24</v>
      </c>
      <c r="F322">
        <v>1</v>
      </c>
      <c r="G322">
        <v>32</v>
      </c>
      <c r="H322">
        <f t="shared" ref="H322:H385" si="32">IF(E322=$D$2,INT(G322/2.23)+F322,F322)</f>
        <v>1</v>
      </c>
      <c r="J322">
        <v>67.537000000000006</v>
      </c>
      <c r="K322">
        <v>215.0681318508</v>
      </c>
      <c r="L322">
        <f t="shared" ref="L322:L385" si="33">INT(K322/6/2)</f>
        <v>17</v>
      </c>
      <c r="M322" t="str">
        <f t="shared" ref="M322:M385" si="34">IF(L322&gt;=100,"Large","Small")</f>
        <v>Small</v>
      </c>
      <c r="N322">
        <f t="shared" si="31"/>
        <v>9420</v>
      </c>
      <c r="O322">
        <v>1</v>
      </c>
      <c r="P322">
        <v>0</v>
      </c>
    </row>
    <row r="323" spans="1:16" x14ac:dyDescent="0.25">
      <c r="A323" t="s">
        <v>1013</v>
      </c>
      <c r="B323" t="s">
        <v>1014</v>
      </c>
      <c r="C323">
        <v>657</v>
      </c>
      <c r="D323" t="s">
        <v>24</v>
      </c>
      <c r="E323" t="s">
        <v>24</v>
      </c>
      <c r="F323">
        <v>1</v>
      </c>
      <c r="G323">
        <v>32</v>
      </c>
      <c r="H323">
        <f t="shared" si="32"/>
        <v>1</v>
      </c>
      <c r="J323">
        <v>66.036000000000001</v>
      </c>
      <c r="K323">
        <v>210.2872311838</v>
      </c>
      <c r="L323">
        <f t="shared" si="33"/>
        <v>17</v>
      </c>
      <c r="M323" t="str">
        <f t="shared" si="34"/>
        <v>Small</v>
      </c>
      <c r="N323">
        <f t="shared" si="31"/>
        <v>9420</v>
      </c>
      <c r="O323">
        <v>1</v>
      </c>
      <c r="P323">
        <v>0</v>
      </c>
    </row>
    <row r="324" spans="1:16" x14ac:dyDescent="0.25">
      <c r="A324" t="s">
        <v>1363</v>
      </c>
      <c r="B324" t="s">
        <v>1364</v>
      </c>
      <c r="C324">
        <v>345</v>
      </c>
      <c r="D324" t="s">
        <v>24</v>
      </c>
      <c r="E324" t="s">
        <v>24</v>
      </c>
      <c r="F324">
        <v>1</v>
      </c>
      <c r="G324">
        <v>43</v>
      </c>
      <c r="H324">
        <f t="shared" si="32"/>
        <v>1</v>
      </c>
      <c r="J324">
        <v>89.980999999999995</v>
      </c>
      <c r="K324">
        <v>245.5727014345</v>
      </c>
      <c r="L324">
        <f t="shared" si="33"/>
        <v>20</v>
      </c>
      <c r="M324" t="str">
        <f t="shared" si="34"/>
        <v>Small</v>
      </c>
      <c r="N324">
        <f t="shared" si="31"/>
        <v>10800</v>
      </c>
      <c r="O324">
        <v>1</v>
      </c>
      <c r="P324">
        <v>0</v>
      </c>
    </row>
    <row r="325" spans="1:16" x14ac:dyDescent="0.25">
      <c r="A325" t="s">
        <v>271</v>
      </c>
      <c r="B325" t="s">
        <v>272</v>
      </c>
      <c r="C325">
        <v>657</v>
      </c>
      <c r="D325" t="s">
        <v>58</v>
      </c>
      <c r="E325" t="s">
        <v>24</v>
      </c>
      <c r="F325">
        <v>1</v>
      </c>
      <c r="G325">
        <v>11</v>
      </c>
      <c r="H325">
        <f t="shared" si="32"/>
        <v>1</v>
      </c>
      <c r="J325">
        <v>22.928999999999998</v>
      </c>
      <c r="K325">
        <v>87.5979352648</v>
      </c>
      <c r="L325">
        <f t="shared" si="33"/>
        <v>7</v>
      </c>
      <c r="M325" t="str">
        <f t="shared" si="34"/>
        <v>Small</v>
      </c>
      <c r="N325">
        <f t="shared" si="31"/>
        <v>4820</v>
      </c>
      <c r="O325">
        <v>1</v>
      </c>
      <c r="P325">
        <v>0</v>
      </c>
    </row>
    <row r="326" spans="1:16" x14ac:dyDescent="0.25">
      <c r="A326" t="s">
        <v>459</v>
      </c>
      <c r="B326" t="s">
        <v>460</v>
      </c>
      <c r="C326">
        <v>657</v>
      </c>
      <c r="D326" t="s">
        <v>58</v>
      </c>
      <c r="E326" t="s">
        <v>24</v>
      </c>
      <c r="F326">
        <v>2</v>
      </c>
      <c r="G326">
        <v>16</v>
      </c>
      <c r="H326">
        <f t="shared" si="32"/>
        <v>2</v>
      </c>
      <c r="J326">
        <v>34.777999999999999</v>
      </c>
      <c r="K326">
        <v>119.9727597895</v>
      </c>
      <c r="L326">
        <f t="shared" si="33"/>
        <v>9</v>
      </c>
      <c r="M326" t="str">
        <f t="shared" si="34"/>
        <v>Small</v>
      </c>
      <c r="N326">
        <f t="shared" si="31"/>
        <v>5740</v>
      </c>
      <c r="O326">
        <v>1</v>
      </c>
      <c r="P326">
        <v>0</v>
      </c>
    </row>
    <row r="327" spans="1:16" x14ac:dyDescent="0.25">
      <c r="A327" t="s">
        <v>733</v>
      </c>
      <c r="B327" t="s">
        <v>734</v>
      </c>
      <c r="C327">
        <v>657</v>
      </c>
      <c r="D327" t="s">
        <v>58</v>
      </c>
      <c r="E327" t="s">
        <v>24</v>
      </c>
      <c r="F327">
        <v>2</v>
      </c>
      <c r="G327">
        <v>24</v>
      </c>
      <c r="H327">
        <f t="shared" si="32"/>
        <v>2</v>
      </c>
      <c r="J327">
        <v>50.374000000000002</v>
      </c>
      <c r="K327">
        <v>206.9874508202</v>
      </c>
      <c r="L327">
        <f t="shared" si="33"/>
        <v>17</v>
      </c>
      <c r="M327" t="str">
        <f t="shared" si="34"/>
        <v>Small</v>
      </c>
      <c r="N327">
        <f t="shared" si="31"/>
        <v>9420</v>
      </c>
      <c r="O327">
        <v>1</v>
      </c>
      <c r="P327">
        <v>0</v>
      </c>
    </row>
    <row r="328" spans="1:16" x14ac:dyDescent="0.25">
      <c r="A328" t="s">
        <v>369</v>
      </c>
      <c r="B328" t="s">
        <v>370</v>
      </c>
      <c r="C328">
        <v>372</v>
      </c>
      <c r="D328" t="s">
        <v>58</v>
      </c>
      <c r="E328" t="s">
        <v>24</v>
      </c>
      <c r="F328">
        <v>2</v>
      </c>
      <c r="G328">
        <v>9</v>
      </c>
      <c r="H328">
        <f t="shared" si="32"/>
        <v>2</v>
      </c>
      <c r="J328">
        <v>29.323</v>
      </c>
      <c r="K328">
        <v>139.86737200499999</v>
      </c>
      <c r="L328">
        <f t="shared" si="33"/>
        <v>11</v>
      </c>
      <c r="M328" t="str">
        <f t="shared" si="34"/>
        <v>Small</v>
      </c>
      <c r="N328">
        <f t="shared" si="31"/>
        <v>6660</v>
      </c>
      <c r="O328">
        <v>1</v>
      </c>
      <c r="P328">
        <v>0</v>
      </c>
    </row>
    <row r="329" spans="1:16" x14ac:dyDescent="0.25">
      <c r="A329" t="s">
        <v>216</v>
      </c>
      <c r="B329" t="s">
        <v>217</v>
      </c>
      <c r="C329">
        <v>19</v>
      </c>
      <c r="D329" t="s">
        <v>24</v>
      </c>
      <c r="E329" t="s">
        <v>24</v>
      </c>
      <c r="F329">
        <v>1</v>
      </c>
      <c r="G329">
        <v>9</v>
      </c>
      <c r="H329">
        <f t="shared" si="32"/>
        <v>1</v>
      </c>
      <c r="J329">
        <v>19.088000000000001</v>
      </c>
      <c r="K329">
        <v>91.110803002599994</v>
      </c>
      <c r="L329">
        <f t="shared" si="33"/>
        <v>7</v>
      </c>
      <c r="M329" t="str">
        <f t="shared" si="34"/>
        <v>Small</v>
      </c>
      <c r="N329">
        <f t="shared" si="31"/>
        <v>4820</v>
      </c>
      <c r="O329">
        <v>1</v>
      </c>
      <c r="P329">
        <v>0</v>
      </c>
    </row>
    <row r="330" spans="1:16" x14ac:dyDescent="0.25">
      <c r="A330" t="s">
        <v>817</v>
      </c>
      <c r="B330" t="s">
        <v>818</v>
      </c>
      <c r="C330">
        <v>346</v>
      </c>
      <c r="D330" t="s">
        <v>24</v>
      </c>
      <c r="E330" t="s">
        <v>24</v>
      </c>
      <c r="F330">
        <v>1</v>
      </c>
      <c r="G330">
        <v>26</v>
      </c>
      <c r="H330">
        <f t="shared" si="32"/>
        <v>1</v>
      </c>
      <c r="J330">
        <v>54.924999999999997</v>
      </c>
      <c r="K330">
        <v>174.88906113940001</v>
      </c>
      <c r="L330">
        <f t="shared" si="33"/>
        <v>14</v>
      </c>
      <c r="M330" t="str">
        <f t="shared" si="34"/>
        <v>Small</v>
      </c>
      <c r="N330">
        <f t="shared" si="31"/>
        <v>8040</v>
      </c>
      <c r="O330">
        <v>1</v>
      </c>
      <c r="P330">
        <v>0</v>
      </c>
    </row>
    <row r="331" spans="1:16" x14ac:dyDescent="0.25">
      <c r="A331" t="s">
        <v>161</v>
      </c>
      <c r="B331" t="s">
        <v>162</v>
      </c>
      <c r="C331">
        <v>19</v>
      </c>
      <c r="D331" t="s">
        <v>24</v>
      </c>
      <c r="E331" t="s">
        <v>24</v>
      </c>
      <c r="F331">
        <v>1</v>
      </c>
      <c r="G331">
        <v>4</v>
      </c>
      <c r="H331">
        <f t="shared" si="32"/>
        <v>1</v>
      </c>
      <c r="J331">
        <v>13.326000000000001</v>
      </c>
      <c r="K331">
        <v>63.538423804200001</v>
      </c>
      <c r="L331">
        <f t="shared" si="33"/>
        <v>5</v>
      </c>
      <c r="M331" t="str">
        <f t="shared" si="34"/>
        <v>Small</v>
      </c>
      <c r="N331">
        <f t="shared" si="31"/>
        <v>3900</v>
      </c>
      <c r="O331">
        <v>1</v>
      </c>
      <c r="P331">
        <v>0</v>
      </c>
    </row>
    <row r="332" spans="1:16" x14ac:dyDescent="0.25">
      <c r="A332" t="s">
        <v>361</v>
      </c>
      <c r="B332" t="s">
        <v>362</v>
      </c>
      <c r="C332">
        <v>215</v>
      </c>
      <c r="D332" t="s">
        <v>24</v>
      </c>
      <c r="E332" t="s">
        <v>24</v>
      </c>
      <c r="F332">
        <v>1</v>
      </c>
      <c r="G332">
        <v>14</v>
      </c>
      <c r="H332">
        <f t="shared" si="32"/>
        <v>1</v>
      </c>
      <c r="J332">
        <v>28.832000000000001</v>
      </c>
      <c r="K332">
        <v>110.13841709979999</v>
      </c>
      <c r="L332">
        <f t="shared" si="33"/>
        <v>9</v>
      </c>
      <c r="M332" t="str">
        <f t="shared" si="34"/>
        <v>Small</v>
      </c>
      <c r="N332">
        <f t="shared" ref="N332:N358" si="35">1600+L332*460</f>
        <v>5740</v>
      </c>
      <c r="O332">
        <v>0</v>
      </c>
      <c r="P332">
        <v>0</v>
      </c>
    </row>
    <row r="333" spans="1:16" x14ac:dyDescent="0.25">
      <c r="A333" t="s">
        <v>889</v>
      </c>
      <c r="B333" t="s">
        <v>890</v>
      </c>
      <c r="C333">
        <v>346</v>
      </c>
      <c r="D333" t="s">
        <v>24</v>
      </c>
      <c r="E333" t="s">
        <v>24</v>
      </c>
      <c r="F333">
        <v>1</v>
      </c>
      <c r="G333">
        <v>28</v>
      </c>
      <c r="H333">
        <f t="shared" si="32"/>
        <v>1</v>
      </c>
      <c r="J333">
        <v>58.963000000000001</v>
      </c>
      <c r="K333">
        <v>187.75165864940001</v>
      </c>
      <c r="L333">
        <f t="shared" si="33"/>
        <v>15</v>
      </c>
      <c r="M333" t="str">
        <f t="shared" si="34"/>
        <v>Small</v>
      </c>
      <c r="N333">
        <f t="shared" si="35"/>
        <v>8500</v>
      </c>
      <c r="O333">
        <v>1</v>
      </c>
      <c r="P333">
        <v>0</v>
      </c>
    </row>
    <row r="334" spans="1:16" x14ac:dyDescent="0.25">
      <c r="A334" t="s">
        <v>481</v>
      </c>
      <c r="B334" t="s">
        <v>482</v>
      </c>
      <c r="C334">
        <v>19</v>
      </c>
      <c r="D334" t="s">
        <v>24</v>
      </c>
      <c r="E334" t="s">
        <v>24</v>
      </c>
      <c r="F334">
        <v>1</v>
      </c>
      <c r="G334">
        <v>17</v>
      </c>
      <c r="H334">
        <f t="shared" si="32"/>
        <v>1</v>
      </c>
      <c r="J334">
        <v>36.21</v>
      </c>
      <c r="K334">
        <v>138.3674928831</v>
      </c>
      <c r="L334">
        <f t="shared" si="33"/>
        <v>11</v>
      </c>
      <c r="M334" t="str">
        <f t="shared" si="34"/>
        <v>Small</v>
      </c>
      <c r="N334">
        <f t="shared" si="35"/>
        <v>6660</v>
      </c>
      <c r="O334">
        <v>1</v>
      </c>
      <c r="P334">
        <v>0</v>
      </c>
    </row>
    <row r="335" spans="1:16" x14ac:dyDescent="0.25">
      <c r="A335" t="s">
        <v>431</v>
      </c>
      <c r="B335" t="s">
        <v>432</v>
      </c>
      <c r="C335">
        <v>370</v>
      </c>
      <c r="D335" t="s">
        <v>24</v>
      </c>
      <c r="E335" t="s">
        <v>24</v>
      </c>
      <c r="F335">
        <v>1</v>
      </c>
      <c r="G335">
        <v>11</v>
      </c>
      <c r="H335">
        <f t="shared" si="32"/>
        <v>1</v>
      </c>
      <c r="J335">
        <v>33.234999999999999</v>
      </c>
      <c r="K335">
        <v>126.76452065079999</v>
      </c>
      <c r="L335">
        <f t="shared" si="33"/>
        <v>10</v>
      </c>
      <c r="M335" t="str">
        <f t="shared" si="34"/>
        <v>Small</v>
      </c>
      <c r="N335">
        <f t="shared" si="35"/>
        <v>6200</v>
      </c>
      <c r="O335">
        <v>1</v>
      </c>
      <c r="P335">
        <v>0</v>
      </c>
    </row>
    <row r="336" spans="1:16" x14ac:dyDescent="0.25">
      <c r="A336" t="s">
        <v>765</v>
      </c>
      <c r="B336" t="s">
        <v>766</v>
      </c>
      <c r="C336">
        <v>346</v>
      </c>
      <c r="D336" t="s">
        <v>24</v>
      </c>
      <c r="E336" t="s">
        <v>24</v>
      </c>
      <c r="F336">
        <v>5</v>
      </c>
      <c r="G336">
        <v>16</v>
      </c>
      <c r="H336">
        <f t="shared" si="32"/>
        <v>5</v>
      </c>
      <c r="J336">
        <v>51.682000000000002</v>
      </c>
      <c r="K336">
        <v>219.0366366639</v>
      </c>
      <c r="L336">
        <f t="shared" si="33"/>
        <v>18</v>
      </c>
      <c r="M336" t="str">
        <f t="shared" si="34"/>
        <v>Small</v>
      </c>
      <c r="N336">
        <f t="shared" si="35"/>
        <v>9880</v>
      </c>
      <c r="O336">
        <v>1</v>
      </c>
      <c r="P336">
        <v>0</v>
      </c>
    </row>
    <row r="337" spans="1:16" x14ac:dyDescent="0.25">
      <c r="A337" t="s">
        <v>1229</v>
      </c>
      <c r="B337" t="s">
        <v>1230</v>
      </c>
      <c r="C337">
        <v>346</v>
      </c>
      <c r="D337" t="s">
        <v>24</v>
      </c>
      <c r="E337" t="s">
        <v>24</v>
      </c>
      <c r="F337">
        <v>2</v>
      </c>
      <c r="G337">
        <v>38</v>
      </c>
      <c r="H337">
        <f t="shared" si="32"/>
        <v>2</v>
      </c>
      <c r="J337">
        <v>80.004000000000005</v>
      </c>
      <c r="K337">
        <v>254.7832427079</v>
      </c>
      <c r="L337">
        <f t="shared" si="33"/>
        <v>21</v>
      </c>
      <c r="M337" t="str">
        <f t="shared" si="34"/>
        <v>Small</v>
      </c>
      <c r="N337">
        <f t="shared" si="35"/>
        <v>11260</v>
      </c>
      <c r="O337">
        <v>1</v>
      </c>
      <c r="P337">
        <v>0</v>
      </c>
    </row>
    <row r="338" spans="1:16" x14ac:dyDescent="0.25">
      <c r="A338" t="s">
        <v>1253</v>
      </c>
      <c r="B338" t="s">
        <v>1254</v>
      </c>
      <c r="C338">
        <v>670</v>
      </c>
      <c r="D338" t="s">
        <v>24</v>
      </c>
      <c r="E338" t="s">
        <v>24</v>
      </c>
      <c r="F338">
        <v>2</v>
      </c>
      <c r="G338">
        <v>37</v>
      </c>
      <c r="H338">
        <f t="shared" si="32"/>
        <v>2</v>
      </c>
      <c r="J338">
        <v>81.055999999999997</v>
      </c>
      <c r="K338">
        <v>258.07369815819999</v>
      </c>
      <c r="L338">
        <f t="shared" si="33"/>
        <v>21</v>
      </c>
      <c r="M338" t="str">
        <f t="shared" si="34"/>
        <v>Small</v>
      </c>
      <c r="N338">
        <f t="shared" si="35"/>
        <v>11260</v>
      </c>
      <c r="O338">
        <v>1</v>
      </c>
      <c r="P338">
        <v>0</v>
      </c>
    </row>
    <row r="339" spans="1:16" x14ac:dyDescent="0.25">
      <c r="A339" t="s">
        <v>651</v>
      </c>
      <c r="B339" t="s">
        <v>652</v>
      </c>
      <c r="C339">
        <v>670</v>
      </c>
      <c r="D339" t="s">
        <v>24</v>
      </c>
      <c r="E339" t="s">
        <v>24</v>
      </c>
      <c r="F339">
        <v>1</v>
      </c>
      <c r="G339">
        <v>22</v>
      </c>
      <c r="H339">
        <f t="shared" si="32"/>
        <v>1</v>
      </c>
      <c r="J339">
        <v>46.2</v>
      </c>
      <c r="K339">
        <v>147.10140431069999</v>
      </c>
      <c r="L339">
        <f t="shared" si="33"/>
        <v>12</v>
      </c>
      <c r="M339" t="str">
        <f t="shared" si="34"/>
        <v>Small</v>
      </c>
      <c r="N339">
        <f t="shared" si="35"/>
        <v>7120</v>
      </c>
      <c r="O339">
        <v>1</v>
      </c>
      <c r="P339">
        <v>0</v>
      </c>
    </row>
    <row r="340" spans="1:16" x14ac:dyDescent="0.25">
      <c r="A340" t="s">
        <v>1403</v>
      </c>
      <c r="B340" t="s">
        <v>1404</v>
      </c>
      <c r="C340">
        <v>370</v>
      </c>
      <c r="D340" t="s">
        <v>24</v>
      </c>
      <c r="E340" t="s">
        <v>24</v>
      </c>
      <c r="F340">
        <v>2</v>
      </c>
      <c r="G340">
        <v>46</v>
      </c>
      <c r="H340">
        <f t="shared" si="32"/>
        <v>2</v>
      </c>
      <c r="J340">
        <v>95.207999999999998</v>
      </c>
      <c r="K340">
        <v>303.206809749</v>
      </c>
      <c r="L340">
        <f t="shared" si="33"/>
        <v>25</v>
      </c>
      <c r="M340" t="str">
        <f t="shared" si="34"/>
        <v>Small</v>
      </c>
      <c r="N340">
        <f t="shared" si="35"/>
        <v>13100</v>
      </c>
      <c r="O340">
        <v>1</v>
      </c>
      <c r="P340">
        <v>0</v>
      </c>
    </row>
    <row r="341" spans="1:16" x14ac:dyDescent="0.25">
      <c r="A341" t="s">
        <v>691</v>
      </c>
      <c r="B341" t="s">
        <v>692</v>
      </c>
      <c r="C341">
        <v>657</v>
      </c>
      <c r="D341" t="s">
        <v>24</v>
      </c>
      <c r="E341" t="s">
        <v>24</v>
      </c>
      <c r="F341">
        <v>1</v>
      </c>
      <c r="G341">
        <v>23</v>
      </c>
      <c r="H341">
        <f t="shared" si="32"/>
        <v>1</v>
      </c>
      <c r="J341">
        <v>48.415999999999997</v>
      </c>
      <c r="K341">
        <v>154.1100229191</v>
      </c>
      <c r="L341">
        <f t="shared" si="33"/>
        <v>12</v>
      </c>
      <c r="M341" t="str">
        <f t="shared" si="34"/>
        <v>Small</v>
      </c>
      <c r="N341">
        <f t="shared" si="35"/>
        <v>7120</v>
      </c>
      <c r="O341">
        <v>1</v>
      </c>
      <c r="P341">
        <v>0</v>
      </c>
    </row>
    <row r="342" spans="1:16" x14ac:dyDescent="0.25">
      <c r="A342" t="s">
        <v>999</v>
      </c>
      <c r="B342" t="s">
        <v>1000</v>
      </c>
      <c r="C342">
        <v>657</v>
      </c>
      <c r="D342" t="s">
        <v>24</v>
      </c>
      <c r="E342" t="s">
        <v>24</v>
      </c>
      <c r="F342">
        <v>1</v>
      </c>
      <c r="G342">
        <v>31</v>
      </c>
      <c r="H342">
        <f t="shared" si="32"/>
        <v>1</v>
      </c>
      <c r="J342">
        <v>64.638000000000005</v>
      </c>
      <c r="K342">
        <v>205.8349099495</v>
      </c>
      <c r="L342">
        <f t="shared" si="33"/>
        <v>17</v>
      </c>
      <c r="M342" t="str">
        <f t="shared" si="34"/>
        <v>Small</v>
      </c>
      <c r="N342">
        <f t="shared" si="35"/>
        <v>9420</v>
      </c>
      <c r="O342">
        <v>1</v>
      </c>
      <c r="P342">
        <v>0</v>
      </c>
    </row>
    <row r="343" spans="1:16" x14ac:dyDescent="0.25">
      <c r="A343" t="s">
        <v>1197</v>
      </c>
      <c r="B343" t="s">
        <v>1198</v>
      </c>
      <c r="C343">
        <v>657</v>
      </c>
      <c r="D343" t="s">
        <v>24</v>
      </c>
      <c r="E343" t="s">
        <v>24</v>
      </c>
      <c r="F343">
        <v>1</v>
      </c>
      <c r="G343">
        <v>38</v>
      </c>
      <c r="H343">
        <f t="shared" si="32"/>
        <v>1</v>
      </c>
      <c r="J343">
        <v>78.622</v>
      </c>
      <c r="K343">
        <v>250.38727680310001</v>
      </c>
      <c r="L343">
        <f t="shared" si="33"/>
        <v>20</v>
      </c>
      <c r="M343" t="str">
        <f t="shared" si="34"/>
        <v>Small</v>
      </c>
      <c r="N343">
        <f t="shared" si="35"/>
        <v>10800</v>
      </c>
      <c r="O343">
        <v>1</v>
      </c>
      <c r="P343">
        <v>0</v>
      </c>
    </row>
    <row r="344" spans="1:16" x14ac:dyDescent="0.25">
      <c r="A344" t="s">
        <v>305</v>
      </c>
      <c r="B344" t="s">
        <v>306</v>
      </c>
      <c r="C344">
        <v>371</v>
      </c>
      <c r="D344" t="s">
        <v>24</v>
      </c>
      <c r="E344" t="s">
        <v>24</v>
      </c>
      <c r="F344">
        <v>1</v>
      </c>
      <c r="G344">
        <v>12</v>
      </c>
      <c r="H344">
        <f t="shared" si="32"/>
        <v>1</v>
      </c>
      <c r="J344">
        <v>25.268999999999998</v>
      </c>
      <c r="K344">
        <v>120.69263403479999</v>
      </c>
      <c r="L344">
        <f t="shared" si="33"/>
        <v>10</v>
      </c>
      <c r="M344" t="str">
        <f t="shared" si="34"/>
        <v>Small</v>
      </c>
      <c r="N344">
        <f t="shared" si="35"/>
        <v>6200</v>
      </c>
      <c r="O344">
        <v>1</v>
      </c>
      <c r="P344">
        <v>0</v>
      </c>
    </row>
    <row r="345" spans="1:16" x14ac:dyDescent="0.25">
      <c r="A345" t="s">
        <v>741</v>
      </c>
      <c r="B345" t="s">
        <v>742</v>
      </c>
      <c r="C345">
        <v>370</v>
      </c>
      <c r="D345" t="s">
        <v>24</v>
      </c>
      <c r="E345" t="s">
        <v>24</v>
      </c>
      <c r="F345">
        <v>1</v>
      </c>
      <c r="G345">
        <v>24</v>
      </c>
      <c r="H345">
        <f t="shared" si="32"/>
        <v>1</v>
      </c>
      <c r="J345">
        <v>50.720999999999997</v>
      </c>
      <c r="K345">
        <v>161.50274464540001</v>
      </c>
      <c r="L345">
        <f t="shared" si="33"/>
        <v>13</v>
      </c>
      <c r="M345" t="str">
        <f t="shared" si="34"/>
        <v>Small</v>
      </c>
      <c r="N345">
        <f t="shared" si="35"/>
        <v>7580</v>
      </c>
      <c r="O345">
        <v>1</v>
      </c>
      <c r="P345">
        <v>0</v>
      </c>
    </row>
    <row r="346" spans="1:16" x14ac:dyDescent="0.25">
      <c r="A346" t="s">
        <v>1135</v>
      </c>
      <c r="B346" t="s">
        <v>1136</v>
      </c>
      <c r="C346">
        <v>346</v>
      </c>
      <c r="D346" t="s">
        <v>24</v>
      </c>
      <c r="E346" t="s">
        <v>24</v>
      </c>
      <c r="F346">
        <v>2</v>
      </c>
      <c r="G346">
        <v>35</v>
      </c>
      <c r="H346">
        <f t="shared" si="32"/>
        <v>2</v>
      </c>
      <c r="J346">
        <v>73.932000000000002</v>
      </c>
      <c r="K346">
        <v>235.4352065779</v>
      </c>
      <c r="L346">
        <f t="shared" si="33"/>
        <v>19</v>
      </c>
      <c r="M346" t="str">
        <f t="shared" si="34"/>
        <v>Small</v>
      </c>
      <c r="N346">
        <f t="shared" si="35"/>
        <v>10340</v>
      </c>
      <c r="O346">
        <v>1</v>
      </c>
      <c r="P346">
        <v>0</v>
      </c>
    </row>
    <row r="347" spans="1:16" x14ac:dyDescent="0.25">
      <c r="A347" t="s">
        <v>301</v>
      </c>
      <c r="B347" t="s">
        <v>302</v>
      </c>
      <c r="C347">
        <v>371</v>
      </c>
      <c r="D347" t="s">
        <v>24</v>
      </c>
      <c r="E347" t="s">
        <v>24</v>
      </c>
      <c r="F347">
        <v>1</v>
      </c>
      <c r="G347">
        <v>8</v>
      </c>
      <c r="H347">
        <f t="shared" si="32"/>
        <v>1</v>
      </c>
      <c r="J347">
        <v>24.565000000000001</v>
      </c>
      <c r="K347">
        <v>93.730098588100006</v>
      </c>
      <c r="L347">
        <f t="shared" si="33"/>
        <v>7</v>
      </c>
      <c r="M347" t="str">
        <f t="shared" si="34"/>
        <v>Small</v>
      </c>
      <c r="N347">
        <f t="shared" si="35"/>
        <v>4820</v>
      </c>
      <c r="O347">
        <v>1</v>
      </c>
      <c r="P347">
        <v>0</v>
      </c>
    </row>
    <row r="348" spans="1:16" x14ac:dyDescent="0.25">
      <c r="A348" t="s">
        <v>793</v>
      </c>
      <c r="B348" t="s">
        <v>794</v>
      </c>
      <c r="C348">
        <v>657</v>
      </c>
      <c r="D348" t="s">
        <v>24</v>
      </c>
      <c r="E348" t="s">
        <v>24</v>
      </c>
      <c r="F348">
        <v>1</v>
      </c>
      <c r="G348">
        <v>26</v>
      </c>
      <c r="H348">
        <f t="shared" si="32"/>
        <v>1</v>
      </c>
      <c r="J348">
        <v>53.462000000000003</v>
      </c>
      <c r="K348">
        <v>204.28457169679999</v>
      </c>
      <c r="L348">
        <f t="shared" si="33"/>
        <v>17</v>
      </c>
      <c r="M348" t="str">
        <f t="shared" si="34"/>
        <v>Small</v>
      </c>
      <c r="N348">
        <f t="shared" si="35"/>
        <v>9420</v>
      </c>
      <c r="O348">
        <v>1</v>
      </c>
      <c r="P348">
        <v>0</v>
      </c>
    </row>
    <row r="349" spans="1:16" x14ac:dyDescent="0.25">
      <c r="A349" t="s">
        <v>665</v>
      </c>
      <c r="B349" t="s">
        <v>666</v>
      </c>
      <c r="C349">
        <v>670</v>
      </c>
      <c r="D349" t="s">
        <v>24</v>
      </c>
      <c r="E349" t="s">
        <v>24</v>
      </c>
      <c r="F349">
        <v>1</v>
      </c>
      <c r="G349">
        <v>22</v>
      </c>
      <c r="H349">
        <f t="shared" si="32"/>
        <v>1</v>
      </c>
      <c r="J349">
        <v>47</v>
      </c>
      <c r="K349">
        <v>128.23836069320001</v>
      </c>
      <c r="L349">
        <f t="shared" si="33"/>
        <v>10</v>
      </c>
      <c r="M349" t="str">
        <f t="shared" si="34"/>
        <v>Small</v>
      </c>
      <c r="N349">
        <f t="shared" si="35"/>
        <v>6200</v>
      </c>
      <c r="O349">
        <v>1</v>
      </c>
      <c r="P349">
        <v>0</v>
      </c>
    </row>
    <row r="350" spans="1:16" x14ac:dyDescent="0.25">
      <c r="A350" t="s">
        <v>1331</v>
      </c>
      <c r="B350" t="s">
        <v>1332</v>
      </c>
      <c r="C350">
        <v>657</v>
      </c>
      <c r="D350" t="s">
        <v>24</v>
      </c>
      <c r="E350" t="s">
        <v>24</v>
      </c>
      <c r="F350">
        <v>1</v>
      </c>
      <c r="G350">
        <v>42</v>
      </c>
      <c r="H350">
        <f t="shared" si="32"/>
        <v>1</v>
      </c>
      <c r="J350">
        <v>86.878</v>
      </c>
      <c r="K350">
        <v>276.71699091800002</v>
      </c>
      <c r="L350">
        <f t="shared" si="33"/>
        <v>23</v>
      </c>
      <c r="M350" t="str">
        <f t="shared" si="34"/>
        <v>Small</v>
      </c>
      <c r="N350">
        <f t="shared" si="35"/>
        <v>12180</v>
      </c>
      <c r="O350">
        <v>1</v>
      </c>
      <c r="P350">
        <v>0</v>
      </c>
    </row>
    <row r="351" spans="1:16" x14ac:dyDescent="0.25">
      <c r="A351" t="s">
        <v>267</v>
      </c>
      <c r="B351" t="s">
        <v>268</v>
      </c>
      <c r="C351">
        <v>371</v>
      </c>
      <c r="D351" t="s">
        <v>18</v>
      </c>
      <c r="E351" t="s">
        <v>19</v>
      </c>
      <c r="F351">
        <v>1</v>
      </c>
      <c r="G351">
        <v>7</v>
      </c>
      <c r="H351">
        <f t="shared" si="32"/>
        <v>1</v>
      </c>
      <c r="J351">
        <v>22.547000000000001</v>
      </c>
      <c r="K351">
        <v>107.532537812</v>
      </c>
      <c r="L351">
        <f t="shared" si="33"/>
        <v>8</v>
      </c>
      <c r="M351" t="str">
        <f t="shared" si="34"/>
        <v>Small</v>
      </c>
      <c r="N351">
        <f t="shared" si="35"/>
        <v>5280</v>
      </c>
      <c r="O351">
        <v>1</v>
      </c>
      <c r="P351">
        <v>0</v>
      </c>
    </row>
    <row r="352" spans="1:16" x14ac:dyDescent="0.25">
      <c r="A352" t="s">
        <v>1149</v>
      </c>
      <c r="B352" t="s">
        <v>1150</v>
      </c>
      <c r="C352">
        <v>657</v>
      </c>
      <c r="D352" t="s">
        <v>18</v>
      </c>
      <c r="E352" t="s">
        <v>19</v>
      </c>
      <c r="F352">
        <v>2</v>
      </c>
      <c r="G352">
        <v>32</v>
      </c>
      <c r="H352">
        <f t="shared" si="32"/>
        <v>2</v>
      </c>
      <c r="J352">
        <v>74.844999999999999</v>
      </c>
      <c r="K352">
        <v>285.82538830459998</v>
      </c>
      <c r="L352">
        <f t="shared" si="33"/>
        <v>23</v>
      </c>
      <c r="M352" t="str">
        <f t="shared" si="34"/>
        <v>Small</v>
      </c>
      <c r="N352">
        <f t="shared" si="35"/>
        <v>12180</v>
      </c>
      <c r="O352">
        <v>1</v>
      </c>
      <c r="P352">
        <v>0</v>
      </c>
    </row>
    <row r="353" spans="1:16" x14ac:dyDescent="0.25">
      <c r="A353" t="s">
        <v>925</v>
      </c>
      <c r="B353" t="s">
        <v>926</v>
      </c>
      <c r="C353">
        <v>346</v>
      </c>
      <c r="D353" t="s">
        <v>18</v>
      </c>
      <c r="E353" t="s">
        <v>19</v>
      </c>
      <c r="F353">
        <v>1</v>
      </c>
      <c r="G353">
        <v>29</v>
      </c>
      <c r="H353">
        <f t="shared" si="32"/>
        <v>1</v>
      </c>
      <c r="J353">
        <v>61.140999999999998</v>
      </c>
      <c r="K353">
        <v>194.69379341889999</v>
      </c>
      <c r="L353">
        <f t="shared" si="33"/>
        <v>16</v>
      </c>
      <c r="M353" t="str">
        <f t="shared" si="34"/>
        <v>Small</v>
      </c>
      <c r="N353">
        <f t="shared" si="35"/>
        <v>8960</v>
      </c>
      <c r="O353">
        <v>1</v>
      </c>
      <c r="P353">
        <v>0</v>
      </c>
    </row>
    <row r="354" spans="1:16" x14ac:dyDescent="0.25">
      <c r="A354" t="s">
        <v>493</v>
      </c>
      <c r="B354" t="s">
        <v>494</v>
      </c>
      <c r="C354">
        <v>657</v>
      </c>
      <c r="D354" t="s">
        <v>18</v>
      </c>
      <c r="E354" t="s">
        <v>19</v>
      </c>
      <c r="F354">
        <v>1</v>
      </c>
      <c r="G354">
        <v>18</v>
      </c>
      <c r="H354">
        <f t="shared" si="32"/>
        <v>1</v>
      </c>
      <c r="J354">
        <v>37.325000000000003</v>
      </c>
      <c r="K354">
        <v>142.5506323155</v>
      </c>
      <c r="L354">
        <f t="shared" si="33"/>
        <v>11</v>
      </c>
      <c r="M354" t="str">
        <f t="shared" si="34"/>
        <v>Small</v>
      </c>
      <c r="N354">
        <f t="shared" si="35"/>
        <v>6660</v>
      </c>
      <c r="O354">
        <v>1</v>
      </c>
      <c r="P354">
        <v>0</v>
      </c>
    </row>
    <row r="355" spans="1:16" x14ac:dyDescent="0.25">
      <c r="A355" t="s">
        <v>479</v>
      </c>
      <c r="B355" t="s">
        <v>480</v>
      </c>
      <c r="C355">
        <v>371</v>
      </c>
      <c r="D355" t="s">
        <v>18</v>
      </c>
      <c r="E355" t="s">
        <v>19</v>
      </c>
      <c r="F355">
        <v>2</v>
      </c>
      <c r="G355">
        <v>11</v>
      </c>
      <c r="H355">
        <f t="shared" si="32"/>
        <v>2</v>
      </c>
      <c r="J355">
        <v>36.119999999999997</v>
      </c>
      <c r="K355">
        <v>137.83920247859999</v>
      </c>
      <c r="L355">
        <f t="shared" si="33"/>
        <v>11</v>
      </c>
      <c r="M355" t="str">
        <f t="shared" si="34"/>
        <v>Small</v>
      </c>
      <c r="N355">
        <f t="shared" si="35"/>
        <v>6660</v>
      </c>
      <c r="O355">
        <v>1</v>
      </c>
      <c r="P355">
        <v>0</v>
      </c>
    </row>
    <row r="356" spans="1:16" x14ac:dyDescent="0.25">
      <c r="A356" t="s">
        <v>299</v>
      </c>
      <c r="B356" t="s">
        <v>300</v>
      </c>
      <c r="C356">
        <v>657</v>
      </c>
      <c r="D356" t="s">
        <v>18</v>
      </c>
      <c r="E356" t="s">
        <v>19</v>
      </c>
      <c r="F356">
        <v>1</v>
      </c>
      <c r="G356">
        <v>12</v>
      </c>
      <c r="H356">
        <f t="shared" si="32"/>
        <v>1</v>
      </c>
      <c r="J356">
        <v>24.484000000000002</v>
      </c>
      <c r="K356">
        <v>93.538847887299994</v>
      </c>
      <c r="L356">
        <f t="shared" si="33"/>
        <v>7</v>
      </c>
      <c r="M356" t="str">
        <f t="shared" si="34"/>
        <v>Small</v>
      </c>
      <c r="N356">
        <f t="shared" si="35"/>
        <v>4820</v>
      </c>
      <c r="O356">
        <v>1</v>
      </c>
      <c r="P356">
        <v>0</v>
      </c>
    </row>
    <row r="357" spans="1:16" x14ac:dyDescent="0.25">
      <c r="A357" t="s">
        <v>1313</v>
      </c>
      <c r="B357" t="s">
        <v>1314</v>
      </c>
      <c r="C357">
        <v>657</v>
      </c>
      <c r="D357" t="s">
        <v>18</v>
      </c>
      <c r="E357" t="s">
        <v>19</v>
      </c>
      <c r="F357">
        <v>1</v>
      </c>
      <c r="G357">
        <v>40</v>
      </c>
      <c r="H357">
        <f t="shared" si="32"/>
        <v>1</v>
      </c>
      <c r="J357">
        <v>84.21</v>
      </c>
      <c r="K357">
        <v>321.81824534750001</v>
      </c>
      <c r="L357">
        <f t="shared" si="33"/>
        <v>26</v>
      </c>
      <c r="M357" t="str">
        <f t="shared" si="34"/>
        <v>Small</v>
      </c>
      <c r="N357">
        <f t="shared" si="35"/>
        <v>13560</v>
      </c>
      <c r="O357">
        <v>1</v>
      </c>
      <c r="P357">
        <v>0</v>
      </c>
    </row>
    <row r="358" spans="1:16" x14ac:dyDescent="0.25">
      <c r="A358" t="s">
        <v>1347</v>
      </c>
      <c r="B358" t="s">
        <v>1348</v>
      </c>
      <c r="C358">
        <v>932</v>
      </c>
      <c r="D358" t="s">
        <v>24</v>
      </c>
      <c r="E358" t="s">
        <v>24</v>
      </c>
      <c r="F358">
        <v>2</v>
      </c>
      <c r="G358">
        <v>54</v>
      </c>
      <c r="H358">
        <f t="shared" si="32"/>
        <v>2</v>
      </c>
      <c r="J358">
        <v>88.308000000000007</v>
      </c>
      <c r="K358">
        <v>282.94919334999997</v>
      </c>
      <c r="L358">
        <f t="shared" si="33"/>
        <v>23</v>
      </c>
      <c r="M358" t="str">
        <f t="shared" si="34"/>
        <v>Small</v>
      </c>
      <c r="N358">
        <f t="shared" si="35"/>
        <v>12180</v>
      </c>
      <c r="O358">
        <v>1</v>
      </c>
      <c r="P358">
        <v>0</v>
      </c>
    </row>
    <row r="359" spans="1:16" x14ac:dyDescent="0.25">
      <c r="A359" t="s">
        <v>1315</v>
      </c>
      <c r="B359" t="s">
        <v>1316</v>
      </c>
      <c r="C359">
        <v>843</v>
      </c>
      <c r="D359" t="s">
        <v>24</v>
      </c>
      <c r="E359" t="s">
        <v>24</v>
      </c>
      <c r="F359">
        <v>1</v>
      </c>
      <c r="G359">
        <v>287</v>
      </c>
      <c r="H359">
        <f t="shared" si="32"/>
        <v>1</v>
      </c>
      <c r="J359">
        <v>84.474999999999994</v>
      </c>
      <c r="K359">
        <v>718.08925348380001</v>
      </c>
      <c r="L359">
        <f t="shared" si="33"/>
        <v>59</v>
      </c>
      <c r="M359" t="str">
        <f t="shared" si="34"/>
        <v>Small</v>
      </c>
      <c r="N359">
        <f>1600+L359*340</f>
        <v>21660</v>
      </c>
      <c r="O359">
        <v>0</v>
      </c>
      <c r="P359">
        <v>0</v>
      </c>
    </row>
    <row r="360" spans="1:16" x14ac:dyDescent="0.25">
      <c r="A360" t="s">
        <v>773</v>
      </c>
      <c r="B360" t="s">
        <v>774</v>
      </c>
      <c r="C360">
        <v>1047</v>
      </c>
      <c r="D360" t="s">
        <v>24</v>
      </c>
      <c r="E360" t="s">
        <v>24</v>
      </c>
      <c r="F360">
        <v>1</v>
      </c>
      <c r="G360">
        <v>25</v>
      </c>
      <c r="H360">
        <f t="shared" si="32"/>
        <v>1</v>
      </c>
      <c r="J360">
        <v>52.329000000000001</v>
      </c>
      <c r="K360">
        <v>199.9841185464</v>
      </c>
      <c r="L360">
        <f t="shared" si="33"/>
        <v>16</v>
      </c>
      <c r="M360" t="str">
        <f t="shared" si="34"/>
        <v>Small</v>
      </c>
      <c r="N360">
        <f t="shared" ref="N360:N381" si="36">1600+L360*460</f>
        <v>8960</v>
      </c>
      <c r="O360">
        <v>1</v>
      </c>
      <c r="P360">
        <v>0</v>
      </c>
    </row>
    <row r="361" spans="1:16" x14ac:dyDescent="0.25">
      <c r="A361" t="s">
        <v>613</v>
      </c>
      <c r="B361" t="s">
        <v>614</v>
      </c>
      <c r="C361">
        <v>1045</v>
      </c>
      <c r="D361" t="s">
        <v>24</v>
      </c>
      <c r="E361" t="s">
        <v>24</v>
      </c>
      <c r="F361">
        <v>1</v>
      </c>
      <c r="G361">
        <v>21</v>
      </c>
      <c r="H361">
        <f t="shared" si="32"/>
        <v>1</v>
      </c>
      <c r="J361">
        <v>43.734000000000002</v>
      </c>
      <c r="K361">
        <v>139.19638743569999</v>
      </c>
      <c r="L361">
        <f t="shared" si="33"/>
        <v>11</v>
      </c>
      <c r="M361" t="str">
        <f t="shared" si="34"/>
        <v>Small</v>
      </c>
      <c r="N361">
        <f t="shared" si="36"/>
        <v>6660</v>
      </c>
      <c r="O361">
        <v>0</v>
      </c>
      <c r="P361">
        <v>0</v>
      </c>
    </row>
    <row r="362" spans="1:16" x14ac:dyDescent="0.25">
      <c r="A362" t="s">
        <v>187</v>
      </c>
      <c r="B362" t="s">
        <v>188</v>
      </c>
      <c r="C362">
        <v>1047</v>
      </c>
      <c r="D362" t="s">
        <v>24</v>
      </c>
      <c r="E362" t="s">
        <v>24</v>
      </c>
      <c r="F362">
        <v>1</v>
      </c>
      <c r="G362">
        <v>53</v>
      </c>
      <c r="H362">
        <f t="shared" si="32"/>
        <v>1</v>
      </c>
      <c r="J362">
        <v>16.562999999999999</v>
      </c>
      <c r="K362">
        <v>221.96756274040001</v>
      </c>
      <c r="L362">
        <f t="shared" si="33"/>
        <v>18</v>
      </c>
      <c r="M362" t="str">
        <f t="shared" si="34"/>
        <v>Small</v>
      </c>
      <c r="N362">
        <f t="shared" si="36"/>
        <v>9880</v>
      </c>
      <c r="O362">
        <v>1</v>
      </c>
      <c r="P362">
        <v>0</v>
      </c>
    </row>
    <row r="363" spans="1:16" x14ac:dyDescent="0.25">
      <c r="A363" t="s">
        <v>663</v>
      </c>
      <c r="B363" t="s">
        <v>664</v>
      </c>
      <c r="C363">
        <v>932</v>
      </c>
      <c r="D363" t="s">
        <v>24</v>
      </c>
      <c r="E363" t="s">
        <v>24</v>
      </c>
      <c r="F363">
        <v>1</v>
      </c>
      <c r="G363">
        <v>22</v>
      </c>
      <c r="H363">
        <f t="shared" si="32"/>
        <v>1</v>
      </c>
      <c r="J363">
        <v>46.86</v>
      </c>
      <c r="K363">
        <v>149.1954890845</v>
      </c>
      <c r="L363">
        <f t="shared" si="33"/>
        <v>12</v>
      </c>
      <c r="M363" t="str">
        <f t="shared" si="34"/>
        <v>Small</v>
      </c>
      <c r="N363">
        <f t="shared" si="36"/>
        <v>7120</v>
      </c>
      <c r="O363">
        <v>1</v>
      </c>
      <c r="P363">
        <v>0</v>
      </c>
    </row>
    <row r="364" spans="1:16" x14ac:dyDescent="0.25">
      <c r="A364" t="s">
        <v>1075</v>
      </c>
      <c r="B364" t="s">
        <v>1076</v>
      </c>
      <c r="C364">
        <v>362</v>
      </c>
      <c r="D364" t="s">
        <v>24</v>
      </c>
      <c r="E364" t="s">
        <v>24</v>
      </c>
      <c r="F364">
        <v>1</v>
      </c>
      <c r="G364">
        <v>33</v>
      </c>
      <c r="H364">
        <f t="shared" si="32"/>
        <v>1</v>
      </c>
      <c r="J364">
        <v>69.777000000000001</v>
      </c>
      <c r="K364">
        <v>222.14133960250001</v>
      </c>
      <c r="L364">
        <f t="shared" si="33"/>
        <v>18</v>
      </c>
      <c r="M364" t="str">
        <f t="shared" si="34"/>
        <v>Small</v>
      </c>
      <c r="N364">
        <f t="shared" si="36"/>
        <v>9880</v>
      </c>
      <c r="O364">
        <v>1</v>
      </c>
      <c r="P364">
        <v>0</v>
      </c>
    </row>
    <row r="365" spans="1:16" x14ac:dyDescent="0.25">
      <c r="A365" t="s">
        <v>697</v>
      </c>
      <c r="B365" t="s">
        <v>698</v>
      </c>
      <c r="C365">
        <v>932</v>
      </c>
      <c r="D365" t="s">
        <v>24</v>
      </c>
      <c r="E365" t="s">
        <v>24</v>
      </c>
      <c r="F365">
        <v>1</v>
      </c>
      <c r="G365">
        <v>23</v>
      </c>
      <c r="H365">
        <f t="shared" si="32"/>
        <v>1</v>
      </c>
      <c r="J365">
        <v>48.8</v>
      </c>
      <c r="K365">
        <v>133.11219855780001</v>
      </c>
      <c r="L365">
        <f t="shared" si="33"/>
        <v>11</v>
      </c>
      <c r="M365" t="str">
        <f t="shared" si="34"/>
        <v>Small</v>
      </c>
      <c r="N365">
        <f t="shared" si="36"/>
        <v>6660</v>
      </c>
      <c r="O365">
        <v>1</v>
      </c>
      <c r="P365">
        <v>0</v>
      </c>
    </row>
    <row r="366" spans="1:16" x14ac:dyDescent="0.25">
      <c r="A366" t="s">
        <v>75</v>
      </c>
      <c r="B366" t="s">
        <v>76</v>
      </c>
      <c r="C366">
        <v>697</v>
      </c>
      <c r="D366" t="s">
        <v>24</v>
      </c>
      <c r="E366" t="s">
        <v>24</v>
      </c>
      <c r="F366">
        <v>1</v>
      </c>
      <c r="G366">
        <v>26</v>
      </c>
      <c r="H366">
        <f t="shared" si="32"/>
        <v>1</v>
      </c>
      <c r="J366">
        <v>7.5970000000000004</v>
      </c>
      <c r="K366">
        <v>163.59442466839999</v>
      </c>
      <c r="L366">
        <f t="shared" si="33"/>
        <v>13</v>
      </c>
      <c r="M366" t="str">
        <f t="shared" si="34"/>
        <v>Small</v>
      </c>
      <c r="N366">
        <f t="shared" si="36"/>
        <v>7580</v>
      </c>
      <c r="O366">
        <v>0</v>
      </c>
      <c r="P366">
        <v>0</v>
      </c>
    </row>
    <row r="367" spans="1:16" x14ac:dyDescent="0.25">
      <c r="A367" t="s">
        <v>407</v>
      </c>
      <c r="B367" t="s">
        <v>408</v>
      </c>
      <c r="C367">
        <v>327</v>
      </c>
      <c r="D367" t="s">
        <v>24</v>
      </c>
      <c r="E367" t="s">
        <v>24</v>
      </c>
      <c r="F367">
        <v>1</v>
      </c>
      <c r="G367">
        <v>10</v>
      </c>
      <c r="H367">
        <f t="shared" si="32"/>
        <v>1</v>
      </c>
      <c r="J367">
        <v>32.01</v>
      </c>
      <c r="K367">
        <v>152.6063384931</v>
      </c>
      <c r="L367">
        <f t="shared" si="33"/>
        <v>12</v>
      </c>
      <c r="M367" t="str">
        <f t="shared" si="34"/>
        <v>Small</v>
      </c>
      <c r="N367">
        <f t="shared" si="36"/>
        <v>7120</v>
      </c>
      <c r="O367">
        <v>1</v>
      </c>
      <c r="P367">
        <v>0</v>
      </c>
    </row>
    <row r="368" spans="1:16" x14ac:dyDescent="0.25">
      <c r="A368" t="s">
        <v>97</v>
      </c>
      <c r="B368" t="s">
        <v>98</v>
      </c>
      <c r="C368">
        <v>997</v>
      </c>
      <c r="D368" t="s">
        <v>24</v>
      </c>
      <c r="E368" t="s">
        <v>24</v>
      </c>
      <c r="F368">
        <v>1</v>
      </c>
      <c r="G368">
        <v>8</v>
      </c>
      <c r="H368">
        <f t="shared" si="32"/>
        <v>1</v>
      </c>
      <c r="J368">
        <v>9.6479999999999997</v>
      </c>
      <c r="K368">
        <v>39.176276126700003</v>
      </c>
      <c r="L368">
        <f t="shared" si="33"/>
        <v>3</v>
      </c>
      <c r="M368" t="str">
        <f t="shared" si="34"/>
        <v>Small</v>
      </c>
      <c r="N368">
        <f t="shared" si="36"/>
        <v>2980</v>
      </c>
      <c r="O368">
        <v>1</v>
      </c>
      <c r="P368">
        <v>0</v>
      </c>
    </row>
    <row r="369" spans="1:16" x14ac:dyDescent="0.25">
      <c r="A369" t="s">
        <v>1043</v>
      </c>
      <c r="B369" t="s">
        <v>1044</v>
      </c>
      <c r="C369">
        <v>346</v>
      </c>
      <c r="D369" t="s">
        <v>24</v>
      </c>
      <c r="E369" t="s">
        <v>24</v>
      </c>
      <c r="F369">
        <v>1</v>
      </c>
      <c r="G369">
        <v>32</v>
      </c>
      <c r="H369">
        <f t="shared" si="32"/>
        <v>1</v>
      </c>
      <c r="J369">
        <v>67.52</v>
      </c>
      <c r="K369">
        <v>258.04853739240002</v>
      </c>
      <c r="L369">
        <f t="shared" si="33"/>
        <v>21</v>
      </c>
      <c r="M369" t="str">
        <f t="shared" si="34"/>
        <v>Small</v>
      </c>
      <c r="N369">
        <f t="shared" si="36"/>
        <v>11260</v>
      </c>
      <c r="O369">
        <v>0</v>
      </c>
      <c r="P369">
        <v>1</v>
      </c>
    </row>
    <row r="370" spans="1:16" x14ac:dyDescent="0.25">
      <c r="A370" t="s">
        <v>327</v>
      </c>
      <c r="B370" t="s">
        <v>328</v>
      </c>
      <c r="C370">
        <v>365</v>
      </c>
      <c r="D370" t="s">
        <v>24</v>
      </c>
      <c r="E370" t="s">
        <v>24</v>
      </c>
      <c r="F370">
        <v>1</v>
      </c>
      <c r="G370">
        <v>13</v>
      </c>
      <c r="H370">
        <f t="shared" si="32"/>
        <v>1</v>
      </c>
      <c r="J370">
        <v>27.012</v>
      </c>
      <c r="K370">
        <v>128.9782752468</v>
      </c>
      <c r="L370">
        <f t="shared" si="33"/>
        <v>10</v>
      </c>
      <c r="M370" t="str">
        <f t="shared" si="34"/>
        <v>Small</v>
      </c>
      <c r="N370">
        <f t="shared" si="36"/>
        <v>6200</v>
      </c>
      <c r="O370">
        <v>1</v>
      </c>
      <c r="P370">
        <v>0</v>
      </c>
    </row>
    <row r="371" spans="1:16" x14ac:dyDescent="0.25">
      <c r="A371" t="s">
        <v>1059</v>
      </c>
      <c r="B371" t="s">
        <v>1060</v>
      </c>
      <c r="C371">
        <v>932</v>
      </c>
      <c r="D371" t="s">
        <v>24</v>
      </c>
      <c r="E371" t="s">
        <v>24</v>
      </c>
      <c r="F371">
        <v>1</v>
      </c>
      <c r="G371">
        <v>33</v>
      </c>
      <c r="H371">
        <f t="shared" si="32"/>
        <v>1</v>
      </c>
      <c r="J371">
        <v>68.616</v>
      </c>
      <c r="K371">
        <v>218.53943363479999</v>
      </c>
      <c r="L371">
        <f t="shared" si="33"/>
        <v>18</v>
      </c>
      <c r="M371" t="str">
        <f t="shared" si="34"/>
        <v>Small</v>
      </c>
      <c r="N371">
        <f t="shared" si="36"/>
        <v>9880</v>
      </c>
      <c r="O371">
        <v>1</v>
      </c>
      <c r="P371">
        <v>0</v>
      </c>
    </row>
    <row r="372" spans="1:16" x14ac:dyDescent="0.25">
      <c r="A372" t="s">
        <v>341</v>
      </c>
      <c r="B372" t="s">
        <v>342</v>
      </c>
      <c r="C372">
        <v>346</v>
      </c>
      <c r="D372" t="s">
        <v>24</v>
      </c>
      <c r="E372" t="s">
        <v>24</v>
      </c>
      <c r="F372">
        <v>2</v>
      </c>
      <c r="G372">
        <v>9</v>
      </c>
      <c r="H372">
        <f t="shared" si="32"/>
        <v>2</v>
      </c>
      <c r="J372">
        <v>27.978999999999999</v>
      </c>
      <c r="K372">
        <v>133.4513085264</v>
      </c>
      <c r="L372">
        <f t="shared" si="33"/>
        <v>11</v>
      </c>
      <c r="M372" t="str">
        <f t="shared" si="34"/>
        <v>Small</v>
      </c>
      <c r="N372">
        <f t="shared" si="36"/>
        <v>6660</v>
      </c>
      <c r="O372">
        <v>1</v>
      </c>
      <c r="P372">
        <v>0</v>
      </c>
    </row>
    <row r="373" spans="1:16" x14ac:dyDescent="0.25">
      <c r="A373" t="s">
        <v>1189</v>
      </c>
      <c r="B373" t="s">
        <v>1190</v>
      </c>
      <c r="C373">
        <v>932</v>
      </c>
      <c r="D373" t="s">
        <v>24</v>
      </c>
      <c r="E373" t="s">
        <v>24</v>
      </c>
      <c r="F373">
        <v>1</v>
      </c>
      <c r="G373">
        <v>37</v>
      </c>
      <c r="H373">
        <f t="shared" si="32"/>
        <v>1</v>
      </c>
      <c r="J373">
        <v>78.227000000000004</v>
      </c>
      <c r="K373">
        <v>249.105560962</v>
      </c>
      <c r="L373">
        <f t="shared" si="33"/>
        <v>20</v>
      </c>
      <c r="M373" t="str">
        <f t="shared" si="34"/>
        <v>Small</v>
      </c>
      <c r="N373">
        <f t="shared" si="36"/>
        <v>10800</v>
      </c>
      <c r="O373">
        <v>1</v>
      </c>
      <c r="P373">
        <v>0</v>
      </c>
    </row>
    <row r="374" spans="1:16" x14ac:dyDescent="0.25">
      <c r="A374" t="s">
        <v>283</v>
      </c>
      <c r="B374" t="s">
        <v>284</v>
      </c>
      <c r="C374">
        <v>351</v>
      </c>
      <c r="D374" t="s">
        <v>24</v>
      </c>
      <c r="E374" t="s">
        <v>24</v>
      </c>
      <c r="F374">
        <v>2</v>
      </c>
      <c r="G374">
        <v>7</v>
      </c>
      <c r="H374">
        <f t="shared" si="32"/>
        <v>2</v>
      </c>
      <c r="J374">
        <v>23.306000000000001</v>
      </c>
      <c r="K374">
        <v>111.1748729139</v>
      </c>
      <c r="L374">
        <f t="shared" si="33"/>
        <v>9</v>
      </c>
      <c r="M374" t="str">
        <f t="shared" si="34"/>
        <v>Small</v>
      </c>
      <c r="N374">
        <f t="shared" si="36"/>
        <v>5740</v>
      </c>
      <c r="O374">
        <v>1</v>
      </c>
      <c r="P374">
        <v>0</v>
      </c>
    </row>
    <row r="375" spans="1:16" x14ac:dyDescent="0.25">
      <c r="A375" t="s">
        <v>195</v>
      </c>
      <c r="B375" t="s">
        <v>196</v>
      </c>
      <c r="C375">
        <v>997</v>
      </c>
      <c r="D375" t="s">
        <v>24</v>
      </c>
      <c r="E375" t="s">
        <v>24</v>
      </c>
      <c r="F375">
        <v>1</v>
      </c>
      <c r="G375">
        <v>8</v>
      </c>
      <c r="H375">
        <f t="shared" si="32"/>
        <v>1</v>
      </c>
      <c r="J375">
        <v>17.303000000000001</v>
      </c>
      <c r="K375">
        <v>66.043374435100006</v>
      </c>
      <c r="L375">
        <f t="shared" si="33"/>
        <v>5</v>
      </c>
      <c r="M375" t="str">
        <f t="shared" si="34"/>
        <v>Small</v>
      </c>
      <c r="N375">
        <f t="shared" si="36"/>
        <v>3900</v>
      </c>
      <c r="O375">
        <v>1</v>
      </c>
      <c r="P375">
        <v>0</v>
      </c>
    </row>
    <row r="376" spans="1:16" x14ac:dyDescent="0.25">
      <c r="A376" t="s">
        <v>263</v>
      </c>
      <c r="B376" t="s">
        <v>264</v>
      </c>
      <c r="C376">
        <v>365</v>
      </c>
      <c r="D376" t="s">
        <v>24</v>
      </c>
      <c r="E376" t="s">
        <v>24</v>
      </c>
      <c r="F376">
        <v>1</v>
      </c>
      <c r="G376">
        <v>11</v>
      </c>
      <c r="H376">
        <f t="shared" si="32"/>
        <v>1</v>
      </c>
      <c r="J376">
        <v>22.254999999999999</v>
      </c>
      <c r="K376">
        <v>106.2538394793</v>
      </c>
      <c r="L376">
        <f t="shared" si="33"/>
        <v>8</v>
      </c>
      <c r="M376" t="str">
        <f t="shared" si="34"/>
        <v>Small</v>
      </c>
      <c r="N376">
        <f t="shared" si="36"/>
        <v>5280</v>
      </c>
      <c r="O376">
        <v>1</v>
      </c>
      <c r="P376">
        <v>0</v>
      </c>
    </row>
    <row r="377" spans="1:16" x14ac:dyDescent="0.25">
      <c r="A377" t="s">
        <v>1343</v>
      </c>
      <c r="B377" t="s">
        <v>1344</v>
      </c>
      <c r="C377">
        <v>932</v>
      </c>
      <c r="D377" t="s">
        <v>24</v>
      </c>
      <c r="E377" t="s">
        <v>24</v>
      </c>
      <c r="F377">
        <v>2</v>
      </c>
      <c r="G377">
        <v>42</v>
      </c>
      <c r="H377">
        <f t="shared" si="32"/>
        <v>2</v>
      </c>
      <c r="J377">
        <v>87.887</v>
      </c>
      <c r="K377">
        <v>279.89207264829997</v>
      </c>
      <c r="L377">
        <f t="shared" si="33"/>
        <v>23</v>
      </c>
      <c r="M377" t="str">
        <f t="shared" si="34"/>
        <v>Small</v>
      </c>
      <c r="N377">
        <f t="shared" si="36"/>
        <v>12180</v>
      </c>
      <c r="O377">
        <v>1</v>
      </c>
      <c r="P377">
        <v>0</v>
      </c>
    </row>
    <row r="378" spans="1:16" x14ac:dyDescent="0.25">
      <c r="A378" t="s">
        <v>463</v>
      </c>
      <c r="B378" t="s">
        <v>464</v>
      </c>
      <c r="C378">
        <v>365</v>
      </c>
      <c r="D378" t="s">
        <v>24</v>
      </c>
      <c r="E378" t="s">
        <v>24</v>
      </c>
      <c r="F378">
        <v>1</v>
      </c>
      <c r="G378">
        <v>11</v>
      </c>
      <c r="H378">
        <f t="shared" si="32"/>
        <v>1</v>
      </c>
      <c r="J378">
        <v>34.838999999999999</v>
      </c>
      <c r="K378">
        <v>132.94759467169999</v>
      </c>
      <c r="L378">
        <f t="shared" si="33"/>
        <v>11</v>
      </c>
      <c r="M378" t="str">
        <f t="shared" si="34"/>
        <v>Small</v>
      </c>
      <c r="N378">
        <f t="shared" si="36"/>
        <v>6660</v>
      </c>
      <c r="O378">
        <v>1</v>
      </c>
      <c r="P378">
        <v>0</v>
      </c>
    </row>
    <row r="379" spans="1:16" x14ac:dyDescent="0.25">
      <c r="A379" t="s">
        <v>905</v>
      </c>
      <c r="B379" t="s">
        <v>906</v>
      </c>
      <c r="C379">
        <v>670</v>
      </c>
      <c r="D379" t="s">
        <v>24</v>
      </c>
      <c r="E379" t="s">
        <v>24</v>
      </c>
      <c r="F379">
        <v>2</v>
      </c>
      <c r="G379">
        <v>29</v>
      </c>
      <c r="H379">
        <f t="shared" si="32"/>
        <v>2</v>
      </c>
      <c r="J379">
        <v>59.734000000000002</v>
      </c>
      <c r="K379">
        <v>190.1595386688</v>
      </c>
      <c r="L379">
        <f t="shared" si="33"/>
        <v>15</v>
      </c>
      <c r="M379" t="str">
        <f t="shared" si="34"/>
        <v>Small</v>
      </c>
      <c r="N379">
        <f t="shared" si="36"/>
        <v>8500</v>
      </c>
      <c r="O379">
        <v>1</v>
      </c>
      <c r="P379">
        <v>0</v>
      </c>
    </row>
    <row r="380" spans="1:16" x14ac:dyDescent="0.25">
      <c r="A380" t="s">
        <v>1041</v>
      </c>
      <c r="B380" t="s">
        <v>1042</v>
      </c>
      <c r="C380">
        <v>351</v>
      </c>
      <c r="D380" t="s">
        <v>24</v>
      </c>
      <c r="E380" t="s">
        <v>24</v>
      </c>
      <c r="F380">
        <v>2</v>
      </c>
      <c r="G380">
        <v>32</v>
      </c>
      <c r="H380">
        <f t="shared" si="32"/>
        <v>2</v>
      </c>
      <c r="J380">
        <v>67.376000000000005</v>
      </c>
      <c r="K380">
        <v>225.60169748320001</v>
      </c>
      <c r="L380">
        <f t="shared" si="33"/>
        <v>18</v>
      </c>
      <c r="M380" t="str">
        <f t="shared" si="34"/>
        <v>Small</v>
      </c>
      <c r="N380">
        <f t="shared" si="36"/>
        <v>9880</v>
      </c>
      <c r="O380">
        <v>1</v>
      </c>
      <c r="P380">
        <v>0</v>
      </c>
    </row>
    <row r="381" spans="1:16" x14ac:dyDescent="0.25">
      <c r="A381" t="s">
        <v>1111</v>
      </c>
      <c r="B381" t="s">
        <v>1112</v>
      </c>
      <c r="C381">
        <v>932</v>
      </c>
      <c r="D381" t="s">
        <v>24</v>
      </c>
      <c r="E381" t="s">
        <v>24</v>
      </c>
      <c r="F381">
        <v>1</v>
      </c>
      <c r="G381">
        <v>35</v>
      </c>
      <c r="H381">
        <f t="shared" si="32"/>
        <v>1</v>
      </c>
      <c r="J381">
        <v>72.191999999999993</v>
      </c>
      <c r="K381">
        <v>229.89431511469999</v>
      </c>
      <c r="L381">
        <f t="shared" si="33"/>
        <v>19</v>
      </c>
      <c r="M381" t="str">
        <f t="shared" si="34"/>
        <v>Small</v>
      </c>
      <c r="N381">
        <f t="shared" si="36"/>
        <v>10340</v>
      </c>
      <c r="O381">
        <v>1</v>
      </c>
      <c r="P381">
        <v>0</v>
      </c>
    </row>
    <row r="382" spans="1:16" x14ac:dyDescent="0.25">
      <c r="A382" t="s">
        <v>181</v>
      </c>
      <c r="B382" t="s">
        <v>182</v>
      </c>
      <c r="C382">
        <v>362</v>
      </c>
      <c r="D382" t="s">
        <v>24</v>
      </c>
      <c r="E382" t="s">
        <v>24</v>
      </c>
      <c r="F382">
        <v>1</v>
      </c>
      <c r="G382">
        <v>263</v>
      </c>
      <c r="H382">
        <f t="shared" si="32"/>
        <v>1</v>
      </c>
      <c r="J382">
        <v>15.93</v>
      </c>
      <c r="K382">
        <v>656.75704647359998</v>
      </c>
      <c r="L382">
        <f t="shared" si="33"/>
        <v>54</v>
      </c>
      <c r="M382" t="str">
        <f t="shared" si="34"/>
        <v>Small</v>
      </c>
      <c r="N382">
        <f>1600+L382*340</f>
        <v>19960</v>
      </c>
      <c r="O382">
        <v>1</v>
      </c>
      <c r="P382">
        <v>0</v>
      </c>
    </row>
    <row r="383" spans="1:16" x14ac:dyDescent="0.25">
      <c r="A383" t="s">
        <v>901</v>
      </c>
      <c r="B383" t="s">
        <v>902</v>
      </c>
      <c r="C383">
        <v>670</v>
      </c>
      <c r="D383" t="s">
        <v>24</v>
      </c>
      <c r="E383" t="s">
        <v>24</v>
      </c>
      <c r="F383">
        <v>2</v>
      </c>
      <c r="G383">
        <v>28</v>
      </c>
      <c r="H383">
        <f t="shared" si="32"/>
        <v>2</v>
      </c>
      <c r="J383">
        <v>59.555999999999997</v>
      </c>
      <c r="K383">
        <v>189.59397270989999</v>
      </c>
      <c r="L383">
        <f t="shared" si="33"/>
        <v>15</v>
      </c>
      <c r="M383" t="str">
        <f t="shared" si="34"/>
        <v>Small</v>
      </c>
      <c r="N383">
        <f t="shared" ref="N383:N395" si="37">1600+L383*460</f>
        <v>8500</v>
      </c>
      <c r="O383">
        <v>1</v>
      </c>
      <c r="P383">
        <v>0</v>
      </c>
    </row>
    <row r="384" spans="1:16" x14ac:dyDescent="0.25">
      <c r="A384" t="s">
        <v>533</v>
      </c>
      <c r="B384" t="s">
        <v>534</v>
      </c>
      <c r="C384">
        <v>932</v>
      </c>
      <c r="D384" t="s">
        <v>24</v>
      </c>
      <c r="E384" t="s">
        <v>24</v>
      </c>
      <c r="F384">
        <v>1</v>
      </c>
      <c r="G384">
        <v>19</v>
      </c>
      <c r="H384">
        <f t="shared" si="32"/>
        <v>1</v>
      </c>
      <c r="J384">
        <v>39.253999999999998</v>
      </c>
      <c r="K384">
        <v>149.9713395027</v>
      </c>
      <c r="L384">
        <f t="shared" si="33"/>
        <v>12</v>
      </c>
      <c r="M384" t="str">
        <f t="shared" si="34"/>
        <v>Small</v>
      </c>
      <c r="N384">
        <f t="shared" si="37"/>
        <v>7120</v>
      </c>
      <c r="O384">
        <v>1</v>
      </c>
      <c r="P384">
        <v>0</v>
      </c>
    </row>
    <row r="385" spans="1:16" x14ac:dyDescent="0.25">
      <c r="A385" t="s">
        <v>393</v>
      </c>
      <c r="B385" t="s">
        <v>394</v>
      </c>
      <c r="C385">
        <v>351</v>
      </c>
      <c r="D385" t="s">
        <v>24</v>
      </c>
      <c r="E385" t="s">
        <v>24</v>
      </c>
      <c r="F385">
        <v>2</v>
      </c>
      <c r="G385">
        <v>10</v>
      </c>
      <c r="H385">
        <f t="shared" si="32"/>
        <v>2</v>
      </c>
      <c r="J385">
        <v>31.361999999999998</v>
      </c>
      <c r="K385">
        <v>149.5884845487</v>
      </c>
      <c r="L385">
        <f t="shared" si="33"/>
        <v>12</v>
      </c>
      <c r="M385" t="str">
        <f t="shared" si="34"/>
        <v>Small</v>
      </c>
      <c r="N385">
        <f t="shared" si="37"/>
        <v>7120</v>
      </c>
      <c r="O385">
        <v>1</v>
      </c>
      <c r="P385">
        <v>0</v>
      </c>
    </row>
    <row r="386" spans="1:16" x14ac:dyDescent="0.25">
      <c r="A386" t="s">
        <v>1193</v>
      </c>
      <c r="B386" t="s">
        <v>1194</v>
      </c>
      <c r="C386">
        <v>997</v>
      </c>
      <c r="D386" t="s">
        <v>24</v>
      </c>
      <c r="E386" t="s">
        <v>24</v>
      </c>
      <c r="F386">
        <v>1</v>
      </c>
      <c r="G386">
        <v>38</v>
      </c>
      <c r="H386">
        <f t="shared" ref="H386:H449" si="38">IF(E386=$D$2,INT(G386/2.23)+F386,F386)</f>
        <v>1</v>
      </c>
      <c r="J386">
        <v>78.515000000000001</v>
      </c>
      <c r="K386">
        <v>214.27932198479999</v>
      </c>
      <c r="L386">
        <f t="shared" ref="L386:L449" si="39">INT(K386/6/2)</f>
        <v>17</v>
      </c>
      <c r="M386" t="str">
        <f t="shared" ref="M386:M449" si="40">IF(L386&gt;=100,"Large","Small")</f>
        <v>Small</v>
      </c>
      <c r="N386">
        <f t="shared" si="37"/>
        <v>9420</v>
      </c>
      <c r="O386">
        <v>1</v>
      </c>
      <c r="P386">
        <v>0</v>
      </c>
    </row>
    <row r="387" spans="1:16" x14ac:dyDescent="0.25">
      <c r="A387" t="s">
        <v>867</v>
      </c>
      <c r="B387" t="s">
        <v>868</v>
      </c>
      <c r="C387">
        <v>346</v>
      </c>
      <c r="D387" t="s">
        <v>24</v>
      </c>
      <c r="E387" t="s">
        <v>24</v>
      </c>
      <c r="F387">
        <v>2</v>
      </c>
      <c r="G387">
        <v>28</v>
      </c>
      <c r="H387">
        <f t="shared" si="38"/>
        <v>2</v>
      </c>
      <c r="J387">
        <v>57.948999999999998</v>
      </c>
      <c r="K387">
        <v>276.84441341870001</v>
      </c>
      <c r="L387">
        <f t="shared" si="39"/>
        <v>23</v>
      </c>
      <c r="M387" t="str">
        <f t="shared" si="40"/>
        <v>Small</v>
      </c>
      <c r="N387">
        <f t="shared" si="37"/>
        <v>12180</v>
      </c>
      <c r="O387">
        <v>0</v>
      </c>
      <c r="P387">
        <v>0</v>
      </c>
    </row>
    <row r="388" spans="1:16" x14ac:dyDescent="0.25">
      <c r="A388" t="s">
        <v>1419</v>
      </c>
      <c r="B388" t="s">
        <v>1420</v>
      </c>
      <c r="C388">
        <v>997</v>
      </c>
      <c r="D388" t="s">
        <v>58</v>
      </c>
      <c r="E388" t="s">
        <v>24</v>
      </c>
      <c r="F388">
        <v>2</v>
      </c>
      <c r="G388">
        <v>46</v>
      </c>
      <c r="H388">
        <f t="shared" si="38"/>
        <v>2</v>
      </c>
      <c r="J388">
        <v>96.495999999999995</v>
      </c>
      <c r="K388">
        <v>307.30016291039999</v>
      </c>
      <c r="L388">
        <f t="shared" si="39"/>
        <v>25</v>
      </c>
      <c r="M388" t="str">
        <f t="shared" si="40"/>
        <v>Small</v>
      </c>
      <c r="N388">
        <f t="shared" si="37"/>
        <v>13100</v>
      </c>
      <c r="O388">
        <v>1</v>
      </c>
      <c r="P388">
        <v>0</v>
      </c>
    </row>
    <row r="389" spans="1:16" x14ac:dyDescent="0.25">
      <c r="A389" t="s">
        <v>269</v>
      </c>
      <c r="B389" t="s">
        <v>270</v>
      </c>
      <c r="C389">
        <v>351</v>
      </c>
      <c r="D389" t="s">
        <v>58</v>
      </c>
      <c r="E389" t="s">
        <v>24</v>
      </c>
      <c r="F389">
        <v>2</v>
      </c>
      <c r="G389">
        <v>7</v>
      </c>
      <c r="H389">
        <f t="shared" si="38"/>
        <v>2</v>
      </c>
      <c r="J389">
        <v>22.655000000000001</v>
      </c>
      <c r="K389">
        <v>104.02496754640001</v>
      </c>
      <c r="L389">
        <f t="shared" si="39"/>
        <v>8</v>
      </c>
      <c r="M389" t="str">
        <f t="shared" si="40"/>
        <v>Small</v>
      </c>
      <c r="N389">
        <f t="shared" si="37"/>
        <v>5280</v>
      </c>
      <c r="O389">
        <v>1</v>
      </c>
      <c r="P389">
        <v>0</v>
      </c>
    </row>
    <row r="390" spans="1:16" x14ac:dyDescent="0.25">
      <c r="A390" t="s">
        <v>919</v>
      </c>
      <c r="B390" t="s">
        <v>920</v>
      </c>
      <c r="C390">
        <v>214</v>
      </c>
      <c r="D390" t="s">
        <v>58</v>
      </c>
      <c r="E390" t="s">
        <v>24</v>
      </c>
      <c r="F390">
        <v>2</v>
      </c>
      <c r="G390">
        <v>29</v>
      </c>
      <c r="H390">
        <f t="shared" si="38"/>
        <v>2</v>
      </c>
      <c r="J390">
        <v>60.84</v>
      </c>
      <c r="K390">
        <v>290.57773793230001</v>
      </c>
      <c r="L390">
        <f t="shared" si="39"/>
        <v>24</v>
      </c>
      <c r="M390" t="str">
        <f t="shared" si="40"/>
        <v>Small</v>
      </c>
      <c r="N390">
        <f t="shared" si="37"/>
        <v>12640</v>
      </c>
      <c r="O390">
        <v>1</v>
      </c>
      <c r="P390">
        <v>0</v>
      </c>
    </row>
    <row r="391" spans="1:16" x14ac:dyDescent="0.25">
      <c r="A391" t="s">
        <v>323</v>
      </c>
      <c r="B391" t="s">
        <v>324</v>
      </c>
      <c r="C391">
        <v>997</v>
      </c>
      <c r="D391" t="s">
        <v>58</v>
      </c>
      <c r="E391" t="s">
        <v>24</v>
      </c>
      <c r="F391">
        <v>1</v>
      </c>
      <c r="G391">
        <v>13</v>
      </c>
      <c r="H391">
        <f t="shared" si="38"/>
        <v>1</v>
      </c>
      <c r="J391">
        <v>26.948</v>
      </c>
      <c r="K391">
        <v>102.89163776309999</v>
      </c>
      <c r="L391">
        <f t="shared" si="39"/>
        <v>8</v>
      </c>
      <c r="M391" t="str">
        <f t="shared" si="40"/>
        <v>Small</v>
      </c>
      <c r="N391">
        <f t="shared" si="37"/>
        <v>5280</v>
      </c>
      <c r="O391">
        <v>1</v>
      </c>
      <c r="P391">
        <v>0</v>
      </c>
    </row>
    <row r="392" spans="1:16" x14ac:dyDescent="0.25">
      <c r="A392" t="s">
        <v>629</v>
      </c>
      <c r="B392" t="s">
        <v>630</v>
      </c>
      <c r="C392">
        <v>327</v>
      </c>
      <c r="D392" t="s">
        <v>58</v>
      </c>
      <c r="E392" t="s">
        <v>24</v>
      </c>
      <c r="F392">
        <v>2</v>
      </c>
      <c r="G392">
        <v>21</v>
      </c>
      <c r="H392">
        <f t="shared" si="38"/>
        <v>2</v>
      </c>
      <c r="J392">
        <v>44.482999999999997</v>
      </c>
      <c r="K392">
        <v>224.80015341800001</v>
      </c>
      <c r="L392">
        <f t="shared" si="39"/>
        <v>18</v>
      </c>
      <c r="M392" t="str">
        <f t="shared" si="40"/>
        <v>Small</v>
      </c>
      <c r="N392">
        <f t="shared" si="37"/>
        <v>9880</v>
      </c>
      <c r="O392">
        <v>1</v>
      </c>
      <c r="P392">
        <v>0</v>
      </c>
    </row>
    <row r="393" spans="1:16" x14ac:dyDescent="0.25">
      <c r="A393" t="s">
        <v>1387</v>
      </c>
      <c r="B393" t="s">
        <v>1388</v>
      </c>
      <c r="C393">
        <v>933</v>
      </c>
      <c r="D393" t="s">
        <v>58</v>
      </c>
      <c r="E393" t="s">
        <v>24</v>
      </c>
      <c r="F393">
        <v>1</v>
      </c>
      <c r="G393">
        <v>44</v>
      </c>
      <c r="H393">
        <f t="shared" si="38"/>
        <v>1</v>
      </c>
      <c r="J393">
        <v>92.427999999999997</v>
      </c>
      <c r="K393">
        <v>252.3295084396</v>
      </c>
      <c r="L393">
        <f t="shared" si="39"/>
        <v>21</v>
      </c>
      <c r="M393" t="str">
        <f t="shared" si="40"/>
        <v>Small</v>
      </c>
      <c r="N393">
        <f t="shared" si="37"/>
        <v>11260</v>
      </c>
      <c r="O393">
        <v>0</v>
      </c>
      <c r="P393">
        <v>0</v>
      </c>
    </row>
    <row r="394" spans="1:16" x14ac:dyDescent="0.25">
      <c r="A394" t="s">
        <v>843</v>
      </c>
      <c r="B394" t="s">
        <v>844</v>
      </c>
      <c r="C394">
        <v>362</v>
      </c>
      <c r="D394" t="s">
        <v>58</v>
      </c>
      <c r="E394" t="s">
        <v>24</v>
      </c>
      <c r="F394">
        <v>1</v>
      </c>
      <c r="G394">
        <v>27</v>
      </c>
      <c r="H394">
        <f t="shared" si="38"/>
        <v>1</v>
      </c>
      <c r="J394">
        <v>56.728999999999999</v>
      </c>
      <c r="K394">
        <v>216.81401812819999</v>
      </c>
      <c r="L394">
        <f t="shared" si="39"/>
        <v>18</v>
      </c>
      <c r="M394" t="str">
        <f t="shared" si="40"/>
        <v>Small</v>
      </c>
      <c r="N394">
        <f t="shared" si="37"/>
        <v>9880</v>
      </c>
      <c r="O394">
        <v>1</v>
      </c>
      <c r="P394">
        <v>0</v>
      </c>
    </row>
    <row r="395" spans="1:16" x14ac:dyDescent="0.25">
      <c r="A395" t="s">
        <v>265</v>
      </c>
      <c r="B395" t="s">
        <v>266</v>
      </c>
      <c r="C395">
        <v>351</v>
      </c>
      <c r="D395" t="s">
        <v>58</v>
      </c>
      <c r="E395" t="s">
        <v>24</v>
      </c>
      <c r="F395">
        <v>2</v>
      </c>
      <c r="G395">
        <v>7</v>
      </c>
      <c r="H395">
        <f t="shared" si="38"/>
        <v>2</v>
      </c>
      <c r="J395">
        <v>22.538</v>
      </c>
      <c r="K395">
        <v>107.4873429132</v>
      </c>
      <c r="L395">
        <f t="shared" si="39"/>
        <v>8</v>
      </c>
      <c r="M395" t="str">
        <f t="shared" si="40"/>
        <v>Small</v>
      </c>
      <c r="N395">
        <f t="shared" si="37"/>
        <v>5280</v>
      </c>
      <c r="O395">
        <v>1</v>
      </c>
      <c r="P395">
        <v>0</v>
      </c>
    </row>
    <row r="396" spans="1:16" x14ac:dyDescent="0.25">
      <c r="A396" t="s">
        <v>1231</v>
      </c>
      <c r="B396" t="s">
        <v>1232</v>
      </c>
      <c r="C396">
        <v>365</v>
      </c>
      <c r="D396" t="s">
        <v>53</v>
      </c>
      <c r="E396" t="s">
        <v>44</v>
      </c>
      <c r="F396">
        <v>1</v>
      </c>
      <c r="G396">
        <v>544</v>
      </c>
      <c r="H396">
        <f t="shared" si="38"/>
        <v>1</v>
      </c>
      <c r="J396">
        <v>80.012</v>
      </c>
      <c r="K396">
        <v>680.00765550029996</v>
      </c>
      <c r="L396">
        <f t="shared" si="39"/>
        <v>56</v>
      </c>
      <c r="M396" t="str">
        <f t="shared" si="40"/>
        <v>Small</v>
      </c>
      <c r="N396">
        <f>1600+L396*340</f>
        <v>20640</v>
      </c>
      <c r="O396">
        <v>1</v>
      </c>
      <c r="P396">
        <v>0</v>
      </c>
    </row>
    <row r="397" spans="1:16" x14ac:dyDescent="0.25">
      <c r="A397" t="s">
        <v>781</v>
      </c>
      <c r="B397" t="s">
        <v>782</v>
      </c>
      <c r="C397">
        <v>932</v>
      </c>
      <c r="D397" t="s">
        <v>53</v>
      </c>
      <c r="E397" t="s">
        <v>44</v>
      </c>
      <c r="F397">
        <v>1</v>
      </c>
      <c r="G397">
        <v>25</v>
      </c>
      <c r="H397">
        <f t="shared" si="38"/>
        <v>1</v>
      </c>
      <c r="J397">
        <v>52.61</v>
      </c>
      <c r="K397">
        <v>167.49306309439999</v>
      </c>
      <c r="L397">
        <f t="shared" si="39"/>
        <v>13</v>
      </c>
      <c r="M397" t="str">
        <f t="shared" si="40"/>
        <v>Small</v>
      </c>
      <c r="N397">
        <f t="shared" ref="N397:N402" si="41">1600+L397*460</f>
        <v>7580</v>
      </c>
      <c r="O397">
        <v>1</v>
      </c>
      <c r="P397">
        <v>0</v>
      </c>
    </row>
    <row r="398" spans="1:16" x14ac:dyDescent="0.25">
      <c r="A398" t="s">
        <v>371</v>
      </c>
      <c r="B398" t="s">
        <v>372</v>
      </c>
      <c r="C398">
        <v>997</v>
      </c>
      <c r="D398" t="s">
        <v>53</v>
      </c>
      <c r="E398" t="s">
        <v>44</v>
      </c>
      <c r="F398">
        <v>1</v>
      </c>
      <c r="G398">
        <v>14</v>
      </c>
      <c r="H398">
        <f t="shared" si="38"/>
        <v>1</v>
      </c>
      <c r="J398">
        <v>29.465</v>
      </c>
      <c r="K398">
        <v>112.5121341972</v>
      </c>
      <c r="L398">
        <f t="shared" si="39"/>
        <v>9</v>
      </c>
      <c r="M398" t="str">
        <f t="shared" si="40"/>
        <v>Small</v>
      </c>
      <c r="N398">
        <f t="shared" si="41"/>
        <v>5740</v>
      </c>
      <c r="O398">
        <v>1</v>
      </c>
      <c r="P398">
        <v>0</v>
      </c>
    </row>
    <row r="399" spans="1:16" x14ac:dyDescent="0.25">
      <c r="A399" t="s">
        <v>921</v>
      </c>
      <c r="B399" t="s">
        <v>922</v>
      </c>
      <c r="C399">
        <v>670</v>
      </c>
      <c r="D399" t="s">
        <v>24</v>
      </c>
      <c r="E399" t="s">
        <v>24</v>
      </c>
      <c r="F399">
        <v>2</v>
      </c>
      <c r="G399">
        <v>29</v>
      </c>
      <c r="H399">
        <f t="shared" si="38"/>
        <v>2</v>
      </c>
      <c r="J399">
        <v>60.853000000000002</v>
      </c>
      <c r="K399">
        <v>193.780794904</v>
      </c>
      <c r="L399">
        <f t="shared" si="39"/>
        <v>16</v>
      </c>
      <c r="M399" t="str">
        <f t="shared" si="40"/>
        <v>Small</v>
      </c>
      <c r="N399">
        <f t="shared" si="41"/>
        <v>8960</v>
      </c>
      <c r="O399">
        <v>1</v>
      </c>
      <c r="P399">
        <v>0</v>
      </c>
    </row>
    <row r="400" spans="1:16" x14ac:dyDescent="0.25">
      <c r="A400" t="s">
        <v>669</v>
      </c>
      <c r="B400" t="s">
        <v>670</v>
      </c>
      <c r="C400">
        <v>346</v>
      </c>
      <c r="D400" t="s">
        <v>58</v>
      </c>
      <c r="E400" t="s">
        <v>24</v>
      </c>
      <c r="F400">
        <v>2</v>
      </c>
      <c r="G400">
        <v>23</v>
      </c>
      <c r="H400">
        <f t="shared" si="38"/>
        <v>2</v>
      </c>
      <c r="J400">
        <v>47.445</v>
      </c>
      <c r="K400">
        <v>181.27489307990001</v>
      </c>
      <c r="L400">
        <f t="shared" si="39"/>
        <v>15</v>
      </c>
      <c r="M400" t="str">
        <f t="shared" si="40"/>
        <v>Small</v>
      </c>
      <c r="N400">
        <f t="shared" si="41"/>
        <v>8500</v>
      </c>
      <c r="O400">
        <v>1</v>
      </c>
      <c r="P400">
        <v>0</v>
      </c>
    </row>
    <row r="401" spans="1:16" x14ac:dyDescent="0.25">
      <c r="A401" t="s">
        <v>619</v>
      </c>
      <c r="B401" t="s">
        <v>620</v>
      </c>
      <c r="C401">
        <v>932</v>
      </c>
      <c r="D401" t="s">
        <v>58</v>
      </c>
      <c r="E401" t="s">
        <v>24</v>
      </c>
      <c r="F401">
        <v>4</v>
      </c>
      <c r="G401">
        <v>25</v>
      </c>
      <c r="H401">
        <f t="shared" si="38"/>
        <v>4</v>
      </c>
      <c r="J401">
        <v>44</v>
      </c>
      <c r="K401">
        <v>251.45984930500001</v>
      </c>
      <c r="L401">
        <f t="shared" si="39"/>
        <v>20</v>
      </c>
      <c r="M401" t="str">
        <f t="shared" si="40"/>
        <v>Small</v>
      </c>
      <c r="N401">
        <f t="shared" si="41"/>
        <v>10800</v>
      </c>
      <c r="O401">
        <v>1</v>
      </c>
      <c r="P401">
        <v>0</v>
      </c>
    </row>
    <row r="402" spans="1:16" x14ac:dyDescent="0.25">
      <c r="A402" t="s">
        <v>553</v>
      </c>
      <c r="B402" t="s">
        <v>554</v>
      </c>
      <c r="C402">
        <v>19</v>
      </c>
      <c r="D402" t="s">
        <v>58</v>
      </c>
      <c r="E402" t="s">
        <v>24</v>
      </c>
      <c r="F402">
        <v>1</v>
      </c>
      <c r="G402">
        <v>19</v>
      </c>
      <c r="H402">
        <f t="shared" si="38"/>
        <v>1</v>
      </c>
      <c r="J402">
        <v>40.079000000000001</v>
      </c>
      <c r="K402">
        <v>153.0701690713</v>
      </c>
      <c r="L402">
        <f t="shared" si="39"/>
        <v>12</v>
      </c>
      <c r="M402" t="str">
        <f t="shared" si="40"/>
        <v>Small</v>
      </c>
      <c r="N402">
        <f t="shared" si="41"/>
        <v>7120</v>
      </c>
      <c r="O402">
        <v>0</v>
      </c>
      <c r="P402">
        <v>0</v>
      </c>
    </row>
    <row r="403" spans="1:16" x14ac:dyDescent="0.25">
      <c r="A403" t="s">
        <v>171</v>
      </c>
      <c r="B403" t="s">
        <v>172</v>
      </c>
      <c r="C403">
        <v>596</v>
      </c>
      <c r="D403" t="s">
        <v>58</v>
      </c>
      <c r="E403" t="s">
        <v>24</v>
      </c>
      <c r="F403">
        <v>1</v>
      </c>
      <c r="G403">
        <v>79</v>
      </c>
      <c r="H403">
        <f t="shared" si="38"/>
        <v>1</v>
      </c>
      <c r="J403">
        <v>14.249000000000001</v>
      </c>
      <c r="K403">
        <v>395.78594197500001</v>
      </c>
      <c r="L403">
        <f t="shared" si="39"/>
        <v>32</v>
      </c>
      <c r="M403" t="str">
        <f t="shared" si="40"/>
        <v>Small</v>
      </c>
      <c r="N403">
        <f>1600+L403*340</f>
        <v>12480</v>
      </c>
      <c r="O403">
        <v>1</v>
      </c>
      <c r="P403">
        <v>0</v>
      </c>
    </row>
    <row r="404" spans="1:16" x14ac:dyDescent="0.25">
      <c r="A404" t="s">
        <v>1451</v>
      </c>
      <c r="B404" t="s">
        <v>1452</v>
      </c>
      <c r="C404">
        <v>612</v>
      </c>
      <c r="D404" t="s">
        <v>58</v>
      </c>
      <c r="E404" t="s">
        <v>24</v>
      </c>
      <c r="F404">
        <v>2</v>
      </c>
      <c r="G404">
        <v>47</v>
      </c>
      <c r="H404">
        <f t="shared" si="38"/>
        <v>2</v>
      </c>
      <c r="J404">
        <v>99.134</v>
      </c>
      <c r="K404">
        <v>315.73356422009999</v>
      </c>
      <c r="L404">
        <f t="shared" si="39"/>
        <v>26</v>
      </c>
      <c r="M404" t="str">
        <f t="shared" si="40"/>
        <v>Small</v>
      </c>
      <c r="N404">
        <f t="shared" ref="N404:N435" si="42">1600+L404*460</f>
        <v>13560</v>
      </c>
      <c r="O404">
        <v>1</v>
      </c>
      <c r="P404">
        <v>0</v>
      </c>
    </row>
    <row r="405" spans="1:16" x14ac:dyDescent="0.25">
      <c r="A405" t="s">
        <v>755</v>
      </c>
      <c r="B405" t="s">
        <v>756</v>
      </c>
      <c r="C405">
        <v>598</v>
      </c>
      <c r="D405" t="s">
        <v>63</v>
      </c>
      <c r="E405" t="s">
        <v>44</v>
      </c>
      <c r="F405">
        <v>2</v>
      </c>
      <c r="G405">
        <v>84</v>
      </c>
      <c r="H405">
        <f t="shared" si="38"/>
        <v>2</v>
      </c>
      <c r="J405">
        <v>51.201000000000001</v>
      </c>
      <c r="K405">
        <v>231.25648821870001</v>
      </c>
      <c r="L405">
        <f t="shared" si="39"/>
        <v>19</v>
      </c>
      <c r="M405" t="str">
        <f t="shared" si="40"/>
        <v>Small</v>
      </c>
      <c r="N405">
        <f t="shared" si="42"/>
        <v>10340</v>
      </c>
      <c r="O405">
        <v>1</v>
      </c>
      <c r="P405">
        <v>0</v>
      </c>
    </row>
    <row r="406" spans="1:16" x14ac:dyDescent="0.25">
      <c r="A406" t="s">
        <v>1017</v>
      </c>
      <c r="B406" t="s">
        <v>1018</v>
      </c>
      <c r="C406">
        <v>612</v>
      </c>
      <c r="D406" t="s">
        <v>63</v>
      </c>
      <c r="E406" t="s">
        <v>44</v>
      </c>
      <c r="F406">
        <v>1</v>
      </c>
      <c r="G406">
        <v>32</v>
      </c>
      <c r="H406">
        <f t="shared" si="38"/>
        <v>1</v>
      </c>
      <c r="J406">
        <v>66.337999999999994</v>
      </c>
      <c r="K406">
        <v>211.25748425949999</v>
      </c>
      <c r="L406">
        <f t="shared" si="39"/>
        <v>17</v>
      </c>
      <c r="M406" t="str">
        <f t="shared" si="40"/>
        <v>Small</v>
      </c>
      <c r="N406">
        <f t="shared" si="42"/>
        <v>9420</v>
      </c>
      <c r="O406">
        <v>1</v>
      </c>
      <c r="P406">
        <v>0</v>
      </c>
    </row>
    <row r="407" spans="1:16" x14ac:dyDescent="0.25">
      <c r="A407" t="s">
        <v>543</v>
      </c>
      <c r="B407" t="s">
        <v>544</v>
      </c>
      <c r="C407">
        <v>598</v>
      </c>
      <c r="D407" t="s">
        <v>63</v>
      </c>
      <c r="E407" t="s">
        <v>44</v>
      </c>
      <c r="F407">
        <v>1</v>
      </c>
      <c r="G407">
        <v>19</v>
      </c>
      <c r="H407">
        <f t="shared" si="38"/>
        <v>1</v>
      </c>
      <c r="J407">
        <v>39.847999999999999</v>
      </c>
      <c r="K407">
        <v>126.89596103869999</v>
      </c>
      <c r="L407">
        <f t="shared" si="39"/>
        <v>10</v>
      </c>
      <c r="M407" t="str">
        <f t="shared" si="40"/>
        <v>Small</v>
      </c>
      <c r="N407">
        <f t="shared" si="42"/>
        <v>6200</v>
      </c>
      <c r="O407">
        <v>1</v>
      </c>
      <c r="P407">
        <v>0</v>
      </c>
    </row>
    <row r="408" spans="1:16" x14ac:dyDescent="0.25">
      <c r="A408" t="s">
        <v>873</v>
      </c>
      <c r="B408" t="s">
        <v>874</v>
      </c>
      <c r="C408">
        <v>351</v>
      </c>
      <c r="D408" t="s">
        <v>63</v>
      </c>
      <c r="E408" t="s">
        <v>44</v>
      </c>
      <c r="F408">
        <v>1</v>
      </c>
      <c r="G408">
        <v>28</v>
      </c>
      <c r="H408">
        <f t="shared" si="38"/>
        <v>1</v>
      </c>
      <c r="J408">
        <v>58.064999999999998</v>
      </c>
      <c r="K408">
        <v>184.9331056181</v>
      </c>
      <c r="L408">
        <f t="shared" si="39"/>
        <v>15</v>
      </c>
      <c r="M408" t="str">
        <f t="shared" si="40"/>
        <v>Small</v>
      </c>
      <c r="N408">
        <f t="shared" si="42"/>
        <v>8500</v>
      </c>
      <c r="O408">
        <v>1</v>
      </c>
      <c r="P408">
        <v>0</v>
      </c>
    </row>
    <row r="409" spans="1:16" x14ac:dyDescent="0.25">
      <c r="A409" t="s">
        <v>609</v>
      </c>
      <c r="B409" t="s">
        <v>610</v>
      </c>
      <c r="C409">
        <v>663</v>
      </c>
      <c r="D409" t="s">
        <v>63</v>
      </c>
      <c r="E409" t="s">
        <v>44</v>
      </c>
      <c r="F409">
        <v>1</v>
      </c>
      <c r="G409">
        <v>21</v>
      </c>
      <c r="H409">
        <f t="shared" si="38"/>
        <v>1</v>
      </c>
      <c r="J409">
        <v>43.570999999999998</v>
      </c>
      <c r="K409">
        <v>138.6787226534</v>
      </c>
      <c r="L409">
        <f t="shared" si="39"/>
        <v>11</v>
      </c>
      <c r="M409" t="str">
        <f t="shared" si="40"/>
        <v>Small</v>
      </c>
      <c r="N409">
        <f t="shared" si="42"/>
        <v>6660</v>
      </c>
      <c r="O409">
        <v>1</v>
      </c>
      <c r="P409">
        <v>0</v>
      </c>
    </row>
    <row r="410" spans="1:16" x14ac:dyDescent="0.25">
      <c r="A410" t="s">
        <v>1147</v>
      </c>
      <c r="B410" t="s">
        <v>1148</v>
      </c>
      <c r="C410">
        <v>985</v>
      </c>
      <c r="D410" t="s">
        <v>63</v>
      </c>
      <c r="E410" t="s">
        <v>44</v>
      </c>
      <c r="F410">
        <v>1</v>
      </c>
      <c r="G410">
        <v>36</v>
      </c>
      <c r="H410">
        <f t="shared" si="38"/>
        <v>1</v>
      </c>
      <c r="J410">
        <v>74.498000000000005</v>
      </c>
      <c r="K410">
        <v>237.2517777731</v>
      </c>
      <c r="L410">
        <f t="shared" si="39"/>
        <v>19</v>
      </c>
      <c r="M410" t="str">
        <f t="shared" si="40"/>
        <v>Small</v>
      </c>
      <c r="N410">
        <f t="shared" si="42"/>
        <v>10340</v>
      </c>
      <c r="O410">
        <v>1</v>
      </c>
      <c r="P410">
        <v>0</v>
      </c>
    </row>
    <row r="411" spans="1:16" x14ac:dyDescent="0.25">
      <c r="A411" t="s">
        <v>1311</v>
      </c>
      <c r="B411" t="s">
        <v>1312</v>
      </c>
      <c r="C411">
        <v>669</v>
      </c>
      <c r="D411" t="s">
        <v>58</v>
      </c>
      <c r="E411" t="s">
        <v>24</v>
      </c>
      <c r="F411">
        <v>1</v>
      </c>
      <c r="G411">
        <v>40</v>
      </c>
      <c r="H411">
        <f t="shared" si="38"/>
        <v>1</v>
      </c>
      <c r="J411">
        <v>84.099000000000004</v>
      </c>
      <c r="K411">
        <v>229.5439318663</v>
      </c>
      <c r="L411">
        <f t="shared" si="39"/>
        <v>19</v>
      </c>
      <c r="M411" t="str">
        <f t="shared" si="40"/>
        <v>Small</v>
      </c>
      <c r="N411">
        <f t="shared" si="42"/>
        <v>10340</v>
      </c>
      <c r="O411">
        <v>1</v>
      </c>
      <c r="P411">
        <v>0</v>
      </c>
    </row>
    <row r="412" spans="1:16" x14ac:dyDescent="0.25">
      <c r="A412" t="s">
        <v>185</v>
      </c>
      <c r="B412" t="s">
        <v>186</v>
      </c>
      <c r="C412">
        <v>973</v>
      </c>
      <c r="D412" t="s">
        <v>58</v>
      </c>
      <c r="E412" t="s">
        <v>24</v>
      </c>
      <c r="F412">
        <v>1</v>
      </c>
      <c r="G412">
        <v>271</v>
      </c>
      <c r="H412">
        <f t="shared" si="38"/>
        <v>1</v>
      </c>
      <c r="J412">
        <v>16.433</v>
      </c>
      <c r="K412">
        <v>338.87149246920001</v>
      </c>
      <c r="L412">
        <f t="shared" si="39"/>
        <v>28</v>
      </c>
      <c r="M412" t="str">
        <f t="shared" si="40"/>
        <v>Small</v>
      </c>
      <c r="N412">
        <f t="shared" si="42"/>
        <v>14480</v>
      </c>
      <c r="O412">
        <v>0</v>
      </c>
      <c r="P412">
        <v>0</v>
      </c>
    </row>
    <row r="413" spans="1:16" x14ac:dyDescent="0.25">
      <c r="A413" t="s">
        <v>1155</v>
      </c>
      <c r="B413" t="s">
        <v>1156</v>
      </c>
      <c r="C413">
        <v>1077</v>
      </c>
      <c r="D413" t="s">
        <v>58</v>
      </c>
      <c r="E413" t="s">
        <v>24</v>
      </c>
      <c r="F413">
        <v>3</v>
      </c>
      <c r="G413">
        <v>62</v>
      </c>
      <c r="H413">
        <f t="shared" si="38"/>
        <v>3</v>
      </c>
      <c r="J413">
        <v>75.319000000000003</v>
      </c>
      <c r="K413">
        <v>216.46259547029999</v>
      </c>
      <c r="L413">
        <f t="shared" si="39"/>
        <v>18</v>
      </c>
      <c r="M413" t="str">
        <f t="shared" si="40"/>
        <v>Small</v>
      </c>
      <c r="N413">
        <f t="shared" si="42"/>
        <v>9880</v>
      </c>
      <c r="O413">
        <v>1</v>
      </c>
      <c r="P413">
        <v>0</v>
      </c>
    </row>
    <row r="414" spans="1:16" x14ac:dyDescent="0.25">
      <c r="A414" t="s">
        <v>1269</v>
      </c>
      <c r="B414" t="s">
        <v>1270</v>
      </c>
      <c r="C414">
        <v>349</v>
      </c>
      <c r="D414" t="s">
        <v>58</v>
      </c>
      <c r="E414" t="s">
        <v>24</v>
      </c>
      <c r="F414">
        <v>3</v>
      </c>
      <c r="G414">
        <v>39</v>
      </c>
      <c r="H414">
        <f t="shared" si="38"/>
        <v>3</v>
      </c>
      <c r="J414">
        <v>81.611000000000004</v>
      </c>
      <c r="K414">
        <v>259.83253841880003</v>
      </c>
      <c r="L414">
        <f t="shared" si="39"/>
        <v>21</v>
      </c>
      <c r="M414" t="str">
        <f t="shared" si="40"/>
        <v>Small</v>
      </c>
      <c r="N414">
        <f t="shared" si="42"/>
        <v>11260</v>
      </c>
      <c r="O414">
        <v>1</v>
      </c>
      <c r="P414">
        <v>0</v>
      </c>
    </row>
    <row r="415" spans="1:16" x14ac:dyDescent="0.25">
      <c r="A415" t="s">
        <v>429</v>
      </c>
      <c r="B415" t="s">
        <v>430</v>
      </c>
      <c r="C415">
        <v>667</v>
      </c>
      <c r="D415" t="s">
        <v>58</v>
      </c>
      <c r="E415" t="s">
        <v>24</v>
      </c>
      <c r="F415">
        <v>1</v>
      </c>
      <c r="G415">
        <v>16</v>
      </c>
      <c r="H415">
        <f t="shared" si="38"/>
        <v>1</v>
      </c>
      <c r="J415">
        <v>33.223999999999997</v>
      </c>
      <c r="K415">
        <v>126.8756126967</v>
      </c>
      <c r="L415">
        <f t="shared" si="39"/>
        <v>10</v>
      </c>
      <c r="M415" t="str">
        <f t="shared" si="40"/>
        <v>Small</v>
      </c>
      <c r="N415">
        <f t="shared" si="42"/>
        <v>6200</v>
      </c>
      <c r="O415">
        <v>1</v>
      </c>
      <c r="P415">
        <v>0</v>
      </c>
    </row>
    <row r="416" spans="1:16" x14ac:dyDescent="0.25">
      <c r="A416" t="s">
        <v>1131</v>
      </c>
      <c r="B416" t="s">
        <v>1132</v>
      </c>
      <c r="C416">
        <v>669</v>
      </c>
      <c r="D416" t="s">
        <v>58</v>
      </c>
      <c r="E416" t="s">
        <v>24</v>
      </c>
      <c r="F416">
        <v>1</v>
      </c>
      <c r="G416">
        <v>35</v>
      </c>
      <c r="H416">
        <f t="shared" si="38"/>
        <v>1</v>
      </c>
      <c r="J416">
        <v>73.629000000000005</v>
      </c>
      <c r="K416">
        <v>234.5142607583</v>
      </c>
      <c r="L416">
        <f t="shared" si="39"/>
        <v>19</v>
      </c>
      <c r="M416" t="str">
        <f t="shared" si="40"/>
        <v>Small</v>
      </c>
      <c r="N416">
        <f t="shared" si="42"/>
        <v>10340</v>
      </c>
      <c r="O416">
        <v>1</v>
      </c>
      <c r="P416">
        <v>0</v>
      </c>
    </row>
    <row r="417" spans="1:16" x14ac:dyDescent="0.25">
      <c r="A417" t="s">
        <v>825</v>
      </c>
      <c r="B417" t="s">
        <v>826</v>
      </c>
      <c r="C417">
        <v>946</v>
      </c>
      <c r="D417" t="s">
        <v>58</v>
      </c>
      <c r="E417" t="s">
        <v>24</v>
      </c>
      <c r="F417">
        <v>1</v>
      </c>
      <c r="G417">
        <v>26</v>
      </c>
      <c r="H417">
        <f t="shared" si="38"/>
        <v>1</v>
      </c>
      <c r="J417">
        <v>55.183</v>
      </c>
      <c r="K417">
        <v>175.6605667712</v>
      </c>
      <c r="L417">
        <f t="shared" si="39"/>
        <v>14</v>
      </c>
      <c r="M417" t="str">
        <f t="shared" si="40"/>
        <v>Small</v>
      </c>
      <c r="N417">
        <f t="shared" si="42"/>
        <v>8040</v>
      </c>
      <c r="O417">
        <v>1</v>
      </c>
      <c r="P417">
        <v>0</v>
      </c>
    </row>
    <row r="418" spans="1:16" x14ac:dyDescent="0.25">
      <c r="A418" t="s">
        <v>1105</v>
      </c>
      <c r="B418" t="s">
        <v>1106</v>
      </c>
      <c r="C418">
        <v>946</v>
      </c>
      <c r="D418" t="s">
        <v>58</v>
      </c>
      <c r="E418" t="s">
        <v>24</v>
      </c>
      <c r="F418">
        <v>1</v>
      </c>
      <c r="G418">
        <v>34</v>
      </c>
      <c r="H418">
        <f t="shared" si="38"/>
        <v>1</v>
      </c>
      <c r="J418">
        <v>71.947999999999993</v>
      </c>
      <c r="K418">
        <v>196.36144900299999</v>
      </c>
      <c r="L418">
        <f t="shared" si="39"/>
        <v>16</v>
      </c>
      <c r="M418" t="str">
        <f t="shared" si="40"/>
        <v>Small</v>
      </c>
      <c r="N418">
        <f t="shared" si="42"/>
        <v>8960</v>
      </c>
      <c r="O418">
        <v>1</v>
      </c>
      <c r="P418">
        <v>0</v>
      </c>
    </row>
    <row r="419" spans="1:16" x14ac:dyDescent="0.25">
      <c r="A419" t="s">
        <v>775</v>
      </c>
      <c r="B419" t="s">
        <v>776</v>
      </c>
      <c r="C419">
        <v>362</v>
      </c>
      <c r="D419" t="s">
        <v>58</v>
      </c>
      <c r="E419" t="s">
        <v>24</v>
      </c>
      <c r="F419">
        <v>1</v>
      </c>
      <c r="G419">
        <v>25</v>
      </c>
      <c r="H419">
        <f t="shared" si="38"/>
        <v>1</v>
      </c>
      <c r="J419">
        <v>52.35</v>
      </c>
      <c r="K419">
        <v>199.96226524880001</v>
      </c>
      <c r="L419">
        <f t="shared" si="39"/>
        <v>16</v>
      </c>
      <c r="M419" t="str">
        <f t="shared" si="40"/>
        <v>Small</v>
      </c>
      <c r="N419">
        <f t="shared" si="42"/>
        <v>8960</v>
      </c>
      <c r="O419">
        <v>1</v>
      </c>
      <c r="P419">
        <v>0</v>
      </c>
    </row>
    <row r="420" spans="1:16" x14ac:dyDescent="0.25">
      <c r="A420" t="s">
        <v>1417</v>
      </c>
      <c r="B420" t="s">
        <v>1418</v>
      </c>
      <c r="C420">
        <v>669</v>
      </c>
      <c r="D420" t="s">
        <v>58</v>
      </c>
      <c r="E420" t="s">
        <v>24</v>
      </c>
      <c r="F420">
        <v>2</v>
      </c>
      <c r="G420">
        <v>46</v>
      </c>
      <c r="H420">
        <f t="shared" si="38"/>
        <v>2</v>
      </c>
      <c r="J420">
        <v>96.465999999999994</v>
      </c>
      <c r="K420">
        <v>263.2069168383</v>
      </c>
      <c r="L420">
        <f t="shared" si="39"/>
        <v>21</v>
      </c>
      <c r="M420" t="str">
        <f t="shared" si="40"/>
        <v>Small</v>
      </c>
      <c r="N420">
        <f t="shared" si="42"/>
        <v>11260</v>
      </c>
      <c r="O420">
        <v>0</v>
      </c>
      <c r="P420">
        <v>0</v>
      </c>
    </row>
    <row r="421" spans="1:16" x14ac:dyDescent="0.25">
      <c r="A421" t="s">
        <v>449</v>
      </c>
      <c r="B421" t="s">
        <v>450</v>
      </c>
      <c r="C421">
        <v>663</v>
      </c>
      <c r="D421" t="s">
        <v>58</v>
      </c>
      <c r="E421" t="s">
        <v>24</v>
      </c>
      <c r="F421">
        <v>2</v>
      </c>
      <c r="G421">
        <v>16</v>
      </c>
      <c r="H421">
        <f t="shared" si="38"/>
        <v>2</v>
      </c>
      <c r="J421">
        <v>34.514000000000003</v>
      </c>
      <c r="K421">
        <v>136.5395049688</v>
      </c>
      <c r="L421">
        <f t="shared" si="39"/>
        <v>11</v>
      </c>
      <c r="M421" t="str">
        <f t="shared" si="40"/>
        <v>Small</v>
      </c>
      <c r="N421">
        <f t="shared" si="42"/>
        <v>6660</v>
      </c>
      <c r="O421">
        <v>1</v>
      </c>
      <c r="P421">
        <v>0</v>
      </c>
    </row>
    <row r="422" spans="1:16" x14ac:dyDescent="0.25">
      <c r="A422" t="s">
        <v>1405</v>
      </c>
      <c r="B422" t="s">
        <v>1406</v>
      </c>
      <c r="C422">
        <v>667</v>
      </c>
      <c r="D422" t="s">
        <v>58</v>
      </c>
      <c r="E422" t="s">
        <v>24</v>
      </c>
      <c r="F422">
        <v>2</v>
      </c>
      <c r="G422">
        <v>46</v>
      </c>
      <c r="H422">
        <f t="shared" si="38"/>
        <v>2</v>
      </c>
      <c r="J422">
        <v>95.671999999999997</v>
      </c>
      <c r="K422">
        <v>261.1605846384</v>
      </c>
      <c r="L422">
        <f t="shared" si="39"/>
        <v>21</v>
      </c>
      <c r="M422" t="str">
        <f t="shared" si="40"/>
        <v>Small</v>
      </c>
      <c r="N422">
        <f t="shared" si="42"/>
        <v>11260</v>
      </c>
      <c r="O422">
        <v>1</v>
      </c>
      <c r="P422">
        <v>0</v>
      </c>
    </row>
    <row r="423" spans="1:16" x14ac:dyDescent="0.25">
      <c r="A423" t="s">
        <v>275</v>
      </c>
      <c r="B423" t="s">
        <v>276</v>
      </c>
      <c r="C423">
        <v>667</v>
      </c>
      <c r="D423" t="s">
        <v>58</v>
      </c>
      <c r="E423" t="s">
        <v>24</v>
      </c>
      <c r="F423">
        <v>1</v>
      </c>
      <c r="G423">
        <v>74</v>
      </c>
      <c r="H423">
        <f t="shared" si="38"/>
        <v>1</v>
      </c>
      <c r="J423">
        <v>23.11</v>
      </c>
      <c r="K423">
        <v>232.38062316310001</v>
      </c>
      <c r="L423">
        <f t="shared" si="39"/>
        <v>19</v>
      </c>
      <c r="M423" t="str">
        <f t="shared" si="40"/>
        <v>Small</v>
      </c>
      <c r="N423">
        <f t="shared" si="42"/>
        <v>10340</v>
      </c>
      <c r="O423">
        <v>1</v>
      </c>
      <c r="P423">
        <v>0</v>
      </c>
    </row>
    <row r="424" spans="1:16" x14ac:dyDescent="0.25">
      <c r="A424" t="s">
        <v>1327</v>
      </c>
      <c r="B424" t="s">
        <v>1328</v>
      </c>
      <c r="C424">
        <v>859</v>
      </c>
      <c r="D424" t="s">
        <v>58</v>
      </c>
      <c r="E424" t="s">
        <v>24</v>
      </c>
      <c r="F424">
        <v>1</v>
      </c>
      <c r="G424">
        <v>41</v>
      </c>
      <c r="H424">
        <f t="shared" si="38"/>
        <v>1</v>
      </c>
      <c r="J424">
        <v>86.652000000000001</v>
      </c>
      <c r="K424">
        <v>275.95358934439997</v>
      </c>
      <c r="L424">
        <f t="shared" si="39"/>
        <v>22</v>
      </c>
      <c r="M424" t="str">
        <f t="shared" si="40"/>
        <v>Small</v>
      </c>
      <c r="N424">
        <f t="shared" si="42"/>
        <v>11720</v>
      </c>
      <c r="O424">
        <v>0</v>
      </c>
      <c r="P424">
        <v>0</v>
      </c>
    </row>
    <row r="425" spans="1:16" x14ac:dyDescent="0.25">
      <c r="A425" t="s">
        <v>237</v>
      </c>
      <c r="B425" t="s">
        <v>238</v>
      </c>
      <c r="C425">
        <v>961</v>
      </c>
      <c r="D425" t="s">
        <v>58</v>
      </c>
      <c r="E425" t="s">
        <v>24</v>
      </c>
      <c r="F425">
        <v>1</v>
      </c>
      <c r="G425">
        <v>72</v>
      </c>
      <c r="H425">
        <f t="shared" si="38"/>
        <v>1</v>
      </c>
      <c r="J425">
        <v>20.632999999999999</v>
      </c>
      <c r="K425">
        <v>150.46498054720001</v>
      </c>
      <c r="L425">
        <f t="shared" si="39"/>
        <v>12</v>
      </c>
      <c r="M425" t="str">
        <f t="shared" si="40"/>
        <v>Small</v>
      </c>
      <c r="N425">
        <f t="shared" si="42"/>
        <v>7120</v>
      </c>
      <c r="O425">
        <v>0</v>
      </c>
      <c r="P425">
        <v>0</v>
      </c>
    </row>
    <row r="426" spans="1:16" x14ac:dyDescent="0.25">
      <c r="A426" t="s">
        <v>1083</v>
      </c>
      <c r="B426" t="s">
        <v>1084</v>
      </c>
      <c r="C426">
        <v>906</v>
      </c>
      <c r="D426" t="s">
        <v>58</v>
      </c>
      <c r="E426" t="s">
        <v>24</v>
      </c>
      <c r="F426">
        <v>1</v>
      </c>
      <c r="G426">
        <v>80</v>
      </c>
      <c r="H426">
        <f t="shared" si="38"/>
        <v>1</v>
      </c>
      <c r="J426">
        <v>70.483999999999995</v>
      </c>
      <c r="K426">
        <v>166.41015764220001</v>
      </c>
      <c r="L426">
        <f t="shared" si="39"/>
        <v>13</v>
      </c>
      <c r="M426" t="str">
        <f t="shared" si="40"/>
        <v>Small</v>
      </c>
      <c r="N426">
        <f t="shared" si="42"/>
        <v>7580</v>
      </c>
      <c r="O426">
        <v>0</v>
      </c>
      <c r="P426">
        <v>0</v>
      </c>
    </row>
    <row r="427" spans="1:16" x14ac:dyDescent="0.25">
      <c r="A427" t="s">
        <v>1087</v>
      </c>
      <c r="B427" t="s">
        <v>1088</v>
      </c>
      <c r="C427">
        <v>369</v>
      </c>
      <c r="D427" t="s">
        <v>58</v>
      </c>
      <c r="E427" t="s">
        <v>24</v>
      </c>
      <c r="F427">
        <v>1</v>
      </c>
      <c r="G427">
        <v>34</v>
      </c>
      <c r="H427">
        <f t="shared" si="38"/>
        <v>1</v>
      </c>
      <c r="J427">
        <v>70.527000000000001</v>
      </c>
      <c r="K427">
        <v>269.53547428439998</v>
      </c>
      <c r="L427">
        <f t="shared" si="39"/>
        <v>22</v>
      </c>
      <c r="M427" t="str">
        <f t="shared" si="40"/>
        <v>Small</v>
      </c>
      <c r="N427">
        <f t="shared" si="42"/>
        <v>11720</v>
      </c>
      <c r="O427">
        <v>0</v>
      </c>
      <c r="P427">
        <v>0</v>
      </c>
    </row>
    <row r="428" spans="1:16" x14ac:dyDescent="0.25">
      <c r="A428" t="s">
        <v>973</v>
      </c>
      <c r="B428" t="s">
        <v>974</v>
      </c>
      <c r="C428">
        <v>614</v>
      </c>
      <c r="D428" t="s">
        <v>58</v>
      </c>
      <c r="E428" t="s">
        <v>24</v>
      </c>
      <c r="F428">
        <v>3</v>
      </c>
      <c r="G428">
        <v>29</v>
      </c>
      <c r="H428">
        <f t="shared" si="38"/>
        <v>3</v>
      </c>
      <c r="J428">
        <v>62.94</v>
      </c>
      <c r="K428">
        <v>221.38878760079999</v>
      </c>
      <c r="L428">
        <f t="shared" si="39"/>
        <v>18</v>
      </c>
      <c r="M428" t="str">
        <f t="shared" si="40"/>
        <v>Small</v>
      </c>
      <c r="N428">
        <f t="shared" si="42"/>
        <v>9880</v>
      </c>
      <c r="O428">
        <v>1</v>
      </c>
      <c r="P428">
        <v>0</v>
      </c>
    </row>
    <row r="429" spans="1:16" x14ac:dyDescent="0.25">
      <c r="A429" t="s">
        <v>979</v>
      </c>
      <c r="B429" t="s">
        <v>980</v>
      </c>
      <c r="C429">
        <v>614</v>
      </c>
      <c r="D429" t="s">
        <v>58</v>
      </c>
      <c r="E429" t="s">
        <v>24</v>
      </c>
      <c r="F429">
        <v>1</v>
      </c>
      <c r="G429">
        <v>30</v>
      </c>
      <c r="H429">
        <f t="shared" si="38"/>
        <v>1</v>
      </c>
      <c r="J429">
        <v>63.356000000000002</v>
      </c>
      <c r="K429">
        <v>242.14129454740001</v>
      </c>
      <c r="L429">
        <f t="shared" si="39"/>
        <v>20</v>
      </c>
      <c r="M429" t="str">
        <f t="shared" si="40"/>
        <v>Small</v>
      </c>
      <c r="N429">
        <f t="shared" si="42"/>
        <v>10800</v>
      </c>
      <c r="O429">
        <v>1</v>
      </c>
      <c r="P429">
        <v>0</v>
      </c>
    </row>
    <row r="430" spans="1:16" x14ac:dyDescent="0.25">
      <c r="A430" t="s">
        <v>815</v>
      </c>
      <c r="B430" t="s">
        <v>816</v>
      </c>
      <c r="C430">
        <v>610</v>
      </c>
      <c r="D430" t="s">
        <v>58</v>
      </c>
      <c r="E430" t="s">
        <v>24</v>
      </c>
      <c r="F430">
        <v>1</v>
      </c>
      <c r="G430">
        <v>26</v>
      </c>
      <c r="H430">
        <f t="shared" si="38"/>
        <v>1</v>
      </c>
      <c r="J430">
        <v>54.707999999999998</v>
      </c>
      <c r="K430">
        <v>174.23768774640001</v>
      </c>
      <c r="L430">
        <f t="shared" si="39"/>
        <v>14</v>
      </c>
      <c r="M430" t="str">
        <f t="shared" si="40"/>
        <v>Small</v>
      </c>
      <c r="N430">
        <f t="shared" si="42"/>
        <v>8040</v>
      </c>
      <c r="O430">
        <v>0</v>
      </c>
      <c r="P430">
        <v>0</v>
      </c>
    </row>
    <row r="431" spans="1:16" x14ac:dyDescent="0.25">
      <c r="A431" t="s">
        <v>123</v>
      </c>
      <c r="B431" t="s">
        <v>124</v>
      </c>
      <c r="C431">
        <v>612</v>
      </c>
      <c r="D431" t="s">
        <v>58</v>
      </c>
      <c r="E431" t="s">
        <v>24</v>
      </c>
      <c r="F431">
        <v>1</v>
      </c>
      <c r="G431">
        <v>4</v>
      </c>
      <c r="H431">
        <f t="shared" si="38"/>
        <v>1</v>
      </c>
      <c r="J431">
        <v>11.271000000000001</v>
      </c>
      <c r="K431">
        <v>70.316062996499994</v>
      </c>
      <c r="L431">
        <f t="shared" si="39"/>
        <v>5</v>
      </c>
      <c r="M431" t="str">
        <f t="shared" si="40"/>
        <v>Small</v>
      </c>
      <c r="N431">
        <f t="shared" si="42"/>
        <v>3900</v>
      </c>
      <c r="O431">
        <v>1</v>
      </c>
      <c r="P431">
        <v>0</v>
      </c>
    </row>
    <row r="432" spans="1:16" x14ac:dyDescent="0.25">
      <c r="A432" t="s">
        <v>1279</v>
      </c>
      <c r="B432" t="s">
        <v>1280</v>
      </c>
      <c r="C432">
        <v>809</v>
      </c>
      <c r="D432" t="s">
        <v>58</v>
      </c>
      <c r="E432" t="s">
        <v>24</v>
      </c>
      <c r="F432">
        <v>1</v>
      </c>
      <c r="G432">
        <v>39</v>
      </c>
      <c r="H432">
        <f t="shared" si="38"/>
        <v>1</v>
      </c>
      <c r="J432">
        <v>82.302999999999997</v>
      </c>
      <c r="K432">
        <v>262.1215558074</v>
      </c>
      <c r="L432">
        <f t="shared" si="39"/>
        <v>21</v>
      </c>
      <c r="M432" t="str">
        <f t="shared" si="40"/>
        <v>Small</v>
      </c>
      <c r="N432">
        <f t="shared" si="42"/>
        <v>11260</v>
      </c>
      <c r="O432">
        <v>1</v>
      </c>
      <c r="P432">
        <v>0</v>
      </c>
    </row>
    <row r="433" spans="1:16" x14ac:dyDescent="0.25">
      <c r="A433" t="s">
        <v>947</v>
      </c>
      <c r="B433" t="s">
        <v>948</v>
      </c>
      <c r="C433">
        <v>809</v>
      </c>
      <c r="D433" t="s">
        <v>58</v>
      </c>
      <c r="E433" t="s">
        <v>24</v>
      </c>
      <c r="F433">
        <v>1</v>
      </c>
      <c r="G433">
        <v>29</v>
      </c>
      <c r="H433">
        <f t="shared" si="38"/>
        <v>1</v>
      </c>
      <c r="J433">
        <v>61.688000000000002</v>
      </c>
      <c r="K433">
        <v>196.37728595819999</v>
      </c>
      <c r="L433">
        <f t="shared" si="39"/>
        <v>16</v>
      </c>
      <c r="M433" t="str">
        <f t="shared" si="40"/>
        <v>Small</v>
      </c>
      <c r="N433">
        <f t="shared" si="42"/>
        <v>8960</v>
      </c>
      <c r="O433">
        <v>1</v>
      </c>
      <c r="P433">
        <v>0</v>
      </c>
    </row>
    <row r="434" spans="1:16" x14ac:dyDescent="0.25">
      <c r="A434" t="s">
        <v>939</v>
      </c>
      <c r="B434" t="s">
        <v>940</v>
      </c>
      <c r="C434">
        <v>809</v>
      </c>
      <c r="D434" t="s">
        <v>58</v>
      </c>
      <c r="E434" t="s">
        <v>24</v>
      </c>
      <c r="F434">
        <v>1</v>
      </c>
      <c r="G434">
        <v>29</v>
      </c>
      <c r="H434">
        <f t="shared" si="38"/>
        <v>1</v>
      </c>
      <c r="J434">
        <v>61.491999999999997</v>
      </c>
      <c r="K434">
        <v>167.82637908000001</v>
      </c>
      <c r="L434">
        <f t="shared" si="39"/>
        <v>13</v>
      </c>
      <c r="M434" t="str">
        <f t="shared" si="40"/>
        <v>Small</v>
      </c>
      <c r="N434">
        <f t="shared" si="42"/>
        <v>7580</v>
      </c>
      <c r="O434">
        <v>1</v>
      </c>
      <c r="P434">
        <v>0</v>
      </c>
    </row>
    <row r="435" spans="1:16" x14ac:dyDescent="0.25">
      <c r="A435" t="s">
        <v>931</v>
      </c>
      <c r="B435" t="s">
        <v>932</v>
      </c>
      <c r="C435">
        <v>809</v>
      </c>
      <c r="D435" t="s">
        <v>58</v>
      </c>
      <c r="E435" t="s">
        <v>24</v>
      </c>
      <c r="F435">
        <v>1</v>
      </c>
      <c r="G435">
        <v>29</v>
      </c>
      <c r="H435">
        <f t="shared" si="38"/>
        <v>1</v>
      </c>
      <c r="J435">
        <v>61.429000000000002</v>
      </c>
      <c r="K435">
        <v>234.73012201349999</v>
      </c>
      <c r="L435">
        <f t="shared" si="39"/>
        <v>19</v>
      </c>
      <c r="M435" t="str">
        <f t="shared" si="40"/>
        <v>Small</v>
      </c>
      <c r="N435">
        <f t="shared" si="42"/>
        <v>10340</v>
      </c>
      <c r="O435">
        <v>1</v>
      </c>
      <c r="P435">
        <v>0</v>
      </c>
    </row>
    <row r="436" spans="1:16" x14ac:dyDescent="0.25">
      <c r="A436" t="s">
        <v>64</v>
      </c>
      <c r="B436" t="s">
        <v>65</v>
      </c>
      <c r="C436">
        <v>776</v>
      </c>
      <c r="D436" t="s">
        <v>58</v>
      </c>
      <c r="E436" t="s">
        <v>24</v>
      </c>
      <c r="F436">
        <v>1</v>
      </c>
      <c r="G436">
        <v>5</v>
      </c>
      <c r="H436">
        <f t="shared" si="38"/>
        <v>1</v>
      </c>
      <c r="J436">
        <v>6.407</v>
      </c>
      <c r="K436">
        <v>25.971970078799998</v>
      </c>
      <c r="L436">
        <f t="shared" si="39"/>
        <v>2</v>
      </c>
      <c r="M436" t="str">
        <f t="shared" si="40"/>
        <v>Small</v>
      </c>
      <c r="N436">
        <f t="shared" ref="N436:N467" si="43">1600+L436*460</f>
        <v>2520</v>
      </c>
      <c r="O436">
        <v>0</v>
      </c>
      <c r="P436">
        <v>0</v>
      </c>
    </row>
    <row r="437" spans="1:16" x14ac:dyDescent="0.25">
      <c r="A437" t="s">
        <v>1005</v>
      </c>
      <c r="B437" t="s">
        <v>1006</v>
      </c>
      <c r="C437">
        <v>809</v>
      </c>
      <c r="D437" t="s">
        <v>58</v>
      </c>
      <c r="E437" t="s">
        <v>24</v>
      </c>
      <c r="F437">
        <v>1</v>
      </c>
      <c r="G437">
        <v>31</v>
      </c>
      <c r="H437">
        <f t="shared" si="38"/>
        <v>1</v>
      </c>
      <c r="J437">
        <v>65.141999999999996</v>
      </c>
      <c r="K437">
        <v>207.37903254509999</v>
      </c>
      <c r="L437">
        <f t="shared" si="39"/>
        <v>17</v>
      </c>
      <c r="M437" t="str">
        <f t="shared" si="40"/>
        <v>Small</v>
      </c>
      <c r="N437">
        <f t="shared" si="43"/>
        <v>9420</v>
      </c>
      <c r="O437">
        <v>1</v>
      </c>
      <c r="P437">
        <v>0</v>
      </c>
    </row>
    <row r="438" spans="1:16" x14ac:dyDescent="0.25">
      <c r="A438" t="s">
        <v>881</v>
      </c>
      <c r="B438" t="s">
        <v>882</v>
      </c>
      <c r="C438">
        <v>809</v>
      </c>
      <c r="D438" t="s">
        <v>58</v>
      </c>
      <c r="E438" t="s">
        <v>24</v>
      </c>
      <c r="F438">
        <v>2</v>
      </c>
      <c r="G438">
        <v>28</v>
      </c>
      <c r="H438">
        <f t="shared" si="38"/>
        <v>2</v>
      </c>
      <c r="J438">
        <v>58.386000000000003</v>
      </c>
      <c r="K438">
        <v>200.58794923810001</v>
      </c>
      <c r="L438">
        <f t="shared" si="39"/>
        <v>16</v>
      </c>
      <c r="M438" t="str">
        <f t="shared" si="40"/>
        <v>Small</v>
      </c>
      <c r="N438">
        <f t="shared" si="43"/>
        <v>8960</v>
      </c>
      <c r="O438">
        <v>1</v>
      </c>
      <c r="P438">
        <v>0</v>
      </c>
    </row>
    <row r="439" spans="1:16" x14ac:dyDescent="0.25">
      <c r="A439" t="s">
        <v>395</v>
      </c>
      <c r="B439" t="s">
        <v>396</v>
      </c>
      <c r="C439">
        <v>891</v>
      </c>
      <c r="D439" t="s">
        <v>58</v>
      </c>
      <c r="E439" t="s">
        <v>24</v>
      </c>
      <c r="F439">
        <v>1</v>
      </c>
      <c r="G439">
        <v>15</v>
      </c>
      <c r="H439">
        <f t="shared" si="38"/>
        <v>1</v>
      </c>
      <c r="J439">
        <v>31.443999999999999</v>
      </c>
      <c r="K439">
        <v>120.1556692715</v>
      </c>
      <c r="L439">
        <f t="shared" si="39"/>
        <v>10</v>
      </c>
      <c r="M439" t="str">
        <f t="shared" si="40"/>
        <v>Small</v>
      </c>
      <c r="N439">
        <f t="shared" si="43"/>
        <v>6200</v>
      </c>
      <c r="O439">
        <v>1</v>
      </c>
      <c r="P439">
        <v>0</v>
      </c>
    </row>
    <row r="440" spans="1:16" x14ac:dyDescent="0.25">
      <c r="A440" t="s">
        <v>1071</v>
      </c>
      <c r="B440" t="s">
        <v>1072</v>
      </c>
      <c r="C440">
        <v>807</v>
      </c>
      <c r="D440" t="s">
        <v>58</v>
      </c>
      <c r="E440" t="s">
        <v>24</v>
      </c>
      <c r="F440">
        <v>2</v>
      </c>
      <c r="G440">
        <v>33</v>
      </c>
      <c r="H440">
        <f t="shared" si="38"/>
        <v>2</v>
      </c>
      <c r="J440">
        <v>69.63</v>
      </c>
      <c r="K440">
        <v>221.7524542596</v>
      </c>
      <c r="L440">
        <f t="shared" si="39"/>
        <v>18</v>
      </c>
      <c r="M440" t="str">
        <f t="shared" si="40"/>
        <v>Small</v>
      </c>
      <c r="N440">
        <f t="shared" si="43"/>
        <v>9880</v>
      </c>
      <c r="O440">
        <v>1</v>
      </c>
      <c r="P440">
        <v>0</v>
      </c>
    </row>
    <row r="441" spans="1:16" x14ac:dyDescent="0.25">
      <c r="A441" t="s">
        <v>399</v>
      </c>
      <c r="B441" t="s">
        <v>400</v>
      </c>
      <c r="C441">
        <v>807</v>
      </c>
      <c r="D441" t="s">
        <v>58</v>
      </c>
      <c r="E441" t="s">
        <v>24</v>
      </c>
      <c r="F441">
        <v>1</v>
      </c>
      <c r="G441">
        <v>15</v>
      </c>
      <c r="H441">
        <f t="shared" si="38"/>
        <v>1</v>
      </c>
      <c r="J441">
        <v>31.58</v>
      </c>
      <c r="K441">
        <v>86.117332769699999</v>
      </c>
      <c r="L441">
        <f t="shared" si="39"/>
        <v>7</v>
      </c>
      <c r="M441" t="str">
        <f t="shared" si="40"/>
        <v>Small</v>
      </c>
      <c r="N441">
        <f t="shared" si="43"/>
        <v>4820</v>
      </c>
      <c r="O441">
        <v>0</v>
      </c>
      <c r="P441">
        <v>0</v>
      </c>
    </row>
    <row r="442" spans="1:16" x14ac:dyDescent="0.25">
      <c r="A442" t="s">
        <v>779</v>
      </c>
      <c r="B442" t="s">
        <v>780</v>
      </c>
      <c r="C442">
        <v>807</v>
      </c>
      <c r="D442" t="s">
        <v>58</v>
      </c>
      <c r="E442" t="s">
        <v>24</v>
      </c>
      <c r="F442">
        <v>2</v>
      </c>
      <c r="G442">
        <v>52</v>
      </c>
      <c r="H442">
        <f t="shared" si="38"/>
        <v>2</v>
      </c>
      <c r="J442">
        <v>52.548999999999999</v>
      </c>
      <c r="K442">
        <v>140.03239695600001</v>
      </c>
      <c r="L442">
        <f t="shared" si="39"/>
        <v>11</v>
      </c>
      <c r="M442" t="str">
        <f t="shared" si="40"/>
        <v>Small</v>
      </c>
      <c r="N442">
        <f t="shared" si="43"/>
        <v>6660</v>
      </c>
      <c r="O442">
        <v>1</v>
      </c>
      <c r="P442">
        <v>0</v>
      </c>
    </row>
    <row r="443" spans="1:16" x14ac:dyDescent="0.25">
      <c r="A443" t="s">
        <v>1457</v>
      </c>
      <c r="B443" t="s">
        <v>1458</v>
      </c>
      <c r="C443">
        <v>462</v>
      </c>
      <c r="D443" t="s">
        <v>58</v>
      </c>
      <c r="E443" t="s">
        <v>24</v>
      </c>
      <c r="F443">
        <v>1</v>
      </c>
      <c r="G443">
        <v>48</v>
      </c>
      <c r="H443">
        <f t="shared" si="38"/>
        <v>1</v>
      </c>
      <c r="J443">
        <v>99.83</v>
      </c>
      <c r="K443">
        <v>238.3798753959</v>
      </c>
      <c r="L443">
        <f t="shared" si="39"/>
        <v>19</v>
      </c>
      <c r="M443" t="str">
        <f t="shared" si="40"/>
        <v>Small</v>
      </c>
      <c r="N443">
        <f t="shared" si="43"/>
        <v>10340</v>
      </c>
      <c r="O443">
        <v>0</v>
      </c>
      <c r="P443">
        <v>0</v>
      </c>
    </row>
    <row r="444" spans="1:16" x14ac:dyDescent="0.25">
      <c r="A444" t="s">
        <v>961</v>
      </c>
      <c r="B444" t="s">
        <v>962</v>
      </c>
      <c r="C444">
        <v>957</v>
      </c>
      <c r="D444" t="s">
        <v>24</v>
      </c>
      <c r="E444" t="s">
        <v>24</v>
      </c>
      <c r="F444">
        <v>1</v>
      </c>
      <c r="G444">
        <v>30</v>
      </c>
      <c r="H444">
        <f t="shared" si="38"/>
        <v>1</v>
      </c>
      <c r="J444">
        <v>62.575000000000003</v>
      </c>
      <c r="K444">
        <v>170.73023472649999</v>
      </c>
      <c r="L444">
        <f t="shared" si="39"/>
        <v>14</v>
      </c>
      <c r="M444" t="str">
        <f t="shared" si="40"/>
        <v>Small</v>
      </c>
      <c r="N444">
        <f t="shared" si="43"/>
        <v>8040</v>
      </c>
      <c r="O444">
        <v>0</v>
      </c>
      <c r="P444">
        <v>0</v>
      </c>
    </row>
    <row r="445" spans="1:16" x14ac:dyDescent="0.25">
      <c r="A445" t="s">
        <v>349</v>
      </c>
      <c r="B445" t="s">
        <v>350</v>
      </c>
      <c r="C445">
        <v>891</v>
      </c>
      <c r="D445" t="s">
        <v>24</v>
      </c>
      <c r="E445" t="s">
        <v>24</v>
      </c>
      <c r="F445">
        <v>1</v>
      </c>
      <c r="G445">
        <v>13</v>
      </c>
      <c r="H445">
        <f t="shared" si="38"/>
        <v>1</v>
      </c>
      <c r="J445">
        <v>28.047000000000001</v>
      </c>
      <c r="K445">
        <v>107.1712741182</v>
      </c>
      <c r="L445">
        <f t="shared" si="39"/>
        <v>8</v>
      </c>
      <c r="M445" t="str">
        <f t="shared" si="40"/>
        <v>Small</v>
      </c>
      <c r="N445">
        <f t="shared" si="43"/>
        <v>5280</v>
      </c>
      <c r="O445">
        <v>1</v>
      </c>
      <c r="P445">
        <v>0</v>
      </c>
    </row>
    <row r="446" spans="1:16" x14ac:dyDescent="0.25">
      <c r="A446" t="s">
        <v>491</v>
      </c>
      <c r="B446" t="s">
        <v>492</v>
      </c>
      <c r="C446">
        <v>748</v>
      </c>
      <c r="D446" t="s">
        <v>24</v>
      </c>
      <c r="E446" t="s">
        <v>24</v>
      </c>
      <c r="F446">
        <v>1</v>
      </c>
      <c r="G446">
        <v>18</v>
      </c>
      <c r="H446">
        <f t="shared" si="38"/>
        <v>1</v>
      </c>
      <c r="J446">
        <v>37.295999999999999</v>
      </c>
      <c r="K446">
        <v>118.7628974719</v>
      </c>
      <c r="L446">
        <f t="shared" si="39"/>
        <v>9</v>
      </c>
      <c r="M446" t="str">
        <f t="shared" si="40"/>
        <v>Small</v>
      </c>
      <c r="N446">
        <f t="shared" si="43"/>
        <v>5740</v>
      </c>
      <c r="O446">
        <v>1</v>
      </c>
      <c r="P446">
        <v>0</v>
      </c>
    </row>
    <row r="447" spans="1:16" x14ac:dyDescent="0.25">
      <c r="A447" t="s">
        <v>477</v>
      </c>
      <c r="B447" t="s">
        <v>478</v>
      </c>
      <c r="C447">
        <v>748</v>
      </c>
      <c r="D447" t="s">
        <v>24</v>
      </c>
      <c r="E447" t="s">
        <v>24</v>
      </c>
      <c r="F447">
        <v>1</v>
      </c>
      <c r="G447">
        <v>17</v>
      </c>
      <c r="H447">
        <f t="shared" si="38"/>
        <v>1</v>
      </c>
      <c r="J447">
        <v>36.006</v>
      </c>
      <c r="K447">
        <v>114.65165587209999</v>
      </c>
      <c r="L447">
        <f t="shared" si="39"/>
        <v>9</v>
      </c>
      <c r="M447" t="str">
        <f t="shared" si="40"/>
        <v>Small</v>
      </c>
      <c r="N447">
        <f t="shared" si="43"/>
        <v>5740</v>
      </c>
      <c r="O447">
        <v>1</v>
      </c>
      <c r="P447">
        <v>0</v>
      </c>
    </row>
    <row r="448" spans="1:16" x14ac:dyDescent="0.25">
      <c r="A448" t="s">
        <v>231</v>
      </c>
      <c r="B448" t="s">
        <v>232</v>
      </c>
      <c r="C448">
        <v>713</v>
      </c>
      <c r="D448" t="s">
        <v>24</v>
      </c>
      <c r="E448" t="s">
        <v>24</v>
      </c>
      <c r="F448">
        <v>1</v>
      </c>
      <c r="G448">
        <v>8</v>
      </c>
      <c r="H448">
        <f t="shared" si="38"/>
        <v>1</v>
      </c>
      <c r="J448">
        <v>20.303999999999998</v>
      </c>
      <c r="K448">
        <v>40.540803967899997</v>
      </c>
      <c r="L448">
        <f t="shared" si="39"/>
        <v>3</v>
      </c>
      <c r="M448" t="str">
        <f t="shared" si="40"/>
        <v>Small</v>
      </c>
      <c r="N448">
        <f t="shared" si="43"/>
        <v>2980</v>
      </c>
      <c r="O448">
        <v>0</v>
      </c>
      <c r="P448">
        <v>0</v>
      </c>
    </row>
    <row r="449" spans="1:16" x14ac:dyDescent="0.25">
      <c r="A449" t="s">
        <v>515</v>
      </c>
      <c r="B449" t="s">
        <v>516</v>
      </c>
      <c r="C449">
        <v>891</v>
      </c>
      <c r="D449" t="s">
        <v>24</v>
      </c>
      <c r="E449" t="s">
        <v>24</v>
      </c>
      <c r="F449">
        <v>1</v>
      </c>
      <c r="G449">
        <v>18</v>
      </c>
      <c r="H449">
        <f t="shared" si="38"/>
        <v>1</v>
      </c>
      <c r="J449">
        <v>38.435000000000002</v>
      </c>
      <c r="K449">
        <v>122.3890451513</v>
      </c>
      <c r="L449">
        <f t="shared" si="39"/>
        <v>10</v>
      </c>
      <c r="M449" t="str">
        <f t="shared" si="40"/>
        <v>Small</v>
      </c>
      <c r="N449">
        <f t="shared" si="43"/>
        <v>6200</v>
      </c>
      <c r="O449">
        <v>1</v>
      </c>
      <c r="P449">
        <v>0</v>
      </c>
    </row>
    <row r="450" spans="1:16" x14ac:dyDescent="0.25">
      <c r="A450" t="s">
        <v>657</v>
      </c>
      <c r="B450" t="s">
        <v>658</v>
      </c>
      <c r="C450">
        <v>891</v>
      </c>
      <c r="D450" t="s">
        <v>24</v>
      </c>
      <c r="E450" t="s">
        <v>24</v>
      </c>
      <c r="F450">
        <v>3</v>
      </c>
      <c r="G450">
        <v>38</v>
      </c>
      <c r="H450">
        <f t="shared" ref="H450:H513" si="44">IF(E450=$D$2,INT(G450/2.23)+F450,F450)</f>
        <v>3</v>
      </c>
      <c r="J450">
        <v>46.357999999999997</v>
      </c>
      <c r="K450">
        <v>197.72594262609999</v>
      </c>
      <c r="L450">
        <f t="shared" ref="L450:L513" si="45">INT(K450/6/2)</f>
        <v>16</v>
      </c>
      <c r="M450" t="str">
        <f t="shared" ref="M450:M513" si="46">IF(L450&gt;=100,"Large","Small")</f>
        <v>Small</v>
      </c>
      <c r="N450">
        <f t="shared" si="43"/>
        <v>8960</v>
      </c>
      <c r="O450">
        <v>1</v>
      </c>
      <c r="P450">
        <v>0</v>
      </c>
    </row>
    <row r="451" spans="1:16" x14ac:dyDescent="0.25">
      <c r="A451" t="s">
        <v>129</v>
      </c>
      <c r="B451" t="s">
        <v>130</v>
      </c>
      <c r="C451">
        <v>463</v>
      </c>
      <c r="D451" t="s">
        <v>63</v>
      </c>
      <c r="E451" t="s">
        <v>44</v>
      </c>
      <c r="F451">
        <v>1</v>
      </c>
      <c r="G451">
        <v>47</v>
      </c>
      <c r="H451">
        <f t="shared" si="44"/>
        <v>1</v>
      </c>
      <c r="J451">
        <v>11.601000000000001</v>
      </c>
      <c r="K451">
        <v>103.8663373378</v>
      </c>
      <c r="L451">
        <f t="shared" si="45"/>
        <v>8</v>
      </c>
      <c r="M451" t="str">
        <f t="shared" si="46"/>
        <v>Small</v>
      </c>
      <c r="N451">
        <f t="shared" si="43"/>
        <v>5280</v>
      </c>
      <c r="O451">
        <v>1</v>
      </c>
      <c r="P451">
        <v>0</v>
      </c>
    </row>
    <row r="452" spans="1:16" x14ac:dyDescent="0.25">
      <c r="A452" t="s">
        <v>963</v>
      </c>
      <c r="B452" t="s">
        <v>964</v>
      </c>
      <c r="C452">
        <v>463</v>
      </c>
      <c r="D452" t="s">
        <v>58</v>
      </c>
      <c r="E452" t="s">
        <v>24</v>
      </c>
      <c r="F452">
        <v>2</v>
      </c>
      <c r="G452">
        <v>33</v>
      </c>
      <c r="H452">
        <f t="shared" si="44"/>
        <v>2</v>
      </c>
      <c r="J452">
        <v>62.649000000000001</v>
      </c>
      <c r="K452">
        <v>179.81495588050001</v>
      </c>
      <c r="L452">
        <f t="shared" si="45"/>
        <v>14</v>
      </c>
      <c r="M452" t="str">
        <f t="shared" si="46"/>
        <v>Small</v>
      </c>
      <c r="N452">
        <f t="shared" si="43"/>
        <v>8040</v>
      </c>
      <c r="O452">
        <v>1</v>
      </c>
      <c r="P452">
        <v>0</v>
      </c>
    </row>
    <row r="453" spans="1:16" x14ac:dyDescent="0.25">
      <c r="A453" t="s">
        <v>1329</v>
      </c>
      <c r="B453" t="s">
        <v>1330</v>
      </c>
      <c r="C453">
        <v>500</v>
      </c>
      <c r="D453" t="s">
        <v>58</v>
      </c>
      <c r="E453" t="s">
        <v>24</v>
      </c>
      <c r="F453">
        <v>4</v>
      </c>
      <c r="G453">
        <v>54</v>
      </c>
      <c r="H453">
        <f t="shared" si="44"/>
        <v>4</v>
      </c>
      <c r="J453">
        <v>86.831999999999994</v>
      </c>
      <c r="K453">
        <v>331.27940845590001</v>
      </c>
      <c r="L453">
        <f t="shared" si="45"/>
        <v>27</v>
      </c>
      <c r="M453" t="str">
        <f t="shared" si="46"/>
        <v>Small</v>
      </c>
      <c r="N453">
        <f t="shared" si="43"/>
        <v>14020</v>
      </c>
      <c r="O453">
        <v>1</v>
      </c>
      <c r="P453">
        <v>1</v>
      </c>
    </row>
    <row r="454" spans="1:16" x14ac:dyDescent="0.25">
      <c r="A454" t="s">
        <v>155</v>
      </c>
      <c r="B454" t="s">
        <v>156</v>
      </c>
      <c r="C454">
        <v>463</v>
      </c>
      <c r="D454" t="s">
        <v>63</v>
      </c>
      <c r="E454" t="s">
        <v>44</v>
      </c>
      <c r="F454">
        <v>1</v>
      </c>
      <c r="G454">
        <v>53</v>
      </c>
      <c r="H454">
        <f t="shared" si="44"/>
        <v>1</v>
      </c>
      <c r="J454">
        <v>13.03</v>
      </c>
      <c r="K454">
        <v>117.1350903725</v>
      </c>
      <c r="L454">
        <f t="shared" si="45"/>
        <v>9</v>
      </c>
      <c r="M454" t="str">
        <f t="shared" si="46"/>
        <v>Small</v>
      </c>
      <c r="N454">
        <f t="shared" si="43"/>
        <v>5740</v>
      </c>
      <c r="O454">
        <v>1</v>
      </c>
      <c r="P454">
        <v>0</v>
      </c>
    </row>
    <row r="455" spans="1:16" x14ac:dyDescent="0.25">
      <c r="A455" t="s">
        <v>303</v>
      </c>
      <c r="B455" t="s">
        <v>304</v>
      </c>
      <c r="C455">
        <v>448</v>
      </c>
      <c r="D455" t="s">
        <v>63</v>
      </c>
      <c r="E455" t="s">
        <v>44</v>
      </c>
      <c r="F455">
        <v>1</v>
      </c>
      <c r="G455">
        <v>12</v>
      </c>
      <c r="H455">
        <f t="shared" si="44"/>
        <v>1</v>
      </c>
      <c r="J455">
        <v>24.951000000000001</v>
      </c>
      <c r="K455">
        <v>119.1739047909</v>
      </c>
      <c r="L455">
        <f t="shared" si="45"/>
        <v>9</v>
      </c>
      <c r="M455" t="str">
        <f t="shared" si="46"/>
        <v>Small</v>
      </c>
      <c r="N455">
        <f t="shared" si="43"/>
        <v>5740</v>
      </c>
      <c r="O455">
        <v>0</v>
      </c>
      <c r="P455">
        <v>0</v>
      </c>
    </row>
    <row r="456" spans="1:16" x14ac:dyDescent="0.25">
      <c r="A456" t="s">
        <v>635</v>
      </c>
      <c r="B456" t="s">
        <v>636</v>
      </c>
      <c r="C456">
        <v>499</v>
      </c>
      <c r="D456" t="s">
        <v>43</v>
      </c>
      <c r="E456" t="s">
        <v>44</v>
      </c>
      <c r="F456">
        <v>1</v>
      </c>
      <c r="G456">
        <v>79</v>
      </c>
      <c r="H456">
        <f t="shared" si="44"/>
        <v>1</v>
      </c>
      <c r="J456">
        <v>44.886000000000003</v>
      </c>
      <c r="K456">
        <v>197.6174517627</v>
      </c>
      <c r="L456">
        <f t="shared" si="45"/>
        <v>16</v>
      </c>
      <c r="M456" t="str">
        <f t="shared" si="46"/>
        <v>Small</v>
      </c>
      <c r="N456">
        <f t="shared" si="43"/>
        <v>8960</v>
      </c>
      <c r="O456">
        <v>1</v>
      </c>
      <c r="P456">
        <v>0</v>
      </c>
    </row>
    <row r="457" spans="1:16" x14ac:dyDescent="0.25">
      <c r="A457" t="s">
        <v>561</v>
      </c>
      <c r="B457" t="s">
        <v>562</v>
      </c>
      <c r="C457">
        <v>499</v>
      </c>
      <c r="D457" t="s">
        <v>63</v>
      </c>
      <c r="E457" t="s">
        <v>44</v>
      </c>
      <c r="F457">
        <v>1</v>
      </c>
      <c r="G457">
        <v>165</v>
      </c>
      <c r="H457">
        <f t="shared" si="44"/>
        <v>1</v>
      </c>
      <c r="J457">
        <v>40.56</v>
      </c>
      <c r="K457">
        <v>258.97800635290002</v>
      </c>
      <c r="L457">
        <f t="shared" si="45"/>
        <v>21</v>
      </c>
      <c r="M457" t="str">
        <f t="shared" si="46"/>
        <v>Small</v>
      </c>
      <c r="N457">
        <f t="shared" si="43"/>
        <v>11260</v>
      </c>
      <c r="O457">
        <v>1</v>
      </c>
      <c r="P457">
        <v>0</v>
      </c>
    </row>
    <row r="458" spans="1:16" x14ac:dyDescent="0.25">
      <c r="A458" t="s">
        <v>559</v>
      </c>
      <c r="B458" t="s">
        <v>560</v>
      </c>
      <c r="C458">
        <v>500</v>
      </c>
      <c r="D458" t="s">
        <v>58</v>
      </c>
      <c r="E458" t="s">
        <v>24</v>
      </c>
      <c r="F458">
        <v>2</v>
      </c>
      <c r="G458">
        <v>75</v>
      </c>
      <c r="H458">
        <f t="shared" si="44"/>
        <v>2</v>
      </c>
      <c r="J458">
        <v>40.558999999999997</v>
      </c>
      <c r="K458">
        <v>217.91702112830001</v>
      </c>
      <c r="L458">
        <f t="shared" si="45"/>
        <v>18</v>
      </c>
      <c r="M458" t="str">
        <f t="shared" si="46"/>
        <v>Small</v>
      </c>
      <c r="N458">
        <f t="shared" si="43"/>
        <v>9880</v>
      </c>
      <c r="O458">
        <v>1</v>
      </c>
      <c r="P458">
        <v>0</v>
      </c>
    </row>
    <row r="459" spans="1:16" x14ac:dyDescent="0.25">
      <c r="A459" t="s">
        <v>795</v>
      </c>
      <c r="B459" t="s">
        <v>796</v>
      </c>
      <c r="C459">
        <v>499</v>
      </c>
      <c r="D459" t="s">
        <v>58</v>
      </c>
      <c r="E459" t="s">
        <v>24</v>
      </c>
      <c r="F459">
        <v>1</v>
      </c>
      <c r="G459">
        <v>26</v>
      </c>
      <c r="H459">
        <f t="shared" si="44"/>
        <v>1</v>
      </c>
      <c r="J459">
        <v>53.506</v>
      </c>
      <c r="K459">
        <v>170.38590509939999</v>
      </c>
      <c r="L459">
        <f t="shared" si="45"/>
        <v>14</v>
      </c>
      <c r="M459" t="str">
        <f t="shared" si="46"/>
        <v>Small</v>
      </c>
      <c r="N459">
        <f t="shared" si="43"/>
        <v>8040</v>
      </c>
      <c r="O459">
        <v>1</v>
      </c>
      <c r="P459">
        <v>0</v>
      </c>
    </row>
    <row r="460" spans="1:16" x14ac:dyDescent="0.25">
      <c r="A460" t="s">
        <v>1061</v>
      </c>
      <c r="B460" t="s">
        <v>1062</v>
      </c>
      <c r="C460">
        <v>500</v>
      </c>
      <c r="D460" t="s">
        <v>58</v>
      </c>
      <c r="E460" t="s">
        <v>24</v>
      </c>
      <c r="F460">
        <v>2</v>
      </c>
      <c r="G460">
        <v>33</v>
      </c>
      <c r="H460">
        <f t="shared" si="44"/>
        <v>2</v>
      </c>
      <c r="J460">
        <v>68.754999999999995</v>
      </c>
      <c r="K460">
        <v>218.9870835751</v>
      </c>
      <c r="L460">
        <f t="shared" si="45"/>
        <v>18</v>
      </c>
      <c r="M460" t="str">
        <f t="shared" si="46"/>
        <v>Small</v>
      </c>
      <c r="N460">
        <f t="shared" si="43"/>
        <v>9880</v>
      </c>
      <c r="O460">
        <v>1</v>
      </c>
      <c r="P460">
        <v>0</v>
      </c>
    </row>
    <row r="461" spans="1:16" x14ac:dyDescent="0.25">
      <c r="A461" t="s">
        <v>437</v>
      </c>
      <c r="B461" t="s">
        <v>438</v>
      </c>
      <c r="C461">
        <v>451</v>
      </c>
      <c r="D461" t="s">
        <v>58</v>
      </c>
      <c r="E461" t="s">
        <v>24</v>
      </c>
      <c r="F461">
        <v>1</v>
      </c>
      <c r="G461">
        <v>28</v>
      </c>
      <c r="H461">
        <f t="shared" si="44"/>
        <v>1</v>
      </c>
      <c r="J461">
        <v>33.584000000000003</v>
      </c>
      <c r="K461">
        <v>91.729261553800001</v>
      </c>
      <c r="L461">
        <f t="shared" si="45"/>
        <v>7</v>
      </c>
      <c r="M461" t="str">
        <f t="shared" si="46"/>
        <v>Small</v>
      </c>
      <c r="N461">
        <f t="shared" si="43"/>
        <v>4820</v>
      </c>
      <c r="O461">
        <v>0</v>
      </c>
      <c r="P461">
        <v>0</v>
      </c>
    </row>
    <row r="462" spans="1:16" x14ac:dyDescent="0.25">
      <c r="A462" t="s">
        <v>841</v>
      </c>
      <c r="B462" t="s">
        <v>842</v>
      </c>
      <c r="C462">
        <v>195</v>
      </c>
      <c r="D462" t="s">
        <v>58</v>
      </c>
      <c r="E462" t="s">
        <v>24</v>
      </c>
      <c r="F462">
        <v>1</v>
      </c>
      <c r="G462">
        <v>27</v>
      </c>
      <c r="H462">
        <f t="shared" si="44"/>
        <v>1</v>
      </c>
      <c r="J462">
        <v>56.622</v>
      </c>
      <c r="K462">
        <v>216.40272180549999</v>
      </c>
      <c r="L462">
        <f t="shared" si="45"/>
        <v>18</v>
      </c>
      <c r="M462" t="str">
        <f t="shared" si="46"/>
        <v>Small</v>
      </c>
      <c r="N462">
        <f t="shared" si="43"/>
        <v>9880</v>
      </c>
      <c r="O462">
        <v>1</v>
      </c>
      <c r="P462">
        <v>0</v>
      </c>
    </row>
    <row r="463" spans="1:16" x14ac:dyDescent="0.25">
      <c r="A463" t="s">
        <v>193</v>
      </c>
      <c r="B463" t="s">
        <v>194</v>
      </c>
      <c r="C463">
        <v>195</v>
      </c>
      <c r="D463" t="s">
        <v>58</v>
      </c>
      <c r="E463" t="s">
        <v>24</v>
      </c>
      <c r="F463">
        <v>1</v>
      </c>
      <c r="G463">
        <v>14</v>
      </c>
      <c r="H463">
        <f t="shared" si="44"/>
        <v>1</v>
      </c>
      <c r="J463">
        <v>17.231999999999999</v>
      </c>
      <c r="K463">
        <v>138.65545354279999</v>
      </c>
      <c r="L463">
        <f t="shared" si="45"/>
        <v>11</v>
      </c>
      <c r="M463" t="str">
        <f t="shared" si="46"/>
        <v>Small</v>
      </c>
      <c r="N463">
        <f t="shared" si="43"/>
        <v>6660</v>
      </c>
      <c r="O463">
        <v>1</v>
      </c>
      <c r="P463">
        <v>0</v>
      </c>
    </row>
    <row r="464" spans="1:16" x14ac:dyDescent="0.25">
      <c r="A464" t="s">
        <v>56</v>
      </c>
      <c r="B464" t="s">
        <v>57</v>
      </c>
      <c r="C464">
        <v>195</v>
      </c>
      <c r="D464" t="s">
        <v>58</v>
      </c>
      <c r="E464" t="s">
        <v>24</v>
      </c>
      <c r="F464">
        <v>1</v>
      </c>
      <c r="G464">
        <v>74</v>
      </c>
      <c r="H464">
        <f t="shared" si="44"/>
        <v>1</v>
      </c>
      <c r="J464">
        <v>4.4619999999999997</v>
      </c>
      <c r="K464">
        <v>183.62683107629999</v>
      </c>
      <c r="L464">
        <f t="shared" si="45"/>
        <v>15</v>
      </c>
      <c r="M464" t="str">
        <f t="shared" si="46"/>
        <v>Small</v>
      </c>
      <c r="N464">
        <f t="shared" si="43"/>
        <v>8500</v>
      </c>
      <c r="O464">
        <v>1</v>
      </c>
      <c r="P464">
        <v>0</v>
      </c>
    </row>
    <row r="465" spans="1:16" x14ac:dyDescent="0.25">
      <c r="A465" t="s">
        <v>677</v>
      </c>
      <c r="B465" t="s">
        <v>678</v>
      </c>
      <c r="C465">
        <v>195</v>
      </c>
      <c r="D465" t="s">
        <v>58</v>
      </c>
      <c r="E465" t="s">
        <v>24</v>
      </c>
      <c r="F465">
        <v>1</v>
      </c>
      <c r="G465">
        <v>23</v>
      </c>
      <c r="H465">
        <f t="shared" si="44"/>
        <v>1</v>
      </c>
      <c r="J465">
        <v>47.685000000000002</v>
      </c>
      <c r="K465">
        <v>227.73974922990001</v>
      </c>
      <c r="L465">
        <f t="shared" si="45"/>
        <v>18</v>
      </c>
      <c r="M465" t="str">
        <f t="shared" si="46"/>
        <v>Small</v>
      </c>
      <c r="N465">
        <f t="shared" si="43"/>
        <v>9880</v>
      </c>
      <c r="O465">
        <v>1</v>
      </c>
      <c r="P465">
        <v>0</v>
      </c>
    </row>
    <row r="466" spans="1:16" x14ac:dyDescent="0.25">
      <c r="A466" t="s">
        <v>1029</v>
      </c>
      <c r="B466" t="s">
        <v>1030</v>
      </c>
      <c r="C466">
        <v>224</v>
      </c>
      <c r="D466" t="s">
        <v>58</v>
      </c>
      <c r="E466" t="s">
        <v>24</v>
      </c>
      <c r="F466">
        <v>1</v>
      </c>
      <c r="G466">
        <v>32</v>
      </c>
      <c r="H466">
        <f t="shared" si="44"/>
        <v>1</v>
      </c>
      <c r="J466">
        <v>66.816999999999993</v>
      </c>
      <c r="K466">
        <v>212.67482739580001</v>
      </c>
      <c r="L466">
        <f t="shared" si="45"/>
        <v>17</v>
      </c>
      <c r="M466" t="str">
        <f t="shared" si="46"/>
        <v>Small</v>
      </c>
      <c r="N466">
        <f t="shared" si="43"/>
        <v>9420</v>
      </c>
      <c r="O466">
        <v>1</v>
      </c>
      <c r="P466">
        <v>0</v>
      </c>
    </row>
    <row r="467" spans="1:16" x14ac:dyDescent="0.25">
      <c r="A467" t="s">
        <v>895</v>
      </c>
      <c r="B467" t="s">
        <v>896</v>
      </c>
      <c r="C467">
        <v>259</v>
      </c>
      <c r="D467" t="s">
        <v>58</v>
      </c>
      <c r="E467" t="s">
        <v>24</v>
      </c>
      <c r="F467">
        <v>1</v>
      </c>
      <c r="G467">
        <v>28</v>
      </c>
      <c r="H467">
        <f t="shared" si="44"/>
        <v>1</v>
      </c>
      <c r="J467">
        <v>59.226999999999997</v>
      </c>
      <c r="K467">
        <v>282.86995711750001</v>
      </c>
      <c r="L467">
        <f t="shared" si="45"/>
        <v>23</v>
      </c>
      <c r="M467" t="str">
        <f t="shared" si="46"/>
        <v>Small</v>
      </c>
      <c r="N467">
        <f t="shared" si="43"/>
        <v>12180</v>
      </c>
      <c r="O467">
        <v>0</v>
      </c>
      <c r="P467">
        <v>0</v>
      </c>
    </row>
    <row r="468" spans="1:16" x14ac:dyDescent="0.25">
      <c r="A468" t="s">
        <v>835</v>
      </c>
      <c r="B468" t="s">
        <v>836</v>
      </c>
      <c r="C468">
        <v>224</v>
      </c>
      <c r="D468" t="s">
        <v>24</v>
      </c>
      <c r="E468" t="s">
        <v>24</v>
      </c>
      <c r="F468">
        <v>1</v>
      </c>
      <c r="G468">
        <v>27</v>
      </c>
      <c r="H468">
        <f t="shared" si="44"/>
        <v>1</v>
      </c>
      <c r="J468">
        <v>56.115000000000002</v>
      </c>
      <c r="K468">
        <v>214.39604716759999</v>
      </c>
      <c r="L468">
        <f t="shared" si="45"/>
        <v>17</v>
      </c>
      <c r="M468" t="str">
        <f t="shared" si="46"/>
        <v>Small</v>
      </c>
      <c r="N468">
        <f t="shared" ref="N468:N499" si="47">1600+L468*460</f>
        <v>9420</v>
      </c>
      <c r="O468">
        <v>1</v>
      </c>
      <c r="P468">
        <v>0</v>
      </c>
    </row>
    <row r="469" spans="1:16" x14ac:dyDescent="0.25">
      <c r="A469" t="s">
        <v>945</v>
      </c>
      <c r="B469" t="s">
        <v>946</v>
      </c>
      <c r="C469">
        <v>195</v>
      </c>
      <c r="D469" t="s">
        <v>24</v>
      </c>
      <c r="E469" t="s">
        <v>24</v>
      </c>
      <c r="F469">
        <v>2</v>
      </c>
      <c r="G469">
        <v>29</v>
      </c>
      <c r="H469">
        <f t="shared" si="44"/>
        <v>2</v>
      </c>
      <c r="J469">
        <v>61.512</v>
      </c>
      <c r="K469">
        <v>235.0382130232</v>
      </c>
      <c r="L469">
        <f t="shared" si="45"/>
        <v>19</v>
      </c>
      <c r="M469" t="str">
        <f t="shared" si="46"/>
        <v>Small</v>
      </c>
      <c r="N469">
        <f t="shared" si="47"/>
        <v>10340</v>
      </c>
      <c r="O469">
        <v>1</v>
      </c>
      <c r="P469">
        <v>0</v>
      </c>
    </row>
    <row r="470" spans="1:16" x14ac:dyDescent="0.25">
      <c r="A470" t="s">
        <v>969</v>
      </c>
      <c r="B470" t="s">
        <v>970</v>
      </c>
      <c r="C470">
        <v>241</v>
      </c>
      <c r="D470" t="s">
        <v>43</v>
      </c>
      <c r="E470" t="s">
        <v>44</v>
      </c>
      <c r="F470">
        <v>1</v>
      </c>
      <c r="G470">
        <v>30</v>
      </c>
      <c r="H470">
        <f t="shared" si="44"/>
        <v>1</v>
      </c>
      <c r="J470">
        <v>62.883000000000003</v>
      </c>
      <c r="K470">
        <v>200.14984919439999</v>
      </c>
      <c r="L470">
        <f t="shared" si="45"/>
        <v>16</v>
      </c>
      <c r="M470" t="str">
        <f t="shared" si="46"/>
        <v>Small</v>
      </c>
      <c r="N470">
        <f t="shared" si="47"/>
        <v>8960</v>
      </c>
      <c r="O470">
        <v>1</v>
      </c>
      <c r="P470">
        <v>0</v>
      </c>
    </row>
    <row r="471" spans="1:16" x14ac:dyDescent="0.25">
      <c r="A471" t="s">
        <v>537</v>
      </c>
      <c r="B471" t="s">
        <v>538</v>
      </c>
      <c r="C471">
        <v>330</v>
      </c>
      <c r="D471" t="s">
        <v>43</v>
      </c>
      <c r="E471" t="s">
        <v>44</v>
      </c>
      <c r="F471">
        <v>1</v>
      </c>
      <c r="G471">
        <v>13</v>
      </c>
      <c r="H471">
        <f t="shared" si="44"/>
        <v>1</v>
      </c>
      <c r="J471">
        <v>39.503999999999998</v>
      </c>
      <c r="K471">
        <v>150.78652362689999</v>
      </c>
      <c r="L471">
        <f t="shared" si="45"/>
        <v>12</v>
      </c>
      <c r="M471" t="str">
        <f t="shared" si="46"/>
        <v>Small</v>
      </c>
      <c r="N471">
        <f t="shared" si="47"/>
        <v>7120</v>
      </c>
      <c r="O471">
        <v>1</v>
      </c>
      <c r="P471">
        <v>0</v>
      </c>
    </row>
    <row r="472" spans="1:16" x14ac:dyDescent="0.25">
      <c r="A472" t="s">
        <v>639</v>
      </c>
      <c r="B472" t="s">
        <v>640</v>
      </c>
      <c r="C472">
        <v>241</v>
      </c>
      <c r="D472" t="s">
        <v>43</v>
      </c>
      <c r="E472" t="s">
        <v>44</v>
      </c>
      <c r="F472">
        <v>1</v>
      </c>
      <c r="G472">
        <v>22</v>
      </c>
      <c r="H472">
        <f t="shared" si="44"/>
        <v>1</v>
      </c>
      <c r="J472">
        <v>45.792999999999999</v>
      </c>
      <c r="K472">
        <v>218.59723492699999</v>
      </c>
      <c r="L472">
        <f t="shared" si="45"/>
        <v>18</v>
      </c>
      <c r="M472" t="str">
        <f t="shared" si="46"/>
        <v>Small</v>
      </c>
      <c r="N472">
        <f t="shared" si="47"/>
        <v>9880</v>
      </c>
      <c r="O472">
        <v>1</v>
      </c>
      <c r="P472">
        <v>0</v>
      </c>
    </row>
    <row r="473" spans="1:16" x14ac:dyDescent="0.25">
      <c r="A473" t="s">
        <v>313</v>
      </c>
      <c r="B473" t="s">
        <v>314</v>
      </c>
      <c r="C473">
        <v>241</v>
      </c>
      <c r="D473" t="s">
        <v>43</v>
      </c>
      <c r="E473" t="s">
        <v>44</v>
      </c>
      <c r="F473">
        <v>1</v>
      </c>
      <c r="G473">
        <v>47</v>
      </c>
      <c r="H473">
        <f t="shared" si="44"/>
        <v>1</v>
      </c>
      <c r="J473">
        <v>25.635000000000002</v>
      </c>
      <c r="K473">
        <v>206.5131624707</v>
      </c>
      <c r="L473">
        <f t="shared" si="45"/>
        <v>17</v>
      </c>
      <c r="M473" t="str">
        <f t="shared" si="46"/>
        <v>Small</v>
      </c>
      <c r="N473">
        <f t="shared" si="47"/>
        <v>9420</v>
      </c>
      <c r="O473">
        <v>1</v>
      </c>
      <c r="P473">
        <v>0</v>
      </c>
    </row>
    <row r="474" spans="1:16" x14ac:dyDescent="0.25">
      <c r="A474" t="s">
        <v>103</v>
      </c>
      <c r="B474" t="s">
        <v>104</v>
      </c>
      <c r="C474">
        <v>330</v>
      </c>
      <c r="D474" t="s">
        <v>43</v>
      </c>
      <c r="E474" t="s">
        <v>44</v>
      </c>
      <c r="F474">
        <v>1</v>
      </c>
      <c r="G474">
        <v>34</v>
      </c>
      <c r="H474">
        <f t="shared" si="44"/>
        <v>1</v>
      </c>
      <c r="J474">
        <v>10.163</v>
      </c>
      <c r="K474">
        <v>143.02962495849999</v>
      </c>
      <c r="L474">
        <f t="shared" si="45"/>
        <v>11</v>
      </c>
      <c r="M474" t="str">
        <f t="shared" si="46"/>
        <v>Small</v>
      </c>
      <c r="N474">
        <f t="shared" si="47"/>
        <v>6660</v>
      </c>
      <c r="O474">
        <v>1</v>
      </c>
      <c r="P474">
        <v>0</v>
      </c>
    </row>
    <row r="475" spans="1:16" x14ac:dyDescent="0.25">
      <c r="A475" t="s">
        <v>413</v>
      </c>
      <c r="B475" t="s">
        <v>414</v>
      </c>
      <c r="C475">
        <v>241</v>
      </c>
      <c r="D475" t="s">
        <v>43</v>
      </c>
      <c r="E475" t="s">
        <v>44</v>
      </c>
      <c r="F475">
        <v>1</v>
      </c>
      <c r="G475">
        <v>10</v>
      </c>
      <c r="H475">
        <f t="shared" si="44"/>
        <v>1</v>
      </c>
      <c r="J475">
        <v>32.362000000000002</v>
      </c>
      <c r="K475">
        <v>154.25413252160001</v>
      </c>
      <c r="L475">
        <f t="shared" si="45"/>
        <v>12</v>
      </c>
      <c r="M475" t="str">
        <f t="shared" si="46"/>
        <v>Small</v>
      </c>
      <c r="N475">
        <f t="shared" si="47"/>
        <v>7120</v>
      </c>
      <c r="O475">
        <v>1</v>
      </c>
      <c r="P475">
        <v>0</v>
      </c>
    </row>
    <row r="476" spans="1:16" x14ac:dyDescent="0.25">
      <c r="A476" t="s">
        <v>627</v>
      </c>
      <c r="B476" t="s">
        <v>628</v>
      </c>
      <c r="C476">
        <v>330</v>
      </c>
      <c r="D476" t="s">
        <v>43</v>
      </c>
      <c r="E476" t="s">
        <v>44</v>
      </c>
      <c r="F476">
        <v>2</v>
      </c>
      <c r="G476">
        <v>14</v>
      </c>
      <c r="H476">
        <f t="shared" si="44"/>
        <v>2</v>
      </c>
      <c r="J476">
        <v>44.429000000000002</v>
      </c>
      <c r="K476">
        <v>211.96826051919999</v>
      </c>
      <c r="L476">
        <f t="shared" si="45"/>
        <v>17</v>
      </c>
      <c r="M476" t="str">
        <f t="shared" si="46"/>
        <v>Small</v>
      </c>
      <c r="N476">
        <f t="shared" si="47"/>
        <v>9420</v>
      </c>
      <c r="O476">
        <v>1</v>
      </c>
      <c r="P476">
        <v>0</v>
      </c>
    </row>
    <row r="477" spans="1:16" x14ac:dyDescent="0.25">
      <c r="A477" t="s">
        <v>397</v>
      </c>
      <c r="B477" t="s">
        <v>398</v>
      </c>
      <c r="C477">
        <v>224</v>
      </c>
      <c r="D477" t="s">
        <v>43</v>
      </c>
      <c r="E477" t="s">
        <v>44</v>
      </c>
      <c r="F477">
        <v>1</v>
      </c>
      <c r="G477">
        <v>54</v>
      </c>
      <c r="H477">
        <f t="shared" si="44"/>
        <v>1</v>
      </c>
      <c r="J477">
        <v>31.550999999999998</v>
      </c>
      <c r="K477">
        <v>133.71763025850001</v>
      </c>
      <c r="L477">
        <f t="shared" si="45"/>
        <v>11</v>
      </c>
      <c r="M477" t="str">
        <f t="shared" si="46"/>
        <v>Small</v>
      </c>
      <c r="N477">
        <f t="shared" si="47"/>
        <v>6660</v>
      </c>
      <c r="O477">
        <v>1</v>
      </c>
      <c r="P477">
        <v>0</v>
      </c>
    </row>
    <row r="478" spans="1:16" x14ac:dyDescent="0.25">
      <c r="A478" t="s">
        <v>71</v>
      </c>
      <c r="B478" t="s">
        <v>72</v>
      </c>
      <c r="C478">
        <v>241</v>
      </c>
      <c r="D478" t="s">
        <v>43</v>
      </c>
      <c r="E478" t="s">
        <v>44</v>
      </c>
      <c r="F478">
        <v>1</v>
      </c>
      <c r="G478">
        <v>121</v>
      </c>
      <c r="H478">
        <f t="shared" si="44"/>
        <v>1</v>
      </c>
      <c r="J478">
        <v>7.31</v>
      </c>
      <c r="K478">
        <v>150.5579570603</v>
      </c>
      <c r="L478">
        <f t="shared" si="45"/>
        <v>12</v>
      </c>
      <c r="M478" t="str">
        <f t="shared" si="46"/>
        <v>Small</v>
      </c>
      <c r="N478">
        <f t="shared" si="47"/>
        <v>7120</v>
      </c>
      <c r="O478">
        <v>1</v>
      </c>
      <c r="P478">
        <v>0</v>
      </c>
    </row>
    <row r="479" spans="1:16" x14ac:dyDescent="0.25">
      <c r="A479" t="s">
        <v>535</v>
      </c>
      <c r="B479" t="s">
        <v>536</v>
      </c>
      <c r="C479">
        <v>195</v>
      </c>
      <c r="D479" t="s">
        <v>43</v>
      </c>
      <c r="E479" t="s">
        <v>44</v>
      </c>
      <c r="F479">
        <v>1</v>
      </c>
      <c r="G479">
        <v>19</v>
      </c>
      <c r="H479">
        <f t="shared" si="44"/>
        <v>1</v>
      </c>
      <c r="J479">
        <v>39.280999999999999</v>
      </c>
      <c r="K479">
        <v>187.50455765890001</v>
      </c>
      <c r="L479">
        <f t="shared" si="45"/>
        <v>15</v>
      </c>
      <c r="M479" t="str">
        <f t="shared" si="46"/>
        <v>Small</v>
      </c>
      <c r="N479">
        <f t="shared" si="47"/>
        <v>8500</v>
      </c>
      <c r="O479">
        <v>1</v>
      </c>
      <c r="P479">
        <v>0</v>
      </c>
    </row>
    <row r="480" spans="1:16" x14ac:dyDescent="0.25">
      <c r="A480" t="s">
        <v>591</v>
      </c>
      <c r="B480" t="s">
        <v>592</v>
      </c>
      <c r="C480">
        <v>224</v>
      </c>
      <c r="D480" t="s">
        <v>43</v>
      </c>
      <c r="E480" t="s">
        <v>44</v>
      </c>
      <c r="F480">
        <v>1</v>
      </c>
      <c r="G480">
        <v>51</v>
      </c>
      <c r="H480">
        <f t="shared" si="44"/>
        <v>1</v>
      </c>
      <c r="J480">
        <v>42.491999999999997</v>
      </c>
      <c r="K480">
        <v>158.62818115549999</v>
      </c>
      <c r="L480">
        <f t="shared" si="45"/>
        <v>13</v>
      </c>
      <c r="M480" t="str">
        <f t="shared" si="46"/>
        <v>Small</v>
      </c>
      <c r="N480">
        <f t="shared" si="47"/>
        <v>7580</v>
      </c>
      <c r="O480">
        <v>0</v>
      </c>
      <c r="P480">
        <v>0</v>
      </c>
    </row>
    <row r="481" spans="1:16" x14ac:dyDescent="0.25">
      <c r="A481" t="s">
        <v>222</v>
      </c>
      <c r="B481" t="s">
        <v>223</v>
      </c>
      <c r="C481">
        <v>224</v>
      </c>
      <c r="D481" t="s">
        <v>43</v>
      </c>
      <c r="E481" t="s">
        <v>44</v>
      </c>
      <c r="F481">
        <v>1</v>
      </c>
      <c r="G481">
        <v>6</v>
      </c>
      <c r="H481">
        <f t="shared" si="44"/>
        <v>1</v>
      </c>
      <c r="J481">
        <v>19.690999999999999</v>
      </c>
      <c r="K481">
        <v>125.2171665165</v>
      </c>
      <c r="L481">
        <f t="shared" si="45"/>
        <v>10</v>
      </c>
      <c r="M481" t="str">
        <f t="shared" si="46"/>
        <v>Small</v>
      </c>
      <c r="N481">
        <f t="shared" si="47"/>
        <v>6200</v>
      </c>
      <c r="O481">
        <v>1</v>
      </c>
      <c r="P481">
        <v>0</v>
      </c>
    </row>
    <row r="482" spans="1:16" x14ac:dyDescent="0.25">
      <c r="A482" t="s">
        <v>321</v>
      </c>
      <c r="B482" t="s">
        <v>322</v>
      </c>
      <c r="C482">
        <v>195</v>
      </c>
      <c r="D482" t="s">
        <v>43</v>
      </c>
      <c r="E482" t="s">
        <v>44</v>
      </c>
      <c r="F482">
        <v>1</v>
      </c>
      <c r="G482">
        <v>13</v>
      </c>
      <c r="H482">
        <f t="shared" si="44"/>
        <v>1</v>
      </c>
      <c r="J482">
        <v>26.652999999999999</v>
      </c>
      <c r="K482">
        <v>84.871252188499994</v>
      </c>
      <c r="L482">
        <f t="shared" si="45"/>
        <v>7</v>
      </c>
      <c r="M482" t="str">
        <f t="shared" si="46"/>
        <v>Small</v>
      </c>
      <c r="N482">
        <f t="shared" si="47"/>
        <v>4820</v>
      </c>
      <c r="O482">
        <v>1</v>
      </c>
      <c r="P482">
        <v>0</v>
      </c>
    </row>
    <row r="483" spans="1:16" x14ac:dyDescent="0.25">
      <c r="A483" t="s">
        <v>1179</v>
      </c>
      <c r="B483" t="s">
        <v>1180</v>
      </c>
      <c r="C483">
        <v>390</v>
      </c>
      <c r="D483" t="s">
        <v>43</v>
      </c>
      <c r="E483" t="s">
        <v>44</v>
      </c>
      <c r="F483">
        <v>1</v>
      </c>
      <c r="G483">
        <v>37</v>
      </c>
      <c r="H483">
        <f t="shared" si="44"/>
        <v>1</v>
      </c>
      <c r="J483">
        <v>77.745999999999995</v>
      </c>
      <c r="K483">
        <v>247.5865440613</v>
      </c>
      <c r="L483">
        <f t="shared" si="45"/>
        <v>20</v>
      </c>
      <c r="M483" t="str">
        <f t="shared" si="46"/>
        <v>Small</v>
      </c>
      <c r="N483">
        <f t="shared" si="47"/>
        <v>10800</v>
      </c>
      <c r="O483">
        <v>0</v>
      </c>
      <c r="P483">
        <v>0</v>
      </c>
    </row>
    <row r="484" spans="1:16" x14ac:dyDescent="0.25">
      <c r="A484" t="s">
        <v>121</v>
      </c>
      <c r="B484" t="s">
        <v>122</v>
      </c>
      <c r="C484">
        <v>224</v>
      </c>
      <c r="D484" t="s">
        <v>43</v>
      </c>
      <c r="E484" t="s">
        <v>44</v>
      </c>
      <c r="F484">
        <v>1</v>
      </c>
      <c r="G484">
        <v>8</v>
      </c>
      <c r="H484">
        <f t="shared" si="44"/>
        <v>1</v>
      </c>
      <c r="J484">
        <v>11.215999999999999</v>
      </c>
      <c r="K484">
        <v>84.780110457000006</v>
      </c>
      <c r="L484">
        <f t="shared" si="45"/>
        <v>7</v>
      </c>
      <c r="M484" t="str">
        <f t="shared" si="46"/>
        <v>Small</v>
      </c>
      <c r="N484">
        <f t="shared" si="47"/>
        <v>4820</v>
      </c>
      <c r="O484">
        <v>1</v>
      </c>
      <c r="P484">
        <v>0</v>
      </c>
    </row>
    <row r="485" spans="1:16" x14ac:dyDescent="0.25">
      <c r="A485" t="s">
        <v>107</v>
      </c>
      <c r="B485" t="s">
        <v>108</v>
      </c>
      <c r="C485">
        <v>241</v>
      </c>
      <c r="D485" t="s">
        <v>43</v>
      </c>
      <c r="E485" t="s">
        <v>44</v>
      </c>
      <c r="F485">
        <v>1</v>
      </c>
      <c r="G485">
        <v>8</v>
      </c>
      <c r="H485">
        <f t="shared" si="44"/>
        <v>1</v>
      </c>
      <c r="J485">
        <v>10.239000000000001</v>
      </c>
      <c r="K485">
        <v>82.666727995900004</v>
      </c>
      <c r="L485">
        <f t="shared" si="45"/>
        <v>6</v>
      </c>
      <c r="M485" t="str">
        <f t="shared" si="46"/>
        <v>Small</v>
      </c>
      <c r="N485">
        <f t="shared" si="47"/>
        <v>4360</v>
      </c>
      <c r="O485">
        <v>1</v>
      </c>
      <c r="P485">
        <v>0</v>
      </c>
    </row>
    <row r="486" spans="1:16" x14ac:dyDescent="0.25">
      <c r="A486" t="s">
        <v>1355</v>
      </c>
      <c r="B486" t="s">
        <v>1356</v>
      </c>
      <c r="C486">
        <v>241</v>
      </c>
      <c r="D486" t="s">
        <v>24</v>
      </c>
      <c r="E486" t="s">
        <v>24</v>
      </c>
      <c r="F486">
        <v>1</v>
      </c>
      <c r="G486">
        <v>42</v>
      </c>
      <c r="H486">
        <f t="shared" si="44"/>
        <v>1</v>
      </c>
      <c r="J486">
        <v>88.646000000000001</v>
      </c>
      <c r="K486">
        <v>282.25932987279998</v>
      </c>
      <c r="L486">
        <f t="shared" si="45"/>
        <v>23</v>
      </c>
      <c r="M486" t="str">
        <f t="shared" si="46"/>
        <v>Small</v>
      </c>
      <c r="N486">
        <f t="shared" si="47"/>
        <v>12180</v>
      </c>
      <c r="O486">
        <v>1</v>
      </c>
      <c r="P486">
        <v>0</v>
      </c>
    </row>
    <row r="487" spans="1:16" x14ac:dyDescent="0.25">
      <c r="A487" t="s">
        <v>523</v>
      </c>
      <c r="B487" t="s">
        <v>524</v>
      </c>
      <c r="C487">
        <v>241</v>
      </c>
      <c r="D487" t="s">
        <v>24</v>
      </c>
      <c r="E487" t="s">
        <v>24</v>
      </c>
      <c r="F487">
        <v>1</v>
      </c>
      <c r="G487">
        <v>18</v>
      </c>
      <c r="H487">
        <f t="shared" si="44"/>
        <v>1</v>
      </c>
      <c r="J487">
        <v>38.706000000000003</v>
      </c>
      <c r="K487">
        <v>184.73843371149999</v>
      </c>
      <c r="L487">
        <f t="shared" si="45"/>
        <v>15</v>
      </c>
      <c r="M487" t="str">
        <f t="shared" si="46"/>
        <v>Small</v>
      </c>
      <c r="N487">
        <f t="shared" si="47"/>
        <v>8500</v>
      </c>
      <c r="O487">
        <v>1</v>
      </c>
      <c r="P487">
        <v>0</v>
      </c>
    </row>
    <row r="488" spans="1:16" x14ac:dyDescent="0.25">
      <c r="A488" t="s">
        <v>883</v>
      </c>
      <c r="B488" t="s">
        <v>884</v>
      </c>
      <c r="C488">
        <v>241</v>
      </c>
      <c r="D488" t="s">
        <v>24</v>
      </c>
      <c r="E488" t="s">
        <v>24</v>
      </c>
      <c r="F488">
        <v>1</v>
      </c>
      <c r="G488">
        <v>28</v>
      </c>
      <c r="H488">
        <f t="shared" si="44"/>
        <v>1</v>
      </c>
      <c r="J488">
        <v>58.414999999999999</v>
      </c>
      <c r="K488">
        <v>186.0096866321</v>
      </c>
      <c r="L488">
        <f t="shared" si="45"/>
        <v>15</v>
      </c>
      <c r="M488" t="str">
        <f t="shared" si="46"/>
        <v>Small</v>
      </c>
      <c r="N488">
        <f t="shared" si="47"/>
        <v>8500</v>
      </c>
      <c r="O488">
        <v>1</v>
      </c>
      <c r="P488">
        <v>0</v>
      </c>
    </row>
    <row r="489" spans="1:16" x14ac:dyDescent="0.25">
      <c r="A489" t="s">
        <v>73</v>
      </c>
      <c r="B489" t="s">
        <v>74</v>
      </c>
      <c r="C489">
        <v>252</v>
      </c>
      <c r="D489" t="s">
        <v>24</v>
      </c>
      <c r="E489" t="s">
        <v>24</v>
      </c>
      <c r="F489">
        <v>1</v>
      </c>
      <c r="G489">
        <v>32</v>
      </c>
      <c r="H489">
        <f t="shared" si="44"/>
        <v>1</v>
      </c>
      <c r="J489">
        <v>7.3209999999999997</v>
      </c>
      <c r="K489">
        <v>160.01759594149999</v>
      </c>
      <c r="L489">
        <f t="shared" si="45"/>
        <v>13</v>
      </c>
      <c r="M489" t="str">
        <f t="shared" si="46"/>
        <v>Small</v>
      </c>
      <c r="N489">
        <f t="shared" si="47"/>
        <v>7580</v>
      </c>
      <c r="O489">
        <v>0</v>
      </c>
      <c r="P489">
        <v>0</v>
      </c>
    </row>
    <row r="490" spans="1:16" x14ac:dyDescent="0.25">
      <c r="A490" t="s">
        <v>1305</v>
      </c>
      <c r="B490" t="s">
        <v>1306</v>
      </c>
      <c r="C490">
        <v>195</v>
      </c>
      <c r="D490" t="s">
        <v>24</v>
      </c>
      <c r="E490" t="s">
        <v>24</v>
      </c>
      <c r="F490">
        <v>1</v>
      </c>
      <c r="G490">
        <v>40</v>
      </c>
      <c r="H490">
        <f t="shared" si="44"/>
        <v>1</v>
      </c>
      <c r="J490">
        <v>83.674999999999997</v>
      </c>
      <c r="K490">
        <v>266.45032589599998</v>
      </c>
      <c r="L490">
        <f t="shared" si="45"/>
        <v>22</v>
      </c>
      <c r="M490" t="str">
        <f t="shared" si="46"/>
        <v>Small</v>
      </c>
      <c r="N490">
        <f t="shared" si="47"/>
        <v>11720</v>
      </c>
      <c r="O490">
        <v>1</v>
      </c>
      <c r="P490">
        <v>0</v>
      </c>
    </row>
    <row r="491" spans="1:16" x14ac:dyDescent="0.25">
      <c r="A491" t="s">
        <v>545</v>
      </c>
      <c r="B491" t="s">
        <v>546</v>
      </c>
      <c r="C491">
        <v>62</v>
      </c>
      <c r="D491" t="s">
        <v>24</v>
      </c>
      <c r="E491" t="s">
        <v>24</v>
      </c>
      <c r="F491">
        <v>1</v>
      </c>
      <c r="G491">
        <v>19</v>
      </c>
      <c r="H491">
        <f t="shared" si="44"/>
        <v>1</v>
      </c>
      <c r="J491">
        <v>39.901000000000003</v>
      </c>
      <c r="K491">
        <v>152.46005562900001</v>
      </c>
      <c r="L491">
        <f t="shared" si="45"/>
        <v>12</v>
      </c>
      <c r="M491" t="str">
        <f t="shared" si="46"/>
        <v>Small</v>
      </c>
      <c r="N491">
        <f t="shared" si="47"/>
        <v>7120</v>
      </c>
      <c r="O491">
        <v>0</v>
      </c>
      <c r="P491">
        <v>0</v>
      </c>
    </row>
    <row r="492" spans="1:16" x14ac:dyDescent="0.25">
      <c r="A492" t="s">
        <v>441</v>
      </c>
      <c r="B492" t="s">
        <v>442</v>
      </c>
      <c r="C492">
        <v>386</v>
      </c>
      <c r="D492" t="s">
        <v>24</v>
      </c>
      <c r="E492" t="s">
        <v>24</v>
      </c>
      <c r="F492">
        <v>1</v>
      </c>
      <c r="G492">
        <v>16</v>
      </c>
      <c r="H492">
        <f t="shared" si="44"/>
        <v>1</v>
      </c>
      <c r="J492">
        <v>33.784999999999997</v>
      </c>
      <c r="K492">
        <v>161.2300425933</v>
      </c>
      <c r="L492">
        <f t="shared" si="45"/>
        <v>13</v>
      </c>
      <c r="M492" t="str">
        <f t="shared" si="46"/>
        <v>Small</v>
      </c>
      <c r="N492">
        <f t="shared" si="47"/>
        <v>7580</v>
      </c>
      <c r="O492">
        <v>1</v>
      </c>
      <c r="P492">
        <v>0</v>
      </c>
    </row>
    <row r="493" spans="1:16" x14ac:dyDescent="0.25">
      <c r="A493" t="s">
        <v>445</v>
      </c>
      <c r="B493" t="s">
        <v>446</v>
      </c>
      <c r="C493">
        <v>241</v>
      </c>
      <c r="D493" t="s">
        <v>24</v>
      </c>
      <c r="E493" t="s">
        <v>24</v>
      </c>
      <c r="F493">
        <v>2</v>
      </c>
      <c r="G493">
        <v>16</v>
      </c>
      <c r="H493">
        <f t="shared" si="44"/>
        <v>2</v>
      </c>
      <c r="J493">
        <v>33.915999999999997</v>
      </c>
      <c r="K493">
        <v>166.84448555309999</v>
      </c>
      <c r="L493">
        <f t="shared" si="45"/>
        <v>13</v>
      </c>
      <c r="M493" t="str">
        <f t="shared" si="46"/>
        <v>Small</v>
      </c>
      <c r="N493">
        <f t="shared" si="47"/>
        <v>7580</v>
      </c>
      <c r="O493">
        <v>1</v>
      </c>
      <c r="P493">
        <v>0</v>
      </c>
    </row>
    <row r="494" spans="1:16" x14ac:dyDescent="0.25">
      <c r="A494" t="s">
        <v>359</v>
      </c>
      <c r="B494" t="s">
        <v>360</v>
      </c>
      <c r="C494">
        <v>224</v>
      </c>
      <c r="D494" t="s">
        <v>24</v>
      </c>
      <c r="E494" t="s">
        <v>24</v>
      </c>
      <c r="F494">
        <v>1</v>
      </c>
      <c r="G494">
        <v>23</v>
      </c>
      <c r="H494">
        <f t="shared" si="44"/>
        <v>1</v>
      </c>
      <c r="J494">
        <v>28.632999999999999</v>
      </c>
      <c r="K494">
        <v>113.9312380417</v>
      </c>
      <c r="L494">
        <f t="shared" si="45"/>
        <v>9</v>
      </c>
      <c r="M494" t="str">
        <f t="shared" si="46"/>
        <v>Small</v>
      </c>
      <c r="N494">
        <f t="shared" si="47"/>
        <v>5740</v>
      </c>
      <c r="O494">
        <v>1</v>
      </c>
      <c r="P494">
        <v>0</v>
      </c>
    </row>
    <row r="495" spans="1:16" x14ac:dyDescent="0.25">
      <c r="A495" t="s">
        <v>1001</v>
      </c>
      <c r="B495" t="s">
        <v>1002</v>
      </c>
      <c r="C495">
        <v>386</v>
      </c>
      <c r="D495" t="s">
        <v>24</v>
      </c>
      <c r="E495" t="s">
        <v>24</v>
      </c>
      <c r="F495">
        <v>2</v>
      </c>
      <c r="G495">
        <v>31</v>
      </c>
      <c r="H495">
        <f t="shared" si="44"/>
        <v>2</v>
      </c>
      <c r="J495">
        <v>64.736999999999995</v>
      </c>
      <c r="K495">
        <v>212.26170821220001</v>
      </c>
      <c r="L495">
        <f t="shared" si="45"/>
        <v>17</v>
      </c>
      <c r="M495" t="str">
        <f t="shared" si="46"/>
        <v>Small</v>
      </c>
      <c r="N495">
        <f t="shared" si="47"/>
        <v>9420</v>
      </c>
      <c r="O495">
        <v>1</v>
      </c>
      <c r="P495">
        <v>0</v>
      </c>
    </row>
    <row r="496" spans="1:16" x14ac:dyDescent="0.25">
      <c r="A496" t="s">
        <v>1143</v>
      </c>
      <c r="B496" t="s">
        <v>1144</v>
      </c>
      <c r="C496">
        <v>195</v>
      </c>
      <c r="D496" t="s">
        <v>24</v>
      </c>
      <c r="E496" t="s">
        <v>24</v>
      </c>
      <c r="F496">
        <v>1</v>
      </c>
      <c r="G496">
        <v>36</v>
      </c>
      <c r="H496">
        <f t="shared" si="44"/>
        <v>1</v>
      </c>
      <c r="J496">
        <v>74.283000000000001</v>
      </c>
      <c r="K496">
        <v>236.54905622039999</v>
      </c>
      <c r="L496">
        <f t="shared" si="45"/>
        <v>19</v>
      </c>
      <c r="M496" t="str">
        <f t="shared" si="46"/>
        <v>Small</v>
      </c>
      <c r="N496">
        <f t="shared" si="47"/>
        <v>10340</v>
      </c>
      <c r="O496">
        <v>1</v>
      </c>
      <c r="P496">
        <v>0</v>
      </c>
    </row>
    <row r="497" spans="1:16" x14ac:dyDescent="0.25">
      <c r="A497" t="s">
        <v>585</v>
      </c>
      <c r="B497" t="s">
        <v>586</v>
      </c>
      <c r="C497">
        <v>386</v>
      </c>
      <c r="D497" t="s">
        <v>24</v>
      </c>
      <c r="E497" t="s">
        <v>24</v>
      </c>
      <c r="F497">
        <v>3</v>
      </c>
      <c r="G497">
        <v>20</v>
      </c>
      <c r="H497">
        <f t="shared" si="44"/>
        <v>3</v>
      </c>
      <c r="J497">
        <v>41.984000000000002</v>
      </c>
      <c r="K497">
        <v>182.42399116479999</v>
      </c>
      <c r="L497">
        <f t="shared" si="45"/>
        <v>15</v>
      </c>
      <c r="M497" t="str">
        <f t="shared" si="46"/>
        <v>Small</v>
      </c>
      <c r="N497">
        <f t="shared" si="47"/>
        <v>8500</v>
      </c>
      <c r="O497">
        <v>1</v>
      </c>
      <c r="P497">
        <v>0</v>
      </c>
    </row>
    <row r="498" spans="1:16" x14ac:dyDescent="0.25">
      <c r="A498" t="s">
        <v>763</v>
      </c>
      <c r="B498" t="s">
        <v>764</v>
      </c>
      <c r="C498">
        <v>221</v>
      </c>
      <c r="D498" t="s">
        <v>24</v>
      </c>
      <c r="E498" t="s">
        <v>24</v>
      </c>
      <c r="F498">
        <v>1</v>
      </c>
      <c r="G498">
        <v>25</v>
      </c>
      <c r="H498">
        <f t="shared" si="44"/>
        <v>1</v>
      </c>
      <c r="J498">
        <v>51.488999999999997</v>
      </c>
      <c r="K498">
        <v>196.70281305079999</v>
      </c>
      <c r="L498">
        <f t="shared" si="45"/>
        <v>16</v>
      </c>
      <c r="M498" t="str">
        <f t="shared" si="46"/>
        <v>Small</v>
      </c>
      <c r="N498">
        <f t="shared" si="47"/>
        <v>8960</v>
      </c>
      <c r="O498">
        <v>1</v>
      </c>
      <c r="P498">
        <v>0</v>
      </c>
    </row>
    <row r="499" spans="1:16" x14ac:dyDescent="0.25">
      <c r="A499" t="s">
        <v>1393</v>
      </c>
      <c r="B499" t="s">
        <v>1394</v>
      </c>
      <c r="C499">
        <v>221</v>
      </c>
      <c r="D499" t="s">
        <v>24</v>
      </c>
      <c r="E499" t="s">
        <v>24</v>
      </c>
      <c r="F499">
        <v>2</v>
      </c>
      <c r="G499">
        <v>45</v>
      </c>
      <c r="H499">
        <f t="shared" si="44"/>
        <v>2</v>
      </c>
      <c r="J499">
        <v>93.534000000000006</v>
      </c>
      <c r="K499">
        <v>357.4012471433</v>
      </c>
      <c r="L499">
        <f t="shared" si="45"/>
        <v>29</v>
      </c>
      <c r="M499" t="str">
        <f t="shared" si="46"/>
        <v>Small</v>
      </c>
      <c r="N499">
        <f t="shared" si="47"/>
        <v>14940</v>
      </c>
      <c r="O499">
        <v>1</v>
      </c>
      <c r="P499">
        <v>0</v>
      </c>
    </row>
    <row r="500" spans="1:16" x14ac:dyDescent="0.25">
      <c r="A500" t="s">
        <v>731</v>
      </c>
      <c r="B500" t="s">
        <v>732</v>
      </c>
      <c r="C500">
        <v>221</v>
      </c>
      <c r="D500" t="s">
        <v>24</v>
      </c>
      <c r="E500" t="s">
        <v>24</v>
      </c>
      <c r="F500">
        <v>1</v>
      </c>
      <c r="G500">
        <v>24</v>
      </c>
      <c r="H500">
        <f t="shared" si="44"/>
        <v>1</v>
      </c>
      <c r="J500">
        <v>50.360999999999997</v>
      </c>
      <c r="K500">
        <v>192.404388154</v>
      </c>
      <c r="L500">
        <f t="shared" si="45"/>
        <v>16</v>
      </c>
      <c r="M500" t="str">
        <f t="shared" si="46"/>
        <v>Small</v>
      </c>
      <c r="N500">
        <f t="shared" ref="N500:N517" si="48">1600+L500*460</f>
        <v>8960</v>
      </c>
      <c r="O500">
        <v>0</v>
      </c>
      <c r="P500">
        <v>0</v>
      </c>
    </row>
    <row r="501" spans="1:16" x14ac:dyDescent="0.25">
      <c r="A501" t="s">
        <v>791</v>
      </c>
      <c r="B501" t="s">
        <v>792</v>
      </c>
      <c r="C501">
        <v>23</v>
      </c>
      <c r="D501" t="s">
        <v>24</v>
      </c>
      <c r="E501" t="s">
        <v>24</v>
      </c>
      <c r="F501">
        <v>2</v>
      </c>
      <c r="G501">
        <v>25</v>
      </c>
      <c r="H501">
        <f t="shared" si="44"/>
        <v>2</v>
      </c>
      <c r="J501">
        <v>53.131999999999998</v>
      </c>
      <c r="K501">
        <v>215.7793087748</v>
      </c>
      <c r="L501">
        <f t="shared" si="45"/>
        <v>17</v>
      </c>
      <c r="M501" t="str">
        <f t="shared" si="46"/>
        <v>Small</v>
      </c>
      <c r="N501">
        <f t="shared" si="48"/>
        <v>9420</v>
      </c>
      <c r="O501">
        <v>0</v>
      </c>
      <c r="P501">
        <v>0</v>
      </c>
    </row>
    <row r="502" spans="1:16" x14ac:dyDescent="0.25">
      <c r="A502" t="s">
        <v>1287</v>
      </c>
      <c r="B502" t="s">
        <v>1288</v>
      </c>
      <c r="C502">
        <v>176</v>
      </c>
      <c r="D502" t="s">
        <v>24</v>
      </c>
      <c r="E502" t="s">
        <v>24</v>
      </c>
      <c r="F502">
        <v>2</v>
      </c>
      <c r="G502">
        <v>39</v>
      </c>
      <c r="H502">
        <f t="shared" si="44"/>
        <v>2</v>
      </c>
      <c r="J502">
        <v>82.477000000000004</v>
      </c>
      <c r="K502">
        <v>262.58800324139997</v>
      </c>
      <c r="L502">
        <f t="shared" si="45"/>
        <v>21</v>
      </c>
      <c r="M502" t="str">
        <f t="shared" si="46"/>
        <v>Small</v>
      </c>
      <c r="N502">
        <f t="shared" si="48"/>
        <v>11260</v>
      </c>
      <c r="O502">
        <v>1</v>
      </c>
      <c r="P502">
        <v>0</v>
      </c>
    </row>
    <row r="503" spans="1:16" x14ac:dyDescent="0.25">
      <c r="A503" t="s">
        <v>809</v>
      </c>
      <c r="B503" t="s">
        <v>810</v>
      </c>
      <c r="C503">
        <v>683</v>
      </c>
      <c r="D503" t="s">
        <v>24</v>
      </c>
      <c r="E503" t="s">
        <v>24</v>
      </c>
      <c r="F503">
        <v>1</v>
      </c>
      <c r="G503">
        <v>94</v>
      </c>
      <c r="H503">
        <f t="shared" si="44"/>
        <v>1</v>
      </c>
      <c r="J503">
        <v>54.195</v>
      </c>
      <c r="K503">
        <v>275.30474023149998</v>
      </c>
      <c r="L503">
        <f t="shared" si="45"/>
        <v>22</v>
      </c>
      <c r="M503" t="str">
        <f t="shared" si="46"/>
        <v>Small</v>
      </c>
      <c r="N503">
        <f t="shared" si="48"/>
        <v>11720</v>
      </c>
      <c r="O503">
        <v>1</v>
      </c>
      <c r="P503">
        <v>0</v>
      </c>
    </row>
    <row r="504" spans="1:16" x14ac:dyDescent="0.25">
      <c r="A504" t="s">
        <v>27</v>
      </c>
      <c r="B504" t="s">
        <v>28</v>
      </c>
      <c r="C504">
        <v>356</v>
      </c>
      <c r="D504" t="s">
        <v>24</v>
      </c>
      <c r="E504" t="s">
        <v>24</v>
      </c>
      <c r="F504">
        <v>1</v>
      </c>
      <c r="G504">
        <v>9</v>
      </c>
      <c r="H504">
        <f t="shared" si="44"/>
        <v>1</v>
      </c>
      <c r="J504">
        <v>2.3180000000000001</v>
      </c>
      <c r="K504">
        <v>47.457562319300003</v>
      </c>
      <c r="L504">
        <f t="shared" si="45"/>
        <v>3</v>
      </c>
      <c r="M504" t="str">
        <f t="shared" si="46"/>
        <v>Small</v>
      </c>
      <c r="N504">
        <f t="shared" si="48"/>
        <v>2980</v>
      </c>
      <c r="O504">
        <v>0</v>
      </c>
      <c r="P504">
        <v>0</v>
      </c>
    </row>
    <row r="505" spans="1:16" x14ac:dyDescent="0.25">
      <c r="A505" t="s">
        <v>159</v>
      </c>
      <c r="B505" t="s">
        <v>160</v>
      </c>
      <c r="C505">
        <v>356</v>
      </c>
      <c r="D505" t="s">
        <v>24</v>
      </c>
      <c r="E505" t="s">
        <v>24</v>
      </c>
      <c r="F505">
        <v>1</v>
      </c>
      <c r="G505">
        <v>10</v>
      </c>
      <c r="H505">
        <f t="shared" si="44"/>
        <v>1</v>
      </c>
      <c r="J505">
        <v>13.186</v>
      </c>
      <c r="K505">
        <v>99.494815396999996</v>
      </c>
      <c r="L505">
        <f t="shared" si="45"/>
        <v>8</v>
      </c>
      <c r="M505" t="str">
        <f t="shared" si="46"/>
        <v>Small</v>
      </c>
      <c r="N505">
        <f t="shared" si="48"/>
        <v>5280</v>
      </c>
      <c r="O505">
        <v>1</v>
      </c>
      <c r="P505">
        <v>0</v>
      </c>
    </row>
    <row r="506" spans="1:16" x14ac:dyDescent="0.25">
      <c r="A506" t="s">
        <v>653</v>
      </c>
      <c r="B506" t="s">
        <v>654</v>
      </c>
      <c r="C506">
        <v>330</v>
      </c>
      <c r="D506" t="s">
        <v>24</v>
      </c>
      <c r="E506" t="s">
        <v>24</v>
      </c>
      <c r="F506">
        <v>1</v>
      </c>
      <c r="G506">
        <v>14</v>
      </c>
      <c r="H506">
        <f t="shared" si="44"/>
        <v>1</v>
      </c>
      <c r="J506">
        <v>46.284999999999997</v>
      </c>
      <c r="K506">
        <v>212.49156974280001</v>
      </c>
      <c r="L506">
        <f t="shared" si="45"/>
        <v>17</v>
      </c>
      <c r="M506" t="str">
        <f t="shared" si="46"/>
        <v>Small</v>
      </c>
      <c r="N506">
        <f t="shared" si="48"/>
        <v>9420</v>
      </c>
      <c r="O506">
        <v>1</v>
      </c>
      <c r="P506">
        <v>0</v>
      </c>
    </row>
    <row r="507" spans="1:16" x14ac:dyDescent="0.25">
      <c r="A507" t="s">
        <v>977</v>
      </c>
      <c r="B507" t="s">
        <v>978</v>
      </c>
      <c r="C507">
        <v>28</v>
      </c>
      <c r="D507" t="s">
        <v>24</v>
      </c>
      <c r="E507" t="s">
        <v>24</v>
      </c>
      <c r="F507">
        <v>1</v>
      </c>
      <c r="G507">
        <v>30</v>
      </c>
      <c r="H507">
        <f t="shared" si="44"/>
        <v>1</v>
      </c>
      <c r="J507">
        <v>63.33</v>
      </c>
      <c r="K507">
        <v>241.977057489</v>
      </c>
      <c r="L507">
        <f t="shared" si="45"/>
        <v>20</v>
      </c>
      <c r="M507" t="str">
        <f t="shared" si="46"/>
        <v>Small</v>
      </c>
      <c r="N507">
        <f t="shared" si="48"/>
        <v>10800</v>
      </c>
      <c r="O507">
        <v>1</v>
      </c>
      <c r="P507">
        <v>0</v>
      </c>
    </row>
    <row r="508" spans="1:16" x14ac:dyDescent="0.25">
      <c r="A508" t="s">
        <v>877</v>
      </c>
      <c r="B508" t="s">
        <v>878</v>
      </c>
      <c r="C508">
        <v>28</v>
      </c>
      <c r="D508" t="s">
        <v>24</v>
      </c>
      <c r="E508" t="s">
        <v>24</v>
      </c>
      <c r="F508">
        <v>1</v>
      </c>
      <c r="G508">
        <v>28</v>
      </c>
      <c r="H508">
        <f t="shared" si="44"/>
        <v>1</v>
      </c>
      <c r="J508">
        <v>58.125</v>
      </c>
      <c r="K508">
        <v>222.0986061712</v>
      </c>
      <c r="L508">
        <f t="shared" si="45"/>
        <v>18</v>
      </c>
      <c r="M508" t="str">
        <f t="shared" si="46"/>
        <v>Small</v>
      </c>
      <c r="N508">
        <f t="shared" si="48"/>
        <v>9880</v>
      </c>
      <c r="O508">
        <v>1</v>
      </c>
      <c r="P508">
        <v>0</v>
      </c>
    </row>
    <row r="509" spans="1:16" x14ac:dyDescent="0.25">
      <c r="A509" t="s">
        <v>927</v>
      </c>
      <c r="B509" t="s">
        <v>928</v>
      </c>
      <c r="C509">
        <v>28</v>
      </c>
      <c r="D509" t="s">
        <v>24</v>
      </c>
      <c r="E509" t="s">
        <v>24</v>
      </c>
      <c r="F509">
        <v>1</v>
      </c>
      <c r="G509">
        <v>29</v>
      </c>
      <c r="H509">
        <f t="shared" si="44"/>
        <v>1</v>
      </c>
      <c r="J509">
        <v>61.353999999999999</v>
      </c>
      <c r="K509">
        <v>234.4046162361</v>
      </c>
      <c r="L509">
        <f t="shared" si="45"/>
        <v>19</v>
      </c>
      <c r="M509" t="str">
        <f t="shared" si="46"/>
        <v>Small</v>
      </c>
      <c r="N509">
        <f t="shared" si="48"/>
        <v>10340</v>
      </c>
      <c r="O509">
        <v>1</v>
      </c>
      <c r="P509">
        <v>0</v>
      </c>
    </row>
    <row r="510" spans="1:16" x14ac:dyDescent="0.25">
      <c r="A510" t="s">
        <v>729</v>
      </c>
      <c r="B510" t="s">
        <v>730</v>
      </c>
      <c r="C510">
        <v>28</v>
      </c>
      <c r="D510" t="s">
        <v>24</v>
      </c>
      <c r="E510" t="s">
        <v>24</v>
      </c>
      <c r="F510">
        <v>1</v>
      </c>
      <c r="G510">
        <v>24</v>
      </c>
      <c r="H510">
        <f t="shared" si="44"/>
        <v>1</v>
      </c>
      <c r="J510">
        <v>50.296999999999997</v>
      </c>
      <c r="K510">
        <v>192.2025730636</v>
      </c>
      <c r="L510">
        <f t="shared" si="45"/>
        <v>16</v>
      </c>
      <c r="M510" t="str">
        <f t="shared" si="46"/>
        <v>Small</v>
      </c>
      <c r="N510">
        <f t="shared" si="48"/>
        <v>8960</v>
      </c>
      <c r="O510">
        <v>1</v>
      </c>
      <c r="P510">
        <v>1</v>
      </c>
    </row>
    <row r="511" spans="1:16" x14ac:dyDescent="0.25">
      <c r="A511" t="s">
        <v>719</v>
      </c>
      <c r="B511" t="s">
        <v>720</v>
      </c>
      <c r="C511">
        <v>958</v>
      </c>
      <c r="D511" t="s">
        <v>24</v>
      </c>
      <c r="E511" t="s">
        <v>24</v>
      </c>
      <c r="F511">
        <v>1</v>
      </c>
      <c r="G511">
        <v>24</v>
      </c>
      <c r="H511">
        <f t="shared" si="44"/>
        <v>1</v>
      </c>
      <c r="J511">
        <v>49.866</v>
      </c>
      <c r="K511">
        <v>190.47680711979999</v>
      </c>
      <c r="L511">
        <f t="shared" si="45"/>
        <v>15</v>
      </c>
      <c r="M511" t="str">
        <f t="shared" si="46"/>
        <v>Small</v>
      </c>
      <c r="N511">
        <f t="shared" si="48"/>
        <v>8500</v>
      </c>
      <c r="O511">
        <v>1</v>
      </c>
      <c r="P511">
        <v>0</v>
      </c>
    </row>
    <row r="512" spans="1:16" x14ac:dyDescent="0.25">
      <c r="A512" t="s">
        <v>1367</v>
      </c>
      <c r="B512" t="s">
        <v>1368</v>
      </c>
      <c r="C512">
        <v>928</v>
      </c>
      <c r="D512" t="s">
        <v>24</v>
      </c>
      <c r="E512" t="s">
        <v>24</v>
      </c>
      <c r="F512">
        <v>2</v>
      </c>
      <c r="G512">
        <v>43</v>
      </c>
      <c r="H512">
        <f t="shared" si="44"/>
        <v>2</v>
      </c>
      <c r="J512">
        <v>90.132000000000005</v>
      </c>
      <c r="K512">
        <v>245.91297011949999</v>
      </c>
      <c r="L512">
        <f t="shared" si="45"/>
        <v>20</v>
      </c>
      <c r="M512" t="str">
        <f t="shared" si="46"/>
        <v>Small</v>
      </c>
      <c r="N512">
        <f t="shared" si="48"/>
        <v>10800</v>
      </c>
      <c r="O512">
        <v>0</v>
      </c>
      <c r="P512">
        <v>0</v>
      </c>
    </row>
    <row r="513" spans="1:16" x14ac:dyDescent="0.25">
      <c r="A513" t="s">
        <v>363</v>
      </c>
      <c r="B513" t="s">
        <v>364</v>
      </c>
      <c r="C513">
        <v>463</v>
      </c>
      <c r="D513" t="s">
        <v>24</v>
      </c>
      <c r="E513" t="s">
        <v>24</v>
      </c>
      <c r="F513">
        <v>1</v>
      </c>
      <c r="G513">
        <v>14</v>
      </c>
      <c r="H513">
        <f t="shared" si="44"/>
        <v>1</v>
      </c>
      <c r="J513">
        <v>28.898</v>
      </c>
      <c r="K513">
        <v>91.954049321200003</v>
      </c>
      <c r="L513">
        <f t="shared" si="45"/>
        <v>7</v>
      </c>
      <c r="M513" t="str">
        <f t="shared" si="46"/>
        <v>Small</v>
      </c>
      <c r="N513">
        <f t="shared" si="48"/>
        <v>4820</v>
      </c>
      <c r="O513">
        <v>1</v>
      </c>
      <c r="P513">
        <v>0</v>
      </c>
    </row>
    <row r="514" spans="1:16" x14ac:dyDescent="0.25">
      <c r="A514" t="s">
        <v>769</v>
      </c>
      <c r="B514" t="s">
        <v>770</v>
      </c>
      <c r="C514">
        <v>463</v>
      </c>
      <c r="D514" t="s">
        <v>24</v>
      </c>
      <c r="E514" t="s">
        <v>24</v>
      </c>
      <c r="F514">
        <v>1</v>
      </c>
      <c r="G514">
        <v>25</v>
      </c>
      <c r="H514">
        <f t="shared" ref="H514:H577" si="49">IF(E514=$D$2,INT(G514/2.23)+F514,F514)</f>
        <v>1</v>
      </c>
      <c r="J514">
        <v>52.152000000000001</v>
      </c>
      <c r="K514">
        <v>166.07257785350001</v>
      </c>
      <c r="L514">
        <f t="shared" ref="L514:L577" si="50">INT(K514/6/2)</f>
        <v>13</v>
      </c>
      <c r="M514" t="str">
        <f t="shared" ref="M514:M577" si="51">IF(L514&gt;=100,"Large","Small")</f>
        <v>Small</v>
      </c>
      <c r="N514">
        <f t="shared" si="48"/>
        <v>7580</v>
      </c>
      <c r="O514">
        <v>1</v>
      </c>
      <c r="P514">
        <v>0</v>
      </c>
    </row>
    <row r="515" spans="1:16" x14ac:dyDescent="0.25">
      <c r="A515" t="s">
        <v>637</v>
      </c>
      <c r="B515" t="s">
        <v>638</v>
      </c>
      <c r="C515">
        <v>325</v>
      </c>
      <c r="D515" t="s">
        <v>43</v>
      </c>
      <c r="E515" t="s">
        <v>44</v>
      </c>
      <c r="F515">
        <v>1</v>
      </c>
      <c r="G515">
        <v>77</v>
      </c>
      <c r="H515">
        <f t="shared" si="49"/>
        <v>1</v>
      </c>
      <c r="J515">
        <v>45.213999999999999</v>
      </c>
      <c r="K515">
        <v>269.2374071822</v>
      </c>
      <c r="L515">
        <f t="shared" si="50"/>
        <v>22</v>
      </c>
      <c r="M515" t="str">
        <f t="shared" si="51"/>
        <v>Small</v>
      </c>
      <c r="N515">
        <f t="shared" si="48"/>
        <v>11720</v>
      </c>
      <c r="O515">
        <v>1</v>
      </c>
      <c r="P515">
        <v>0</v>
      </c>
    </row>
    <row r="516" spans="1:16" x14ac:dyDescent="0.25">
      <c r="A516" t="s">
        <v>307</v>
      </c>
      <c r="B516" t="s">
        <v>308</v>
      </c>
      <c r="C516">
        <v>324</v>
      </c>
      <c r="D516" t="s">
        <v>24</v>
      </c>
      <c r="E516" t="s">
        <v>24</v>
      </c>
      <c r="F516">
        <v>1</v>
      </c>
      <c r="G516">
        <v>12</v>
      </c>
      <c r="H516">
        <f t="shared" si="49"/>
        <v>1</v>
      </c>
      <c r="J516">
        <v>25.457999999999998</v>
      </c>
      <c r="K516">
        <v>121.55975996399999</v>
      </c>
      <c r="L516">
        <f t="shared" si="50"/>
        <v>10</v>
      </c>
      <c r="M516" t="str">
        <f t="shared" si="51"/>
        <v>Small</v>
      </c>
      <c r="N516">
        <f t="shared" si="48"/>
        <v>6200</v>
      </c>
      <c r="O516">
        <v>1</v>
      </c>
      <c r="P516">
        <v>0</v>
      </c>
    </row>
    <row r="517" spans="1:16" x14ac:dyDescent="0.25">
      <c r="A517" t="s">
        <v>255</v>
      </c>
      <c r="B517" t="s">
        <v>256</v>
      </c>
      <c r="C517">
        <v>330</v>
      </c>
      <c r="D517" t="s">
        <v>24</v>
      </c>
      <c r="E517" t="s">
        <v>24</v>
      </c>
      <c r="F517">
        <v>1</v>
      </c>
      <c r="G517">
        <v>7</v>
      </c>
      <c r="H517">
        <f t="shared" si="49"/>
        <v>1</v>
      </c>
      <c r="J517">
        <v>21.341000000000001</v>
      </c>
      <c r="K517">
        <v>135.68842335080001</v>
      </c>
      <c r="L517">
        <f t="shared" si="50"/>
        <v>11</v>
      </c>
      <c r="M517" t="str">
        <f t="shared" si="51"/>
        <v>Small</v>
      </c>
      <c r="N517">
        <f t="shared" si="48"/>
        <v>6660</v>
      </c>
      <c r="O517">
        <v>1</v>
      </c>
      <c r="P517">
        <v>0</v>
      </c>
    </row>
    <row r="518" spans="1:16" x14ac:dyDescent="0.25">
      <c r="A518" t="s">
        <v>539</v>
      </c>
      <c r="B518" t="s">
        <v>540</v>
      </c>
      <c r="C518">
        <v>334</v>
      </c>
      <c r="D518" t="s">
        <v>24</v>
      </c>
      <c r="E518" t="s">
        <v>24</v>
      </c>
      <c r="F518">
        <v>1</v>
      </c>
      <c r="G518">
        <v>179</v>
      </c>
      <c r="H518">
        <f t="shared" si="49"/>
        <v>1</v>
      </c>
      <c r="J518">
        <v>39.673999999999999</v>
      </c>
      <c r="K518">
        <v>895.70485880290005</v>
      </c>
      <c r="L518">
        <f t="shared" si="50"/>
        <v>74</v>
      </c>
      <c r="M518" t="str">
        <f t="shared" si="51"/>
        <v>Small</v>
      </c>
      <c r="N518">
        <f>1600+L518*340</f>
        <v>26760</v>
      </c>
      <c r="O518">
        <v>1</v>
      </c>
      <c r="P518">
        <v>0</v>
      </c>
    </row>
    <row r="519" spans="1:16" x14ac:dyDescent="0.25">
      <c r="A519" t="s">
        <v>151</v>
      </c>
      <c r="B519" t="s">
        <v>152</v>
      </c>
      <c r="C519">
        <v>334</v>
      </c>
      <c r="D519" t="s">
        <v>24</v>
      </c>
      <c r="E519" t="s">
        <v>24</v>
      </c>
      <c r="F519">
        <v>1</v>
      </c>
      <c r="G519">
        <v>4</v>
      </c>
      <c r="H519">
        <f t="shared" si="49"/>
        <v>1</v>
      </c>
      <c r="J519">
        <v>12.891</v>
      </c>
      <c r="K519">
        <v>61.405499020400001</v>
      </c>
      <c r="L519">
        <f t="shared" si="50"/>
        <v>5</v>
      </c>
      <c r="M519" t="str">
        <f t="shared" si="51"/>
        <v>Small</v>
      </c>
      <c r="N519">
        <f>1600+L519*460</f>
        <v>3900</v>
      </c>
      <c r="O519">
        <v>1</v>
      </c>
      <c r="P519">
        <v>0</v>
      </c>
    </row>
    <row r="520" spans="1:16" x14ac:dyDescent="0.25">
      <c r="A520" t="s">
        <v>603</v>
      </c>
      <c r="B520" t="s">
        <v>604</v>
      </c>
      <c r="C520">
        <v>330</v>
      </c>
      <c r="D520" t="s">
        <v>24</v>
      </c>
      <c r="E520" t="s">
        <v>24</v>
      </c>
      <c r="F520">
        <v>2</v>
      </c>
      <c r="G520">
        <v>21</v>
      </c>
      <c r="H520">
        <f t="shared" si="49"/>
        <v>2</v>
      </c>
      <c r="J520">
        <v>43.201000000000001</v>
      </c>
      <c r="K520">
        <v>275.1317291204</v>
      </c>
      <c r="L520">
        <f t="shared" si="50"/>
        <v>22</v>
      </c>
      <c r="M520" t="str">
        <f t="shared" si="51"/>
        <v>Small</v>
      </c>
      <c r="N520">
        <f>1600+L520*460</f>
        <v>11720</v>
      </c>
      <c r="O520">
        <v>0</v>
      </c>
      <c r="P520">
        <v>0</v>
      </c>
    </row>
    <row r="521" spans="1:16" x14ac:dyDescent="0.25">
      <c r="A521" t="s">
        <v>1235</v>
      </c>
      <c r="B521" t="s">
        <v>1236</v>
      </c>
      <c r="C521">
        <v>330</v>
      </c>
      <c r="D521" t="s">
        <v>24</v>
      </c>
      <c r="E521" t="s">
        <v>24</v>
      </c>
      <c r="F521">
        <v>1</v>
      </c>
      <c r="G521">
        <v>38</v>
      </c>
      <c r="H521">
        <f t="shared" si="49"/>
        <v>1</v>
      </c>
      <c r="J521">
        <v>80.233000000000004</v>
      </c>
      <c r="K521">
        <v>383.29420489900002</v>
      </c>
      <c r="L521">
        <f t="shared" si="50"/>
        <v>31</v>
      </c>
      <c r="M521" t="str">
        <f t="shared" si="51"/>
        <v>Small</v>
      </c>
      <c r="N521">
        <f>1600+L521*340</f>
        <v>12140</v>
      </c>
      <c r="O521">
        <v>1</v>
      </c>
      <c r="P521">
        <v>0</v>
      </c>
    </row>
    <row r="522" spans="1:16" x14ac:dyDescent="0.25">
      <c r="A522" t="s">
        <v>435</v>
      </c>
      <c r="B522" t="s">
        <v>436</v>
      </c>
      <c r="C522">
        <v>325</v>
      </c>
      <c r="D522" t="s">
        <v>24</v>
      </c>
      <c r="E522" t="s">
        <v>24</v>
      </c>
      <c r="F522">
        <v>1</v>
      </c>
      <c r="G522">
        <v>58</v>
      </c>
      <c r="H522">
        <f t="shared" si="49"/>
        <v>1</v>
      </c>
      <c r="J522">
        <v>33.381999999999998</v>
      </c>
      <c r="K522">
        <v>201.41674410799999</v>
      </c>
      <c r="L522">
        <f t="shared" si="50"/>
        <v>16</v>
      </c>
      <c r="M522" t="str">
        <f t="shared" si="51"/>
        <v>Small</v>
      </c>
      <c r="N522">
        <f t="shared" ref="N522:N538" si="52">1600+L522*460</f>
        <v>8960</v>
      </c>
      <c r="O522">
        <v>1</v>
      </c>
      <c r="P522">
        <v>0</v>
      </c>
    </row>
    <row r="523" spans="1:16" x14ac:dyDescent="0.25">
      <c r="A523" t="s">
        <v>1097</v>
      </c>
      <c r="B523" t="s">
        <v>1098</v>
      </c>
      <c r="C523">
        <v>324</v>
      </c>
      <c r="D523" t="s">
        <v>24</v>
      </c>
      <c r="E523" t="s">
        <v>24</v>
      </c>
      <c r="F523">
        <v>2</v>
      </c>
      <c r="G523">
        <v>34</v>
      </c>
      <c r="H523">
        <f t="shared" si="49"/>
        <v>2</v>
      </c>
      <c r="J523">
        <v>71.471999999999994</v>
      </c>
      <c r="K523">
        <v>273.15748568269998</v>
      </c>
      <c r="L523">
        <f t="shared" si="50"/>
        <v>22</v>
      </c>
      <c r="M523" t="str">
        <f t="shared" si="51"/>
        <v>Small</v>
      </c>
      <c r="N523">
        <f t="shared" si="52"/>
        <v>11720</v>
      </c>
      <c r="O523">
        <v>1</v>
      </c>
      <c r="P523">
        <v>0</v>
      </c>
    </row>
    <row r="524" spans="1:16" x14ac:dyDescent="0.25">
      <c r="A524" t="s">
        <v>208</v>
      </c>
      <c r="B524" t="s">
        <v>209</v>
      </c>
      <c r="C524">
        <v>334</v>
      </c>
      <c r="D524" t="s">
        <v>24</v>
      </c>
      <c r="E524" t="s">
        <v>24</v>
      </c>
      <c r="F524">
        <v>1</v>
      </c>
      <c r="G524">
        <v>65</v>
      </c>
      <c r="H524">
        <f t="shared" si="49"/>
        <v>1</v>
      </c>
      <c r="J524">
        <v>18.465</v>
      </c>
      <c r="K524">
        <v>269.27891911419999</v>
      </c>
      <c r="L524">
        <f t="shared" si="50"/>
        <v>22</v>
      </c>
      <c r="M524" t="str">
        <f t="shared" si="51"/>
        <v>Small</v>
      </c>
      <c r="N524">
        <f t="shared" si="52"/>
        <v>11720</v>
      </c>
      <c r="O524">
        <v>1</v>
      </c>
      <c r="P524">
        <v>0</v>
      </c>
    </row>
    <row r="525" spans="1:16" x14ac:dyDescent="0.25">
      <c r="A525" t="s">
        <v>547</v>
      </c>
      <c r="B525" t="s">
        <v>548</v>
      </c>
      <c r="C525">
        <v>324</v>
      </c>
      <c r="D525" t="s">
        <v>24</v>
      </c>
      <c r="E525" t="s">
        <v>24</v>
      </c>
      <c r="F525">
        <v>1</v>
      </c>
      <c r="G525">
        <v>49</v>
      </c>
      <c r="H525">
        <f t="shared" si="49"/>
        <v>1</v>
      </c>
      <c r="J525">
        <v>39.920999999999999</v>
      </c>
      <c r="K525">
        <v>102.7275911392</v>
      </c>
      <c r="L525">
        <f t="shared" si="50"/>
        <v>8</v>
      </c>
      <c r="M525" t="str">
        <f t="shared" si="51"/>
        <v>Small</v>
      </c>
      <c r="N525">
        <f t="shared" si="52"/>
        <v>5280</v>
      </c>
      <c r="O525">
        <v>1</v>
      </c>
      <c r="P525">
        <v>0</v>
      </c>
    </row>
    <row r="526" spans="1:16" x14ac:dyDescent="0.25">
      <c r="A526" t="s">
        <v>39</v>
      </c>
      <c r="B526" t="s">
        <v>40</v>
      </c>
      <c r="C526">
        <v>382</v>
      </c>
      <c r="D526" t="s">
        <v>24</v>
      </c>
      <c r="E526" t="s">
        <v>24</v>
      </c>
      <c r="F526">
        <v>3</v>
      </c>
      <c r="G526">
        <v>3</v>
      </c>
      <c r="H526">
        <f t="shared" si="49"/>
        <v>3</v>
      </c>
      <c r="J526">
        <v>2.9950000000000001</v>
      </c>
      <c r="K526">
        <v>79.713833874499997</v>
      </c>
      <c r="L526">
        <f t="shared" si="50"/>
        <v>6</v>
      </c>
      <c r="M526" t="str">
        <f t="shared" si="51"/>
        <v>Small</v>
      </c>
      <c r="N526">
        <f t="shared" si="52"/>
        <v>4360</v>
      </c>
      <c r="O526">
        <v>0</v>
      </c>
      <c r="P526">
        <v>0</v>
      </c>
    </row>
    <row r="527" spans="1:16" x14ac:dyDescent="0.25">
      <c r="A527" t="s">
        <v>555</v>
      </c>
      <c r="B527" t="s">
        <v>556</v>
      </c>
      <c r="C527">
        <v>351</v>
      </c>
      <c r="D527" t="s">
        <v>24</v>
      </c>
      <c r="E527" t="s">
        <v>24</v>
      </c>
      <c r="F527">
        <v>1</v>
      </c>
      <c r="G527">
        <v>19</v>
      </c>
      <c r="H527">
        <f t="shared" si="49"/>
        <v>1</v>
      </c>
      <c r="J527">
        <v>40.209000000000003</v>
      </c>
      <c r="K527">
        <v>153.63264729209999</v>
      </c>
      <c r="L527">
        <f t="shared" si="50"/>
        <v>12</v>
      </c>
      <c r="M527" t="str">
        <f t="shared" si="51"/>
        <v>Small</v>
      </c>
      <c r="N527">
        <f t="shared" si="52"/>
        <v>7120</v>
      </c>
      <c r="O527">
        <v>1</v>
      </c>
      <c r="P527">
        <v>0</v>
      </c>
    </row>
    <row r="528" spans="1:16" x14ac:dyDescent="0.25">
      <c r="A528" t="s">
        <v>649</v>
      </c>
      <c r="B528" t="s">
        <v>650</v>
      </c>
      <c r="C528">
        <v>351</v>
      </c>
      <c r="D528" t="s">
        <v>24</v>
      </c>
      <c r="E528" t="s">
        <v>24</v>
      </c>
      <c r="F528">
        <v>1</v>
      </c>
      <c r="G528">
        <v>22</v>
      </c>
      <c r="H528">
        <f t="shared" si="49"/>
        <v>1</v>
      </c>
      <c r="J528">
        <v>46.198999999999998</v>
      </c>
      <c r="K528">
        <v>176.49892077690001</v>
      </c>
      <c r="L528">
        <f t="shared" si="50"/>
        <v>14</v>
      </c>
      <c r="M528" t="str">
        <f t="shared" si="51"/>
        <v>Small</v>
      </c>
      <c r="N528">
        <f t="shared" si="52"/>
        <v>8040</v>
      </c>
      <c r="O528">
        <v>1</v>
      </c>
      <c r="P528">
        <v>0</v>
      </c>
    </row>
    <row r="529" spans="1:16" x14ac:dyDescent="0.25">
      <c r="A529" t="s">
        <v>173</v>
      </c>
      <c r="B529" t="s">
        <v>174</v>
      </c>
      <c r="C529">
        <v>351</v>
      </c>
      <c r="D529" t="s">
        <v>24</v>
      </c>
      <c r="E529" t="s">
        <v>24</v>
      </c>
      <c r="F529">
        <v>1</v>
      </c>
      <c r="G529">
        <v>5</v>
      </c>
      <c r="H529">
        <f t="shared" si="49"/>
        <v>1</v>
      </c>
      <c r="J529">
        <v>15.291</v>
      </c>
      <c r="K529">
        <v>72.906332672199994</v>
      </c>
      <c r="L529">
        <f t="shared" si="50"/>
        <v>6</v>
      </c>
      <c r="M529" t="str">
        <f t="shared" si="51"/>
        <v>Small</v>
      </c>
      <c r="N529">
        <f t="shared" si="52"/>
        <v>4360</v>
      </c>
      <c r="O529">
        <v>1</v>
      </c>
      <c r="P529">
        <v>0</v>
      </c>
    </row>
    <row r="530" spans="1:16" x14ac:dyDescent="0.25">
      <c r="A530" t="s">
        <v>837</v>
      </c>
      <c r="B530" t="s">
        <v>838</v>
      </c>
      <c r="C530">
        <v>351</v>
      </c>
      <c r="D530" t="s">
        <v>24</v>
      </c>
      <c r="E530" t="s">
        <v>24</v>
      </c>
      <c r="F530">
        <v>2</v>
      </c>
      <c r="G530">
        <v>27</v>
      </c>
      <c r="H530">
        <f t="shared" si="49"/>
        <v>2</v>
      </c>
      <c r="J530">
        <v>56.466000000000001</v>
      </c>
      <c r="K530">
        <v>192.36076439690001</v>
      </c>
      <c r="L530">
        <f t="shared" si="50"/>
        <v>16</v>
      </c>
      <c r="M530" t="str">
        <f t="shared" si="51"/>
        <v>Small</v>
      </c>
      <c r="N530">
        <f t="shared" si="52"/>
        <v>8960</v>
      </c>
      <c r="O530">
        <v>1</v>
      </c>
      <c r="P530">
        <v>0</v>
      </c>
    </row>
    <row r="531" spans="1:16" x14ac:dyDescent="0.25">
      <c r="A531" t="s">
        <v>1063</v>
      </c>
      <c r="B531" t="s">
        <v>1064</v>
      </c>
      <c r="C531">
        <v>396</v>
      </c>
      <c r="D531" t="s">
        <v>24</v>
      </c>
      <c r="E531" t="s">
        <v>24</v>
      </c>
      <c r="F531">
        <v>2</v>
      </c>
      <c r="G531">
        <v>33</v>
      </c>
      <c r="H531">
        <f t="shared" si="49"/>
        <v>2</v>
      </c>
      <c r="J531">
        <v>68.995000000000005</v>
      </c>
      <c r="K531">
        <v>226.36476202700001</v>
      </c>
      <c r="L531">
        <f t="shared" si="50"/>
        <v>18</v>
      </c>
      <c r="M531" t="str">
        <f t="shared" si="51"/>
        <v>Small</v>
      </c>
      <c r="N531">
        <f t="shared" si="52"/>
        <v>9880</v>
      </c>
      <c r="O531">
        <v>0</v>
      </c>
      <c r="P531">
        <v>0</v>
      </c>
    </row>
    <row r="532" spans="1:16" x14ac:dyDescent="0.25">
      <c r="A532" t="s">
        <v>1053</v>
      </c>
      <c r="B532" t="s">
        <v>1054</v>
      </c>
      <c r="C532">
        <v>174</v>
      </c>
      <c r="D532" t="s">
        <v>24</v>
      </c>
      <c r="E532" t="s">
        <v>24</v>
      </c>
      <c r="F532">
        <v>1</v>
      </c>
      <c r="G532">
        <v>33</v>
      </c>
      <c r="H532">
        <f t="shared" si="49"/>
        <v>1</v>
      </c>
      <c r="J532">
        <v>68.364000000000004</v>
      </c>
      <c r="K532">
        <v>217.67499794380001</v>
      </c>
      <c r="L532">
        <f t="shared" si="50"/>
        <v>18</v>
      </c>
      <c r="M532" t="str">
        <f t="shared" si="51"/>
        <v>Small</v>
      </c>
      <c r="N532">
        <f t="shared" si="52"/>
        <v>9880</v>
      </c>
      <c r="O532">
        <v>1</v>
      </c>
      <c r="P532">
        <v>0</v>
      </c>
    </row>
    <row r="533" spans="1:16" x14ac:dyDescent="0.25">
      <c r="A533" t="s">
        <v>935</v>
      </c>
      <c r="B533" t="s">
        <v>936</v>
      </c>
      <c r="C533">
        <v>19</v>
      </c>
      <c r="D533" t="s">
        <v>24</v>
      </c>
      <c r="E533" t="s">
        <v>24</v>
      </c>
      <c r="F533">
        <v>1</v>
      </c>
      <c r="G533">
        <v>29</v>
      </c>
      <c r="H533">
        <f t="shared" si="49"/>
        <v>1</v>
      </c>
      <c r="J533">
        <v>61.462000000000003</v>
      </c>
      <c r="K533">
        <v>195.73331449700001</v>
      </c>
      <c r="L533">
        <f t="shared" si="50"/>
        <v>16</v>
      </c>
      <c r="M533" t="str">
        <f t="shared" si="51"/>
        <v>Small</v>
      </c>
      <c r="N533">
        <f t="shared" si="52"/>
        <v>8960</v>
      </c>
      <c r="O533">
        <v>1</v>
      </c>
      <c r="P533">
        <v>0</v>
      </c>
    </row>
    <row r="534" spans="1:16" x14ac:dyDescent="0.25">
      <c r="A534" t="s">
        <v>705</v>
      </c>
      <c r="B534" t="s">
        <v>706</v>
      </c>
      <c r="C534">
        <v>174</v>
      </c>
      <c r="D534" t="s">
        <v>24</v>
      </c>
      <c r="E534" t="s">
        <v>24</v>
      </c>
      <c r="F534">
        <v>2</v>
      </c>
      <c r="G534">
        <v>24</v>
      </c>
      <c r="H534">
        <f t="shared" si="49"/>
        <v>2</v>
      </c>
      <c r="J534">
        <v>49.180999999999997</v>
      </c>
      <c r="K534">
        <v>234.87103606720001</v>
      </c>
      <c r="L534">
        <f t="shared" si="50"/>
        <v>19</v>
      </c>
      <c r="M534" t="str">
        <f t="shared" si="51"/>
        <v>Small</v>
      </c>
      <c r="N534">
        <f t="shared" si="52"/>
        <v>10340</v>
      </c>
      <c r="O534">
        <v>1</v>
      </c>
      <c r="P534">
        <v>0</v>
      </c>
    </row>
    <row r="535" spans="1:16" x14ac:dyDescent="0.25">
      <c r="A535" t="s">
        <v>869</v>
      </c>
      <c r="B535" t="s">
        <v>870</v>
      </c>
      <c r="C535">
        <v>174</v>
      </c>
      <c r="D535" t="s">
        <v>24</v>
      </c>
      <c r="E535" t="s">
        <v>24</v>
      </c>
      <c r="F535">
        <v>1</v>
      </c>
      <c r="G535">
        <v>28</v>
      </c>
      <c r="H535">
        <f t="shared" si="49"/>
        <v>1</v>
      </c>
      <c r="J535">
        <v>57.948999999999998</v>
      </c>
      <c r="K535">
        <v>221.40687017560001</v>
      </c>
      <c r="L535">
        <f t="shared" si="50"/>
        <v>18</v>
      </c>
      <c r="M535" t="str">
        <f t="shared" si="51"/>
        <v>Small</v>
      </c>
      <c r="N535">
        <f t="shared" si="52"/>
        <v>9880</v>
      </c>
      <c r="O535">
        <v>1</v>
      </c>
      <c r="P535">
        <v>0</v>
      </c>
    </row>
    <row r="536" spans="1:16" x14ac:dyDescent="0.25">
      <c r="A536" t="s">
        <v>571</v>
      </c>
      <c r="B536" t="s">
        <v>572</v>
      </c>
      <c r="C536">
        <v>329</v>
      </c>
      <c r="D536" t="s">
        <v>24</v>
      </c>
      <c r="E536" t="s">
        <v>24</v>
      </c>
      <c r="F536">
        <v>2</v>
      </c>
      <c r="G536">
        <v>39</v>
      </c>
      <c r="H536">
        <f t="shared" si="49"/>
        <v>2</v>
      </c>
      <c r="J536">
        <v>41.003</v>
      </c>
      <c r="K536">
        <v>180.1573940335</v>
      </c>
      <c r="L536">
        <f t="shared" si="50"/>
        <v>15</v>
      </c>
      <c r="M536" t="str">
        <f t="shared" si="51"/>
        <v>Small</v>
      </c>
      <c r="N536">
        <f t="shared" si="52"/>
        <v>8500</v>
      </c>
      <c r="O536">
        <v>0</v>
      </c>
      <c r="P536">
        <v>0</v>
      </c>
    </row>
    <row r="537" spans="1:16" x14ac:dyDescent="0.25">
      <c r="A537" t="s">
        <v>593</v>
      </c>
      <c r="B537" t="s">
        <v>594</v>
      </c>
      <c r="C537">
        <v>329</v>
      </c>
      <c r="D537" t="s">
        <v>24</v>
      </c>
      <c r="E537" t="s">
        <v>24</v>
      </c>
      <c r="F537">
        <v>1</v>
      </c>
      <c r="G537">
        <v>73</v>
      </c>
      <c r="H537">
        <f t="shared" si="49"/>
        <v>1</v>
      </c>
      <c r="J537">
        <v>42.741999999999997</v>
      </c>
      <c r="K537">
        <v>173.55056675419999</v>
      </c>
      <c r="L537">
        <f t="shared" si="50"/>
        <v>14</v>
      </c>
      <c r="M537" t="str">
        <f t="shared" si="51"/>
        <v>Small</v>
      </c>
      <c r="N537">
        <f t="shared" si="52"/>
        <v>8040</v>
      </c>
      <c r="O537">
        <v>1</v>
      </c>
      <c r="P537">
        <v>0</v>
      </c>
    </row>
    <row r="538" spans="1:16" x14ac:dyDescent="0.25">
      <c r="A538" t="s">
        <v>381</v>
      </c>
      <c r="B538" t="s">
        <v>382</v>
      </c>
      <c r="C538">
        <v>621</v>
      </c>
      <c r="D538" t="s">
        <v>24</v>
      </c>
      <c r="E538" t="s">
        <v>24</v>
      </c>
      <c r="F538">
        <v>1</v>
      </c>
      <c r="G538">
        <v>15</v>
      </c>
      <c r="H538">
        <f t="shared" si="49"/>
        <v>1</v>
      </c>
      <c r="J538">
        <v>30.811</v>
      </c>
      <c r="K538">
        <v>117.63962750340001</v>
      </c>
      <c r="L538">
        <f t="shared" si="50"/>
        <v>9</v>
      </c>
      <c r="M538" t="str">
        <f t="shared" si="51"/>
        <v>Small</v>
      </c>
      <c r="N538">
        <f t="shared" si="52"/>
        <v>5740</v>
      </c>
      <c r="O538">
        <v>1</v>
      </c>
      <c r="P538">
        <v>0</v>
      </c>
    </row>
    <row r="539" spans="1:16" x14ac:dyDescent="0.25">
      <c r="A539" t="s">
        <v>1441</v>
      </c>
      <c r="B539" t="s">
        <v>1442</v>
      </c>
      <c r="C539">
        <v>21</v>
      </c>
      <c r="D539" t="s">
        <v>24</v>
      </c>
      <c r="E539" t="s">
        <v>24</v>
      </c>
      <c r="F539">
        <v>10</v>
      </c>
      <c r="G539">
        <v>31</v>
      </c>
      <c r="H539">
        <f t="shared" si="49"/>
        <v>10</v>
      </c>
      <c r="J539">
        <v>98.382999999999996</v>
      </c>
      <c r="K539">
        <v>469.4315335297</v>
      </c>
      <c r="L539">
        <f t="shared" si="50"/>
        <v>39</v>
      </c>
      <c r="M539" t="str">
        <f t="shared" si="51"/>
        <v>Small</v>
      </c>
      <c r="N539">
        <f>1600+L539*340</f>
        <v>14860</v>
      </c>
      <c r="O539">
        <v>1</v>
      </c>
      <c r="P539">
        <v>0</v>
      </c>
    </row>
    <row r="540" spans="1:16" x14ac:dyDescent="0.25">
      <c r="A540" t="s">
        <v>157</v>
      </c>
      <c r="B540" t="s">
        <v>158</v>
      </c>
      <c r="C540">
        <v>38</v>
      </c>
      <c r="D540" t="s">
        <v>24</v>
      </c>
      <c r="E540" t="s">
        <v>24</v>
      </c>
      <c r="F540">
        <v>1</v>
      </c>
      <c r="G540">
        <v>11</v>
      </c>
      <c r="H540">
        <f t="shared" si="49"/>
        <v>1</v>
      </c>
      <c r="J540">
        <v>13.116</v>
      </c>
      <c r="K540">
        <v>53.130538504900002</v>
      </c>
      <c r="L540">
        <f t="shared" si="50"/>
        <v>4</v>
      </c>
      <c r="M540" t="str">
        <f t="shared" si="51"/>
        <v>Small</v>
      </c>
      <c r="N540">
        <f>1600+L540*460</f>
        <v>3440</v>
      </c>
      <c r="O540">
        <v>1</v>
      </c>
      <c r="P540">
        <v>0</v>
      </c>
    </row>
    <row r="541" spans="1:16" x14ac:dyDescent="0.25">
      <c r="A541" t="s">
        <v>1453</v>
      </c>
      <c r="B541" t="s">
        <v>1454</v>
      </c>
      <c r="C541">
        <v>21</v>
      </c>
      <c r="D541" t="s">
        <v>24</v>
      </c>
      <c r="E541" t="s">
        <v>24</v>
      </c>
      <c r="F541">
        <v>10</v>
      </c>
      <c r="G541">
        <v>32</v>
      </c>
      <c r="H541">
        <f t="shared" si="49"/>
        <v>10</v>
      </c>
      <c r="J541">
        <v>99.441999999999993</v>
      </c>
      <c r="K541">
        <v>474.48333273359998</v>
      </c>
      <c r="L541">
        <f t="shared" si="50"/>
        <v>39</v>
      </c>
      <c r="M541" t="str">
        <f t="shared" si="51"/>
        <v>Small</v>
      </c>
      <c r="N541">
        <f>1600+L541*340</f>
        <v>14860</v>
      </c>
      <c r="O541">
        <v>1</v>
      </c>
      <c r="P541">
        <v>0</v>
      </c>
    </row>
    <row r="542" spans="1:16" x14ac:dyDescent="0.25">
      <c r="A542" t="s">
        <v>177</v>
      </c>
      <c r="B542" t="s">
        <v>178</v>
      </c>
      <c r="C542">
        <v>38</v>
      </c>
      <c r="D542" t="s">
        <v>24</v>
      </c>
      <c r="E542" t="s">
        <v>24</v>
      </c>
      <c r="F542">
        <v>1</v>
      </c>
      <c r="G542">
        <v>5</v>
      </c>
      <c r="H542">
        <f t="shared" si="49"/>
        <v>1</v>
      </c>
      <c r="J542">
        <v>15.629</v>
      </c>
      <c r="K542">
        <v>74.476796383899995</v>
      </c>
      <c r="L542">
        <f t="shared" si="50"/>
        <v>6</v>
      </c>
      <c r="M542" t="str">
        <f t="shared" si="51"/>
        <v>Small</v>
      </c>
      <c r="N542">
        <f>1600+L542*460</f>
        <v>4360</v>
      </c>
      <c r="O542">
        <v>1</v>
      </c>
      <c r="P542">
        <v>0</v>
      </c>
    </row>
    <row r="543" spans="1:16" x14ac:dyDescent="0.25">
      <c r="A543" t="s">
        <v>1437</v>
      </c>
      <c r="B543" t="s">
        <v>1438</v>
      </c>
      <c r="C543">
        <v>21</v>
      </c>
      <c r="D543" t="s">
        <v>24</v>
      </c>
      <c r="E543" t="s">
        <v>24</v>
      </c>
      <c r="F543">
        <v>1</v>
      </c>
      <c r="G543">
        <v>47</v>
      </c>
      <c r="H543">
        <f t="shared" si="49"/>
        <v>1</v>
      </c>
      <c r="J543">
        <v>98.033000000000001</v>
      </c>
      <c r="K543">
        <v>374.70600234450001</v>
      </c>
      <c r="L543">
        <f t="shared" si="50"/>
        <v>31</v>
      </c>
      <c r="M543" t="str">
        <f t="shared" si="51"/>
        <v>Small</v>
      </c>
      <c r="N543">
        <f>1600+L543*340</f>
        <v>12140</v>
      </c>
      <c r="O543">
        <v>1</v>
      </c>
      <c r="P543">
        <v>1</v>
      </c>
    </row>
    <row r="544" spans="1:16" x14ac:dyDescent="0.25">
      <c r="A544" t="s">
        <v>687</v>
      </c>
      <c r="B544" t="s">
        <v>688</v>
      </c>
      <c r="C544">
        <v>21</v>
      </c>
      <c r="D544" t="s">
        <v>24</v>
      </c>
      <c r="E544" t="s">
        <v>24</v>
      </c>
      <c r="F544">
        <v>2</v>
      </c>
      <c r="G544">
        <v>21</v>
      </c>
      <c r="H544">
        <f t="shared" si="49"/>
        <v>2</v>
      </c>
      <c r="J544">
        <v>48.134999999999998</v>
      </c>
      <c r="K544">
        <v>382.44671629969997</v>
      </c>
      <c r="L544">
        <f t="shared" si="50"/>
        <v>31</v>
      </c>
      <c r="M544" t="str">
        <f t="shared" si="51"/>
        <v>Small</v>
      </c>
      <c r="N544">
        <f>1600+L544*340</f>
        <v>12140</v>
      </c>
      <c r="O544">
        <v>0</v>
      </c>
      <c r="P544">
        <v>1</v>
      </c>
    </row>
    <row r="545" spans="1:16" x14ac:dyDescent="0.25">
      <c r="A545" t="s">
        <v>89</v>
      </c>
      <c r="B545" t="s">
        <v>90</v>
      </c>
      <c r="C545">
        <v>893</v>
      </c>
      <c r="D545" t="s">
        <v>24</v>
      </c>
      <c r="E545" t="s">
        <v>24</v>
      </c>
      <c r="F545">
        <v>1</v>
      </c>
      <c r="G545">
        <v>15</v>
      </c>
      <c r="H545">
        <f t="shared" si="49"/>
        <v>1</v>
      </c>
      <c r="J545">
        <v>8.9710000000000001</v>
      </c>
      <c r="K545">
        <v>89.924294916099996</v>
      </c>
      <c r="L545">
        <f t="shared" si="50"/>
        <v>7</v>
      </c>
      <c r="M545" t="str">
        <f t="shared" si="51"/>
        <v>Small</v>
      </c>
      <c r="N545">
        <f>1600+L545*460</f>
        <v>4820</v>
      </c>
      <c r="O545">
        <v>0</v>
      </c>
      <c r="P545">
        <v>0</v>
      </c>
    </row>
    <row r="546" spans="1:16" x14ac:dyDescent="0.25">
      <c r="A546" t="s">
        <v>99</v>
      </c>
      <c r="B546" t="s">
        <v>100</v>
      </c>
      <c r="C546">
        <v>985</v>
      </c>
      <c r="D546" t="s">
        <v>24</v>
      </c>
      <c r="E546" t="s">
        <v>24</v>
      </c>
      <c r="F546">
        <v>1</v>
      </c>
      <c r="G546">
        <v>16</v>
      </c>
      <c r="H546">
        <f t="shared" si="49"/>
        <v>1</v>
      </c>
      <c r="J546">
        <v>9.7880000000000003</v>
      </c>
      <c r="K546">
        <v>76.4513523273</v>
      </c>
      <c r="L546">
        <f t="shared" si="50"/>
        <v>6</v>
      </c>
      <c r="M546" t="str">
        <f t="shared" si="51"/>
        <v>Small</v>
      </c>
      <c r="N546">
        <f>1600+L546*460</f>
        <v>4360</v>
      </c>
      <c r="O546">
        <v>1</v>
      </c>
      <c r="P546">
        <v>0</v>
      </c>
    </row>
    <row r="547" spans="1:16" x14ac:dyDescent="0.25">
      <c r="A547" t="s">
        <v>829</v>
      </c>
      <c r="B547" t="s">
        <v>830</v>
      </c>
      <c r="C547">
        <v>205</v>
      </c>
      <c r="D547" t="s">
        <v>24</v>
      </c>
      <c r="E547" t="s">
        <v>24</v>
      </c>
      <c r="F547">
        <v>1</v>
      </c>
      <c r="G547">
        <v>98</v>
      </c>
      <c r="H547">
        <f t="shared" si="49"/>
        <v>1</v>
      </c>
      <c r="J547">
        <v>55.31</v>
      </c>
      <c r="K547">
        <v>341.32338631200003</v>
      </c>
      <c r="L547">
        <f t="shared" si="50"/>
        <v>28</v>
      </c>
      <c r="M547" t="str">
        <f t="shared" si="51"/>
        <v>Small</v>
      </c>
      <c r="N547">
        <f>1600+L547*460</f>
        <v>14480</v>
      </c>
      <c r="O547">
        <v>0</v>
      </c>
      <c r="P547">
        <v>0</v>
      </c>
    </row>
    <row r="548" spans="1:16" x14ac:dyDescent="0.25">
      <c r="A548" t="s">
        <v>1125</v>
      </c>
      <c r="B548" t="s">
        <v>1126</v>
      </c>
      <c r="C548">
        <v>221</v>
      </c>
      <c r="D548" t="s">
        <v>24</v>
      </c>
      <c r="E548" t="s">
        <v>24</v>
      </c>
      <c r="F548">
        <v>1</v>
      </c>
      <c r="G548">
        <v>23</v>
      </c>
      <c r="H548">
        <f t="shared" si="49"/>
        <v>1</v>
      </c>
      <c r="J548">
        <v>73.447000000000003</v>
      </c>
      <c r="K548">
        <v>466.98564086649998</v>
      </c>
      <c r="L548">
        <f t="shared" si="50"/>
        <v>38</v>
      </c>
      <c r="M548" t="str">
        <f t="shared" si="51"/>
        <v>Small</v>
      </c>
      <c r="N548">
        <f>1600+L548*340</f>
        <v>14520</v>
      </c>
      <c r="O548">
        <v>0</v>
      </c>
      <c r="P548">
        <v>0</v>
      </c>
    </row>
    <row r="549" spans="1:16" x14ac:dyDescent="0.25">
      <c r="A549" t="s">
        <v>827</v>
      </c>
      <c r="B549" t="s">
        <v>828</v>
      </c>
      <c r="C549">
        <v>241</v>
      </c>
      <c r="D549" t="s">
        <v>24</v>
      </c>
      <c r="E549" t="s">
        <v>24</v>
      </c>
      <c r="F549">
        <v>1</v>
      </c>
      <c r="G549">
        <v>837</v>
      </c>
      <c r="H549">
        <f t="shared" si="49"/>
        <v>1</v>
      </c>
      <c r="J549">
        <v>55.289000000000001</v>
      </c>
      <c r="K549">
        <v>1045.0520780275001</v>
      </c>
      <c r="L549">
        <f t="shared" si="50"/>
        <v>87</v>
      </c>
      <c r="M549" t="str">
        <f t="shared" si="51"/>
        <v>Small</v>
      </c>
      <c r="N549">
        <f>1600+L549*340</f>
        <v>31180</v>
      </c>
      <c r="O549">
        <v>0</v>
      </c>
      <c r="P549">
        <v>0</v>
      </c>
    </row>
    <row r="550" spans="1:16" x14ac:dyDescent="0.25">
      <c r="A550" t="s">
        <v>943</v>
      </c>
      <c r="B550" t="s">
        <v>944</v>
      </c>
      <c r="C550">
        <v>241</v>
      </c>
      <c r="D550" t="s">
        <v>24</v>
      </c>
      <c r="E550" t="s">
        <v>24</v>
      </c>
      <c r="F550">
        <v>3</v>
      </c>
      <c r="G550">
        <v>415</v>
      </c>
      <c r="H550">
        <f t="shared" si="49"/>
        <v>3</v>
      </c>
      <c r="J550">
        <v>61.508000000000003</v>
      </c>
      <c r="K550">
        <v>695.01460236160005</v>
      </c>
      <c r="L550">
        <f t="shared" si="50"/>
        <v>57</v>
      </c>
      <c r="M550" t="str">
        <f t="shared" si="51"/>
        <v>Small</v>
      </c>
      <c r="N550">
        <f>1600+L550*340</f>
        <v>20980</v>
      </c>
      <c r="O550">
        <v>1</v>
      </c>
      <c r="P550">
        <v>0</v>
      </c>
    </row>
    <row r="551" spans="1:16" x14ac:dyDescent="0.25">
      <c r="A551" t="s">
        <v>79</v>
      </c>
      <c r="B551" t="s">
        <v>80</v>
      </c>
      <c r="C551">
        <v>155</v>
      </c>
      <c r="D551" t="s">
        <v>24</v>
      </c>
      <c r="E551" t="s">
        <v>24</v>
      </c>
      <c r="F551">
        <v>1</v>
      </c>
      <c r="G551">
        <v>15</v>
      </c>
      <c r="H551">
        <f t="shared" si="49"/>
        <v>1</v>
      </c>
      <c r="J551">
        <v>8.25</v>
      </c>
      <c r="K551">
        <v>88.530477969700001</v>
      </c>
      <c r="L551">
        <f t="shared" si="50"/>
        <v>7</v>
      </c>
      <c r="M551" t="str">
        <f t="shared" si="51"/>
        <v>Small</v>
      </c>
      <c r="N551">
        <f>1600+L551*460</f>
        <v>4820</v>
      </c>
      <c r="O551">
        <v>1</v>
      </c>
      <c r="P551">
        <v>0</v>
      </c>
    </row>
    <row r="552" spans="1:16" x14ac:dyDescent="0.25">
      <c r="A552" t="s">
        <v>1025</v>
      </c>
      <c r="B552" t="s">
        <v>1026</v>
      </c>
      <c r="C552">
        <v>144</v>
      </c>
      <c r="D552" t="s">
        <v>24</v>
      </c>
      <c r="E552" t="s">
        <v>24</v>
      </c>
      <c r="F552">
        <v>1</v>
      </c>
      <c r="G552">
        <v>32</v>
      </c>
      <c r="H552">
        <f t="shared" si="49"/>
        <v>1</v>
      </c>
      <c r="J552">
        <v>66.591999999999999</v>
      </c>
      <c r="K552">
        <v>254.44492163789999</v>
      </c>
      <c r="L552">
        <f t="shared" si="50"/>
        <v>21</v>
      </c>
      <c r="M552" t="str">
        <f t="shared" si="51"/>
        <v>Small</v>
      </c>
      <c r="N552">
        <f>1600+L552*460</f>
        <v>11260</v>
      </c>
      <c r="O552">
        <v>1</v>
      </c>
      <c r="P552">
        <v>0</v>
      </c>
    </row>
    <row r="553" spans="1:16" x14ac:dyDescent="0.25">
      <c r="A553" t="s">
        <v>813</v>
      </c>
      <c r="B553" t="s">
        <v>814</v>
      </c>
      <c r="C553">
        <v>241</v>
      </c>
      <c r="D553" t="s">
        <v>24</v>
      </c>
      <c r="E553" t="s">
        <v>24</v>
      </c>
      <c r="F553">
        <v>1</v>
      </c>
      <c r="G553">
        <v>17</v>
      </c>
      <c r="H553">
        <f t="shared" si="49"/>
        <v>1</v>
      </c>
      <c r="J553">
        <v>54.558999999999997</v>
      </c>
      <c r="K553">
        <v>208.20629877990001</v>
      </c>
      <c r="L553">
        <f t="shared" si="50"/>
        <v>17</v>
      </c>
      <c r="M553" t="str">
        <f t="shared" si="51"/>
        <v>Small</v>
      </c>
      <c r="N553">
        <f>1600+L553*460</f>
        <v>9420</v>
      </c>
      <c r="O553">
        <v>1</v>
      </c>
      <c r="P553">
        <v>0</v>
      </c>
    </row>
    <row r="554" spans="1:16" x14ac:dyDescent="0.25">
      <c r="A554" t="s">
        <v>261</v>
      </c>
      <c r="B554" t="s">
        <v>262</v>
      </c>
      <c r="C554">
        <v>156</v>
      </c>
      <c r="D554" t="s">
        <v>24</v>
      </c>
      <c r="E554" t="s">
        <v>24</v>
      </c>
      <c r="F554">
        <v>2</v>
      </c>
      <c r="G554">
        <v>10</v>
      </c>
      <c r="H554">
        <f t="shared" si="49"/>
        <v>2</v>
      </c>
      <c r="J554">
        <v>22.114000000000001</v>
      </c>
      <c r="K554">
        <v>111.78696922349999</v>
      </c>
      <c r="L554">
        <f t="shared" si="50"/>
        <v>9</v>
      </c>
      <c r="M554" t="str">
        <f t="shared" si="51"/>
        <v>Small</v>
      </c>
      <c r="N554">
        <f>1600+L554*460</f>
        <v>5740</v>
      </c>
      <c r="O554">
        <v>1</v>
      </c>
      <c r="P554">
        <v>0</v>
      </c>
    </row>
    <row r="555" spans="1:16" x14ac:dyDescent="0.25">
      <c r="A555" t="s">
        <v>1103</v>
      </c>
      <c r="B555" t="s">
        <v>1104</v>
      </c>
      <c r="C555">
        <v>154</v>
      </c>
      <c r="D555" t="s">
        <v>24</v>
      </c>
      <c r="E555" t="s">
        <v>24</v>
      </c>
      <c r="F555">
        <v>2</v>
      </c>
      <c r="G555">
        <v>34</v>
      </c>
      <c r="H555">
        <f t="shared" si="49"/>
        <v>2</v>
      </c>
      <c r="J555">
        <v>71.941999999999993</v>
      </c>
      <c r="K555">
        <v>288.62571622749999</v>
      </c>
      <c r="L555">
        <f t="shared" si="50"/>
        <v>24</v>
      </c>
      <c r="M555" t="str">
        <f t="shared" si="51"/>
        <v>Small</v>
      </c>
      <c r="N555">
        <f>1600+L555*460</f>
        <v>12640</v>
      </c>
      <c r="O555">
        <v>1</v>
      </c>
      <c r="P555">
        <v>0</v>
      </c>
    </row>
    <row r="556" spans="1:16" x14ac:dyDescent="0.25">
      <c r="A556" t="s">
        <v>983</v>
      </c>
      <c r="B556" t="s">
        <v>984</v>
      </c>
      <c r="C556">
        <v>195</v>
      </c>
      <c r="D556" t="s">
        <v>24</v>
      </c>
      <c r="E556" t="s">
        <v>24</v>
      </c>
      <c r="F556">
        <v>1</v>
      </c>
      <c r="G556">
        <v>252</v>
      </c>
      <c r="H556">
        <f t="shared" si="49"/>
        <v>1</v>
      </c>
      <c r="J556">
        <v>63.478000000000002</v>
      </c>
      <c r="K556">
        <v>419.8652922572</v>
      </c>
      <c r="L556">
        <f t="shared" si="50"/>
        <v>34</v>
      </c>
      <c r="M556" t="str">
        <f t="shared" si="51"/>
        <v>Small</v>
      </c>
      <c r="N556">
        <f>1600+L556*340</f>
        <v>13160</v>
      </c>
      <c r="O556">
        <v>0</v>
      </c>
      <c r="P556">
        <v>0</v>
      </c>
    </row>
    <row r="557" spans="1:16" x14ac:dyDescent="0.25">
      <c r="A557" t="s">
        <v>218</v>
      </c>
      <c r="B557" t="s">
        <v>219</v>
      </c>
      <c r="C557">
        <v>155</v>
      </c>
      <c r="D557" t="s">
        <v>58</v>
      </c>
      <c r="E557" t="s">
        <v>24</v>
      </c>
      <c r="F557">
        <v>1</v>
      </c>
      <c r="G557">
        <v>9</v>
      </c>
      <c r="H557">
        <f t="shared" si="49"/>
        <v>1</v>
      </c>
      <c r="J557">
        <v>19.434000000000001</v>
      </c>
      <c r="K557">
        <v>92.776358899800002</v>
      </c>
      <c r="L557">
        <f t="shared" si="50"/>
        <v>7</v>
      </c>
      <c r="M557" t="str">
        <f t="shared" si="51"/>
        <v>Small</v>
      </c>
      <c r="N557">
        <f>1600+L557*460</f>
        <v>4820</v>
      </c>
      <c r="O557">
        <v>1</v>
      </c>
      <c r="P557">
        <v>0</v>
      </c>
    </row>
    <row r="558" spans="1:16" x14ac:dyDescent="0.25">
      <c r="A558" t="s">
        <v>1031</v>
      </c>
      <c r="B558" t="s">
        <v>1032</v>
      </c>
      <c r="C558">
        <v>153</v>
      </c>
      <c r="D558" t="s">
        <v>58</v>
      </c>
      <c r="E558" t="s">
        <v>24</v>
      </c>
      <c r="F558">
        <v>1</v>
      </c>
      <c r="G558">
        <v>32</v>
      </c>
      <c r="H558">
        <f t="shared" si="49"/>
        <v>1</v>
      </c>
      <c r="J558">
        <v>66.97</v>
      </c>
      <c r="K558">
        <v>182.81467611950001</v>
      </c>
      <c r="L558">
        <f t="shared" si="50"/>
        <v>15</v>
      </c>
      <c r="M558" t="str">
        <f t="shared" si="51"/>
        <v>Small</v>
      </c>
      <c r="N558">
        <f>1600+L558*460</f>
        <v>8500</v>
      </c>
      <c r="O558">
        <v>1</v>
      </c>
      <c r="P558">
        <v>0</v>
      </c>
    </row>
    <row r="559" spans="1:16" x14ac:dyDescent="0.25">
      <c r="A559" t="s">
        <v>899</v>
      </c>
      <c r="B559" t="s">
        <v>900</v>
      </c>
      <c r="C559">
        <v>198</v>
      </c>
      <c r="D559" t="s">
        <v>58</v>
      </c>
      <c r="E559" t="s">
        <v>24</v>
      </c>
      <c r="F559">
        <v>1</v>
      </c>
      <c r="G559">
        <v>28</v>
      </c>
      <c r="H559">
        <f t="shared" si="49"/>
        <v>1</v>
      </c>
      <c r="J559">
        <v>59.405999999999999</v>
      </c>
      <c r="K559">
        <v>189.0915588682</v>
      </c>
      <c r="L559">
        <f t="shared" si="50"/>
        <v>15</v>
      </c>
      <c r="M559" t="str">
        <f t="shared" si="51"/>
        <v>Small</v>
      </c>
      <c r="N559">
        <f>1600+L559*460</f>
        <v>8500</v>
      </c>
      <c r="O559">
        <v>0</v>
      </c>
      <c r="P559">
        <v>0</v>
      </c>
    </row>
    <row r="560" spans="1:16" x14ac:dyDescent="0.25">
      <c r="A560" t="s">
        <v>777</v>
      </c>
      <c r="B560" t="s">
        <v>778</v>
      </c>
      <c r="C560">
        <v>224</v>
      </c>
      <c r="D560" t="s">
        <v>58</v>
      </c>
      <c r="E560" t="s">
        <v>24</v>
      </c>
      <c r="F560">
        <v>1</v>
      </c>
      <c r="G560">
        <v>25</v>
      </c>
      <c r="H560">
        <f t="shared" si="49"/>
        <v>1</v>
      </c>
      <c r="J560">
        <v>52.51</v>
      </c>
      <c r="K560">
        <v>167.10651822720001</v>
      </c>
      <c r="L560">
        <f t="shared" si="50"/>
        <v>13</v>
      </c>
      <c r="M560" t="str">
        <f t="shared" si="51"/>
        <v>Small</v>
      </c>
      <c r="N560">
        <f>1600+L560*460</f>
        <v>7580</v>
      </c>
      <c r="O560">
        <v>1</v>
      </c>
      <c r="P560">
        <v>0</v>
      </c>
    </row>
    <row r="561" spans="1:16" x14ac:dyDescent="0.25">
      <c r="A561" t="s">
        <v>1301</v>
      </c>
      <c r="B561" t="s">
        <v>1302</v>
      </c>
      <c r="C561">
        <v>195</v>
      </c>
      <c r="D561" t="s">
        <v>58</v>
      </c>
      <c r="E561" t="s">
        <v>24</v>
      </c>
      <c r="F561">
        <v>1</v>
      </c>
      <c r="G561">
        <v>581</v>
      </c>
      <c r="H561">
        <f t="shared" si="49"/>
        <v>1</v>
      </c>
      <c r="J561">
        <v>83.281999999999996</v>
      </c>
      <c r="K561">
        <v>580.14210542599994</v>
      </c>
      <c r="L561">
        <f t="shared" si="50"/>
        <v>48</v>
      </c>
      <c r="M561" t="str">
        <f t="shared" si="51"/>
        <v>Small</v>
      </c>
      <c r="N561">
        <f>1600+L561*340</f>
        <v>17920</v>
      </c>
      <c r="O561">
        <v>0</v>
      </c>
      <c r="P561">
        <v>0</v>
      </c>
    </row>
    <row r="562" spans="1:16" x14ac:dyDescent="0.25">
      <c r="A562" t="s">
        <v>1271</v>
      </c>
      <c r="B562" t="s">
        <v>1272</v>
      </c>
      <c r="C562">
        <v>224</v>
      </c>
      <c r="D562" t="s">
        <v>58</v>
      </c>
      <c r="E562" t="s">
        <v>24</v>
      </c>
      <c r="F562">
        <v>1</v>
      </c>
      <c r="G562">
        <v>39</v>
      </c>
      <c r="H562">
        <f t="shared" si="49"/>
        <v>1</v>
      </c>
      <c r="J562">
        <v>81.641999999999996</v>
      </c>
      <c r="K562">
        <v>259.97163495820001</v>
      </c>
      <c r="L562">
        <f t="shared" si="50"/>
        <v>21</v>
      </c>
      <c r="M562" t="str">
        <f t="shared" si="51"/>
        <v>Small</v>
      </c>
      <c r="N562">
        <f t="shared" ref="N562:N591" si="53">1600+L562*460</f>
        <v>11260</v>
      </c>
      <c r="O562">
        <v>1</v>
      </c>
      <c r="P562">
        <v>0</v>
      </c>
    </row>
    <row r="563" spans="1:16" x14ac:dyDescent="0.25">
      <c r="A563" t="s">
        <v>761</v>
      </c>
      <c r="B563" t="s">
        <v>762</v>
      </c>
      <c r="C563">
        <v>155</v>
      </c>
      <c r="D563" t="s">
        <v>58</v>
      </c>
      <c r="E563" t="s">
        <v>24</v>
      </c>
      <c r="F563">
        <v>1</v>
      </c>
      <c r="G563">
        <v>25</v>
      </c>
      <c r="H563">
        <f t="shared" si="49"/>
        <v>1</v>
      </c>
      <c r="J563">
        <v>51.402999999999999</v>
      </c>
      <c r="K563">
        <v>163.6682396512</v>
      </c>
      <c r="L563">
        <f t="shared" si="50"/>
        <v>13</v>
      </c>
      <c r="M563" t="str">
        <f t="shared" si="51"/>
        <v>Small</v>
      </c>
      <c r="N563">
        <f t="shared" si="53"/>
        <v>7580</v>
      </c>
      <c r="O563">
        <v>1</v>
      </c>
      <c r="P563">
        <v>0</v>
      </c>
    </row>
    <row r="564" spans="1:16" x14ac:dyDescent="0.25">
      <c r="A564" t="s">
        <v>291</v>
      </c>
      <c r="B564" t="s">
        <v>292</v>
      </c>
      <c r="C564">
        <v>155</v>
      </c>
      <c r="D564" t="s">
        <v>58</v>
      </c>
      <c r="E564" t="s">
        <v>24</v>
      </c>
      <c r="F564">
        <v>1</v>
      </c>
      <c r="G564">
        <v>11</v>
      </c>
      <c r="H564">
        <f t="shared" si="49"/>
        <v>1</v>
      </c>
      <c r="J564">
        <v>23.925999999999998</v>
      </c>
      <c r="K564">
        <v>114.26453699379999</v>
      </c>
      <c r="L564">
        <f t="shared" si="50"/>
        <v>9</v>
      </c>
      <c r="M564" t="str">
        <f t="shared" si="51"/>
        <v>Small</v>
      </c>
      <c r="N564">
        <f t="shared" si="53"/>
        <v>5740</v>
      </c>
      <c r="O564">
        <v>1</v>
      </c>
      <c r="P564">
        <v>0</v>
      </c>
    </row>
    <row r="565" spans="1:16" x14ac:dyDescent="0.25">
      <c r="A565" t="s">
        <v>897</v>
      </c>
      <c r="B565" t="s">
        <v>898</v>
      </c>
      <c r="C565">
        <v>223</v>
      </c>
      <c r="D565" t="s">
        <v>58</v>
      </c>
      <c r="E565" t="s">
        <v>24</v>
      </c>
      <c r="F565">
        <v>1</v>
      </c>
      <c r="G565">
        <v>28</v>
      </c>
      <c r="H565">
        <f t="shared" si="49"/>
        <v>1</v>
      </c>
      <c r="J565">
        <v>59.323</v>
      </c>
      <c r="K565">
        <v>226.5840347493</v>
      </c>
      <c r="L565">
        <f t="shared" si="50"/>
        <v>18</v>
      </c>
      <c r="M565" t="str">
        <f t="shared" si="51"/>
        <v>Small</v>
      </c>
      <c r="N565">
        <f t="shared" si="53"/>
        <v>9880</v>
      </c>
      <c r="O565">
        <v>1</v>
      </c>
      <c r="P565">
        <v>0</v>
      </c>
    </row>
    <row r="566" spans="1:16" x14ac:dyDescent="0.25">
      <c r="A566" t="s">
        <v>785</v>
      </c>
      <c r="B566" t="s">
        <v>786</v>
      </c>
      <c r="C566">
        <v>156</v>
      </c>
      <c r="D566" t="s">
        <v>58</v>
      </c>
      <c r="E566" t="s">
        <v>24</v>
      </c>
      <c r="F566">
        <v>1</v>
      </c>
      <c r="G566">
        <v>25</v>
      </c>
      <c r="H566">
        <f t="shared" si="49"/>
        <v>1</v>
      </c>
      <c r="J566">
        <v>52.704999999999998</v>
      </c>
      <c r="K566">
        <v>201.355846281</v>
      </c>
      <c r="L566">
        <f t="shared" si="50"/>
        <v>16</v>
      </c>
      <c r="M566" t="str">
        <f t="shared" si="51"/>
        <v>Small</v>
      </c>
      <c r="N566">
        <f t="shared" si="53"/>
        <v>8960</v>
      </c>
      <c r="O566">
        <v>1</v>
      </c>
      <c r="P566">
        <v>0</v>
      </c>
    </row>
    <row r="567" spans="1:16" x14ac:dyDescent="0.25">
      <c r="A567" t="s">
        <v>1277</v>
      </c>
      <c r="B567" t="s">
        <v>1278</v>
      </c>
      <c r="C567">
        <v>156</v>
      </c>
      <c r="D567" t="s">
        <v>58</v>
      </c>
      <c r="E567" t="s">
        <v>24</v>
      </c>
      <c r="F567">
        <v>2</v>
      </c>
      <c r="G567">
        <v>39</v>
      </c>
      <c r="H567">
        <f t="shared" si="49"/>
        <v>2</v>
      </c>
      <c r="J567">
        <v>82.123000000000005</v>
      </c>
      <c r="K567">
        <v>266.43233278650001</v>
      </c>
      <c r="L567">
        <f t="shared" si="50"/>
        <v>22</v>
      </c>
      <c r="M567" t="str">
        <f t="shared" si="51"/>
        <v>Small</v>
      </c>
      <c r="N567">
        <f t="shared" si="53"/>
        <v>11720</v>
      </c>
      <c r="O567">
        <v>1</v>
      </c>
      <c r="P567">
        <v>0</v>
      </c>
    </row>
    <row r="568" spans="1:16" x14ac:dyDescent="0.25">
      <c r="A568" t="s">
        <v>1127</v>
      </c>
      <c r="B568" t="s">
        <v>1128</v>
      </c>
      <c r="C568">
        <v>195</v>
      </c>
      <c r="D568" t="s">
        <v>58</v>
      </c>
      <c r="E568" t="s">
        <v>24</v>
      </c>
      <c r="F568">
        <v>1</v>
      </c>
      <c r="G568">
        <v>35</v>
      </c>
      <c r="H568">
        <f t="shared" si="49"/>
        <v>1</v>
      </c>
      <c r="J568">
        <v>73.540999999999997</v>
      </c>
      <c r="K568">
        <v>234.18261916270001</v>
      </c>
      <c r="L568">
        <f t="shared" si="50"/>
        <v>19</v>
      </c>
      <c r="M568" t="str">
        <f t="shared" si="51"/>
        <v>Small</v>
      </c>
      <c r="N568">
        <f t="shared" si="53"/>
        <v>10340</v>
      </c>
      <c r="O568">
        <v>1</v>
      </c>
      <c r="P568">
        <v>0</v>
      </c>
    </row>
    <row r="569" spans="1:16" x14ac:dyDescent="0.25">
      <c r="A569" t="s">
        <v>473</v>
      </c>
      <c r="B569" t="s">
        <v>474</v>
      </c>
      <c r="C569">
        <v>154</v>
      </c>
      <c r="D569" t="s">
        <v>58</v>
      </c>
      <c r="E569" t="s">
        <v>24</v>
      </c>
      <c r="F569">
        <v>2</v>
      </c>
      <c r="G569">
        <v>14</v>
      </c>
      <c r="H569">
        <f t="shared" si="49"/>
        <v>2</v>
      </c>
      <c r="J569">
        <v>35.585000000000001</v>
      </c>
      <c r="K569">
        <v>226.44929141419999</v>
      </c>
      <c r="L569">
        <f t="shared" si="50"/>
        <v>18</v>
      </c>
      <c r="M569" t="str">
        <f t="shared" si="51"/>
        <v>Small</v>
      </c>
      <c r="N569">
        <f t="shared" si="53"/>
        <v>9880</v>
      </c>
      <c r="O569">
        <v>1</v>
      </c>
      <c r="P569">
        <v>0</v>
      </c>
    </row>
    <row r="570" spans="1:16" x14ac:dyDescent="0.25">
      <c r="A570" t="s">
        <v>1425</v>
      </c>
      <c r="B570" t="s">
        <v>1426</v>
      </c>
      <c r="C570">
        <v>195</v>
      </c>
      <c r="D570" t="s">
        <v>58</v>
      </c>
      <c r="E570" t="s">
        <v>24</v>
      </c>
      <c r="F570">
        <v>1</v>
      </c>
      <c r="G570">
        <v>47</v>
      </c>
      <c r="H570">
        <f t="shared" si="49"/>
        <v>1</v>
      </c>
      <c r="J570">
        <v>97.38</v>
      </c>
      <c r="K570">
        <v>265.7683923706</v>
      </c>
      <c r="L570">
        <f t="shared" si="50"/>
        <v>22</v>
      </c>
      <c r="M570" t="str">
        <f t="shared" si="51"/>
        <v>Small</v>
      </c>
      <c r="N570">
        <f t="shared" si="53"/>
        <v>11720</v>
      </c>
      <c r="O570">
        <v>1</v>
      </c>
      <c r="P570">
        <v>0</v>
      </c>
    </row>
    <row r="571" spans="1:16" x14ac:dyDescent="0.25">
      <c r="A571" t="s">
        <v>1175</v>
      </c>
      <c r="B571" t="s">
        <v>1176</v>
      </c>
      <c r="C571">
        <v>154</v>
      </c>
      <c r="D571" t="s">
        <v>58</v>
      </c>
      <c r="E571" t="s">
        <v>24</v>
      </c>
      <c r="F571">
        <v>1</v>
      </c>
      <c r="G571">
        <v>37</v>
      </c>
      <c r="H571">
        <f t="shared" si="49"/>
        <v>1</v>
      </c>
      <c r="J571">
        <v>77.617000000000004</v>
      </c>
      <c r="K571">
        <v>296.58849932229998</v>
      </c>
      <c r="L571">
        <f t="shared" si="50"/>
        <v>24</v>
      </c>
      <c r="M571" t="str">
        <f t="shared" si="51"/>
        <v>Small</v>
      </c>
      <c r="N571">
        <f t="shared" si="53"/>
        <v>12640</v>
      </c>
      <c r="O571">
        <v>1</v>
      </c>
      <c r="P571">
        <v>0</v>
      </c>
    </row>
    <row r="572" spans="1:16" x14ac:dyDescent="0.25">
      <c r="A572" t="s">
        <v>807</v>
      </c>
      <c r="B572" t="s">
        <v>808</v>
      </c>
      <c r="C572">
        <v>156</v>
      </c>
      <c r="D572" t="s">
        <v>58</v>
      </c>
      <c r="E572" t="s">
        <v>24</v>
      </c>
      <c r="F572">
        <v>1</v>
      </c>
      <c r="G572">
        <v>26</v>
      </c>
      <c r="H572">
        <f t="shared" si="49"/>
        <v>1</v>
      </c>
      <c r="J572">
        <v>54.19</v>
      </c>
      <c r="K572">
        <v>172.5506365791</v>
      </c>
      <c r="L572">
        <f t="shared" si="50"/>
        <v>14</v>
      </c>
      <c r="M572" t="str">
        <f t="shared" si="51"/>
        <v>Small</v>
      </c>
      <c r="N572">
        <f t="shared" si="53"/>
        <v>8040</v>
      </c>
      <c r="O572">
        <v>1</v>
      </c>
      <c r="P572">
        <v>0</v>
      </c>
    </row>
    <row r="573" spans="1:16" x14ac:dyDescent="0.25">
      <c r="A573" t="s">
        <v>865</v>
      </c>
      <c r="B573" t="s">
        <v>866</v>
      </c>
      <c r="C573">
        <v>154</v>
      </c>
      <c r="D573" t="s">
        <v>58</v>
      </c>
      <c r="E573" t="s">
        <v>24</v>
      </c>
      <c r="F573">
        <v>1</v>
      </c>
      <c r="G573">
        <v>28</v>
      </c>
      <c r="H573">
        <f t="shared" si="49"/>
        <v>1</v>
      </c>
      <c r="J573">
        <v>57.848999999999997</v>
      </c>
      <c r="K573">
        <v>221.0307319888</v>
      </c>
      <c r="L573">
        <f t="shared" si="50"/>
        <v>18</v>
      </c>
      <c r="M573" t="str">
        <f t="shared" si="51"/>
        <v>Small</v>
      </c>
      <c r="N573">
        <f t="shared" si="53"/>
        <v>9880</v>
      </c>
      <c r="O573">
        <v>1</v>
      </c>
      <c r="P573">
        <v>0</v>
      </c>
    </row>
    <row r="574" spans="1:16" x14ac:dyDescent="0.25">
      <c r="A574" t="s">
        <v>941</v>
      </c>
      <c r="B574" t="s">
        <v>942</v>
      </c>
      <c r="C574">
        <v>224</v>
      </c>
      <c r="D574" t="s">
        <v>58</v>
      </c>
      <c r="E574" t="s">
        <v>24</v>
      </c>
      <c r="F574">
        <v>1</v>
      </c>
      <c r="G574">
        <v>29</v>
      </c>
      <c r="H574">
        <f t="shared" si="49"/>
        <v>1</v>
      </c>
      <c r="J574">
        <v>61.496000000000002</v>
      </c>
      <c r="K574">
        <v>195.79865925550001</v>
      </c>
      <c r="L574">
        <f t="shared" si="50"/>
        <v>16</v>
      </c>
      <c r="M574" t="str">
        <f t="shared" si="51"/>
        <v>Small</v>
      </c>
      <c r="N574">
        <f t="shared" si="53"/>
        <v>8960</v>
      </c>
      <c r="O574">
        <v>1</v>
      </c>
      <c r="P574">
        <v>0</v>
      </c>
    </row>
    <row r="575" spans="1:16" x14ac:dyDescent="0.25">
      <c r="A575" t="s">
        <v>885</v>
      </c>
      <c r="B575" t="s">
        <v>886</v>
      </c>
      <c r="C575">
        <v>154</v>
      </c>
      <c r="D575" t="s">
        <v>58</v>
      </c>
      <c r="E575" t="s">
        <v>24</v>
      </c>
      <c r="F575">
        <v>1</v>
      </c>
      <c r="G575">
        <v>28</v>
      </c>
      <c r="H575">
        <f t="shared" si="49"/>
        <v>1</v>
      </c>
      <c r="J575">
        <v>58.600999999999999</v>
      </c>
      <c r="K575">
        <v>186.58460519600001</v>
      </c>
      <c r="L575">
        <f t="shared" si="50"/>
        <v>15</v>
      </c>
      <c r="M575" t="str">
        <f t="shared" si="51"/>
        <v>Small</v>
      </c>
      <c r="N575">
        <f t="shared" si="53"/>
        <v>8500</v>
      </c>
      <c r="O575">
        <v>1</v>
      </c>
      <c r="P575">
        <v>0</v>
      </c>
    </row>
    <row r="576" spans="1:16" x14ac:dyDescent="0.25">
      <c r="A576" t="s">
        <v>661</v>
      </c>
      <c r="B576" t="s">
        <v>662</v>
      </c>
      <c r="C576">
        <v>224</v>
      </c>
      <c r="D576" t="s">
        <v>58</v>
      </c>
      <c r="E576" t="s">
        <v>24</v>
      </c>
      <c r="F576">
        <v>1</v>
      </c>
      <c r="G576">
        <v>22</v>
      </c>
      <c r="H576">
        <f t="shared" si="49"/>
        <v>1</v>
      </c>
      <c r="J576">
        <v>46.582999999999998</v>
      </c>
      <c r="K576">
        <v>178.01637605019999</v>
      </c>
      <c r="L576">
        <f t="shared" si="50"/>
        <v>14</v>
      </c>
      <c r="M576" t="str">
        <f t="shared" si="51"/>
        <v>Small</v>
      </c>
      <c r="N576">
        <f t="shared" si="53"/>
        <v>8040</v>
      </c>
      <c r="O576">
        <v>1</v>
      </c>
      <c r="P576">
        <v>0</v>
      </c>
    </row>
    <row r="577" spans="1:16" x14ac:dyDescent="0.25">
      <c r="A577" t="s">
        <v>725</v>
      </c>
      <c r="B577" t="s">
        <v>726</v>
      </c>
      <c r="C577">
        <v>153</v>
      </c>
      <c r="D577" t="s">
        <v>58</v>
      </c>
      <c r="E577" t="s">
        <v>24</v>
      </c>
      <c r="F577">
        <v>1</v>
      </c>
      <c r="G577">
        <v>24</v>
      </c>
      <c r="H577">
        <f t="shared" si="49"/>
        <v>1</v>
      </c>
      <c r="J577">
        <v>50.212000000000003</v>
      </c>
      <c r="K577">
        <v>159.8827616993</v>
      </c>
      <c r="L577">
        <f t="shared" si="50"/>
        <v>13</v>
      </c>
      <c r="M577" t="str">
        <f t="shared" si="51"/>
        <v>Small</v>
      </c>
      <c r="N577">
        <f t="shared" si="53"/>
        <v>7580</v>
      </c>
      <c r="O577">
        <v>1</v>
      </c>
      <c r="P577">
        <v>0</v>
      </c>
    </row>
    <row r="578" spans="1:16" x14ac:dyDescent="0.25">
      <c r="A578" t="s">
        <v>1119</v>
      </c>
      <c r="B578" t="s">
        <v>1120</v>
      </c>
      <c r="C578">
        <v>223</v>
      </c>
      <c r="D578" t="s">
        <v>58</v>
      </c>
      <c r="E578" t="s">
        <v>24</v>
      </c>
      <c r="F578">
        <v>1</v>
      </c>
      <c r="G578">
        <v>59</v>
      </c>
      <c r="H578">
        <f t="shared" ref="H578:H641" si="54">IF(E578=$D$2,INT(G578/2.23)+F578,F578)</f>
        <v>1</v>
      </c>
      <c r="J578">
        <v>72.709000000000003</v>
      </c>
      <c r="K578">
        <v>197.85166098179999</v>
      </c>
      <c r="L578">
        <f t="shared" ref="L578:L641" si="55">INT(K578/6/2)</f>
        <v>16</v>
      </c>
      <c r="M578" t="str">
        <f t="shared" ref="M578:M641" si="56">IF(L578&gt;=100,"Large","Small")</f>
        <v>Small</v>
      </c>
      <c r="N578">
        <f t="shared" si="53"/>
        <v>8960</v>
      </c>
      <c r="O578">
        <v>1</v>
      </c>
      <c r="P578">
        <v>0</v>
      </c>
    </row>
    <row r="579" spans="1:16" x14ac:dyDescent="0.25">
      <c r="A579" t="s">
        <v>615</v>
      </c>
      <c r="B579" t="s">
        <v>616</v>
      </c>
      <c r="C579">
        <v>224</v>
      </c>
      <c r="D579" t="s">
        <v>58</v>
      </c>
      <c r="E579" t="s">
        <v>24</v>
      </c>
      <c r="F579">
        <v>1</v>
      </c>
      <c r="G579">
        <v>21</v>
      </c>
      <c r="H579">
        <f t="shared" si="54"/>
        <v>1</v>
      </c>
      <c r="J579">
        <v>43.854999999999997</v>
      </c>
      <c r="K579">
        <v>167.561942157</v>
      </c>
      <c r="L579">
        <f t="shared" si="55"/>
        <v>13</v>
      </c>
      <c r="M579" t="str">
        <f t="shared" si="56"/>
        <v>Small</v>
      </c>
      <c r="N579">
        <f t="shared" si="53"/>
        <v>7580</v>
      </c>
      <c r="O579">
        <v>1</v>
      </c>
      <c r="P579">
        <v>0</v>
      </c>
    </row>
    <row r="580" spans="1:16" x14ac:dyDescent="0.25">
      <c r="A580" t="s">
        <v>957</v>
      </c>
      <c r="B580" t="s">
        <v>958</v>
      </c>
      <c r="C580">
        <v>155</v>
      </c>
      <c r="D580" t="s">
        <v>58</v>
      </c>
      <c r="E580" t="s">
        <v>24</v>
      </c>
      <c r="F580">
        <v>1</v>
      </c>
      <c r="G580">
        <v>30</v>
      </c>
      <c r="H580">
        <f t="shared" si="54"/>
        <v>1</v>
      </c>
      <c r="J580">
        <v>62.168999999999997</v>
      </c>
      <c r="K580">
        <v>197.9646585033</v>
      </c>
      <c r="L580">
        <f t="shared" si="55"/>
        <v>16</v>
      </c>
      <c r="M580" t="str">
        <f t="shared" si="56"/>
        <v>Small</v>
      </c>
      <c r="N580">
        <f t="shared" si="53"/>
        <v>8960</v>
      </c>
      <c r="O580">
        <v>1</v>
      </c>
      <c r="P580">
        <v>0</v>
      </c>
    </row>
    <row r="581" spans="1:16" x14ac:dyDescent="0.25">
      <c r="A581" t="s">
        <v>1085</v>
      </c>
      <c r="B581" t="s">
        <v>1086</v>
      </c>
      <c r="C581">
        <v>224</v>
      </c>
      <c r="D581" t="s">
        <v>58</v>
      </c>
      <c r="E581" t="s">
        <v>24</v>
      </c>
      <c r="F581">
        <v>1</v>
      </c>
      <c r="G581">
        <v>34</v>
      </c>
      <c r="H581">
        <f t="shared" si="54"/>
        <v>1</v>
      </c>
      <c r="J581">
        <v>70.509</v>
      </c>
      <c r="K581">
        <v>224.56443904279999</v>
      </c>
      <c r="L581">
        <f t="shared" si="55"/>
        <v>18</v>
      </c>
      <c r="M581" t="str">
        <f t="shared" si="56"/>
        <v>Small</v>
      </c>
      <c r="N581">
        <f t="shared" si="53"/>
        <v>9880</v>
      </c>
      <c r="O581">
        <v>1</v>
      </c>
      <c r="P581">
        <v>0</v>
      </c>
    </row>
    <row r="582" spans="1:16" x14ac:dyDescent="0.25">
      <c r="A582" t="s">
        <v>981</v>
      </c>
      <c r="B582" t="s">
        <v>982</v>
      </c>
      <c r="C582">
        <v>224</v>
      </c>
      <c r="D582" t="s">
        <v>58</v>
      </c>
      <c r="E582" t="s">
        <v>24</v>
      </c>
      <c r="F582">
        <v>2</v>
      </c>
      <c r="G582">
        <v>30</v>
      </c>
      <c r="H582">
        <f t="shared" si="54"/>
        <v>2</v>
      </c>
      <c r="J582">
        <v>63.451000000000001</v>
      </c>
      <c r="K582">
        <v>206.74413121559999</v>
      </c>
      <c r="L582">
        <f t="shared" si="55"/>
        <v>17</v>
      </c>
      <c r="M582" t="str">
        <f t="shared" si="56"/>
        <v>Small</v>
      </c>
      <c r="N582">
        <f t="shared" si="53"/>
        <v>9420</v>
      </c>
      <c r="O582">
        <v>1</v>
      </c>
      <c r="P582">
        <v>0</v>
      </c>
    </row>
    <row r="583" spans="1:16" x14ac:dyDescent="0.25">
      <c r="A583" t="s">
        <v>767</v>
      </c>
      <c r="B583" t="s">
        <v>768</v>
      </c>
      <c r="C583">
        <v>223</v>
      </c>
      <c r="D583" t="s">
        <v>58</v>
      </c>
      <c r="E583" t="s">
        <v>24</v>
      </c>
      <c r="F583">
        <v>1</v>
      </c>
      <c r="G583">
        <v>25</v>
      </c>
      <c r="H583">
        <f t="shared" si="54"/>
        <v>1</v>
      </c>
      <c r="J583">
        <v>52.143999999999998</v>
      </c>
      <c r="K583">
        <v>199.1416828214</v>
      </c>
      <c r="L583">
        <f t="shared" si="55"/>
        <v>16</v>
      </c>
      <c r="M583" t="str">
        <f t="shared" si="56"/>
        <v>Small</v>
      </c>
      <c r="N583">
        <f t="shared" si="53"/>
        <v>8960</v>
      </c>
      <c r="O583">
        <v>1</v>
      </c>
      <c r="P583">
        <v>0</v>
      </c>
    </row>
    <row r="584" spans="1:16" x14ac:dyDescent="0.25">
      <c r="A584" t="s">
        <v>509</v>
      </c>
      <c r="B584" t="s">
        <v>510</v>
      </c>
      <c r="C584">
        <v>154</v>
      </c>
      <c r="D584" t="s">
        <v>58</v>
      </c>
      <c r="E584" t="s">
        <v>24</v>
      </c>
      <c r="F584">
        <v>1</v>
      </c>
      <c r="G584">
        <v>18</v>
      </c>
      <c r="H584">
        <f t="shared" si="54"/>
        <v>1</v>
      </c>
      <c r="J584">
        <v>37.994999999999997</v>
      </c>
      <c r="K584">
        <v>181.46526871730001</v>
      </c>
      <c r="L584">
        <f t="shared" si="55"/>
        <v>15</v>
      </c>
      <c r="M584" t="str">
        <f t="shared" si="56"/>
        <v>Small</v>
      </c>
      <c r="N584">
        <f t="shared" si="53"/>
        <v>8500</v>
      </c>
      <c r="O584">
        <v>1</v>
      </c>
      <c r="P584">
        <v>0</v>
      </c>
    </row>
    <row r="585" spans="1:16" x14ac:dyDescent="0.25">
      <c r="A585" t="s">
        <v>145</v>
      </c>
      <c r="B585" t="s">
        <v>146</v>
      </c>
      <c r="C585">
        <v>223</v>
      </c>
      <c r="D585" t="s">
        <v>58</v>
      </c>
      <c r="E585" t="s">
        <v>24</v>
      </c>
      <c r="F585">
        <v>1</v>
      </c>
      <c r="G585">
        <v>6</v>
      </c>
      <c r="H585">
        <f t="shared" si="54"/>
        <v>1</v>
      </c>
      <c r="J585">
        <v>12.411</v>
      </c>
      <c r="K585">
        <v>59.226406756999999</v>
      </c>
      <c r="L585">
        <f t="shared" si="55"/>
        <v>4</v>
      </c>
      <c r="M585" t="str">
        <f t="shared" si="56"/>
        <v>Small</v>
      </c>
      <c r="N585">
        <f t="shared" si="53"/>
        <v>3440</v>
      </c>
      <c r="O585">
        <v>1</v>
      </c>
      <c r="P585">
        <v>0</v>
      </c>
    </row>
    <row r="586" spans="1:16" x14ac:dyDescent="0.25">
      <c r="A586" t="s">
        <v>1027</v>
      </c>
      <c r="B586" t="s">
        <v>1028</v>
      </c>
      <c r="C586">
        <v>154</v>
      </c>
      <c r="D586" t="s">
        <v>58</v>
      </c>
      <c r="E586" t="s">
        <v>24</v>
      </c>
      <c r="F586">
        <v>2</v>
      </c>
      <c r="G586">
        <v>32</v>
      </c>
      <c r="H586">
        <f t="shared" si="54"/>
        <v>2</v>
      </c>
      <c r="J586">
        <v>66.807000000000002</v>
      </c>
      <c r="K586">
        <v>255.26754509329999</v>
      </c>
      <c r="L586">
        <f t="shared" si="55"/>
        <v>21</v>
      </c>
      <c r="M586" t="str">
        <f t="shared" si="56"/>
        <v>Small</v>
      </c>
      <c r="N586">
        <f t="shared" si="53"/>
        <v>11260</v>
      </c>
      <c r="O586">
        <v>1</v>
      </c>
      <c r="P586">
        <v>0</v>
      </c>
    </row>
    <row r="587" spans="1:16" x14ac:dyDescent="0.25">
      <c r="A587" t="s">
        <v>1211</v>
      </c>
      <c r="B587" t="s">
        <v>1212</v>
      </c>
      <c r="C587">
        <v>223</v>
      </c>
      <c r="D587" t="s">
        <v>58</v>
      </c>
      <c r="E587" t="s">
        <v>24</v>
      </c>
      <c r="F587">
        <v>2</v>
      </c>
      <c r="G587">
        <v>38</v>
      </c>
      <c r="H587">
        <f t="shared" si="54"/>
        <v>2</v>
      </c>
      <c r="J587">
        <v>79.08</v>
      </c>
      <c r="K587">
        <v>251.86947254180001</v>
      </c>
      <c r="L587">
        <f t="shared" si="55"/>
        <v>20</v>
      </c>
      <c r="M587" t="str">
        <f t="shared" si="56"/>
        <v>Small</v>
      </c>
      <c r="N587">
        <f t="shared" si="53"/>
        <v>10800</v>
      </c>
      <c r="O587">
        <v>1</v>
      </c>
      <c r="P587">
        <v>0</v>
      </c>
    </row>
    <row r="588" spans="1:16" x14ac:dyDescent="0.25">
      <c r="A588" t="s">
        <v>505</v>
      </c>
      <c r="B588" t="s">
        <v>506</v>
      </c>
      <c r="C588">
        <v>224</v>
      </c>
      <c r="D588" t="s">
        <v>58</v>
      </c>
      <c r="E588" t="s">
        <v>24</v>
      </c>
      <c r="F588">
        <v>1</v>
      </c>
      <c r="G588">
        <v>18</v>
      </c>
      <c r="H588">
        <f t="shared" si="54"/>
        <v>1</v>
      </c>
      <c r="J588">
        <v>37.963000000000001</v>
      </c>
      <c r="K588">
        <v>181.33375877809999</v>
      </c>
      <c r="L588">
        <f t="shared" si="55"/>
        <v>15</v>
      </c>
      <c r="M588" t="str">
        <f t="shared" si="56"/>
        <v>Small</v>
      </c>
      <c r="N588">
        <f t="shared" si="53"/>
        <v>8500</v>
      </c>
      <c r="O588">
        <v>1</v>
      </c>
      <c r="P588">
        <v>0</v>
      </c>
    </row>
    <row r="589" spans="1:16" x14ac:dyDescent="0.25">
      <c r="A589" t="s">
        <v>1215</v>
      </c>
      <c r="B589" t="s">
        <v>1216</v>
      </c>
      <c r="C589">
        <v>244</v>
      </c>
      <c r="D589" t="s">
        <v>58</v>
      </c>
      <c r="E589" t="s">
        <v>24</v>
      </c>
      <c r="F589">
        <v>2</v>
      </c>
      <c r="G589">
        <v>38</v>
      </c>
      <c r="H589">
        <f t="shared" si="54"/>
        <v>2</v>
      </c>
      <c r="J589">
        <v>79.209000000000003</v>
      </c>
      <c r="K589">
        <v>216.1589412717</v>
      </c>
      <c r="L589">
        <f t="shared" si="55"/>
        <v>18</v>
      </c>
      <c r="M589" t="str">
        <f t="shared" si="56"/>
        <v>Small</v>
      </c>
      <c r="N589">
        <f t="shared" si="53"/>
        <v>9880</v>
      </c>
      <c r="O589">
        <v>0</v>
      </c>
      <c r="P589">
        <v>0</v>
      </c>
    </row>
    <row r="590" spans="1:16" x14ac:dyDescent="0.25">
      <c r="A590" t="s">
        <v>1257</v>
      </c>
      <c r="B590" t="s">
        <v>1258</v>
      </c>
      <c r="C590">
        <v>195</v>
      </c>
      <c r="D590" t="s">
        <v>58</v>
      </c>
      <c r="E590" t="s">
        <v>24</v>
      </c>
      <c r="F590">
        <v>1</v>
      </c>
      <c r="G590">
        <v>39</v>
      </c>
      <c r="H590">
        <f t="shared" si="54"/>
        <v>1</v>
      </c>
      <c r="J590">
        <v>81.213999999999999</v>
      </c>
      <c r="K590">
        <v>258.54100302820001</v>
      </c>
      <c r="L590">
        <f t="shared" si="55"/>
        <v>21</v>
      </c>
      <c r="M590" t="str">
        <f t="shared" si="56"/>
        <v>Small</v>
      </c>
      <c r="N590">
        <f t="shared" si="53"/>
        <v>11260</v>
      </c>
      <c r="O590">
        <v>1</v>
      </c>
      <c r="P590">
        <v>0</v>
      </c>
    </row>
    <row r="591" spans="1:16" x14ac:dyDescent="0.25">
      <c r="A591" t="s">
        <v>631</v>
      </c>
      <c r="B591" t="s">
        <v>632</v>
      </c>
      <c r="C591">
        <v>224</v>
      </c>
      <c r="D591" t="s">
        <v>58</v>
      </c>
      <c r="E591" t="s">
        <v>24</v>
      </c>
      <c r="F591">
        <v>1</v>
      </c>
      <c r="G591">
        <v>14</v>
      </c>
      <c r="H591">
        <f t="shared" si="54"/>
        <v>1</v>
      </c>
      <c r="J591">
        <v>44.621000000000002</v>
      </c>
      <c r="K591">
        <v>136.91136891869999</v>
      </c>
      <c r="L591">
        <f t="shared" si="55"/>
        <v>11</v>
      </c>
      <c r="M591" t="str">
        <f t="shared" si="56"/>
        <v>Small</v>
      </c>
      <c r="N591">
        <f t="shared" si="53"/>
        <v>6660</v>
      </c>
      <c r="O591">
        <v>1</v>
      </c>
      <c r="P591">
        <v>0</v>
      </c>
    </row>
    <row r="592" spans="1:16" x14ac:dyDescent="0.25">
      <c r="A592" t="s">
        <v>641</v>
      </c>
      <c r="B592" t="s">
        <v>642</v>
      </c>
      <c r="C592">
        <v>333</v>
      </c>
      <c r="D592" t="s">
        <v>58</v>
      </c>
      <c r="E592" t="s">
        <v>24</v>
      </c>
      <c r="F592">
        <v>1</v>
      </c>
      <c r="G592">
        <v>147</v>
      </c>
      <c r="H592">
        <f t="shared" si="54"/>
        <v>1</v>
      </c>
      <c r="J592">
        <v>45.956000000000003</v>
      </c>
      <c r="K592">
        <v>610.75244398409995</v>
      </c>
      <c r="L592">
        <f t="shared" si="55"/>
        <v>50</v>
      </c>
      <c r="M592" t="str">
        <f t="shared" si="56"/>
        <v>Small</v>
      </c>
      <c r="N592">
        <f>1600+L592*340</f>
        <v>18600</v>
      </c>
      <c r="O592">
        <v>0</v>
      </c>
      <c r="P592">
        <v>0</v>
      </c>
    </row>
    <row r="593" spans="1:16" x14ac:dyDescent="0.25">
      <c r="A593" t="s">
        <v>199</v>
      </c>
      <c r="B593" t="s">
        <v>200</v>
      </c>
      <c r="C593">
        <v>889</v>
      </c>
      <c r="D593" t="s">
        <v>24</v>
      </c>
      <c r="E593" t="s">
        <v>24</v>
      </c>
      <c r="F593">
        <v>1</v>
      </c>
      <c r="G593">
        <v>32</v>
      </c>
      <c r="H593">
        <f t="shared" si="54"/>
        <v>1</v>
      </c>
      <c r="J593">
        <v>18.050999999999998</v>
      </c>
      <c r="K593">
        <v>112.32601973049999</v>
      </c>
      <c r="L593">
        <f t="shared" si="55"/>
        <v>9</v>
      </c>
      <c r="M593" t="str">
        <f t="shared" si="56"/>
        <v>Small</v>
      </c>
      <c r="N593">
        <f t="shared" ref="N593:N639" si="57">1600+L593*460</f>
        <v>5740</v>
      </c>
      <c r="O593">
        <v>1</v>
      </c>
      <c r="P593">
        <v>0</v>
      </c>
    </row>
    <row r="594" spans="1:16" x14ac:dyDescent="0.25">
      <c r="A594" t="s">
        <v>573</v>
      </c>
      <c r="B594" t="s">
        <v>574</v>
      </c>
      <c r="C594">
        <v>889</v>
      </c>
      <c r="D594" t="s">
        <v>24</v>
      </c>
      <c r="E594" t="s">
        <v>24</v>
      </c>
      <c r="F594">
        <v>2</v>
      </c>
      <c r="G594">
        <v>32</v>
      </c>
      <c r="H594">
        <f t="shared" si="54"/>
        <v>2</v>
      </c>
      <c r="J594">
        <v>41.039000000000001</v>
      </c>
      <c r="K594">
        <v>228.66732486519999</v>
      </c>
      <c r="L594">
        <f t="shared" si="55"/>
        <v>19</v>
      </c>
      <c r="M594" t="str">
        <f t="shared" si="56"/>
        <v>Small</v>
      </c>
      <c r="N594">
        <f t="shared" si="57"/>
        <v>10340</v>
      </c>
      <c r="O594">
        <v>1</v>
      </c>
      <c r="P594">
        <v>0</v>
      </c>
    </row>
    <row r="595" spans="1:16" x14ac:dyDescent="0.25">
      <c r="A595" t="s">
        <v>1251</v>
      </c>
      <c r="B595" t="s">
        <v>1252</v>
      </c>
      <c r="C595">
        <v>889</v>
      </c>
      <c r="D595" t="s">
        <v>24</v>
      </c>
      <c r="E595" t="s">
        <v>24</v>
      </c>
      <c r="F595">
        <v>1</v>
      </c>
      <c r="G595">
        <v>39</v>
      </c>
      <c r="H595">
        <f t="shared" si="54"/>
        <v>1</v>
      </c>
      <c r="J595">
        <v>81.031000000000006</v>
      </c>
      <c r="K595">
        <v>221.15846830500001</v>
      </c>
      <c r="L595">
        <f t="shared" si="55"/>
        <v>18</v>
      </c>
      <c r="M595" t="str">
        <f t="shared" si="56"/>
        <v>Small</v>
      </c>
      <c r="N595">
        <f t="shared" si="57"/>
        <v>9880</v>
      </c>
      <c r="O595">
        <v>1</v>
      </c>
      <c r="P595">
        <v>0</v>
      </c>
    </row>
    <row r="596" spans="1:16" x14ac:dyDescent="0.25">
      <c r="A596" t="s">
        <v>699</v>
      </c>
      <c r="B596" t="s">
        <v>700</v>
      </c>
      <c r="C596">
        <v>1073</v>
      </c>
      <c r="D596" t="s">
        <v>24</v>
      </c>
      <c r="E596" t="s">
        <v>24</v>
      </c>
      <c r="F596">
        <v>1</v>
      </c>
      <c r="G596">
        <v>23</v>
      </c>
      <c r="H596">
        <f t="shared" si="54"/>
        <v>1</v>
      </c>
      <c r="J596">
        <v>48.823</v>
      </c>
      <c r="K596">
        <v>155.491925659</v>
      </c>
      <c r="L596">
        <f t="shared" si="55"/>
        <v>12</v>
      </c>
      <c r="M596" t="str">
        <f t="shared" si="56"/>
        <v>Small</v>
      </c>
      <c r="N596">
        <f t="shared" si="57"/>
        <v>7120</v>
      </c>
      <c r="O596">
        <v>1</v>
      </c>
      <c r="P596">
        <v>0</v>
      </c>
    </row>
    <row r="597" spans="1:16" x14ac:dyDescent="0.25">
      <c r="A597" t="s">
        <v>1353</v>
      </c>
      <c r="B597" t="s">
        <v>1354</v>
      </c>
      <c r="C597">
        <v>1073</v>
      </c>
      <c r="D597" t="s">
        <v>24</v>
      </c>
      <c r="E597" t="s">
        <v>24</v>
      </c>
      <c r="F597">
        <v>1</v>
      </c>
      <c r="G597">
        <v>42</v>
      </c>
      <c r="H597">
        <f t="shared" si="54"/>
        <v>1</v>
      </c>
      <c r="J597">
        <v>88.626000000000005</v>
      </c>
      <c r="K597">
        <v>241.80830046509999</v>
      </c>
      <c r="L597">
        <f t="shared" si="55"/>
        <v>20</v>
      </c>
      <c r="M597" t="str">
        <f t="shared" si="56"/>
        <v>Small</v>
      </c>
      <c r="N597">
        <f t="shared" si="57"/>
        <v>10800</v>
      </c>
      <c r="O597">
        <v>1</v>
      </c>
      <c r="P597">
        <v>0</v>
      </c>
    </row>
    <row r="598" spans="1:16" x14ac:dyDescent="0.25">
      <c r="A598" t="s">
        <v>771</v>
      </c>
      <c r="B598" t="s">
        <v>772</v>
      </c>
      <c r="C598">
        <v>889</v>
      </c>
      <c r="D598" t="s">
        <v>24</v>
      </c>
      <c r="E598" t="s">
        <v>24</v>
      </c>
      <c r="F598">
        <v>1</v>
      </c>
      <c r="G598">
        <v>25</v>
      </c>
      <c r="H598">
        <f t="shared" si="54"/>
        <v>1</v>
      </c>
      <c r="J598">
        <v>52.314999999999998</v>
      </c>
      <c r="K598">
        <v>166.52143511419999</v>
      </c>
      <c r="L598">
        <f t="shared" si="55"/>
        <v>13</v>
      </c>
      <c r="M598" t="str">
        <f t="shared" si="56"/>
        <v>Small</v>
      </c>
      <c r="N598">
        <f t="shared" si="57"/>
        <v>7580</v>
      </c>
      <c r="O598">
        <v>1</v>
      </c>
      <c r="P598">
        <v>0</v>
      </c>
    </row>
    <row r="599" spans="1:16" x14ac:dyDescent="0.25">
      <c r="A599" t="s">
        <v>625</v>
      </c>
      <c r="B599" t="s">
        <v>626</v>
      </c>
      <c r="C599">
        <v>1073</v>
      </c>
      <c r="D599" t="s">
        <v>24</v>
      </c>
      <c r="E599" t="s">
        <v>24</v>
      </c>
      <c r="F599">
        <v>1</v>
      </c>
      <c r="G599">
        <v>21</v>
      </c>
      <c r="H599">
        <f t="shared" si="54"/>
        <v>1</v>
      </c>
      <c r="J599">
        <v>44.396999999999998</v>
      </c>
      <c r="K599">
        <v>141.35669203239999</v>
      </c>
      <c r="L599">
        <f t="shared" si="55"/>
        <v>11</v>
      </c>
      <c r="M599" t="str">
        <f t="shared" si="56"/>
        <v>Small</v>
      </c>
      <c r="N599">
        <f t="shared" si="57"/>
        <v>6660</v>
      </c>
      <c r="O599">
        <v>1</v>
      </c>
      <c r="P599">
        <v>0</v>
      </c>
    </row>
    <row r="600" spans="1:16" x14ac:dyDescent="0.25">
      <c r="A600" t="s">
        <v>204</v>
      </c>
      <c r="B600" t="s">
        <v>205</v>
      </c>
      <c r="C600">
        <v>1073</v>
      </c>
      <c r="D600" t="s">
        <v>24</v>
      </c>
      <c r="E600" t="s">
        <v>24</v>
      </c>
      <c r="F600">
        <v>1</v>
      </c>
      <c r="G600">
        <v>15</v>
      </c>
      <c r="H600">
        <f t="shared" si="54"/>
        <v>1</v>
      </c>
      <c r="J600">
        <v>18.329000000000001</v>
      </c>
      <c r="K600">
        <v>74.784705027000001</v>
      </c>
      <c r="L600">
        <f t="shared" si="55"/>
        <v>6</v>
      </c>
      <c r="M600" t="str">
        <f t="shared" si="56"/>
        <v>Small</v>
      </c>
      <c r="N600">
        <f t="shared" si="57"/>
        <v>4360</v>
      </c>
      <c r="O600">
        <v>1</v>
      </c>
      <c r="P600">
        <v>0</v>
      </c>
    </row>
    <row r="601" spans="1:16" x14ac:dyDescent="0.25">
      <c r="A601" t="s">
        <v>365</v>
      </c>
      <c r="B601" t="s">
        <v>366</v>
      </c>
      <c r="C601">
        <v>174</v>
      </c>
      <c r="D601" t="s">
        <v>24</v>
      </c>
      <c r="E601" t="s">
        <v>24</v>
      </c>
      <c r="F601">
        <v>1</v>
      </c>
      <c r="G601">
        <v>34</v>
      </c>
      <c r="H601">
        <f t="shared" si="54"/>
        <v>1</v>
      </c>
      <c r="J601">
        <v>29.277000000000001</v>
      </c>
      <c r="K601">
        <v>71.528053747300007</v>
      </c>
      <c r="L601">
        <f t="shared" si="55"/>
        <v>5</v>
      </c>
      <c r="M601" t="str">
        <f t="shared" si="56"/>
        <v>Small</v>
      </c>
      <c r="N601">
        <f t="shared" si="57"/>
        <v>3900</v>
      </c>
      <c r="O601">
        <v>1</v>
      </c>
      <c r="P601">
        <v>0</v>
      </c>
    </row>
    <row r="602" spans="1:16" x14ac:dyDescent="0.25">
      <c r="A602" t="s">
        <v>447</v>
      </c>
      <c r="B602" t="s">
        <v>448</v>
      </c>
      <c r="C602">
        <v>611</v>
      </c>
      <c r="D602" t="s">
        <v>24</v>
      </c>
      <c r="E602" t="s">
        <v>24</v>
      </c>
      <c r="F602">
        <v>1</v>
      </c>
      <c r="G602">
        <v>16</v>
      </c>
      <c r="H602">
        <f t="shared" si="54"/>
        <v>1</v>
      </c>
      <c r="J602">
        <v>34.222999999999999</v>
      </c>
      <c r="K602">
        <v>108.9605139232</v>
      </c>
      <c r="L602">
        <f t="shared" si="55"/>
        <v>9</v>
      </c>
      <c r="M602" t="str">
        <f t="shared" si="56"/>
        <v>Small</v>
      </c>
      <c r="N602">
        <f t="shared" si="57"/>
        <v>5740</v>
      </c>
      <c r="O602">
        <v>1</v>
      </c>
      <c r="P602">
        <v>0</v>
      </c>
    </row>
    <row r="603" spans="1:16" x14ac:dyDescent="0.25">
      <c r="A603" t="s">
        <v>679</v>
      </c>
      <c r="B603" t="s">
        <v>680</v>
      </c>
      <c r="C603">
        <v>611</v>
      </c>
      <c r="D603" t="s">
        <v>24</v>
      </c>
      <c r="E603" t="s">
        <v>24</v>
      </c>
      <c r="F603">
        <v>1</v>
      </c>
      <c r="G603">
        <v>23</v>
      </c>
      <c r="H603">
        <f t="shared" si="54"/>
        <v>1</v>
      </c>
      <c r="J603">
        <v>47.726999999999997</v>
      </c>
      <c r="K603">
        <v>151.90828617029999</v>
      </c>
      <c r="L603">
        <f t="shared" si="55"/>
        <v>12</v>
      </c>
      <c r="M603" t="str">
        <f t="shared" si="56"/>
        <v>Small</v>
      </c>
      <c r="N603">
        <f t="shared" si="57"/>
        <v>7120</v>
      </c>
      <c r="O603">
        <v>1</v>
      </c>
      <c r="P603">
        <v>0</v>
      </c>
    </row>
    <row r="604" spans="1:16" x14ac:dyDescent="0.25">
      <c r="A604" t="s">
        <v>37</v>
      </c>
      <c r="B604" t="s">
        <v>38</v>
      </c>
      <c r="C604">
        <v>951</v>
      </c>
      <c r="D604" t="s">
        <v>24</v>
      </c>
      <c r="E604" t="s">
        <v>24</v>
      </c>
      <c r="F604">
        <v>1</v>
      </c>
      <c r="G604">
        <v>2</v>
      </c>
      <c r="H604">
        <f t="shared" si="54"/>
        <v>1</v>
      </c>
      <c r="J604">
        <v>2.9790000000000001</v>
      </c>
      <c r="K604">
        <v>23.388819938800001</v>
      </c>
      <c r="L604">
        <f t="shared" si="55"/>
        <v>1</v>
      </c>
      <c r="M604" t="str">
        <f t="shared" si="56"/>
        <v>Small</v>
      </c>
      <c r="N604">
        <f t="shared" si="57"/>
        <v>2060</v>
      </c>
      <c r="O604">
        <v>0</v>
      </c>
      <c r="P604">
        <v>0</v>
      </c>
    </row>
    <row r="605" spans="1:16" x14ac:dyDescent="0.25">
      <c r="A605" t="s">
        <v>531</v>
      </c>
      <c r="B605" t="s">
        <v>532</v>
      </c>
      <c r="C605">
        <v>351</v>
      </c>
      <c r="D605" t="s">
        <v>24</v>
      </c>
      <c r="E605" t="s">
        <v>24</v>
      </c>
      <c r="F605">
        <v>3</v>
      </c>
      <c r="G605">
        <v>12</v>
      </c>
      <c r="H605">
        <f t="shared" si="54"/>
        <v>3</v>
      </c>
      <c r="J605">
        <v>39.076000000000001</v>
      </c>
      <c r="K605">
        <v>186.41444993100001</v>
      </c>
      <c r="L605">
        <f t="shared" si="55"/>
        <v>15</v>
      </c>
      <c r="M605" t="str">
        <f t="shared" si="56"/>
        <v>Small</v>
      </c>
      <c r="N605">
        <f t="shared" si="57"/>
        <v>8500</v>
      </c>
      <c r="O605">
        <v>1</v>
      </c>
      <c r="P605">
        <v>0</v>
      </c>
    </row>
    <row r="606" spans="1:16" x14ac:dyDescent="0.25">
      <c r="A606" t="s">
        <v>1151</v>
      </c>
      <c r="B606" t="s">
        <v>1152</v>
      </c>
      <c r="C606">
        <v>144</v>
      </c>
      <c r="D606" t="s">
        <v>63</v>
      </c>
      <c r="E606" t="s">
        <v>44</v>
      </c>
      <c r="F606">
        <v>1</v>
      </c>
      <c r="G606">
        <v>36</v>
      </c>
      <c r="H606">
        <f t="shared" si="54"/>
        <v>1</v>
      </c>
      <c r="J606">
        <v>74.847999999999999</v>
      </c>
      <c r="K606">
        <v>238.37480647000001</v>
      </c>
      <c r="L606">
        <f t="shared" si="55"/>
        <v>19</v>
      </c>
      <c r="M606" t="str">
        <f t="shared" si="56"/>
        <v>Small</v>
      </c>
      <c r="N606">
        <f t="shared" si="57"/>
        <v>10340</v>
      </c>
      <c r="O606">
        <v>1</v>
      </c>
      <c r="P606">
        <v>0</v>
      </c>
    </row>
    <row r="607" spans="1:16" x14ac:dyDescent="0.25">
      <c r="A607" t="s">
        <v>511</v>
      </c>
      <c r="B607" t="s">
        <v>512</v>
      </c>
      <c r="C607">
        <v>327</v>
      </c>
      <c r="D607" t="s">
        <v>63</v>
      </c>
      <c r="E607" t="s">
        <v>44</v>
      </c>
      <c r="F607">
        <v>1</v>
      </c>
      <c r="G607">
        <v>18</v>
      </c>
      <c r="H607">
        <f t="shared" si="54"/>
        <v>1</v>
      </c>
      <c r="J607">
        <v>38.14</v>
      </c>
      <c r="K607">
        <v>182.06457711389999</v>
      </c>
      <c r="L607">
        <f t="shared" si="55"/>
        <v>15</v>
      </c>
      <c r="M607" t="str">
        <f t="shared" si="56"/>
        <v>Small</v>
      </c>
      <c r="N607">
        <f t="shared" si="57"/>
        <v>8500</v>
      </c>
      <c r="O607">
        <v>1</v>
      </c>
      <c r="P607">
        <v>0</v>
      </c>
    </row>
    <row r="608" spans="1:16" x14ac:dyDescent="0.25">
      <c r="A608" t="s">
        <v>257</v>
      </c>
      <c r="B608" t="s">
        <v>258</v>
      </c>
      <c r="C608">
        <v>327</v>
      </c>
      <c r="D608" t="s">
        <v>63</v>
      </c>
      <c r="E608" t="s">
        <v>44</v>
      </c>
      <c r="F608">
        <v>1</v>
      </c>
      <c r="G608">
        <v>157</v>
      </c>
      <c r="H608">
        <f t="shared" si="54"/>
        <v>1</v>
      </c>
      <c r="J608">
        <v>21.588000000000001</v>
      </c>
      <c r="K608">
        <v>195.8134676043</v>
      </c>
      <c r="L608">
        <f t="shared" si="55"/>
        <v>16</v>
      </c>
      <c r="M608" t="str">
        <f t="shared" si="56"/>
        <v>Small</v>
      </c>
      <c r="N608">
        <f t="shared" si="57"/>
        <v>8960</v>
      </c>
      <c r="O608">
        <v>1</v>
      </c>
      <c r="P608">
        <v>0</v>
      </c>
    </row>
    <row r="609" spans="1:16" x14ac:dyDescent="0.25">
      <c r="A609" t="s">
        <v>163</v>
      </c>
      <c r="B609" t="s">
        <v>164</v>
      </c>
      <c r="C609">
        <v>841</v>
      </c>
      <c r="D609" t="s">
        <v>58</v>
      </c>
      <c r="E609" t="s">
        <v>24</v>
      </c>
      <c r="F609">
        <v>1</v>
      </c>
      <c r="G609">
        <v>202</v>
      </c>
      <c r="H609">
        <f t="shared" si="54"/>
        <v>1</v>
      </c>
      <c r="J609">
        <v>13.496</v>
      </c>
      <c r="K609">
        <v>100.70528011499999</v>
      </c>
      <c r="L609">
        <f t="shared" si="55"/>
        <v>8</v>
      </c>
      <c r="M609" t="str">
        <f t="shared" si="56"/>
        <v>Small</v>
      </c>
      <c r="N609">
        <f t="shared" si="57"/>
        <v>5280</v>
      </c>
      <c r="O609">
        <v>0</v>
      </c>
      <c r="P609">
        <v>0</v>
      </c>
    </row>
    <row r="610" spans="1:16" x14ac:dyDescent="0.25">
      <c r="A610" t="s">
        <v>91</v>
      </c>
      <c r="B610" t="s">
        <v>92</v>
      </c>
      <c r="C610">
        <v>242</v>
      </c>
      <c r="D610" t="s">
        <v>63</v>
      </c>
      <c r="E610" t="s">
        <v>44</v>
      </c>
      <c r="F610">
        <v>2</v>
      </c>
      <c r="G610">
        <v>30</v>
      </c>
      <c r="H610">
        <f t="shared" si="54"/>
        <v>2</v>
      </c>
      <c r="J610">
        <v>9.0299999999999994</v>
      </c>
      <c r="K610">
        <v>232.8978687373</v>
      </c>
      <c r="L610">
        <f t="shared" si="55"/>
        <v>19</v>
      </c>
      <c r="M610" t="str">
        <f t="shared" si="56"/>
        <v>Small</v>
      </c>
      <c r="N610">
        <f t="shared" si="57"/>
        <v>10340</v>
      </c>
      <c r="O610">
        <v>0</v>
      </c>
      <c r="P610">
        <v>0</v>
      </c>
    </row>
    <row r="611" spans="1:16" x14ac:dyDescent="0.25">
      <c r="A611" t="s">
        <v>1291</v>
      </c>
      <c r="B611" t="s">
        <v>1292</v>
      </c>
      <c r="C611">
        <v>176</v>
      </c>
      <c r="D611" t="s">
        <v>63</v>
      </c>
      <c r="E611" t="s">
        <v>44</v>
      </c>
      <c r="F611">
        <v>1</v>
      </c>
      <c r="G611">
        <v>39</v>
      </c>
      <c r="H611">
        <f t="shared" si="54"/>
        <v>1</v>
      </c>
      <c r="J611">
        <v>82.51</v>
      </c>
      <c r="K611">
        <v>262.75463757249997</v>
      </c>
      <c r="L611">
        <f t="shared" si="55"/>
        <v>21</v>
      </c>
      <c r="M611" t="str">
        <f t="shared" si="56"/>
        <v>Small</v>
      </c>
      <c r="N611">
        <f t="shared" si="57"/>
        <v>11260</v>
      </c>
      <c r="O611">
        <v>1</v>
      </c>
      <c r="P611">
        <v>0</v>
      </c>
    </row>
    <row r="612" spans="1:16" x14ac:dyDescent="0.25">
      <c r="A612" t="s">
        <v>297</v>
      </c>
      <c r="B612" t="s">
        <v>298</v>
      </c>
      <c r="C612">
        <v>177</v>
      </c>
      <c r="D612" t="s">
        <v>63</v>
      </c>
      <c r="E612" t="s">
        <v>44</v>
      </c>
      <c r="F612">
        <v>1</v>
      </c>
      <c r="G612">
        <v>8</v>
      </c>
      <c r="H612">
        <f t="shared" si="54"/>
        <v>1</v>
      </c>
      <c r="J612">
        <v>24.352</v>
      </c>
      <c r="K612">
        <v>116.14961383070001</v>
      </c>
      <c r="L612">
        <f t="shared" si="55"/>
        <v>9</v>
      </c>
      <c r="M612" t="str">
        <f t="shared" si="56"/>
        <v>Small</v>
      </c>
      <c r="N612">
        <f t="shared" si="57"/>
        <v>5740</v>
      </c>
      <c r="O612">
        <v>1</v>
      </c>
      <c r="P612">
        <v>0</v>
      </c>
    </row>
    <row r="613" spans="1:16" x14ac:dyDescent="0.25">
      <c r="A613" t="s">
        <v>210</v>
      </c>
      <c r="B613" t="s">
        <v>211</v>
      </c>
      <c r="C613">
        <v>460</v>
      </c>
      <c r="D613" t="s">
        <v>63</v>
      </c>
      <c r="E613" t="s">
        <v>44</v>
      </c>
      <c r="F613">
        <v>1</v>
      </c>
      <c r="G613">
        <v>15</v>
      </c>
      <c r="H613">
        <f t="shared" si="54"/>
        <v>1</v>
      </c>
      <c r="J613">
        <v>18.489000000000001</v>
      </c>
      <c r="K613">
        <v>49.669314948900002</v>
      </c>
      <c r="L613">
        <f t="shared" si="55"/>
        <v>4</v>
      </c>
      <c r="M613" t="str">
        <f t="shared" si="56"/>
        <v>Small</v>
      </c>
      <c r="N613">
        <f t="shared" si="57"/>
        <v>3440</v>
      </c>
      <c r="O613">
        <v>0</v>
      </c>
      <c r="P613">
        <v>0</v>
      </c>
    </row>
    <row r="614" spans="1:16" x14ac:dyDescent="0.25">
      <c r="A614" t="s">
        <v>175</v>
      </c>
      <c r="B614" t="s">
        <v>176</v>
      </c>
      <c r="C614">
        <v>426</v>
      </c>
      <c r="D614" t="s">
        <v>63</v>
      </c>
      <c r="E614" t="s">
        <v>44</v>
      </c>
      <c r="F614">
        <v>1</v>
      </c>
      <c r="G614">
        <v>12</v>
      </c>
      <c r="H614">
        <f t="shared" si="54"/>
        <v>1</v>
      </c>
      <c r="J614">
        <v>15.608000000000001</v>
      </c>
      <c r="K614">
        <v>118.1936668994</v>
      </c>
      <c r="L614">
        <f t="shared" si="55"/>
        <v>9</v>
      </c>
      <c r="M614" t="str">
        <f t="shared" si="56"/>
        <v>Small</v>
      </c>
      <c r="N614">
        <f t="shared" si="57"/>
        <v>5740</v>
      </c>
      <c r="O614">
        <v>0</v>
      </c>
      <c r="P614">
        <v>0</v>
      </c>
    </row>
    <row r="615" spans="1:16" x14ac:dyDescent="0.25">
      <c r="A615" t="s">
        <v>1129</v>
      </c>
      <c r="B615" t="s">
        <v>1130</v>
      </c>
      <c r="C615">
        <v>780</v>
      </c>
      <c r="D615" t="s">
        <v>24</v>
      </c>
      <c r="E615" t="s">
        <v>24</v>
      </c>
      <c r="F615">
        <v>1</v>
      </c>
      <c r="G615">
        <v>35</v>
      </c>
      <c r="H615">
        <f t="shared" si="54"/>
        <v>1</v>
      </c>
      <c r="J615">
        <v>73.602000000000004</v>
      </c>
      <c r="K615">
        <v>175.69957367360001</v>
      </c>
      <c r="L615">
        <f t="shared" si="55"/>
        <v>14</v>
      </c>
      <c r="M615" t="str">
        <f t="shared" si="56"/>
        <v>Small</v>
      </c>
      <c r="N615">
        <f t="shared" si="57"/>
        <v>8040</v>
      </c>
      <c r="O615">
        <v>0</v>
      </c>
      <c r="P615">
        <v>0</v>
      </c>
    </row>
    <row r="616" spans="1:16" x14ac:dyDescent="0.25">
      <c r="A616" t="s">
        <v>33</v>
      </c>
      <c r="B616" t="s">
        <v>34</v>
      </c>
      <c r="C616">
        <v>1052</v>
      </c>
      <c r="D616" t="s">
        <v>18</v>
      </c>
      <c r="E616" t="s">
        <v>19</v>
      </c>
      <c r="F616">
        <v>1</v>
      </c>
      <c r="G616">
        <v>9</v>
      </c>
      <c r="H616">
        <f t="shared" si="54"/>
        <v>1</v>
      </c>
      <c r="J616">
        <v>2.923</v>
      </c>
      <c r="K616">
        <v>59.3051166192</v>
      </c>
      <c r="L616">
        <f t="shared" si="55"/>
        <v>4</v>
      </c>
      <c r="M616" t="str">
        <f t="shared" si="56"/>
        <v>Small</v>
      </c>
      <c r="N616">
        <f t="shared" si="57"/>
        <v>3440</v>
      </c>
      <c r="O616">
        <v>1</v>
      </c>
      <c r="P616">
        <v>0</v>
      </c>
    </row>
    <row r="617" spans="1:16" x14ac:dyDescent="0.25">
      <c r="A617" t="s">
        <v>141</v>
      </c>
      <c r="B617" t="s">
        <v>142</v>
      </c>
      <c r="C617">
        <v>846</v>
      </c>
      <c r="D617" t="s">
        <v>18</v>
      </c>
      <c r="E617" t="s">
        <v>19</v>
      </c>
      <c r="F617">
        <v>1</v>
      </c>
      <c r="G617">
        <v>4</v>
      </c>
      <c r="H617">
        <f t="shared" si="54"/>
        <v>1</v>
      </c>
      <c r="J617">
        <v>12.227</v>
      </c>
      <c r="K617">
        <v>76.111833308100003</v>
      </c>
      <c r="L617">
        <f t="shared" si="55"/>
        <v>6</v>
      </c>
      <c r="M617" t="str">
        <f t="shared" si="56"/>
        <v>Small</v>
      </c>
      <c r="N617">
        <f t="shared" si="57"/>
        <v>4360</v>
      </c>
      <c r="O617">
        <v>1</v>
      </c>
      <c r="P617">
        <v>0</v>
      </c>
    </row>
    <row r="618" spans="1:16" x14ac:dyDescent="0.25">
      <c r="A618" t="s">
        <v>1065</v>
      </c>
      <c r="B618" t="s">
        <v>1066</v>
      </c>
      <c r="C618">
        <v>1077</v>
      </c>
      <c r="D618" t="s">
        <v>18</v>
      </c>
      <c r="E618" t="s">
        <v>19</v>
      </c>
      <c r="F618">
        <v>1</v>
      </c>
      <c r="G618">
        <v>33</v>
      </c>
      <c r="H618">
        <f t="shared" si="54"/>
        <v>1</v>
      </c>
      <c r="J618">
        <v>69.286000000000001</v>
      </c>
      <c r="K618">
        <v>189.08634209799999</v>
      </c>
      <c r="L618">
        <f t="shared" si="55"/>
        <v>15</v>
      </c>
      <c r="M618" t="str">
        <f t="shared" si="56"/>
        <v>Small</v>
      </c>
      <c r="N618">
        <f t="shared" si="57"/>
        <v>8500</v>
      </c>
      <c r="O618">
        <v>1</v>
      </c>
      <c r="P618">
        <v>0</v>
      </c>
    </row>
    <row r="619" spans="1:16" x14ac:dyDescent="0.25">
      <c r="A619" t="s">
        <v>483</v>
      </c>
      <c r="B619" t="s">
        <v>484</v>
      </c>
      <c r="C619">
        <v>1030</v>
      </c>
      <c r="D619" t="s">
        <v>18</v>
      </c>
      <c r="E619" t="s">
        <v>19</v>
      </c>
      <c r="F619">
        <v>1</v>
      </c>
      <c r="G619">
        <v>17</v>
      </c>
      <c r="H619">
        <f t="shared" si="54"/>
        <v>1</v>
      </c>
      <c r="J619">
        <v>36.35</v>
      </c>
      <c r="K619">
        <v>115.6735555874</v>
      </c>
      <c r="L619">
        <f t="shared" si="55"/>
        <v>9</v>
      </c>
      <c r="M619" t="str">
        <f t="shared" si="56"/>
        <v>Small</v>
      </c>
      <c r="N619">
        <f t="shared" si="57"/>
        <v>5740</v>
      </c>
      <c r="O619">
        <v>0</v>
      </c>
      <c r="P619">
        <v>0</v>
      </c>
    </row>
    <row r="620" spans="1:16" x14ac:dyDescent="0.25">
      <c r="A620" t="s">
        <v>333</v>
      </c>
      <c r="B620" t="s">
        <v>334</v>
      </c>
      <c r="C620">
        <v>1060</v>
      </c>
      <c r="D620" t="s">
        <v>18</v>
      </c>
      <c r="E620" t="s">
        <v>19</v>
      </c>
      <c r="F620">
        <v>1</v>
      </c>
      <c r="G620">
        <v>13</v>
      </c>
      <c r="H620">
        <f t="shared" si="54"/>
        <v>1</v>
      </c>
      <c r="J620">
        <v>27.686</v>
      </c>
      <c r="K620">
        <v>105.71143812619999</v>
      </c>
      <c r="L620">
        <f t="shared" si="55"/>
        <v>8</v>
      </c>
      <c r="M620" t="str">
        <f t="shared" si="56"/>
        <v>Small</v>
      </c>
      <c r="N620">
        <f t="shared" si="57"/>
        <v>5280</v>
      </c>
      <c r="O620">
        <v>1</v>
      </c>
      <c r="P620">
        <v>0</v>
      </c>
    </row>
    <row r="621" spans="1:16" x14ac:dyDescent="0.25">
      <c r="A621" t="s">
        <v>861</v>
      </c>
      <c r="B621" t="s">
        <v>862</v>
      </c>
      <c r="C621">
        <v>1060</v>
      </c>
      <c r="D621" t="s">
        <v>18</v>
      </c>
      <c r="E621" t="s">
        <v>19</v>
      </c>
      <c r="F621">
        <v>1</v>
      </c>
      <c r="G621">
        <v>28</v>
      </c>
      <c r="H621">
        <f t="shared" si="54"/>
        <v>1</v>
      </c>
      <c r="J621">
        <v>57.573999999999998</v>
      </c>
      <c r="K621">
        <v>183.3616152317</v>
      </c>
      <c r="L621">
        <f t="shared" si="55"/>
        <v>15</v>
      </c>
      <c r="M621" t="str">
        <f t="shared" si="56"/>
        <v>Small</v>
      </c>
      <c r="N621">
        <f t="shared" si="57"/>
        <v>8500</v>
      </c>
      <c r="O621">
        <v>1</v>
      </c>
      <c r="P621">
        <v>0</v>
      </c>
    </row>
    <row r="622" spans="1:16" x14ac:dyDescent="0.25">
      <c r="A622" t="s">
        <v>93</v>
      </c>
      <c r="B622" t="s">
        <v>94</v>
      </c>
      <c r="C622">
        <v>958</v>
      </c>
      <c r="D622" t="s">
        <v>18</v>
      </c>
      <c r="E622" t="s">
        <v>19</v>
      </c>
      <c r="F622">
        <v>1</v>
      </c>
      <c r="G622">
        <v>3</v>
      </c>
      <c r="H622">
        <f t="shared" si="54"/>
        <v>1</v>
      </c>
      <c r="J622">
        <v>9.2899999999999991</v>
      </c>
      <c r="K622">
        <v>58.982000286999998</v>
      </c>
      <c r="L622">
        <f t="shared" si="55"/>
        <v>4</v>
      </c>
      <c r="M622" t="str">
        <f t="shared" si="56"/>
        <v>Small</v>
      </c>
      <c r="N622">
        <f t="shared" si="57"/>
        <v>3440</v>
      </c>
      <c r="O622">
        <v>1</v>
      </c>
      <c r="P622">
        <v>0</v>
      </c>
    </row>
    <row r="623" spans="1:16" x14ac:dyDescent="0.25">
      <c r="A623" t="s">
        <v>153</v>
      </c>
      <c r="B623" t="s">
        <v>154</v>
      </c>
      <c r="C623">
        <v>855</v>
      </c>
      <c r="D623" t="s">
        <v>18</v>
      </c>
      <c r="E623" t="s">
        <v>19</v>
      </c>
      <c r="F623">
        <v>1</v>
      </c>
      <c r="G623">
        <v>44</v>
      </c>
      <c r="H623">
        <f t="shared" si="54"/>
        <v>1</v>
      </c>
      <c r="J623">
        <v>12.912000000000001</v>
      </c>
      <c r="K623">
        <v>277.74764244580001</v>
      </c>
      <c r="L623">
        <f t="shared" si="55"/>
        <v>23</v>
      </c>
      <c r="M623" t="str">
        <f t="shared" si="56"/>
        <v>Small</v>
      </c>
      <c r="N623">
        <f t="shared" si="57"/>
        <v>12180</v>
      </c>
      <c r="O623">
        <v>1</v>
      </c>
      <c r="P623">
        <v>0</v>
      </c>
    </row>
    <row r="624" spans="1:16" x14ac:dyDescent="0.25">
      <c r="A624" t="s">
        <v>29</v>
      </c>
      <c r="B624" t="s">
        <v>30</v>
      </c>
      <c r="C624">
        <v>855</v>
      </c>
      <c r="D624" t="s">
        <v>18</v>
      </c>
      <c r="E624" t="s">
        <v>19</v>
      </c>
      <c r="F624">
        <v>1</v>
      </c>
      <c r="G624">
        <v>36</v>
      </c>
      <c r="H624">
        <f t="shared" si="54"/>
        <v>1</v>
      </c>
      <c r="J624">
        <v>2.383</v>
      </c>
      <c r="K624">
        <v>90.639973489200003</v>
      </c>
      <c r="L624">
        <f t="shared" si="55"/>
        <v>7</v>
      </c>
      <c r="M624" t="str">
        <f t="shared" si="56"/>
        <v>Small</v>
      </c>
      <c r="N624">
        <f t="shared" si="57"/>
        <v>4820</v>
      </c>
      <c r="O624">
        <v>1</v>
      </c>
      <c r="P624">
        <v>0</v>
      </c>
    </row>
    <row r="625" spans="1:16" x14ac:dyDescent="0.25">
      <c r="A625" t="s">
        <v>309</v>
      </c>
      <c r="B625" t="s">
        <v>310</v>
      </c>
      <c r="C625">
        <v>1049</v>
      </c>
      <c r="D625" t="s">
        <v>24</v>
      </c>
      <c r="E625" t="s">
        <v>24</v>
      </c>
      <c r="F625">
        <v>1</v>
      </c>
      <c r="G625">
        <v>12</v>
      </c>
      <c r="H625">
        <f t="shared" si="54"/>
        <v>1</v>
      </c>
      <c r="J625">
        <v>25.46</v>
      </c>
      <c r="K625">
        <v>162.12550539579999</v>
      </c>
      <c r="L625">
        <f t="shared" si="55"/>
        <v>13</v>
      </c>
      <c r="M625" t="str">
        <f t="shared" si="56"/>
        <v>Small</v>
      </c>
      <c r="N625">
        <f t="shared" si="57"/>
        <v>7580</v>
      </c>
      <c r="O625">
        <v>1</v>
      </c>
      <c r="P625">
        <v>0</v>
      </c>
    </row>
    <row r="626" spans="1:16" x14ac:dyDescent="0.25">
      <c r="A626" t="s">
        <v>1275</v>
      </c>
      <c r="B626" t="s">
        <v>1276</v>
      </c>
      <c r="C626">
        <v>1049</v>
      </c>
      <c r="D626" t="s">
        <v>24</v>
      </c>
      <c r="E626" t="s">
        <v>24</v>
      </c>
      <c r="F626">
        <v>2</v>
      </c>
      <c r="G626">
        <v>39</v>
      </c>
      <c r="H626">
        <f t="shared" si="54"/>
        <v>2</v>
      </c>
      <c r="J626">
        <v>81.908000000000001</v>
      </c>
      <c r="K626">
        <v>260.82828867339998</v>
      </c>
      <c r="L626">
        <f t="shared" si="55"/>
        <v>21</v>
      </c>
      <c r="M626" t="str">
        <f t="shared" si="56"/>
        <v>Small</v>
      </c>
      <c r="N626">
        <f t="shared" si="57"/>
        <v>11260</v>
      </c>
      <c r="O626">
        <v>1</v>
      </c>
      <c r="P626">
        <v>0</v>
      </c>
    </row>
    <row r="627" spans="1:16" x14ac:dyDescent="0.25">
      <c r="A627" t="s">
        <v>214</v>
      </c>
      <c r="B627" t="s">
        <v>215</v>
      </c>
      <c r="C627">
        <v>841</v>
      </c>
      <c r="D627" t="s">
        <v>24</v>
      </c>
      <c r="E627" t="s">
        <v>24</v>
      </c>
      <c r="F627">
        <v>1</v>
      </c>
      <c r="G627">
        <v>15</v>
      </c>
      <c r="H627">
        <f t="shared" si="54"/>
        <v>1</v>
      </c>
      <c r="J627">
        <v>19.016999999999999</v>
      </c>
      <c r="K627">
        <v>145.68602769380001</v>
      </c>
      <c r="L627">
        <f t="shared" si="55"/>
        <v>12</v>
      </c>
      <c r="M627" t="str">
        <f t="shared" si="56"/>
        <v>Small</v>
      </c>
      <c r="N627">
        <f t="shared" si="57"/>
        <v>7120</v>
      </c>
      <c r="O627">
        <v>0</v>
      </c>
      <c r="P627">
        <v>0</v>
      </c>
    </row>
    <row r="628" spans="1:16" x14ac:dyDescent="0.25">
      <c r="A628" t="s">
        <v>81</v>
      </c>
      <c r="B628" t="s">
        <v>82</v>
      </c>
      <c r="C628">
        <v>550</v>
      </c>
      <c r="D628" t="s">
        <v>24</v>
      </c>
      <c r="E628" t="s">
        <v>24</v>
      </c>
      <c r="F628">
        <v>1</v>
      </c>
      <c r="G628">
        <v>28</v>
      </c>
      <c r="H628">
        <f t="shared" si="54"/>
        <v>1</v>
      </c>
      <c r="J628">
        <v>8.4130000000000003</v>
      </c>
      <c r="K628">
        <v>171.78926922720001</v>
      </c>
      <c r="L628">
        <f t="shared" si="55"/>
        <v>14</v>
      </c>
      <c r="M628" t="str">
        <f t="shared" si="56"/>
        <v>Small</v>
      </c>
      <c r="N628">
        <f t="shared" si="57"/>
        <v>8040</v>
      </c>
      <c r="O628">
        <v>0</v>
      </c>
      <c r="P628">
        <v>0</v>
      </c>
    </row>
    <row r="629" spans="1:16" x14ac:dyDescent="0.25">
      <c r="A629" t="s">
        <v>879</v>
      </c>
      <c r="B629" t="s">
        <v>880</v>
      </c>
      <c r="C629">
        <v>805</v>
      </c>
      <c r="D629" t="s">
        <v>24</v>
      </c>
      <c r="E629" t="s">
        <v>24</v>
      </c>
      <c r="F629">
        <v>1</v>
      </c>
      <c r="G629">
        <v>28</v>
      </c>
      <c r="H629">
        <f t="shared" si="54"/>
        <v>1</v>
      </c>
      <c r="J629">
        <v>58.17</v>
      </c>
      <c r="K629">
        <v>185.17285409050001</v>
      </c>
      <c r="L629">
        <f t="shared" si="55"/>
        <v>15</v>
      </c>
      <c r="M629" t="str">
        <f t="shared" si="56"/>
        <v>Small</v>
      </c>
      <c r="N629">
        <f t="shared" si="57"/>
        <v>8500</v>
      </c>
      <c r="O629">
        <v>1</v>
      </c>
      <c r="P629">
        <v>0</v>
      </c>
    </row>
    <row r="630" spans="1:16" x14ac:dyDescent="0.25">
      <c r="A630" t="s">
        <v>599</v>
      </c>
      <c r="B630" t="s">
        <v>600</v>
      </c>
      <c r="C630">
        <v>805</v>
      </c>
      <c r="D630" t="s">
        <v>24</v>
      </c>
      <c r="E630" t="s">
        <v>24</v>
      </c>
      <c r="F630">
        <v>1</v>
      </c>
      <c r="G630">
        <v>21</v>
      </c>
      <c r="H630">
        <f t="shared" si="54"/>
        <v>1</v>
      </c>
      <c r="J630">
        <v>43.029000000000003</v>
      </c>
      <c r="K630">
        <v>137.0140216961</v>
      </c>
      <c r="L630">
        <f t="shared" si="55"/>
        <v>11</v>
      </c>
      <c r="M630" t="str">
        <f t="shared" si="56"/>
        <v>Small</v>
      </c>
      <c r="N630">
        <f t="shared" si="57"/>
        <v>6660</v>
      </c>
      <c r="O630">
        <v>1</v>
      </c>
      <c r="P630">
        <v>0</v>
      </c>
    </row>
    <row r="631" spans="1:16" x14ac:dyDescent="0.25">
      <c r="A631" t="s">
        <v>611</v>
      </c>
      <c r="B631" t="s">
        <v>612</v>
      </c>
      <c r="C631">
        <v>805</v>
      </c>
      <c r="D631" t="s">
        <v>24</v>
      </c>
      <c r="E631" t="s">
        <v>24</v>
      </c>
      <c r="F631">
        <v>2</v>
      </c>
      <c r="G631">
        <v>21</v>
      </c>
      <c r="H631">
        <f t="shared" si="54"/>
        <v>2</v>
      </c>
      <c r="J631">
        <v>43.628999999999998</v>
      </c>
      <c r="K631">
        <v>138.9050478625</v>
      </c>
      <c r="L631">
        <f t="shared" si="55"/>
        <v>11</v>
      </c>
      <c r="M631" t="str">
        <f t="shared" si="56"/>
        <v>Small</v>
      </c>
      <c r="N631">
        <f t="shared" si="57"/>
        <v>6660</v>
      </c>
      <c r="O631">
        <v>1</v>
      </c>
      <c r="P631">
        <v>0</v>
      </c>
    </row>
    <row r="632" spans="1:16" x14ac:dyDescent="0.25">
      <c r="A632" t="s">
        <v>31</v>
      </c>
      <c r="B632" t="s">
        <v>32</v>
      </c>
      <c r="C632">
        <v>562</v>
      </c>
      <c r="D632" t="s">
        <v>24</v>
      </c>
      <c r="E632" t="s">
        <v>24</v>
      </c>
      <c r="F632">
        <v>1</v>
      </c>
      <c r="G632">
        <v>3</v>
      </c>
      <c r="H632">
        <f t="shared" si="54"/>
        <v>1</v>
      </c>
      <c r="J632">
        <v>2.8159999999999998</v>
      </c>
      <c r="K632">
        <v>20.9478865924</v>
      </c>
      <c r="L632">
        <f t="shared" si="55"/>
        <v>1</v>
      </c>
      <c r="M632" t="str">
        <f t="shared" si="56"/>
        <v>Small</v>
      </c>
      <c r="N632">
        <f t="shared" si="57"/>
        <v>2060</v>
      </c>
      <c r="O632">
        <v>0</v>
      </c>
      <c r="P632">
        <v>0</v>
      </c>
    </row>
    <row r="633" spans="1:16" x14ac:dyDescent="0.25">
      <c r="A633" t="s">
        <v>54</v>
      </c>
      <c r="B633" t="s">
        <v>55</v>
      </c>
      <c r="C633">
        <v>227</v>
      </c>
      <c r="D633" t="s">
        <v>24</v>
      </c>
      <c r="E633" t="s">
        <v>24</v>
      </c>
      <c r="F633">
        <v>1</v>
      </c>
      <c r="G633">
        <v>7</v>
      </c>
      <c r="H633">
        <f t="shared" si="54"/>
        <v>1</v>
      </c>
      <c r="J633">
        <v>4.43</v>
      </c>
      <c r="K633">
        <v>130.6894736756</v>
      </c>
      <c r="L633">
        <f t="shared" si="55"/>
        <v>10</v>
      </c>
      <c r="M633" t="str">
        <f t="shared" si="56"/>
        <v>Small</v>
      </c>
      <c r="N633">
        <f t="shared" si="57"/>
        <v>6200</v>
      </c>
      <c r="O633">
        <v>0</v>
      </c>
      <c r="P633">
        <v>0</v>
      </c>
    </row>
    <row r="634" spans="1:16" x14ac:dyDescent="0.25">
      <c r="A634" t="s">
        <v>375</v>
      </c>
      <c r="B634" t="s">
        <v>376</v>
      </c>
      <c r="C634">
        <v>932</v>
      </c>
      <c r="D634" t="s">
        <v>24</v>
      </c>
      <c r="E634" t="s">
        <v>24</v>
      </c>
      <c r="F634">
        <v>1</v>
      </c>
      <c r="G634">
        <v>14</v>
      </c>
      <c r="H634">
        <f t="shared" si="54"/>
        <v>1</v>
      </c>
      <c r="J634">
        <v>30.311</v>
      </c>
      <c r="K634">
        <v>115.7243942236</v>
      </c>
      <c r="L634">
        <f t="shared" si="55"/>
        <v>9</v>
      </c>
      <c r="M634" t="str">
        <f t="shared" si="56"/>
        <v>Small</v>
      </c>
      <c r="N634">
        <f t="shared" si="57"/>
        <v>5740</v>
      </c>
      <c r="O634">
        <v>1</v>
      </c>
      <c r="P634">
        <v>0</v>
      </c>
    </row>
    <row r="635" spans="1:16" x14ac:dyDescent="0.25">
      <c r="A635" t="s">
        <v>645</v>
      </c>
      <c r="B635" t="s">
        <v>646</v>
      </c>
      <c r="C635">
        <v>349</v>
      </c>
      <c r="D635" t="s">
        <v>24</v>
      </c>
      <c r="E635" t="s">
        <v>24</v>
      </c>
      <c r="F635">
        <v>5</v>
      </c>
      <c r="G635">
        <v>23</v>
      </c>
      <c r="H635">
        <f t="shared" si="54"/>
        <v>5</v>
      </c>
      <c r="J635">
        <v>46.192</v>
      </c>
      <c r="K635">
        <v>289.84935080399998</v>
      </c>
      <c r="L635">
        <f t="shared" si="55"/>
        <v>24</v>
      </c>
      <c r="M635" t="str">
        <f t="shared" si="56"/>
        <v>Small</v>
      </c>
      <c r="N635">
        <f t="shared" si="57"/>
        <v>12640</v>
      </c>
      <c r="O635">
        <v>1</v>
      </c>
      <c r="P635">
        <v>0</v>
      </c>
    </row>
    <row r="636" spans="1:16" x14ac:dyDescent="0.25">
      <c r="A636" t="s">
        <v>119</v>
      </c>
      <c r="B636" t="s">
        <v>120</v>
      </c>
      <c r="C636">
        <v>883</v>
      </c>
      <c r="D636" t="s">
        <v>24</v>
      </c>
      <c r="E636" t="s">
        <v>24</v>
      </c>
      <c r="F636">
        <v>1</v>
      </c>
      <c r="G636">
        <v>4</v>
      </c>
      <c r="H636">
        <f t="shared" si="54"/>
        <v>1</v>
      </c>
      <c r="J636">
        <v>11.031000000000001</v>
      </c>
      <c r="K636">
        <v>105.07665969679999</v>
      </c>
      <c r="L636">
        <f t="shared" si="55"/>
        <v>8</v>
      </c>
      <c r="M636" t="str">
        <f t="shared" si="56"/>
        <v>Small</v>
      </c>
      <c r="N636">
        <f t="shared" si="57"/>
        <v>5280</v>
      </c>
      <c r="O636">
        <v>0</v>
      </c>
      <c r="P636">
        <v>0</v>
      </c>
    </row>
    <row r="637" spans="1:16" x14ac:dyDescent="0.25">
      <c r="A637" t="s">
        <v>605</v>
      </c>
      <c r="B637" t="s">
        <v>606</v>
      </c>
      <c r="C637">
        <v>984</v>
      </c>
      <c r="D637" t="s">
        <v>24</v>
      </c>
      <c r="E637" t="s">
        <v>24</v>
      </c>
      <c r="F637">
        <v>1</v>
      </c>
      <c r="G637">
        <v>35</v>
      </c>
      <c r="H637">
        <f t="shared" si="54"/>
        <v>1</v>
      </c>
      <c r="J637">
        <v>43.396999999999998</v>
      </c>
      <c r="K637">
        <v>175.21138481790001</v>
      </c>
      <c r="L637">
        <f t="shared" si="55"/>
        <v>14</v>
      </c>
      <c r="M637" t="str">
        <f t="shared" si="56"/>
        <v>Small</v>
      </c>
      <c r="N637">
        <f t="shared" si="57"/>
        <v>8040</v>
      </c>
      <c r="O637">
        <v>0</v>
      </c>
      <c r="P637">
        <v>0</v>
      </c>
    </row>
    <row r="638" spans="1:16" x14ac:dyDescent="0.25">
      <c r="A638" t="s">
        <v>655</v>
      </c>
      <c r="B638" t="s">
        <v>656</v>
      </c>
      <c r="C638">
        <v>846</v>
      </c>
      <c r="D638" t="s">
        <v>24</v>
      </c>
      <c r="E638" t="s">
        <v>24</v>
      </c>
      <c r="F638">
        <v>5</v>
      </c>
      <c r="G638">
        <v>44</v>
      </c>
      <c r="H638">
        <f t="shared" si="54"/>
        <v>5</v>
      </c>
      <c r="J638">
        <v>46.284999999999997</v>
      </c>
      <c r="K638">
        <v>339.16326079959998</v>
      </c>
      <c r="L638">
        <f t="shared" si="55"/>
        <v>28</v>
      </c>
      <c r="M638" t="str">
        <f t="shared" si="56"/>
        <v>Small</v>
      </c>
      <c r="N638">
        <f t="shared" si="57"/>
        <v>14480</v>
      </c>
      <c r="O638">
        <v>1</v>
      </c>
      <c r="P638">
        <v>0</v>
      </c>
    </row>
    <row r="639" spans="1:16" x14ac:dyDescent="0.25">
      <c r="A639" t="s">
        <v>22</v>
      </c>
      <c r="B639" t="s">
        <v>23</v>
      </c>
      <c r="C639">
        <v>670</v>
      </c>
      <c r="D639" t="s">
        <v>24</v>
      </c>
      <c r="E639" t="s">
        <v>24</v>
      </c>
      <c r="F639">
        <v>1</v>
      </c>
      <c r="G639">
        <v>1</v>
      </c>
      <c r="H639">
        <f t="shared" si="54"/>
        <v>1</v>
      </c>
      <c r="J639">
        <v>1.1220000000000001</v>
      </c>
      <c r="K639">
        <v>8.4885074594999992</v>
      </c>
      <c r="L639">
        <f>INT(K639/6)/2</f>
        <v>0.5</v>
      </c>
      <c r="M639" t="str">
        <f t="shared" si="56"/>
        <v>Small</v>
      </c>
      <c r="N639">
        <f t="shared" si="57"/>
        <v>1830</v>
      </c>
      <c r="O639">
        <v>1</v>
      </c>
      <c r="P639">
        <v>0</v>
      </c>
    </row>
    <row r="640" spans="1:16" x14ac:dyDescent="0.25">
      <c r="A640" t="s">
        <v>1323</v>
      </c>
      <c r="B640" t="s">
        <v>1324</v>
      </c>
      <c r="C640">
        <v>110</v>
      </c>
      <c r="D640" t="s">
        <v>24</v>
      </c>
      <c r="E640" t="s">
        <v>24</v>
      </c>
      <c r="F640">
        <v>9</v>
      </c>
      <c r="G640">
        <v>27</v>
      </c>
      <c r="H640">
        <f t="shared" si="54"/>
        <v>9</v>
      </c>
      <c r="J640">
        <v>85.424000000000007</v>
      </c>
      <c r="K640">
        <v>407.6070335261</v>
      </c>
      <c r="L640">
        <f t="shared" ref="L640:L671" si="58">INT(K640/6/2)</f>
        <v>33</v>
      </c>
      <c r="M640" t="str">
        <f t="shared" si="56"/>
        <v>Small</v>
      </c>
      <c r="N640">
        <f>1600+L640*340</f>
        <v>12820</v>
      </c>
      <c r="O640">
        <v>0</v>
      </c>
      <c r="P640">
        <v>0</v>
      </c>
    </row>
    <row r="641" spans="1:16" x14ac:dyDescent="0.25">
      <c r="A641" t="s">
        <v>1047</v>
      </c>
      <c r="B641" t="s">
        <v>1048</v>
      </c>
      <c r="C641">
        <v>110</v>
      </c>
      <c r="D641" t="s">
        <v>24</v>
      </c>
      <c r="E641" t="s">
        <v>24</v>
      </c>
      <c r="F641">
        <v>6</v>
      </c>
      <c r="G641">
        <v>22</v>
      </c>
      <c r="H641">
        <f t="shared" si="54"/>
        <v>6</v>
      </c>
      <c r="J641">
        <v>67.742000000000004</v>
      </c>
      <c r="K641">
        <v>323.20955201240002</v>
      </c>
      <c r="L641">
        <f t="shared" si="58"/>
        <v>26</v>
      </c>
      <c r="M641" t="str">
        <f t="shared" si="56"/>
        <v>Small</v>
      </c>
      <c r="N641">
        <f>1600+L641*460</f>
        <v>13560</v>
      </c>
      <c r="O641">
        <v>0</v>
      </c>
      <c r="P641">
        <v>0</v>
      </c>
    </row>
    <row r="642" spans="1:16" x14ac:dyDescent="0.25">
      <c r="A642" t="s">
        <v>1069</v>
      </c>
      <c r="B642" t="s">
        <v>1070</v>
      </c>
      <c r="C642">
        <v>112</v>
      </c>
      <c r="D642" t="s">
        <v>24</v>
      </c>
      <c r="E642" t="s">
        <v>24</v>
      </c>
      <c r="F642">
        <v>6</v>
      </c>
      <c r="G642">
        <v>22</v>
      </c>
      <c r="H642">
        <f t="shared" ref="H642:H705" si="59">IF(E642=$D$2,INT(G642/2.23)+F642,F642)</f>
        <v>6</v>
      </c>
      <c r="J642">
        <v>69.584000000000003</v>
      </c>
      <c r="K642">
        <v>332.01368275200002</v>
      </c>
      <c r="L642">
        <f t="shared" si="58"/>
        <v>27</v>
      </c>
      <c r="M642" t="str">
        <f t="shared" ref="M642:M705" si="60">IF(L642&gt;=100,"Large","Small")</f>
        <v>Small</v>
      </c>
      <c r="N642">
        <f>1600+L642*460</f>
        <v>14020</v>
      </c>
      <c r="O642">
        <v>0</v>
      </c>
      <c r="P642">
        <v>0</v>
      </c>
    </row>
    <row r="643" spans="1:16" x14ac:dyDescent="0.25">
      <c r="A643" t="s">
        <v>1455</v>
      </c>
      <c r="B643" t="s">
        <v>1456</v>
      </c>
      <c r="C643">
        <v>112</v>
      </c>
      <c r="D643" t="s">
        <v>24</v>
      </c>
      <c r="E643" t="s">
        <v>24</v>
      </c>
      <c r="F643">
        <v>9</v>
      </c>
      <c r="G643">
        <v>32</v>
      </c>
      <c r="H643">
        <f t="shared" si="59"/>
        <v>9</v>
      </c>
      <c r="J643">
        <v>99.73</v>
      </c>
      <c r="K643">
        <v>475.88775010429998</v>
      </c>
      <c r="L643">
        <f t="shared" si="58"/>
        <v>39</v>
      </c>
      <c r="M643" t="str">
        <f t="shared" si="60"/>
        <v>Small</v>
      </c>
      <c r="N643">
        <f>1600+L643*340</f>
        <v>14860</v>
      </c>
      <c r="O643">
        <v>0</v>
      </c>
      <c r="P643">
        <v>0</v>
      </c>
    </row>
    <row r="644" spans="1:16" x14ac:dyDescent="0.25">
      <c r="A644" t="s">
        <v>1339</v>
      </c>
      <c r="B644" t="s">
        <v>1340</v>
      </c>
      <c r="C644">
        <v>111</v>
      </c>
      <c r="D644" t="s">
        <v>24</v>
      </c>
      <c r="E644" t="s">
        <v>24</v>
      </c>
      <c r="F644">
        <v>9</v>
      </c>
      <c r="G644">
        <v>28</v>
      </c>
      <c r="H644">
        <f t="shared" si="59"/>
        <v>9</v>
      </c>
      <c r="J644">
        <v>87.741</v>
      </c>
      <c r="K644">
        <v>418.67141212460001</v>
      </c>
      <c r="L644">
        <f t="shared" si="58"/>
        <v>34</v>
      </c>
      <c r="M644" t="str">
        <f t="shared" si="60"/>
        <v>Small</v>
      </c>
      <c r="N644">
        <f>1600+L644*340</f>
        <v>13160</v>
      </c>
      <c r="O644">
        <v>0</v>
      </c>
      <c r="P644">
        <v>0</v>
      </c>
    </row>
    <row r="645" spans="1:16" x14ac:dyDescent="0.25">
      <c r="A645" t="s">
        <v>1401</v>
      </c>
      <c r="B645" t="s">
        <v>1402</v>
      </c>
      <c r="C645">
        <v>112</v>
      </c>
      <c r="D645" t="s">
        <v>24</v>
      </c>
      <c r="E645" t="s">
        <v>24</v>
      </c>
      <c r="F645">
        <v>9</v>
      </c>
      <c r="G645">
        <v>30</v>
      </c>
      <c r="H645">
        <f t="shared" si="59"/>
        <v>9</v>
      </c>
      <c r="J645">
        <v>94.807000000000002</v>
      </c>
      <c r="K645">
        <v>452.390229498</v>
      </c>
      <c r="L645">
        <f t="shared" si="58"/>
        <v>37</v>
      </c>
      <c r="M645" t="str">
        <f t="shared" si="60"/>
        <v>Small</v>
      </c>
      <c r="N645">
        <f>1600+L645*340</f>
        <v>14180</v>
      </c>
      <c r="O645">
        <v>0</v>
      </c>
      <c r="P645">
        <v>0</v>
      </c>
    </row>
    <row r="646" spans="1:16" x14ac:dyDescent="0.25">
      <c r="A646" t="s">
        <v>1263</v>
      </c>
      <c r="B646" t="s">
        <v>1264</v>
      </c>
      <c r="C646">
        <v>111</v>
      </c>
      <c r="D646" t="s">
        <v>24</v>
      </c>
      <c r="E646" t="s">
        <v>24</v>
      </c>
      <c r="F646">
        <v>6</v>
      </c>
      <c r="G646">
        <v>26</v>
      </c>
      <c r="H646">
        <f t="shared" si="59"/>
        <v>6</v>
      </c>
      <c r="J646">
        <v>81.460999999999999</v>
      </c>
      <c r="K646">
        <v>388.69710242140002</v>
      </c>
      <c r="L646">
        <f t="shared" si="58"/>
        <v>32</v>
      </c>
      <c r="M646" t="str">
        <f t="shared" si="60"/>
        <v>Small</v>
      </c>
      <c r="N646">
        <f>1600+L646*340</f>
        <v>12480</v>
      </c>
      <c r="O646">
        <v>0</v>
      </c>
      <c r="P646">
        <v>0</v>
      </c>
    </row>
    <row r="647" spans="1:16" x14ac:dyDescent="0.25">
      <c r="A647" t="s">
        <v>1145</v>
      </c>
      <c r="B647" t="s">
        <v>1146</v>
      </c>
      <c r="C647">
        <v>113</v>
      </c>
      <c r="D647" t="s">
        <v>24</v>
      </c>
      <c r="E647" t="s">
        <v>24</v>
      </c>
      <c r="F647">
        <v>6</v>
      </c>
      <c r="G647">
        <v>24</v>
      </c>
      <c r="H647">
        <f t="shared" si="59"/>
        <v>6</v>
      </c>
      <c r="J647">
        <v>74.304000000000002</v>
      </c>
      <c r="K647">
        <v>354.5364550438</v>
      </c>
      <c r="L647">
        <f t="shared" si="58"/>
        <v>29</v>
      </c>
      <c r="M647" t="str">
        <f t="shared" si="60"/>
        <v>Small</v>
      </c>
      <c r="N647">
        <f>1600+L647*460</f>
        <v>14940</v>
      </c>
      <c r="O647">
        <v>0</v>
      </c>
      <c r="P647">
        <v>0</v>
      </c>
    </row>
    <row r="648" spans="1:16" x14ac:dyDescent="0.25">
      <c r="A648" t="s">
        <v>1319</v>
      </c>
      <c r="B648" t="s">
        <v>1320</v>
      </c>
      <c r="C648">
        <v>110</v>
      </c>
      <c r="D648" t="s">
        <v>24</v>
      </c>
      <c r="E648" t="s">
        <v>24</v>
      </c>
      <c r="F648">
        <v>9</v>
      </c>
      <c r="G648">
        <v>27</v>
      </c>
      <c r="H648">
        <f t="shared" si="59"/>
        <v>9</v>
      </c>
      <c r="J648">
        <v>85.236999999999995</v>
      </c>
      <c r="K648">
        <v>406.71507418710002</v>
      </c>
      <c r="L648">
        <f t="shared" si="58"/>
        <v>33</v>
      </c>
      <c r="M648" t="str">
        <f t="shared" si="60"/>
        <v>Small</v>
      </c>
      <c r="N648">
        <f>1600+L648*340</f>
        <v>12820</v>
      </c>
      <c r="O648">
        <v>0</v>
      </c>
      <c r="P648">
        <v>0</v>
      </c>
    </row>
    <row r="649" spans="1:16" x14ac:dyDescent="0.25">
      <c r="A649" t="s">
        <v>659</v>
      </c>
      <c r="B649" t="s">
        <v>660</v>
      </c>
      <c r="C649">
        <v>443</v>
      </c>
      <c r="D649" t="s">
        <v>63</v>
      </c>
      <c r="E649" t="s">
        <v>44</v>
      </c>
      <c r="F649">
        <v>1</v>
      </c>
      <c r="G649">
        <v>38</v>
      </c>
      <c r="H649">
        <f t="shared" si="59"/>
        <v>1</v>
      </c>
      <c r="J649">
        <v>46.514000000000003</v>
      </c>
      <c r="K649">
        <v>188.5059085398</v>
      </c>
      <c r="L649">
        <f t="shared" si="58"/>
        <v>15</v>
      </c>
      <c r="M649" t="str">
        <f t="shared" si="60"/>
        <v>Small</v>
      </c>
      <c r="N649">
        <f t="shared" ref="N649:N661" si="61">1600+L649*460</f>
        <v>8500</v>
      </c>
      <c r="O649">
        <v>0</v>
      </c>
      <c r="P649">
        <v>0</v>
      </c>
    </row>
    <row r="650" spans="1:16" x14ac:dyDescent="0.25">
      <c r="A650" t="s">
        <v>289</v>
      </c>
      <c r="B650" t="s">
        <v>290</v>
      </c>
      <c r="C650">
        <v>463</v>
      </c>
      <c r="D650" t="s">
        <v>63</v>
      </c>
      <c r="E650" t="s">
        <v>44</v>
      </c>
      <c r="F650">
        <v>1</v>
      </c>
      <c r="G650">
        <v>11</v>
      </c>
      <c r="H650">
        <f t="shared" si="59"/>
        <v>1</v>
      </c>
      <c r="J650">
        <v>23.85</v>
      </c>
      <c r="K650">
        <v>91.053690719100004</v>
      </c>
      <c r="L650">
        <f t="shared" si="58"/>
        <v>7</v>
      </c>
      <c r="M650" t="str">
        <f t="shared" si="60"/>
        <v>Small</v>
      </c>
      <c r="N650">
        <f t="shared" si="61"/>
        <v>4820</v>
      </c>
      <c r="O650">
        <v>0</v>
      </c>
      <c r="P650">
        <v>0</v>
      </c>
    </row>
    <row r="651" spans="1:16" x14ac:dyDescent="0.25">
      <c r="A651" t="s">
        <v>643</v>
      </c>
      <c r="B651" t="s">
        <v>644</v>
      </c>
      <c r="C651">
        <v>807</v>
      </c>
      <c r="D651" t="s">
        <v>63</v>
      </c>
      <c r="E651" t="s">
        <v>44</v>
      </c>
      <c r="F651">
        <v>2</v>
      </c>
      <c r="G651">
        <v>22</v>
      </c>
      <c r="H651">
        <f t="shared" si="59"/>
        <v>2</v>
      </c>
      <c r="J651">
        <v>46.185000000000002</v>
      </c>
      <c r="K651">
        <v>176.40476730349999</v>
      </c>
      <c r="L651">
        <f t="shared" si="58"/>
        <v>14</v>
      </c>
      <c r="M651" t="str">
        <f t="shared" si="60"/>
        <v>Small</v>
      </c>
      <c r="N651">
        <f t="shared" si="61"/>
        <v>8040</v>
      </c>
      <c r="O651">
        <v>0</v>
      </c>
      <c r="P651">
        <v>0</v>
      </c>
    </row>
    <row r="652" spans="1:16" x14ac:dyDescent="0.25">
      <c r="A652" t="s">
        <v>1163</v>
      </c>
      <c r="B652" t="s">
        <v>1164</v>
      </c>
      <c r="C652">
        <v>670</v>
      </c>
      <c r="D652" t="s">
        <v>63</v>
      </c>
      <c r="E652" t="s">
        <v>44</v>
      </c>
      <c r="F652">
        <v>3</v>
      </c>
      <c r="G652">
        <v>55</v>
      </c>
      <c r="H652">
        <f t="shared" si="59"/>
        <v>3</v>
      </c>
      <c r="J652">
        <v>76.423000000000002</v>
      </c>
      <c r="K652">
        <v>235.95970994129999</v>
      </c>
      <c r="L652">
        <f t="shared" si="58"/>
        <v>19</v>
      </c>
      <c r="M652" t="str">
        <f t="shared" si="60"/>
        <v>Small</v>
      </c>
      <c r="N652">
        <f t="shared" si="61"/>
        <v>10340</v>
      </c>
      <c r="O652">
        <v>1</v>
      </c>
      <c r="P652">
        <v>0</v>
      </c>
    </row>
    <row r="653" spans="1:16" x14ac:dyDescent="0.25">
      <c r="A653" t="s">
        <v>61</v>
      </c>
      <c r="B653" t="s">
        <v>62</v>
      </c>
      <c r="C653">
        <v>596</v>
      </c>
      <c r="D653" t="s">
        <v>63</v>
      </c>
      <c r="E653" t="s">
        <v>44</v>
      </c>
      <c r="F653">
        <v>1</v>
      </c>
      <c r="G653">
        <v>5</v>
      </c>
      <c r="H653">
        <f t="shared" si="59"/>
        <v>1</v>
      </c>
      <c r="J653">
        <v>6.1219999999999999</v>
      </c>
      <c r="K653">
        <v>48.919978689399997</v>
      </c>
      <c r="L653">
        <f t="shared" si="58"/>
        <v>4</v>
      </c>
      <c r="M653" t="str">
        <f t="shared" si="60"/>
        <v>Small</v>
      </c>
      <c r="N653">
        <f t="shared" si="61"/>
        <v>3440</v>
      </c>
      <c r="O653">
        <v>1</v>
      </c>
      <c r="P653">
        <v>0</v>
      </c>
    </row>
    <row r="654" spans="1:16" x14ac:dyDescent="0.25">
      <c r="A654" t="s">
        <v>1337</v>
      </c>
      <c r="B654" t="s">
        <v>1338</v>
      </c>
      <c r="C654">
        <v>363</v>
      </c>
      <c r="D654" t="s">
        <v>24</v>
      </c>
      <c r="E654" t="s">
        <v>24</v>
      </c>
      <c r="F654">
        <v>1</v>
      </c>
      <c r="G654">
        <v>42</v>
      </c>
      <c r="H654">
        <f t="shared" si="59"/>
        <v>1</v>
      </c>
      <c r="J654">
        <v>87.727000000000004</v>
      </c>
      <c r="K654">
        <v>279.39537824209998</v>
      </c>
      <c r="L654">
        <f t="shared" si="58"/>
        <v>23</v>
      </c>
      <c r="M654" t="str">
        <f t="shared" si="60"/>
        <v>Small</v>
      </c>
      <c r="N654">
        <f t="shared" si="61"/>
        <v>12180</v>
      </c>
      <c r="O654">
        <v>1</v>
      </c>
      <c r="P654">
        <v>1</v>
      </c>
    </row>
    <row r="655" spans="1:16" x14ac:dyDescent="0.25">
      <c r="A655" t="s">
        <v>1299</v>
      </c>
      <c r="B655" t="s">
        <v>1300</v>
      </c>
      <c r="C655">
        <v>363</v>
      </c>
      <c r="D655" t="s">
        <v>24</v>
      </c>
      <c r="E655" t="s">
        <v>24</v>
      </c>
      <c r="F655">
        <v>1</v>
      </c>
      <c r="G655">
        <v>40</v>
      </c>
      <c r="H655">
        <f t="shared" si="59"/>
        <v>1</v>
      </c>
      <c r="J655">
        <v>83.269000000000005</v>
      </c>
      <c r="K655">
        <v>265.19145006709999</v>
      </c>
      <c r="L655">
        <f t="shared" si="58"/>
        <v>22</v>
      </c>
      <c r="M655" t="str">
        <f t="shared" si="60"/>
        <v>Small</v>
      </c>
      <c r="N655">
        <f t="shared" si="61"/>
        <v>11720</v>
      </c>
      <c r="O655">
        <v>1</v>
      </c>
      <c r="P655">
        <v>1</v>
      </c>
    </row>
    <row r="656" spans="1:16" x14ac:dyDescent="0.25">
      <c r="A656" t="s">
        <v>41</v>
      </c>
      <c r="B656" t="s">
        <v>42</v>
      </c>
      <c r="C656">
        <v>214</v>
      </c>
      <c r="D656" t="s">
        <v>43</v>
      </c>
      <c r="E656" t="s">
        <v>44</v>
      </c>
      <c r="F656">
        <v>1</v>
      </c>
      <c r="G656">
        <v>5</v>
      </c>
      <c r="H656">
        <f t="shared" si="59"/>
        <v>1</v>
      </c>
      <c r="J656">
        <v>3.1619999999999999</v>
      </c>
      <c r="K656">
        <v>94.869481195199995</v>
      </c>
      <c r="L656">
        <f t="shared" si="58"/>
        <v>7</v>
      </c>
      <c r="M656" t="str">
        <f t="shared" si="60"/>
        <v>Small</v>
      </c>
      <c r="N656">
        <f t="shared" si="61"/>
        <v>4820</v>
      </c>
      <c r="O656">
        <v>0</v>
      </c>
      <c r="P656">
        <v>0</v>
      </c>
    </row>
    <row r="657" spans="1:16" x14ac:dyDescent="0.25">
      <c r="A657" t="s">
        <v>497</v>
      </c>
      <c r="B657" t="s">
        <v>498</v>
      </c>
      <c r="C657">
        <v>347</v>
      </c>
      <c r="D657" t="s">
        <v>43</v>
      </c>
      <c r="E657" t="s">
        <v>44</v>
      </c>
      <c r="F657">
        <v>2</v>
      </c>
      <c r="G657">
        <v>55</v>
      </c>
      <c r="H657">
        <f t="shared" si="59"/>
        <v>2</v>
      </c>
      <c r="J657">
        <v>37.515000000000001</v>
      </c>
      <c r="K657">
        <v>209.89789228449999</v>
      </c>
      <c r="L657">
        <f t="shared" si="58"/>
        <v>17</v>
      </c>
      <c r="M657" t="str">
        <f t="shared" si="60"/>
        <v>Small</v>
      </c>
      <c r="N657">
        <f t="shared" si="61"/>
        <v>9420</v>
      </c>
      <c r="O657">
        <v>1</v>
      </c>
      <c r="P657">
        <v>0</v>
      </c>
    </row>
    <row r="658" spans="1:16" x14ac:dyDescent="0.25">
      <c r="A658" t="s">
        <v>709</v>
      </c>
      <c r="B658" t="s">
        <v>710</v>
      </c>
      <c r="C658">
        <v>347</v>
      </c>
      <c r="D658" t="s">
        <v>43</v>
      </c>
      <c r="E658" t="s">
        <v>44</v>
      </c>
      <c r="F658">
        <v>2</v>
      </c>
      <c r="G658">
        <v>41</v>
      </c>
      <c r="H658">
        <f t="shared" si="59"/>
        <v>2</v>
      </c>
      <c r="J658">
        <v>49.253</v>
      </c>
      <c r="K658">
        <v>135.09525460450001</v>
      </c>
      <c r="L658">
        <f t="shared" si="58"/>
        <v>11</v>
      </c>
      <c r="M658" t="str">
        <f t="shared" si="60"/>
        <v>Small</v>
      </c>
      <c r="N658">
        <f t="shared" si="61"/>
        <v>6660</v>
      </c>
      <c r="O658">
        <v>1</v>
      </c>
      <c r="P658">
        <v>0</v>
      </c>
    </row>
    <row r="659" spans="1:16" x14ac:dyDescent="0.25">
      <c r="A659" t="s">
        <v>403</v>
      </c>
      <c r="B659" t="s">
        <v>404</v>
      </c>
      <c r="C659">
        <v>347</v>
      </c>
      <c r="D659" t="s">
        <v>43</v>
      </c>
      <c r="E659" t="s">
        <v>44</v>
      </c>
      <c r="F659">
        <v>1</v>
      </c>
      <c r="G659">
        <v>15</v>
      </c>
      <c r="H659">
        <f t="shared" si="59"/>
        <v>1</v>
      </c>
      <c r="J659">
        <v>31.759</v>
      </c>
      <c r="K659">
        <v>151.55986297620001</v>
      </c>
      <c r="L659">
        <f t="shared" si="58"/>
        <v>12</v>
      </c>
      <c r="M659" t="str">
        <f t="shared" si="60"/>
        <v>Small</v>
      </c>
      <c r="N659">
        <f t="shared" si="61"/>
        <v>7120</v>
      </c>
      <c r="O659">
        <v>1</v>
      </c>
      <c r="P659">
        <v>0</v>
      </c>
    </row>
    <row r="660" spans="1:16" x14ac:dyDescent="0.25">
      <c r="A660" t="s">
        <v>1023</v>
      </c>
      <c r="B660" t="s">
        <v>1024</v>
      </c>
      <c r="C660">
        <v>327</v>
      </c>
      <c r="D660" t="s">
        <v>43</v>
      </c>
      <c r="E660" t="s">
        <v>44</v>
      </c>
      <c r="F660">
        <v>2</v>
      </c>
      <c r="G660">
        <v>36</v>
      </c>
      <c r="H660">
        <f t="shared" si="59"/>
        <v>2</v>
      </c>
      <c r="J660">
        <v>66.558000000000007</v>
      </c>
      <c r="K660">
        <v>188.12433574939999</v>
      </c>
      <c r="L660">
        <f t="shared" si="58"/>
        <v>15</v>
      </c>
      <c r="M660" t="str">
        <f t="shared" si="60"/>
        <v>Small</v>
      </c>
      <c r="N660">
        <f t="shared" si="61"/>
        <v>8500</v>
      </c>
      <c r="O660">
        <v>1</v>
      </c>
      <c r="P660">
        <v>0</v>
      </c>
    </row>
    <row r="661" spans="1:16" x14ac:dyDescent="0.25">
      <c r="A661" t="s">
        <v>87</v>
      </c>
      <c r="B661" t="s">
        <v>88</v>
      </c>
      <c r="C661">
        <v>670</v>
      </c>
      <c r="D661" t="s">
        <v>43</v>
      </c>
      <c r="E661" t="s">
        <v>44</v>
      </c>
      <c r="F661">
        <v>1</v>
      </c>
      <c r="G661">
        <v>7</v>
      </c>
      <c r="H661">
        <f t="shared" si="59"/>
        <v>1</v>
      </c>
      <c r="J661">
        <v>8.9209999999999994</v>
      </c>
      <c r="K661">
        <v>72.856692746199997</v>
      </c>
      <c r="L661">
        <f t="shared" si="58"/>
        <v>6</v>
      </c>
      <c r="M661" t="str">
        <f t="shared" si="60"/>
        <v>Small</v>
      </c>
      <c r="N661">
        <f t="shared" si="61"/>
        <v>4360</v>
      </c>
      <c r="O661">
        <v>1</v>
      </c>
      <c r="P661">
        <v>0</v>
      </c>
    </row>
    <row r="662" spans="1:16" x14ac:dyDescent="0.25">
      <c r="A662" t="s">
        <v>1409</v>
      </c>
      <c r="B662" t="s">
        <v>1410</v>
      </c>
      <c r="C662">
        <v>261</v>
      </c>
      <c r="D662" t="s">
        <v>24</v>
      </c>
      <c r="E662" t="s">
        <v>24</v>
      </c>
      <c r="F662">
        <v>11</v>
      </c>
      <c r="G662">
        <v>31</v>
      </c>
      <c r="H662">
        <f t="shared" si="59"/>
        <v>11</v>
      </c>
      <c r="J662">
        <v>96.307000000000002</v>
      </c>
      <c r="K662">
        <v>612.68675301650001</v>
      </c>
      <c r="L662">
        <f t="shared" si="58"/>
        <v>51</v>
      </c>
      <c r="M662" t="str">
        <f t="shared" si="60"/>
        <v>Small</v>
      </c>
      <c r="N662">
        <f>1600+L662*340</f>
        <v>18940</v>
      </c>
      <c r="O662">
        <v>0</v>
      </c>
      <c r="P662">
        <v>0</v>
      </c>
    </row>
    <row r="663" spans="1:16" x14ac:dyDescent="0.25">
      <c r="A663" t="s">
        <v>1325</v>
      </c>
      <c r="B663" t="s">
        <v>1326</v>
      </c>
      <c r="C663">
        <v>261</v>
      </c>
      <c r="D663" t="s">
        <v>24</v>
      </c>
      <c r="E663" t="s">
        <v>24</v>
      </c>
      <c r="F663">
        <v>10</v>
      </c>
      <c r="G663">
        <v>27</v>
      </c>
      <c r="H663">
        <f t="shared" si="59"/>
        <v>10</v>
      </c>
      <c r="J663">
        <v>85.569000000000003</v>
      </c>
      <c r="K663">
        <v>544.37635676570005</v>
      </c>
      <c r="L663">
        <f t="shared" si="58"/>
        <v>45</v>
      </c>
      <c r="M663" t="str">
        <f t="shared" si="60"/>
        <v>Small</v>
      </c>
      <c r="N663">
        <f>1600+L663*340</f>
        <v>16900</v>
      </c>
      <c r="O663">
        <v>0</v>
      </c>
      <c r="P663">
        <v>0</v>
      </c>
    </row>
    <row r="664" spans="1:16" x14ac:dyDescent="0.25">
      <c r="A664" t="s">
        <v>325</v>
      </c>
      <c r="B664" t="s">
        <v>326</v>
      </c>
      <c r="C664">
        <v>277</v>
      </c>
      <c r="D664" t="s">
        <v>24</v>
      </c>
      <c r="E664" t="s">
        <v>24</v>
      </c>
      <c r="F664">
        <v>1</v>
      </c>
      <c r="G664">
        <v>9</v>
      </c>
      <c r="H664">
        <f t="shared" si="59"/>
        <v>1</v>
      </c>
      <c r="J664">
        <v>26.983000000000001</v>
      </c>
      <c r="K664">
        <v>128.70214971679999</v>
      </c>
      <c r="L664">
        <f t="shared" si="58"/>
        <v>10</v>
      </c>
      <c r="M664" t="str">
        <f t="shared" si="60"/>
        <v>Small</v>
      </c>
      <c r="N664">
        <f>1600+L664*460</f>
        <v>6200</v>
      </c>
      <c r="O664">
        <v>1</v>
      </c>
      <c r="P664">
        <v>0</v>
      </c>
    </row>
    <row r="665" spans="1:16" x14ac:dyDescent="0.25">
      <c r="A665" t="s">
        <v>95</v>
      </c>
      <c r="B665" t="s">
        <v>96</v>
      </c>
      <c r="C665">
        <v>683</v>
      </c>
      <c r="D665" t="s">
        <v>24</v>
      </c>
      <c r="E665" t="s">
        <v>24</v>
      </c>
      <c r="F665">
        <v>1</v>
      </c>
      <c r="G665">
        <v>46</v>
      </c>
      <c r="H665">
        <f t="shared" si="59"/>
        <v>1</v>
      </c>
      <c r="J665">
        <v>9.4550000000000001</v>
      </c>
      <c r="K665">
        <v>111.9123893518</v>
      </c>
      <c r="L665">
        <f t="shared" si="58"/>
        <v>9</v>
      </c>
      <c r="M665" t="str">
        <f t="shared" si="60"/>
        <v>Small</v>
      </c>
      <c r="N665">
        <f>1600+L665*460</f>
        <v>5740</v>
      </c>
      <c r="O665">
        <v>1</v>
      </c>
      <c r="P665">
        <v>0</v>
      </c>
    </row>
    <row r="666" spans="1:16" x14ac:dyDescent="0.25">
      <c r="A666" t="s">
        <v>819</v>
      </c>
      <c r="B666" t="s">
        <v>820</v>
      </c>
      <c r="C666">
        <v>214</v>
      </c>
      <c r="D666" t="s">
        <v>24</v>
      </c>
      <c r="E666" t="s">
        <v>24</v>
      </c>
      <c r="F666">
        <v>1</v>
      </c>
      <c r="G666">
        <v>26</v>
      </c>
      <c r="H666">
        <f t="shared" si="59"/>
        <v>1</v>
      </c>
      <c r="J666">
        <v>55.01</v>
      </c>
      <c r="K666">
        <v>210.1942386023</v>
      </c>
      <c r="L666">
        <f t="shared" si="58"/>
        <v>17</v>
      </c>
      <c r="M666" t="str">
        <f t="shared" si="60"/>
        <v>Small</v>
      </c>
      <c r="N666">
        <f>1600+L666*460</f>
        <v>9420</v>
      </c>
      <c r="O666">
        <v>0</v>
      </c>
      <c r="P666">
        <v>0</v>
      </c>
    </row>
    <row r="667" spans="1:16" x14ac:dyDescent="0.25">
      <c r="A667" t="s">
        <v>1399</v>
      </c>
      <c r="B667" t="s">
        <v>1400</v>
      </c>
      <c r="C667">
        <v>343</v>
      </c>
      <c r="D667" t="s">
        <v>24</v>
      </c>
      <c r="E667" t="s">
        <v>24</v>
      </c>
      <c r="F667">
        <v>1</v>
      </c>
      <c r="G667">
        <v>45</v>
      </c>
      <c r="H667">
        <f t="shared" si="59"/>
        <v>1</v>
      </c>
      <c r="J667">
        <v>94.44</v>
      </c>
      <c r="K667">
        <v>360.95340270499997</v>
      </c>
      <c r="L667">
        <f t="shared" si="58"/>
        <v>30</v>
      </c>
      <c r="M667" t="str">
        <f t="shared" si="60"/>
        <v>Small</v>
      </c>
      <c r="N667">
        <f>1600+L667*340</f>
        <v>11800</v>
      </c>
      <c r="O667">
        <v>1</v>
      </c>
      <c r="P667">
        <v>0</v>
      </c>
    </row>
    <row r="668" spans="1:16" x14ac:dyDescent="0.25">
      <c r="A668" t="s">
        <v>127</v>
      </c>
      <c r="B668" t="s">
        <v>128</v>
      </c>
      <c r="C668">
        <v>245</v>
      </c>
      <c r="D668" t="s">
        <v>24</v>
      </c>
      <c r="E668" t="s">
        <v>24</v>
      </c>
      <c r="F668">
        <v>1</v>
      </c>
      <c r="G668">
        <v>14</v>
      </c>
      <c r="H668">
        <f t="shared" si="59"/>
        <v>1</v>
      </c>
      <c r="J668">
        <v>11.593999999999999</v>
      </c>
      <c r="K668">
        <v>86.401928724000001</v>
      </c>
      <c r="L668">
        <f t="shared" si="58"/>
        <v>7</v>
      </c>
      <c r="M668" t="str">
        <f t="shared" si="60"/>
        <v>Small</v>
      </c>
      <c r="N668">
        <f t="shared" ref="N668:N675" si="62">1600+L668*460</f>
        <v>4820</v>
      </c>
      <c r="O668">
        <v>1</v>
      </c>
      <c r="P668">
        <v>0</v>
      </c>
    </row>
    <row r="669" spans="1:16" x14ac:dyDescent="0.25">
      <c r="A669" t="s">
        <v>77</v>
      </c>
      <c r="B669" t="s">
        <v>78</v>
      </c>
      <c r="C669">
        <v>12</v>
      </c>
      <c r="D669" t="s">
        <v>24</v>
      </c>
      <c r="E669" t="s">
        <v>24</v>
      </c>
      <c r="F669">
        <v>1</v>
      </c>
      <c r="G669">
        <v>6</v>
      </c>
      <c r="H669">
        <f t="shared" si="59"/>
        <v>1</v>
      </c>
      <c r="J669">
        <v>7.7149999999999999</v>
      </c>
      <c r="K669">
        <v>62.035143969700002</v>
      </c>
      <c r="L669">
        <f t="shared" si="58"/>
        <v>5</v>
      </c>
      <c r="M669" t="str">
        <f t="shared" si="60"/>
        <v>Small</v>
      </c>
      <c r="N669">
        <f t="shared" si="62"/>
        <v>3900</v>
      </c>
      <c r="O669">
        <v>1</v>
      </c>
      <c r="P669">
        <v>0</v>
      </c>
    </row>
    <row r="670" spans="1:16" x14ac:dyDescent="0.25">
      <c r="A670" t="s">
        <v>617</v>
      </c>
      <c r="B670" t="s">
        <v>618</v>
      </c>
      <c r="C670">
        <v>975</v>
      </c>
      <c r="D670" t="s">
        <v>24</v>
      </c>
      <c r="E670" t="s">
        <v>24</v>
      </c>
      <c r="F670">
        <v>1</v>
      </c>
      <c r="G670">
        <v>21</v>
      </c>
      <c r="H670">
        <f t="shared" si="59"/>
        <v>1</v>
      </c>
      <c r="J670">
        <v>43.911000000000001</v>
      </c>
      <c r="K670">
        <v>167.7733815588</v>
      </c>
      <c r="L670">
        <f t="shared" si="58"/>
        <v>13</v>
      </c>
      <c r="M670" t="str">
        <f t="shared" si="60"/>
        <v>Small</v>
      </c>
      <c r="N670">
        <f t="shared" si="62"/>
        <v>7580</v>
      </c>
      <c r="O670">
        <v>1</v>
      </c>
      <c r="P670">
        <v>0</v>
      </c>
    </row>
    <row r="671" spans="1:16" x14ac:dyDescent="0.25">
      <c r="A671" t="s">
        <v>111</v>
      </c>
      <c r="B671" t="s">
        <v>112</v>
      </c>
      <c r="C671">
        <v>453</v>
      </c>
      <c r="D671" t="s">
        <v>24</v>
      </c>
      <c r="E671" t="s">
        <v>24</v>
      </c>
      <c r="F671">
        <v>1</v>
      </c>
      <c r="G671">
        <v>9</v>
      </c>
      <c r="H671">
        <f t="shared" si="59"/>
        <v>1</v>
      </c>
      <c r="J671">
        <v>10.602</v>
      </c>
      <c r="K671">
        <v>43.463488734899997</v>
      </c>
      <c r="L671">
        <f t="shared" si="58"/>
        <v>3</v>
      </c>
      <c r="M671" t="str">
        <f t="shared" si="60"/>
        <v>Small</v>
      </c>
      <c r="N671">
        <f t="shared" si="62"/>
        <v>2980</v>
      </c>
      <c r="O671">
        <v>0</v>
      </c>
      <c r="P671">
        <v>0</v>
      </c>
    </row>
    <row r="672" spans="1:16" x14ac:dyDescent="0.25">
      <c r="A672" t="s">
        <v>1173</v>
      </c>
      <c r="B672" t="s">
        <v>1174</v>
      </c>
      <c r="C672">
        <v>809</v>
      </c>
      <c r="D672" t="s">
        <v>24</v>
      </c>
      <c r="E672" t="s">
        <v>24</v>
      </c>
      <c r="F672">
        <v>2</v>
      </c>
      <c r="G672">
        <v>96</v>
      </c>
      <c r="H672">
        <f t="shared" si="59"/>
        <v>2</v>
      </c>
      <c r="J672">
        <v>77.614999999999995</v>
      </c>
      <c r="K672">
        <v>299.61249690080001</v>
      </c>
      <c r="L672">
        <f t="shared" ref="L672:L703" si="63">INT(K672/6/2)</f>
        <v>24</v>
      </c>
      <c r="M672" t="str">
        <f t="shared" si="60"/>
        <v>Small</v>
      </c>
      <c r="N672">
        <f t="shared" si="62"/>
        <v>12640</v>
      </c>
      <c r="O672">
        <v>1</v>
      </c>
      <c r="P672">
        <v>0</v>
      </c>
    </row>
    <row r="673" spans="1:16" x14ac:dyDescent="0.25">
      <c r="A673" t="s">
        <v>183</v>
      </c>
      <c r="B673" t="s">
        <v>184</v>
      </c>
      <c r="C673">
        <v>748</v>
      </c>
      <c r="D673" t="s">
        <v>24</v>
      </c>
      <c r="E673" t="s">
        <v>24</v>
      </c>
      <c r="F673">
        <v>1</v>
      </c>
      <c r="G673">
        <v>8</v>
      </c>
      <c r="H673">
        <f t="shared" si="59"/>
        <v>1</v>
      </c>
      <c r="J673">
        <v>16.231999999999999</v>
      </c>
      <c r="K673">
        <v>77.504035867599995</v>
      </c>
      <c r="L673">
        <f t="shared" si="63"/>
        <v>6</v>
      </c>
      <c r="M673" t="str">
        <f t="shared" si="60"/>
        <v>Small</v>
      </c>
      <c r="N673">
        <f t="shared" si="62"/>
        <v>4360</v>
      </c>
      <c r="O673">
        <v>1</v>
      </c>
      <c r="P673">
        <v>0</v>
      </c>
    </row>
    <row r="674" spans="1:16" x14ac:dyDescent="0.25">
      <c r="A674" t="s">
        <v>69</v>
      </c>
      <c r="B674" t="s">
        <v>70</v>
      </c>
      <c r="C674">
        <v>891</v>
      </c>
      <c r="D674" t="s">
        <v>24</v>
      </c>
      <c r="E674" t="s">
        <v>24</v>
      </c>
      <c r="F674">
        <v>1</v>
      </c>
      <c r="G674">
        <v>6</v>
      </c>
      <c r="H674">
        <f t="shared" si="59"/>
        <v>1</v>
      </c>
      <c r="J674">
        <v>7.2290000000000001</v>
      </c>
      <c r="K674">
        <v>29.3340608474</v>
      </c>
      <c r="L674">
        <f t="shared" si="63"/>
        <v>2</v>
      </c>
      <c r="M674" t="str">
        <f t="shared" si="60"/>
        <v>Small</v>
      </c>
      <c r="N674">
        <f t="shared" si="62"/>
        <v>2520</v>
      </c>
      <c r="O674">
        <v>1</v>
      </c>
      <c r="P674">
        <v>0</v>
      </c>
    </row>
    <row r="675" spans="1:16" x14ac:dyDescent="0.25">
      <c r="A675" t="s">
        <v>367</v>
      </c>
      <c r="B675" t="s">
        <v>368</v>
      </c>
      <c r="C675">
        <v>748</v>
      </c>
      <c r="D675" t="s">
        <v>24</v>
      </c>
      <c r="E675" t="s">
        <v>24</v>
      </c>
      <c r="F675">
        <v>1</v>
      </c>
      <c r="G675">
        <v>14</v>
      </c>
      <c r="H675">
        <f t="shared" si="59"/>
        <v>1</v>
      </c>
      <c r="J675">
        <v>29.305</v>
      </c>
      <c r="K675">
        <v>139.85653305650001</v>
      </c>
      <c r="L675">
        <f t="shared" si="63"/>
        <v>11</v>
      </c>
      <c r="M675" t="str">
        <f t="shared" si="60"/>
        <v>Small</v>
      </c>
      <c r="N675">
        <f t="shared" si="62"/>
        <v>6660</v>
      </c>
      <c r="O675">
        <v>1</v>
      </c>
      <c r="P675">
        <v>0</v>
      </c>
    </row>
    <row r="676" spans="1:16" x14ac:dyDescent="0.25">
      <c r="A676" t="s">
        <v>1281</v>
      </c>
      <c r="B676" t="s">
        <v>1282</v>
      </c>
      <c r="C676">
        <v>962</v>
      </c>
      <c r="D676" t="s">
        <v>24</v>
      </c>
      <c r="E676" t="s">
        <v>24</v>
      </c>
      <c r="F676">
        <v>3</v>
      </c>
      <c r="G676">
        <v>65</v>
      </c>
      <c r="H676">
        <f t="shared" si="59"/>
        <v>3</v>
      </c>
      <c r="J676">
        <v>82.387</v>
      </c>
      <c r="K676">
        <v>370.11827059400002</v>
      </c>
      <c r="L676">
        <f t="shared" si="63"/>
        <v>30</v>
      </c>
      <c r="M676" t="str">
        <f t="shared" si="60"/>
        <v>Small</v>
      </c>
      <c r="N676">
        <f>1600+L676*340</f>
        <v>11800</v>
      </c>
      <c r="O676">
        <v>1</v>
      </c>
      <c r="P676">
        <v>0</v>
      </c>
    </row>
    <row r="677" spans="1:16" x14ac:dyDescent="0.25">
      <c r="A677" t="s">
        <v>695</v>
      </c>
      <c r="B677" t="s">
        <v>696</v>
      </c>
      <c r="C677">
        <v>377</v>
      </c>
      <c r="D677" t="s">
        <v>24</v>
      </c>
      <c r="E677" t="s">
        <v>24</v>
      </c>
      <c r="F677">
        <v>1</v>
      </c>
      <c r="G677">
        <v>23</v>
      </c>
      <c r="H677">
        <f t="shared" si="59"/>
        <v>1</v>
      </c>
      <c r="J677">
        <v>48.603999999999999</v>
      </c>
      <c r="K677">
        <v>132.6020314427</v>
      </c>
      <c r="L677">
        <f t="shared" si="63"/>
        <v>11</v>
      </c>
      <c r="M677" t="str">
        <f t="shared" si="60"/>
        <v>Small</v>
      </c>
      <c r="N677">
        <f t="shared" ref="N677:N696" si="64">1600+L677*460</f>
        <v>6660</v>
      </c>
      <c r="O677">
        <v>0</v>
      </c>
      <c r="P677">
        <v>0</v>
      </c>
    </row>
    <row r="678" spans="1:16" x14ac:dyDescent="0.25">
      <c r="A678" t="s">
        <v>125</v>
      </c>
      <c r="B678" t="s">
        <v>126</v>
      </c>
      <c r="C678">
        <v>356</v>
      </c>
      <c r="D678" t="s">
        <v>18</v>
      </c>
      <c r="E678" t="s">
        <v>19</v>
      </c>
      <c r="F678">
        <v>1</v>
      </c>
      <c r="G678">
        <v>37</v>
      </c>
      <c r="H678">
        <f t="shared" si="59"/>
        <v>1</v>
      </c>
      <c r="J678">
        <v>11.535</v>
      </c>
      <c r="K678">
        <v>230.7510696679</v>
      </c>
      <c r="L678">
        <f t="shared" si="63"/>
        <v>19</v>
      </c>
      <c r="M678" t="str">
        <f t="shared" si="60"/>
        <v>Small</v>
      </c>
      <c r="N678">
        <f t="shared" si="64"/>
        <v>10340</v>
      </c>
      <c r="O678">
        <v>0</v>
      </c>
      <c r="P678">
        <v>0</v>
      </c>
    </row>
    <row r="679" spans="1:16" x14ac:dyDescent="0.25">
      <c r="A679" t="s">
        <v>212</v>
      </c>
      <c r="B679" t="s">
        <v>213</v>
      </c>
      <c r="C679">
        <v>975</v>
      </c>
      <c r="D679" t="s">
        <v>18</v>
      </c>
      <c r="E679" t="s">
        <v>19</v>
      </c>
      <c r="F679">
        <v>1</v>
      </c>
      <c r="G679">
        <v>22</v>
      </c>
      <c r="H679">
        <f t="shared" si="59"/>
        <v>1</v>
      </c>
      <c r="J679">
        <v>18.727</v>
      </c>
      <c r="K679">
        <v>139.917174262</v>
      </c>
      <c r="L679">
        <f t="shared" si="63"/>
        <v>11</v>
      </c>
      <c r="M679" t="str">
        <f t="shared" si="60"/>
        <v>Small</v>
      </c>
      <c r="N679">
        <f t="shared" si="64"/>
        <v>6660</v>
      </c>
      <c r="O679">
        <v>1</v>
      </c>
      <c r="P679">
        <v>0</v>
      </c>
    </row>
    <row r="680" spans="1:16" x14ac:dyDescent="0.25">
      <c r="A680" t="s">
        <v>117</v>
      </c>
      <c r="B680" t="s">
        <v>118</v>
      </c>
      <c r="C680">
        <v>394</v>
      </c>
      <c r="D680" t="s">
        <v>18</v>
      </c>
      <c r="E680" t="s">
        <v>19</v>
      </c>
      <c r="F680">
        <v>2</v>
      </c>
      <c r="G680">
        <v>8</v>
      </c>
      <c r="H680">
        <f t="shared" si="59"/>
        <v>2</v>
      </c>
      <c r="J680">
        <v>10.971</v>
      </c>
      <c r="K680">
        <v>97.039033620400005</v>
      </c>
      <c r="L680">
        <f t="shared" si="63"/>
        <v>8</v>
      </c>
      <c r="M680" t="str">
        <f t="shared" si="60"/>
        <v>Small</v>
      </c>
      <c r="N680">
        <f t="shared" si="64"/>
        <v>5280</v>
      </c>
      <c r="O680">
        <v>1</v>
      </c>
      <c r="P680">
        <v>0</v>
      </c>
    </row>
    <row r="681" spans="1:16" x14ac:dyDescent="0.25">
      <c r="A681" t="s">
        <v>147</v>
      </c>
      <c r="B681" t="s">
        <v>148</v>
      </c>
      <c r="C681">
        <v>394</v>
      </c>
      <c r="D681" t="s">
        <v>24</v>
      </c>
      <c r="E681" t="s">
        <v>24</v>
      </c>
      <c r="F681">
        <v>2</v>
      </c>
      <c r="G681">
        <v>6</v>
      </c>
      <c r="H681">
        <f t="shared" si="59"/>
        <v>2</v>
      </c>
      <c r="J681">
        <v>12.468</v>
      </c>
      <c r="K681">
        <v>85.837048798400005</v>
      </c>
      <c r="L681">
        <f t="shared" si="63"/>
        <v>7</v>
      </c>
      <c r="M681" t="str">
        <f t="shared" si="60"/>
        <v>Small</v>
      </c>
      <c r="N681">
        <f t="shared" si="64"/>
        <v>4820</v>
      </c>
      <c r="O681">
        <v>1</v>
      </c>
      <c r="P681">
        <v>0</v>
      </c>
    </row>
    <row r="682" spans="1:16" x14ac:dyDescent="0.25">
      <c r="A682" t="s">
        <v>859</v>
      </c>
      <c r="B682" t="s">
        <v>860</v>
      </c>
      <c r="C682">
        <v>214</v>
      </c>
      <c r="D682" t="s">
        <v>24</v>
      </c>
      <c r="E682" t="s">
        <v>24</v>
      </c>
      <c r="F682">
        <v>1</v>
      </c>
      <c r="G682">
        <v>46</v>
      </c>
      <c r="H682">
        <f t="shared" si="59"/>
        <v>1</v>
      </c>
      <c r="J682">
        <v>57.573</v>
      </c>
      <c r="K682">
        <v>153.2806317619</v>
      </c>
      <c r="L682">
        <f t="shared" si="63"/>
        <v>12</v>
      </c>
      <c r="M682" t="str">
        <f t="shared" si="60"/>
        <v>Small</v>
      </c>
      <c r="N682">
        <f t="shared" si="64"/>
        <v>7120</v>
      </c>
      <c r="O682">
        <v>1</v>
      </c>
      <c r="P682">
        <v>0</v>
      </c>
    </row>
    <row r="683" spans="1:16" x14ac:dyDescent="0.25">
      <c r="A683" t="s">
        <v>563</v>
      </c>
      <c r="B683" t="s">
        <v>564</v>
      </c>
      <c r="C683">
        <v>351</v>
      </c>
      <c r="D683" t="s">
        <v>24</v>
      </c>
      <c r="E683" t="s">
        <v>24</v>
      </c>
      <c r="F683">
        <v>3</v>
      </c>
      <c r="G683">
        <v>15</v>
      </c>
      <c r="H683">
        <f t="shared" si="59"/>
        <v>3</v>
      </c>
      <c r="J683">
        <v>40.615000000000002</v>
      </c>
      <c r="K683">
        <v>193.81811222260001</v>
      </c>
      <c r="L683">
        <f t="shared" si="63"/>
        <v>16</v>
      </c>
      <c r="M683" t="str">
        <f t="shared" si="60"/>
        <v>Small</v>
      </c>
      <c r="N683">
        <f t="shared" si="64"/>
        <v>8960</v>
      </c>
      <c r="O683">
        <v>1</v>
      </c>
      <c r="P683">
        <v>0</v>
      </c>
    </row>
    <row r="684" spans="1:16" x14ac:dyDescent="0.25">
      <c r="A684" t="s">
        <v>59</v>
      </c>
      <c r="B684" t="s">
        <v>60</v>
      </c>
      <c r="C684">
        <v>361</v>
      </c>
      <c r="D684" t="s">
        <v>24</v>
      </c>
      <c r="E684" t="s">
        <v>24</v>
      </c>
      <c r="F684">
        <v>1</v>
      </c>
      <c r="G684">
        <v>4</v>
      </c>
      <c r="H684">
        <f t="shared" si="59"/>
        <v>1</v>
      </c>
      <c r="J684">
        <v>4.4640000000000004</v>
      </c>
      <c r="K684">
        <v>35.245235548099998</v>
      </c>
      <c r="L684">
        <f t="shared" si="63"/>
        <v>2</v>
      </c>
      <c r="M684" t="str">
        <f t="shared" si="60"/>
        <v>Small</v>
      </c>
      <c r="N684">
        <f t="shared" si="64"/>
        <v>2520</v>
      </c>
      <c r="O684">
        <v>1</v>
      </c>
      <c r="P684">
        <v>0</v>
      </c>
    </row>
    <row r="685" spans="1:16" x14ac:dyDescent="0.25">
      <c r="A685" t="s">
        <v>993</v>
      </c>
      <c r="B685" t="s">
        <v>994</v>
      </c>
      <c r="C685">
        <v>657</v>
      </c>
      <c r="D685" t="s">
        <v>24</v>
      </c>
      <c r="E685" t="s">
        <v>24</v>
      </c>
      <c r="F685">
        <v>1</v>
      </c>
      <c r="G685">
        <v>31</v>
      </c>
      <c r="H685">
        <f t="shared" si="59"/>
        <v>1</v>
      </c>
      <c r="J685">
        <v>64.468000000000004</v>
      </c>
      <c r="K685">
        <v>205.29775279410001</v>
      </c>
      <c r="L685">
        <f t="shared" si="63"/>
        <v>17</v>
      </c>
      <c r="M685" t="str">
        <f t="shared" si="60"/>
        <v>Small</v>
      </c>
      <c r="N685">
        <f t="shared" si="64"/>
        <v>9420</v>
      </c>
      <c r="O685">
        <v>1</v>
      </c>
      <c r="P685">
        <v>0</v>
      </c>
    </row>
    <row r="686" spans="1:16" x14ac:dyDescent="0.25">
      <c r="A686" t="s">
        <v>343</v>
      </c>
      <c r="B686" t="s">
        <v>344</v>
      </c>
      <c r="C686">
        <v>371</v>
      </c>
      <c r="D686" t="s">
        <v>24</v>
      </c>
      <c r="E686" t="s">
        <v>24</v>
      </c>
      <c r="F686">
        <v>2</v>
      </c>
      <c r="G686">
        <v>9</v>
      </c>
      <c r="H686">
        <f t="shared" si="59"/>
        <v>2</v>
      </c>
      <c r="J686">
        <v>27.98</v>
      </c>
      <c r="K686">
        <v>133.48505027909999</v>
      </c>
      <c r="L686">
        <f t="shared" si="63"/>
        <v>11</v>
      </c>
      <c r="M686" t="str">
        <f t="shared" si="60"/>
        <v>Small</v>
      </c>
      <c r="N686">
        <f t="shared" si="64"/>
        <v>6660</v>
      </c>
      <c r="O686">
        <v>1</v>
      </c>
      <c r="P686">
        <v>0</v>
      </c>
    </row>
    <row r="687" spans="1:16" x14ac:dyDescent="0.25">
      <c r="A687" t="s">
        <v>339</v>
      </c>
      <c r="B687" t="s">
        <v>340</v>
      </c>
      <c r="C687">
        <v>371</v>
      </c>
      <c r="D687" t="s">
        <v>24</v>
      </c>
      <c r="E687" t="s">
        <v>24</v>
      </c>
      <c r="F687">
        <v>2</v>
      </c>
      <c r="G687">
        <v>9</v>
      </c>
      <c r="H687">
        <f t="shared" si="59"/>
        <v>2</v>
      </c>
      <c r="J687">
        <v>27.971</v>
      </c>
      <c r="K687">
        <v>133.41769062789999</v>
      </c>
      <c r="L687">
        <f t="shared" si="63"/>
        <v>11</v>
      </c>
      <c r="M687" t="str">
        <f t="shared" si="60"/>
        <v>Small</v>
      </c>
      <c r="N687">
        <f t="shared" si="64"/>
        <v>6660</v>
      </c>
      <c r="O687">
        <v>1</v>
      </c>
      <c r="P687">
        <v>0</v>
      </c>
    </row>
    <row r="688" spans="1:16" x14ac:dyDescent="0.25">
      <c r="A688" t="s">
        <v>345</v>
      </c>
      <c r="B688" t="s">
        <v>346</v>
      </c>
      <c r="C688">
        <v>371</v>
      </c>
      <c r="D688" t="s">
        <v>24</v>
      </c>
      <c r="E688" t="s">
        <v>24</v>
      </c>
      <c r="F688">
        <v>2</v>
      </c>
      <c r="G688">
        <v>9</v>
      </c>
      <c r="H688">
        <f t="shared" si="59"/>
        <v>2</v>
      </c>
      <c r="J688">
        <v>27.984999999999999</v>
      </c>
      <c r="K688">
        <v>133.4854376712</v>
      </c>
      <c r="L688">
        <f t="shared" si="63"/>
        <v>11</v>
      </c>
      <c r="M688" t="str">
        <f t="shared" si="60"/>
        <v>Small</v>
      </c>
      <c r="N688">
        <f t="shared" si="64"/>
        <v>6660</v>
      </c>
      <c r="O688">
        <v>1</v>
      </c>
      <c r="P688">
        <v>0</v>
      </c>
    </row>
    <row r="689" spans="1:16" x14ac:dyDescent="0.25">
      <c r="A689" t="s">
        <v>787</v>
      </c>
      <c r="B689" t="s">
        <v>788</v>
      </c>
      <c r="C689">
        <v>330</v>
      </c>
      <c r="D689" t="s">
        <v>24</v>
      </c>
      <c r="E689" t="s">
        <v>24</v>
      </c>
      <c r="F689">
        <v>2</v>
      </c>
      <c r="G689">
        <v>17</v>
      </c>
      <c r="H689">
        <f t="shared" si="59"/>
        <v>2</v>
      </c>
      <c r="J689">
        <v>52.908999999999999</v>
      </c>
      <c r="K689">
        <v>201.8457842928</v>
      </c>
      <c r="L689">
        <f t="shared" si="63"/>
        <v>16</v>
      </c>
      <c r="M689" t="str">
        <f t="shared" si="60"/>
        <v>Small</v>
      </c>
      <c r="N689">
        <f t="shared" si="64"/>
        <v>8960</v>
      </c>
      <c r="O689">
        <v>1</v>
      </c>
      <c r="P689">
        <v>0</v>
      </c>
    </row>
    <row r="690" spans="1:16" x14ac:dyDescent="0.25">
      <c r="A690" t="s">
        <v>723</v>
      </c>
      <c r="B690" t="s">
        <v>724</v>
      </c>
      <c r="C690">
        <v>330</v>
      </c>
      <c r="D690" t="s">
        <v>24</v>
      </c>
      <c r="E690" t="s">
        <v>24</v>
      </c>
      <c r="F690">
        <v>2</v>
      </c>
      <c r="G690">
        <v>16</v>
      </c>
      <c r="H690">
        <f t="shared" si="59"/>
        <v>2</v>
      </c>
      <c r="J690">
        <v>50.143000000000001</v>
      </c>
      <c r="K690">
        <v>191.28850296940001</v>
      </c>
      <c r="L690">
        <f t="shared" si="63"/>
        <v>15</v>
      </c>
      <c r="M690" t="str">
        <f t="shared" si="60"/>
        <v>Small</v>
      </c>
      <c r="N690">
        <f t="shared" si="64"/>
        <v>8500</v>
      </c>
      <c r="O690">
        <v>1</v>
      </c>
      <c r="P690">
        <v>0</v>
      </c>
    </row>
    <row r="691" spans="1:16" x14ac:dyDescent="0.25">
      <c r="A691" t="s">
        <v>1365</v>
      </c>
      <c r="B691" t="s">
        <v>1366</v>
      </c>
      <c r="C691">
        <v>345</v>
      </c>
      <c r="D691" t="s">
        <v>24</v>
      </c>
      <c r="E691" t="s">
        <v>24</v>
      </c>
      <c r="F691">
        <v>1</v>
      </c>
      <c r="G691">
        <v>43</v>
      </c>
      <c r="H691">
        <f t="shared" si="59"/>
        <v>1</v>
      </c>
      <c r="J691">
        <v>90.024000000000001</v>
      </c>
      <c r="K691">
        <v>245.68817347940001</v>
      </c>
      <c r="L691">
        <f t="shared" si="63"/>
        <v>20</v>
      </c>
      <c r="M691" t="str">
        <f t="shared" si="60"/>
        <v>Small</v>
      </c>
      <c r="N691">
        <f t="shared" si="64"/>
        <v>10800</v>
      </c>
      <c r="O691">
        <v>1</v>
      </c>
      <c r="P691">
        <v>0</v>
      </c>
    </row>
    <row r="692" spans="1:16" x14ac:dyDescent="0.25">
      <c r="A692" t="s">
        <v>419</v>
      </c>
      <c r="B692" t="s">
        <v>420</v>
      </c>
      <c r="C692">
        <v>363</v>
      </c>
      <c r="D692" t="s">
        <v>24</v>
      </c>
      <c r="E692" t="s">
        <v>24</v>
      </c>
      <c r="F692">
        <v>1</v>
      </c>
      <c r="G692">
        <v>16</v>
      </c>
      <c r="H692">
        <f t="shared" si="59"/>
        <v>1</v>
      </c>
      <c r="J692">
        <v>32.487000000000002</v>
      </c>
      <c r="K692">
        <v>124.10732543970001</v>
      </c>
      <c r="L692">
        <f t="shared" si="63"/>
        <v>10</v>
      </c>
      <c r="M692" t="str">
        <f t="shared" si="60"/>
        <v>Small</v>
      </c>
      <c r="N692">
        <f t="shared" si="64"/>
        <v>6200</v>
      </c>
      <c r="O692">
        <v>1</v>
      </c>
      <c r="P692">
        <v>0</v>
      </c>
    </row>
    <row r="693" spans="1:16" x14ac:dyDescent="0.25">
      <c r="A693" t="s">
        <v>197</v>
      </c>
      <c r="B693" t="s">
        <v>198</v>
      </c>
      <c r="C693">
        <v>345</v>
      </c>
      <c r="D693" t="s">
        <v>24</v>
      </c>
      <c r="E693" t="s">
        <v>24</v>
      </c>
      <c r="F693">
        <v>1</v>
      </c>
      <c r="G693">
        <v>33</v>
      </c>
      <c r="H693">
        <f t="shared" si="59"/>
        <v>1</v>
      </c>
      <c r="J693">
        <v>18.044</v>
      </c>
      <c r="K693">
        <v>190.51612340540001</v>
      </c>
      <c r="L693">
        <f t="shared" si="63"/>
        <v>15</v>
      </c>
      <c r="M693" t="str">
        <f t="shared" si="60"/>
        <v>Small</v>
      </c>
      <c r="N693">
        <f t="shared" si="64"/>
        <v>8500</v>
      </c>
      <c r="O693">
        <v>0</v>
      </c>
      <c r="P693">
        <v>0</v>
      </c>
    </row>
    <row r="694" spans="1:16" x14ac:dyDescent="0.25">
      <c r="A694" t="s">
        <v>789</v>
      </c>
      <c r="B694" t="s">
        <v>790</v>
      </c>
      <c r="C694">
        <v>343</v>
      </c>
      <c r="D694" t="s">
        <v>24</v>
      </c>
      <c r="E694" t="s">
        <v>24</v>
      </c>
      <c r="F694">
        <v>1</v>
      </c>
      <c r="G694">
        <v>25</v>
      </c>
      <c r="H694">
        <f t="shared" si="59"/>
        <v>1</v>
      </c>
      <c r="J694">
        <v>53.128</v>
      </c>
      <c r="K694">
        <v>202.99145770000001</v>
      </c>
      <c r="L694">
        <f t="shared" si="63"/>
        <v>16</v>
      </c>
      <c r="M694" t="str">
        <f t="shared" si="60"/>
        <v>Small</v>
      </c>
      <c r="N694">
        <f t="shared" si="64"/>
        <v>8960</v>
      </c>
      <c r="O694">
        <v>1</v>
      </c>
      <c r="P694">
        <v>0</v>
      </c>
    </row>
    <row r="695" spans="1:16" x14ac:dyDescent="0.25">
      <c r="A695" t="s">
        <v>737</v>
      </c>
      <c r="B695" t="s">
        <v>738</v>
      </c>
      <c r="C695">
        <v>385</v>
      </c>
      <c r="D695" t="s">
        <v>24</v>
      </c>
      <c r="E695" t="s">
        <v>24</v>
      </c>
      <c r="F695">
        <v>4</v>
      </c>
      <c r="G695">
        <v>16</v>
      </c>
      <c r="H695">
        <f t="shared" si="59"/>
        <v>4</v>
      </c>
      <c r="J695">
        <v>50.558</v>
      </c>
      <c r="K695">
        <v>241.20743559990001</v>
      </c>
      <c r="L695">
        <f t="shared" si="63"/>
        <v>20</v>
      </c>
      <c r="M695" t="str">
        <f t="shared" si="60"/>
        <v>Small</v>
      </c>
      <c r="N695">
        <f t="shared" si="64"/>
        <v>10800</v>
      </c>
      <c r="O695">
        <v>1</v>
      </c>
      <c r="P695">
        <v>0</v>
      </c>
    </row>
    <row r="696" spans="1:16" x14ac:dyDescent="0.25">
      <c r="A696" t="s">
        <v>169</v>
      </c>
      <c r="B696" t="s">
        <v>170</v>
      </c>
      <c r="C696">
        <v>282</v>
      </c>
      <c r="D696" t="s">
        <v>24</v>
      </c>
      <c r="E696" t="s">
        <v>24</v>
      </c>
      <c r="F696">
        <v>1</v>
      </c>
      <c r="G696">
        <v>11</v>
      </c>
      <c r="H696">
        <f t="shared" si="59"/>
        <v>1</v>
      </c>
      <c r="J696">
        <v>14.15</v>
      </c>
      <c r="K696">
        <v>56.6332896909</v>
      </c>
      <c r="L696">
        <f t="shared" si="63"/>
        <v>4</v>
      </c>
      <c r="M696" t="str">
        <f t="shared" si="60"/>
        <v>Small</v>
      </c>
      <c r="N696">
        <f t="shared" si="64"/>
        <v>3440</v>
      </c>
      <c r="O696">
        <v>0</v>
      </c>
      <c r="P696">
        <v>0</v>
      </c>
    </row>
    <row r="697" spans="1:16" x14ac:dyDescent="0.25">
      <c r="A697" t="s">
        <v>1205</v>
      </c>
      <c r="B697" t="s">
        <v>1206</v>
      </c>
      <c r="C697">
        <v>384</v>
      </c>
      <c r="D697" t="s">
        <v>24</v>
      </c>
      <c r="E697" t="s">
        <v>24</v>
      </c>
      <c r="F697">
        <v>5</v>
      </c>
      <c r="G697">
        <v>32</v>
      </c>
      <c r="H697">
        <f t="shared" si="59"/>
        <v>5</v>
      </c>
      <c r="J697">
        <v>78.924999999999997</v>
      </c>
      <c r="K697">
        <v>376.8150240224</v>
      </c>
      <c r="L697">
        <f t="shared" si="63"/>
        <v>31</v>
      </c>
      <c r="M697" t="str">
        <f t="shared" si="60"/>
        <v>Small</v>
      </c>
      <c r="N697">
        <f>1600+L697*340</f>
        <v>12140</v>
      </c>
      <c r="O697">
        <v>1</v>
      </c>
      <c r="P697">
        <v>0</v>
      </c>
    </row>
    <row r="698" spans="1:16" x14ac:dyDescent="0.25">
      <c r="A698" t="s">
        <v>1201</v>
      </c>
      <c r="B698" t="s">
        <v>1202</v>
      </c>
      <c r="C698">
        <v>398</v>
      </c>
      <c r="D698" t="s">
        <v>24</v>
      </c>
      <c r="E698" t="s">
        <v>24</v>
      </c>
      <c r="F698">
        <v>5</v>
      </c>
      <c r="G698">
        <v>31</v>
      </c>
      <c r="H698">
        <f t="shared" si="59"/>
        <v>5</v>
      </c>
      <c r="J698">
        <v>78.8</v>
      </c>
      <c r="K698">
        <v>376.20113439710002</v>
      </c>
      <c r="L698">
        <f t="shared" si="63"/>
        <v>31</v>
      </c>
      <c r="M698" t="str">
        <f t="shared" si="60"/>
        <v>Small</v>
      </c>
      <c r="N698">
        <f>1600+L698*340</f>
        <v>12140</v>
      </c>
      <c r="O698">
        <v>1</v>
      </c>
      <c r="P698">
        <v>0</v>
      </c>
    </row>
    <row r="699" spans="1:16" x14ac:dyDescent="0.25">
      <c r="A699" t="s">
        <v>1199</v>
      </c>
      <c r="B699" t="s">
        <v>1200</v>
      </c>
      <c r="C699">
        <v>384</v>
      </c>
      <c r="D699" t="s">
        <v>24</v>
      </c>
      <c r="E699" t="s">
        <v>24</v>
      </c>
      <c r="F699">
        <v>5</v>
      </c>
      <c r="G699">
        <v>31</v>
      </c>
      <c r="H699">
        <f t="shared" si="59"/>
        <v>5</v>
      </c>
      <c r="J699">
        <v>78.793999999999997</v>
      </c>
      <c r="K699">
        <v>376.18044464280001</v>
      </c>
      <c r="L699">
        <f t="shared" si="63"/>
        <v>31</v>
      </c>
      <c r="M699" t="str">
        <f t="shared" si="60"/>
        <v>Small</v>
      </c>
      <c r="N699">
        <f>1600+L699*340</f>
        <v>12140</v>
      </c>
      <c r="O699">
        <v>0</v>
      </c>
      <c r="P699">
        <v>0</v>
      </c>
    </row>
    <row r="700" spans="1:16" x14ac:dyDescent="0.25">
      <c r="A700" t="s">
        <v>1203</v>
      </c>
      <c r="B700" t="s">
        <v>1204</v>
      </c>
      <c r="C700">
        <v>384</v>
      </c>
      <c r="D700" t="s">
        <v>24</v>
      </c>
      <c r="E700" t="s">
        <v>24</v>
      </c>
      <c r="F700">
        <v>5</v>
      </c>
      <c r="G700">
        <v>31</v>
      </c>
      <c r="H700">
        <f t="shared" si="59"/>
        <v>5</v>
      </c>
      <c r="J700">
        <v>78.814999999999998</v>
      </c>
      <c r="K700">
        <v>376.27989290300002</v>
      </c>
      <c r="L700">
        <f t="shared" si="63"/>
        <v>31</v>
      </c>
      <c r="M700" t="str">
        <f t="shared" si="60"/>
        <v>Small</v>
      </c>
      <c r="N700">
        <f>1600+L700*340</f>
        <v>12140</v>
      </c>
      <c r="O700">
        <v>0</v>
      </c>
      <c r="P700">
        <v>0</v>
      </c>
    </row>
    <row r="701" spans="1:16" x14ac:dyDescent="0.25">
      <c r="A701" t="s">
        <v>1183</v>
      </c>
      <c r="B701" t="s">
        <v>1184</v>
      </c>
      <c r="C701">
        <v>384</v>
      </c>
      <c r="D701" t="s">
        <v>24</v>
      </c>
      <c r="E701" t="s">
        <v>24</v>
      </c>
      <c r="F701">
        <v>5</v>
      </c>
      <c r="G701">
        <v>30</v>
      </c>
      <c r="H701">
        <f t="shared" si="59"/>
        <v>5</v>
      </c>
      <c r="J701">
        <v>77.754999999999995</v>
      </c>
      <c r="K701">
        <v>371.20982157669999</v>
      </c>
      <c r="L701">
        <f t="shared" si="63"/>
        <v>30</v>
      </c>
      <c r="M701" t="str">
        <f t="shared" si="60"/>
        <v>Small</v>
      </c>
      <c r="N701">
        <f>1600+L701*340</f>
        <v>11800</v>
      </c>
      <c r="O701">
        <v>0</v>
      </c>
      <c r="P701">
        <v>0</v>
      </c>
    </row>
    <row r="702" spans="1:16" x14ac:dyDescent="0.25">
      <c r="A702" t="s">
        <v>713</v>
      </c>
      <c r="B702" t="s">
        <v>714</v>
      </c>
      <c r="C702">
        <v>385</v>
      </c>
      <c r="D702" t="s">
        <v>24</v>
      </c>
      <c r="E702" t="s">
        <v>24</v>
      </c>
      <c r="F702">
        <v>4</v>
      </c>
      <c r="G702">
        <v>16</v>
      </c>
      <c r="H702">
        <f t="shared" si="59"/>
        <v>4</v>
      </c>
      <c r="J702">
        <v>49.488</v>
      </c>
      <c r="K702">
        <v>236.1007686742</v>
      </c>
      <c r="L702">
        <f t="shared" si="63"/>
        <v>19</v>
      </c>
      <c r="M702" t="str">
        <f t="shared" si="60"/>
        <v>Small</v>
      </c>
      <c r="N702">
        <f t="shared" ref="N702:N714" si="65">1600+L702*460</f>
        <v>10340</v>
      </c>
      <c r="O702">
        <v>1</v>
      </c>
      <c r="P702">
        <v>0</v>
      </c>
    </row>
    <row r="703" spans="1:16" x14ac:dyDescent="0.25">
      <c r="A703" t="s">
        <v>749</v>
      </c>
      <c r="B703" t="s">
        <v>750</v>
      </c>
      <c r="C703">
        <v>385</v>
      </c>
      <c r="D703" t="s">
        <v>24</v>
      </c>
      <c r="E703" t="s">
        <v>24</v>
      </c>
      <c r="F703">
        <v>4</v>
      </c>
      <c r="G703">
        <v>16</v>
      </c>
      <c r="H703">
        <f t="shared" si="59"/>
        <v>4</v>
      </c>
      <c r="J703">
        <v>51.081000000000003</v>
      </c>
      <c r="K703">
        <v>243.701948208</v>
      </c>
      <c r="L703">
        <f t="shared" si="63"/>
        <v>20</v>
      </c>
      <c r="M703" t="str">
        <f t="shared" si="60"/>
        <v>Small</v>
      </c>
      <c r="N703">
        <f t="shared" si="65"/>
        <v>10800</v>
      </c>
      <c r="O703">
        <v>1</v>
      </c>
      <c r="P703">
        <v>0</v>
      </c>
    </row>
    <row r="704" spans="1:16" x14ac:dyDescent="0.25">
      <c r="A704" t="s">
        <v>747</v>
      </c>
      <c r="B704" t="s">
        <v>748</v>
      </c>
      <c r="C704">
        <v>385</v>
      </c>
      <c r="D704" t="s">
        <v>24</v>
      </c>
      <c r="E704" t="s">
        <v>24</v>
      </c>
      <c r="F704">
        <v>4</v>
      </c>
      <c r="G704">
        <v>16</v>
      </c>
      <c r="H704">
        <f t="shared" si="59"/>
        <v>4</v>
      </c>
      <c r="J704">
        <v>51.063000000000002</v>
      </c>
      <c r="K704">
        <v>243.61945495000001</v>
      </c>
      <c r="L704">
        <f t="shared" ref="L704:L735" si="66">INT(K704/6/2)</f>
        <v>20</v>
      </c>
      <c r="M704" t="str">
        <f t="shared" si="60"/>
        <v>Small</v>
      </c>
      <c r="N704">
        <f t="shared" si="65"/>
        <v>10800</v>
      </c>
      <c r="O704">
        <v>1</v>
      </c>
      <c r="P704">
        <v>0</v>
      </c>
    </row>
    <row r="705" spans="1:16" x14ac:dyDescent="0.25">
      <c r="A705" t="s">
        <v>751</v>
      </c>
      <c r="B705" t="s">
        <v>752</v>
      </c>
      <c r="C705">
        <v>385</v>
      </c>
      <c r="D705" t="s">
        <v>24</v>
      </c>
      <c r="E705" t="s">
        <v>24</v>
      </c>
      <c r="F705">
        <v>4</v>
      </c>
      <c r="G705">
        <v>16</v>
      </c>
      <c r="H705">
        <f t="shared" si="59"/>
        <v>4</v>
      </c>
      <c r="J705">
        <v>51.093000000000004</v>
      </c>
      <c r="K705">
        <v>243.76256803160001</v>
      </c>
      <c r="L705">
        <f t="shared" si="66"/>
        <v>20</v>
      </c>
      <c r="M705" t="str">
        <f t="shared" si="60"/>
        <v>Small</v>
      </c>
      <c r="N705">
        <f t="shared" si="65"/>
        <v>10800</v>
      </c>
      <c r="O705">
        <v>1</v>
      </c>
      <c r="P705">
        <v>0</v>
      </c>
    </row>
    <row r="706" spans="1:16" x14ac:dyDescent="0.25">
      <c r="A706" t="s">
        <v>47</v>
      </c>
      <c r="B706" t="s">
        <v>48</v>
      </c>
      <c r="C706">
        <v>166</v>
      </c>
      <c r="D706" t="s">
        <v>24</v>
      </c>
      <c r="E706" t="s">
        <v>24</v>
      </c>
      <c r="F706">
        <v>1</v>
      </c>
      <c r="G706">
        <v>3</v>
      </c>
      <c r="H706">
        <f t="shared" ref="H706:H769" si="67">IF(E706=$D$2,INT(G706/2.23)+F706,F706)</f>
        <v>1</v>
      </c>
      <c r="J706">
        <v>4.0629999999999997</v>
      </c>
      <c r="K706">
        <v>32.292221495500002</v>
      </c>
      <c r="L706">
        <f t="shared" si="66"/>
        <v>2</v>
      </c>
      <c r="M706" t="str">
        <f t="shared" ref="M706:M769" si="68">IF(L706&gt;=100,"Large","Small")</f>
        <v>Small</v>
      </c>
      <c r="N706">
        <f t="shared" si="65"/>
        <v>2520</v>
      </c>
      <c r="O706">
        <v>0</v>
      </c>
      <c r="P706">
        <v>0</v>
      </c>
    </row>
    <row r="707" spans="1:16" x14ac:dyDescent="0.25">
      <c r="A707" t="s">
        <v>101</v>
      </c>
      <c r="B707" t="s">
        <v>102</v>
      </c>
      <c r="C707">
        <v>21</v>
      </c>
      <c r="D707" t="s">
        <v>24</v>
      </c>
      <c r="E707" t="s">
        <v>24</v>
      </c>
      <c r="F707">
        <v>1</v>
      </c>
      <c r="G707">
        <v>44</v>
      </c>
      <c r="H707">
        <f t="shared" si="67"/>
        <v>1</v>
      </c>
      <c r="J707">
        <v>9.9459999999999997</v>
      </c>
      <c r="K707">
        <v>108.98487301820001</v>
      </c>
      <c r="L707">
        <f t="shared" si="66"/>
        <v>9</v>
      </c>
      <c r="M707" t="str">
        <f t="shared" si="68"/>
        <v>Small</v>
      </c>
      <c r="N707">
        <f t="shared" si="65"/>
        <v>5740</v>
      </c>
      <c r="O707">
        <v>0</v>
      </c>
      <c r="P707">
        <v>0</v>
      </c>
    </row>
    <row r="708" spans="1:16" x14ac:dyDescent="0.25">
      <c r="A708" t="s">
        <v>143</v>
      </c>
      <c r="B708" t="s">
        <v>144</v>
      </c>
      <c r="C708">
        <v>21</v>
      </c>
      <c r="D708" t="s">
        <v>18</v>
      </c>
      <c r="E708" t="s">
        <v>19</v>
      </c>
      <c r="F708">
        <v>1</v>
      </c>
      <c r="G708">
        <v>38</v>
      </c>
      <c r="H708">
        <f t="shared" si="67"/>
        <v>1</v>
      </c>
      <c r="J708">
        <v>12.236000000000001</v>
      </c>
      <c r="K708">
        <v>239.42381604529999</v>
      </c>
      <c r="L708">
        <f t="shared" si="66"/>
        <v>19</v>
      </c>
      <c r="M708" t="str">
        <f t="shared" si="68"/>
        <v>Small</v>
      </c>
      <c r="N708">
        <f t="shared" si="65"/>
        <v>10340</v>
      </c>
      <c r="O708">
        <v>1</v>
      </c>
      <c r="P708">
        <v>0</v>
      </c>
    </row>
    <row r="709" spans="1:16" x14ac:dyDescent="0.25">
      <c r="A709" t="s">
        <v>875</v>
      </c>
      <c r="B709" t="s">
        <v>876</v>
      </c>
      <c r="C709">
        <v>286</v>
      </c>
      <c r="D709" t="s">
        <v>18</v>
      </c>
      <c r="E709" t="s">
        <v>19</v>
      </c>
      <c r="F709">
        <v>1</v>
      </c>
      <c r="G709">
        <v>28</v>
      </c>
      <c r="H709">
        <f t="shared" si="67"/>
        <v>1</v>
      </c>
      <c r="J709">
        <v>58.121000000000002</v>
      </c>
      <c r="K709">
        <v>222.05863945460001</v>
      </c>
      <c r="L709">
        <f t="shared" si="66"/>
        <v>18</v>
      </c>
      <c r="M709" t="str">
        <f t="shared" si="68"/>
        <v>Small</v>
      </c>
      <c r="N709">
        <f t="shared" si="65"/>
        <v>9880</v>
      </c>
      <c r="O709">
        <v>1</v>
      </c>
      <c r="P709">
        <v>0</v>
      </c>
    </row>
    <row r="710" spans="1:16" x14ac:dyDescent="0.25">
      <c r="A710" t="s">
        <v>35</v>
      </c>
      <c r="B710" t="s">
        <v>36</v>
      </c>
      <c r="C710">
        <v>334</v>
      </c>
      <c r="D710" t="s">
        <v>18</v>
      </c>
      <c r="E710" t="s">
        <v>19</v>
      </c>
      <c r="F710">
        <v>1</v>
      </c>
      <c r="G710">
        <v>2</v>
      </c>
      <c r="H710">
        <f t="shared" si="67"/>
        <v>1</v>
      </c>
      <c r="J710">
        <v>2.9329999999999998</v>
      </c>
      <c r="K710">
        <v>23.3708284173</v>
      </c>
      <c r="L710">
        <f t="shared" si="66"/>
        <v>1</v>
      </c>
      <c r="M710" t="str">
        <f t="shared" si="68"/>
        <v>Small</v>
      </c>
      <c r="N710">
        <f t="shared" si="65"/>
        <v>2060</v>
      </c>
      <c r="O710">
        <v>0</v>
      </c>
      <c r="P710">
        <v>0</v>
      </c>
    </row>
    <row r="711" spans="1:16" x14ac:dyDescent="0.25">
      <c r="A711" t="s">
        <v>20</v>
      </c>
      <c r="B711" t="s">
        <v>21</v>
      </c>
      <c r="C711">
        <v>41</v>
      </c>
      <c r="D711" t="s">
        <v>18</v>
      </c>
      <c r="E711" t="s">
        <v>19</v>
      </c>
      <c r="F711">
        <v>1</v>
      </c>
      <c r="G711">
        <v>1</v>
      </c>
      <c r="H711">
        <f t="shared" si="67"/>
        <v>1</v>
      </c>
      <c r="J711">
        <v>1.05</v>
      </c>
      <c r="K711">
        <v>8.5070767053999994</v>
      </c>
      <c r="L711">
        <f>INT(K711/6)/2</f>
        <v>0.5</v>
      </c>
      <c r="M711" t="str">
        <f t="shared" si="68"/>
        <v>Small</v>
      </c>
      <c r="N711">
        <f t="shared" si="65"/>
        <v>1830</v>
      </c>
      <c r="O711">
        <v>0</v>
      </c>
      <c r="P711">
        <v>0</v>
      </c>
    </row>
    <row r="712" spans="1:16" x14ac:dyDescent="0.25">
      <c r="A712" t="s">
        <v>25</v>
      </c>
      <c r="B712" t="s">
        <v>26</v>
      </c>
      <c r="C712">
        <v>440</v>
      </c>
      <c r="D712" t="s">
        <v>18</v>
      </c>
      <c r="E712" t="s">
        <v>19</v>
      </c>
      <c r="F712">
        <v>1</v>
      </c>
      <c r="G712">
        <v>9</v>
      </c>
      <c r="H712">
        <f t="shared" si="67"/>
        <v>1</v>
      </c>
      <c r="J712">
        <v>2.0529999999999999</v>
      </c>
      <c r="K712">
        <v>44.739488892799997</v>
      </c>
      <c r="L712">
        <f>INT(K712/6/2)</f>
        <v>3</v>
      </c>
      <c r="M712" t="str">
        <f t="shared" si="68"/>
        <v>Small</v>
      </c>
      <c r="N712">
        <f t="shared" si="65"/>
        <v>2980</v>
      </c>
      <c r="O712">
        <v>0</v>
      </c>
      <c r="P712">
        <v>0</v>
      </c>
    </row>
    <row r="713" spans="1:16" x14ac:dyDescent="0.25">
      <c r="A713" t="s">
        <v>707</v>
      </c>
      <c r="B713" t="s">
        <v>708</v>
      </c>
      <c r="C713">
        <v>598</v>
      </c>
      <c r="D713" t="s">
        <v>18</v>
      </c>
      <c r="E713" t="s">
        <v>19</v>
      </c>
      <c r="F713">
        <v>2</v>
      </c>
      <c r="G713">
        <v>40</v>
      </c>
      <c r="H713">
        <f t="shared" si="67"/>
        <v>2</v>
      </c>
      <c r="J713">
        <v>49.183</v>
      </c>
      <c r="K713">
        <v>134.47069539239999</v>
      </c>
      <c r="L713">
        <f>INT(K713/6/2)</f>
        <v>11</v>
      </c>
      <c r="M713" t="str">
        <f t="shared" si="68"/>
        <v>Small</v>
      </c>
      <c r="N713">
        <f t="shared" si="65"/>
        <v>6660</v>
      </c>
      <c r="O713">
        <v>1</v>
      </c>
      <c r="P713">
        <v>0</v>
      </c>
    </row>
    <row r="714" spans="1:16" x14ac:dyDescent="0.25">
      <c r="A714" t="s">
        <v>16</v>
      </c>
      <c r="B714" t="s">
        <v>17</v>
      </c>
      <c r="C714">
        <v>596</v>
      </c>
      <c r="D714" t="s">
        <v>18</v>
      </c>
      <c r="E714" t="s">
        <v>19</v>
      </c>
      <c r="F714">
        <v>1</v>
      </c>
      <c r="G714">
        <v>1</v>
      </c>
      <c r="H714">
        <f t="shared" si="67"/>
        <v>1</v>
      </c>
      <c r="J714">
        <v>0.81299999999999994</v>
      </c>
      <c r="K714">
        <v>11.8330709772</v>
      </c>
      <c r="L714">
        <f>INT(K714/6)/2</f>
        <v>0.5</v>
      </c>
      <c r="M714" t="str">
        <f t="shared" si="68"/>
        <v>Small</v>
      </c>
      <c r="N714">
        <f t="shared" si="65"/>
        <v>1830</v>
      </c>
      <c r="O714">
        <v>1</v>
      </c>
      <c r="P714">
        <v>0</v>
      </c>
    </row>
    <row r="715" spans="1:16" x14ac:dyDescent="0.25">
      <c r="A715" t="s">
        <v>1445</v>
      </c>
      <c r="B715" t="s">
        <v>1446</v>
      </c>
      <c r="C715">
        <v>803</v>
      </c>
      <c r="D715" t="s">
        <v>18</v>
      </c>
      <c r="E715" t="s">
        <v>19</v>
      </c>
      <c r="F715">
        <v>2</v>
      </c>
      <c r="G715">
        <v>47</v>
      </c>
      <c r="H715">
        <f t="shared" si="67"/>
        <v>2</v>
      </c>
      <c r="J715">
        <v>98.534000000000006</v>
      </c>
      <c r="K715">
        <v>376.62760643870001</v>
      </c>
      <c r="L715">
        <f>INT(K715/6/2)</f>
        <v>31</v>
      </c>
      <c r="M715" t="str">
        <f t="shared" si="68"/>
        <v>Small</v>
      </c>
      <c r="N715">
        <f>1600+L715*340</f>
        <v>12140</v>
      </c>
      <c r="O715">
        <v>1</v>
      </c>
      <c r="P715">
        <v>0</v>
      </c>
    </row>
    <row r="716" spans="1:16" x14ac:dyDescent="0.25">
      <c r="A716" t="s">
        <v>565</v>
      </c>
      <c r="B716" t="s">
        <v>566</v>
      </c>
      <c r="C716">
        <v>803</v>
      </c>
      <c r="D716" t="s">
        <v>24</v>
      </c>
      <c r="E716" t="s">
        <v>24</v>
      </c>
      <c r="F716">
        <v>1</v>
      </c>
      <c r="G716">
        <v>49</v>
      </c>
      <c r="H716">
        <f t="shared" si="67"/>
        <v>1</v>
      </c>
      <c r="J716">
        <v>40.878999999999998</v>
      </c>
      <c r="K716">
        <v>152.33450522539999</v>
      </c>
      <c r="L716">
        <f>INT(K716/6/2)</f>
        <v>12</v>
      </c>
      <c r="M716" t="str">
        <f t="shared" si="68"/>
        <v>Small</v>
      </c>
      <c r="N716">
        <f>1600+L716*460</f>
        <v>7120</v>
      </c>
      <c r="O716">
        <v>1</v>
      </c>
      <c r="P716">
        <v>0</v>
      </c>
    </row>
    <row r="717" spans="1:16" x14ac:dyDescent="0.25">
      <c r="A717" t="s">
        <v>1037</v>
      </c>
      <c r="B717" t="s">
        <v>1038</v>
      </c>
      <c r="C717">
        <v>343</v>
      </c>
      <c r="D717" t="s">
        <v>24</v>
      </c>
      <c r="E717" t="s">
        <v>24</v>
      </c>
      <c r="F717">
        <v>1</v>
      </c>
      <c r="G717">
        <v>32</v>
      </c>
      <c r="H717">
        <f t="shared" si="67"/>
        <v>1</v>
      </c>
      <c r="J717">
        <v>67.137</v>
      </c>
      <c r="K717">
        <v>256.58189301229999</v>
      </c>
      <c r="L717">
        <f>INT(K717/6/2)</f>
        <v>21</v>
      </c>
      <c r="M717" t="str">
        <f t="shared" si="68"/>
        <v>Small</v>
      </c>
      <c r="N717">
        <f>1600+L717*460</f>
        <v>11260</v>
      </c>
      <c r="O717">
        <v>0</v>
      </c>
      <c r="P717">
        <v>0</v>
      </c>
    </row>
  </sheetData>
  <sortState ref="A2:P717">
    <sortCondition ref="A2"/>
  </sortState>
  <conditionalFormatting sqref="E1:H717">
    <cfRule type="containsText" dxfId="2" priority="1" operator="containsText" text="Public">
      <formula>NOT(ISERROR(SEARCH("Public",E1)))</formula>
    </cfRule>
    <cfRule type="containsText" dxfId="1" priority="2" operator="containsText" text="Commercial">
      <formula>NOT(ISERROR(SEARCH("Commercial",E1)))</formula>
    </cfRule>
    <cfRule type="containsText" dxfId="0" priority="3" operator="containsText" text="Residential">
      <formula>NOT(ISERROR(SEARCH("Residential",E1)))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iA</cp:lastModifiedBy>
  <dcterms:created xsi:type="dcterms:W3CDTF">2019-05-13T15:57:06Z</dcterms:created>
  <dcterms:modified xsi:type="dcterms:W3CDTF">2019-05-22T11:34:48Z</dcterms:modified>
</cp:coreProperties>
</file>