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5c568c5b2feb5e/Documents/"/>
    </mc:Choice>
  </mc:AlternateContent>
  <xr:revisionPtr revIDLastSave="0" documentId="8_{BB351813-5AF5-4F50-9F1A-2B43BC478107}" xr6:coauthVersionLast="47" xr6:coauthVersionMax="47" xr10:uidLastSave="{00000000-0000-0000-0000-000000000000}"/>
  <bookViews>
    <workbookView xWindow="-108" yWindow="-108" windowWidth="23256" windowHeight="13176" activeTab="1" xr2:uid="{FDEF12C8-6891-4E0C-A460-8D224FE490AB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" i="1"/>
  <c r="C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" i="1"/>
  <c r="B8" i="1"/>
  <c r="B3" i="1"/>
  <c r="B4" i="1"/>
  <c r="B5" i="1"/>
  <c r="B6" i="1"/>
  <c r="B7" i="1"/>
  <c r="B2" i="1"/>
  <c r="H18" i="1" l="1"/>
  <c r="I18" i="1" s="1"/>
  <c r="H10" i="1"/>
  <c r="I10" i="1" s="1"/>
  <c r="H14" i="1"/>
  <c r="I14" i="1" s="1"/>
  <c r="H6" i="1"/>
  <c r="I6" i="1" s="1"/>
  <c r="H20" i="1"/>
  <c r="I20" i="1" s="1"/>
  <c r="H12" i="1"/>
  <c r="I12" i="1" s="1"/>
  <c r="H4" i="1"/>
  <c r="I4" i="1" s="1"/>
  <c r="H17" i="1"/>
  <c r="I17" i="1" s="1"/>
  <c r="H9" i="1"/>
  <c r="I9" i="1" s="1"/>
  <c r="H3" i="1"/>
  <c r="I3" i="1" s="1"/>
  <c r="H11" i="1"/>
  <c r="I11" i="1" s="1"/>
  <c r="H15" i="1"/>
  <c r="I15" i="1" s="1"/>
  <c r="H7" i="1"/>
  <c r="I7" i="1" s="1"/>
  <c r="H19" i="1"/>
  <c r="I19" i="1" s="1"/>
  <c r="H16" i="1"/>
  <c r="I16" i="1" s="1"/>
  <c r="H8" i="1"/>
  <c r="I8" i="1" s="1"/>
  <c r="H21" i="1"/>
  <c r="I21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<sst xmlns="http://schemas.openxmlformats.org/spreadsheetml/2006/main" count="18" uniqueCount="16">
  <si>
    <t>date</t>
  </si>
  <si>
    <t>product</t>
  </si>
  <si>
    <t>MANAGER</t>
  </si>
  <si>
    <t>cost</t>
  </si>
  <si>
    <t>price</t>
  </si>
  <si>
    <t>total cost</t>
  </si>
  <si>
    <t>profit or loss</t>
  </si>
  <si>
    <t>manager name</t>
  </si>
  <si>
    <t>anupam</t>
  </si>
  <si>
    <t>shubham</t>
  </si>
  <si>
    <t>sam</t>
  </si>
  <si>
    <t>manager</t>
  </si>
  <si>
    <t>manager 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</si>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</sst>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pam Sharma" refreshedDate="44721.495513310183" createdVersion="8" refreshedVersion="8" minRefreshableVersion="3" recordCount="20" xr:uid="{5E479FD0-42D0-433A-8148-19AECA7E858C}">
  <cacheSource type="worksheet">
    <worksheetSource ref="A1:I21" sheet="Sheet1"/>
  </cacheSource>
  <cacheFields count="9">
    <cacheField name="date" numFmtId="16">
      <sharedItems containsSemiMixedTypes="0" containsNonDate="0" containsDate="1" containsString="0" minDate="2022-06-01T00:00:00" maxDate="2022-06-21T00:00:00"/>
    </cacheField>
    <cacheField name="product" numFmtId="0">
      <sharedItems containsSemiMixedTypes="0" containsString="0" containsNumber="1" containsInteger="1" minValue="20" maxValue="97"/>
    </cacheField>
    <cacheField name="manager name" numFmtId="0">
      <sharedItems count="3">
        <s v="shubham"/>
        <s v="sam"/>
        <s v="not found"/>
      </sharedItems>
    </cacheField>
    <cacheField name="manager" numFmtId="0">
      <sharedItems containsSemiMixedTypes="0" containsString="0" containsNumber="1" containsInteger="1" minValue="1" maxValue="3"/>
    </cacheField>
    <cacheField name="MANAGER2" numFmtId="0">
      <sharedItems containsSemiMixedTypes="0" containsString="0" containsNumber="1" minValue="1.901312687229928E-2" maxValue="8.4034588125177407" count="20">
        <n v="2.3109630562487404"/>
        <n v="7.4612178166676921"/>
        <n v="6.3750638082499611"/>
        <n v="1.901312687229928E-2"/>
        <n v="2.8292842701855072"/>
        <n v="7.7384991573053261"/>
        <n v="5.6890832707767327"/>
        <n v="1.2211450068365215"/>
        <n v="8.4034588125177407"/>
        <n v="8.0630107931582504"/>
        <n v="5.1135100147339898"/>
        <n v="0.46964250438202293"/>
        <n v="5.4524929243488609"/>
        <n v="7.7204294310205954"/>
        <n v="7.4514226531887662"/>
        <n v="2.1687942978665276"/>
        <n v="4.8621705049899564"/>
        <n v="1.7748864491581551"/>
        <n v="7.7797660383133902"/>
        <n v="5.4464656523334023"/>
      </sharedItems>
    </cacheField>
    <cacheField name="cost" numFmtId="0">
      <sharedItems containsSemiMixedTypes="0" containsString="0" containsNumber="1" containsInteger="1" minValue="1" maxValue="5"/>
    </cacheField>
    <cacheField name="price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  <cacheField name="total cost" numFmtId="0">
      <sharedItems containsSemiMixedTypes="0" containsString="0" containsNumber="1" containsInteger="1" minValue="1" maxValue="20"/>
    </cacheField>
    <cacheField name="profit or lo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2-06-01T00:00:00"/>
    <n v="71"/>
    <x v="0"/>
    <n v="2"/>
    <x v="0"/>
    <n v="2"/>
    <x v="0"/>
    <n v="1"/>
    <s v="loss"/>
  </r>
  <r>
    <d v="2022-06-02T00:00:00"/>
    <n v="94"/>
    <x v="1"/>
    <n v="3"/>
    <x v="1"/>
    <n v="2"/>
    <x v="0"/>
    <n v="8"/>
    <s v="loss"/>
  </r>
  <r>
    <d v="2022-06-03T00:00:00"/>
    <n v="79"/>
    <x v="2"/>
    <n v="1"/>
    <x v="2"/>
    <n v="2"/>
    <x v="1"/>
    <n v="4"/>
    <s v="loss"/>
  </r>
  <r>
    <d v="2022-06-04T00:00:00"/>
    <n v="51"/>
    <x v="2"/>
    <n v="1"/>
    <x v="3"/>
    <n v="5"/>
    <x v="0"/>
    <n v="20"/>
    <s v="profit"/>
  </r>
  <r>
    <d v="2022-06-05T00:00:00"/>
    <n v="79"/>
    <x v="2"/>
    <n v="1"/>
    <x v="4"/>
    <n v="2"/>
    <x v="1"/>
    <n v="4"/>
    <s v="loss"/>
  </r>
  <r>
    <d v="2022-06-06T00:00:00"/>
    <n v="58"/>
    <x v="2"/>
    <n v="2"/>
    <x v="5"/>
    <n v="3"/>
    <x v="2"/>
    <n v="9"/>
    <s v="loss"/>
  </r>
  <r>
    <d v="2022-06-07T00:00:00"/>
    <n v="97"/>
    <x v="2"/>
    <n v="3"/>
    <x v="6"/>
    <n v="4"/>
    <x v="1"/>
    <n v="8"/>
    <s v="loss"/>
  </r>
  <r>
    <d v="2022-06-08T00:00:00"/>
    <n v="20"/>
    <x v="2"/>
    <n v="1"/>
    <x v="7"/>
    <n v="2"/>
    <x v="0"/>
    <n v="8"/>
    <s v="loss"/>
  </r>
  <r>
    <d v="2022-06-09T00:00:00"/>
    <n v="20"/>
    <x v="2"/>
    <n v="3"/>
    <x v="8"/>
    <n v="4"/>
    <x v="0"/>
    <n v="16"/>
    <s v="profit"/>
  </r>
  <r>
    <d v="2022-06-10T00:00:00"/>
    <n v="20"/>
    <x v="2"/>
    <n v="3"/>
    <x v="9"/>
    <n v="2"/>
    <x v="0"/>
    <n v="8"/>
    <s v="loss"/>
  </r>
  <r>
    <d v="2022-06-11T00:00:00"/>
    <n v="20"/>
    <x v="2"/>
    <n v="1"/>
    <x v="10"/>
    <n v="5"/>
    <x v="1"/>
    <n v="10"/>
    <s v="loss"/>
  </r>
  <r>
    <d v="2022-06-12T00:00:00"/>
    <n v="20"/>
    <x v="2"/>
    <n v="2"/>
    <x v="11"/>
    <n v="5"/>
    <x v="2"/>
    <n v="15"/>
    <s v="profit"/>
  </r>
  <r>
    <d v="2022-06-13T00:00:00"/>
    <n v="20"/>
    <x v="2"/>
    <n v="3"/>
    <x v="12"/>
    <n v="5"/>
    <x v="0"/>
    <n v="20"/>
    <s v="profit"/>
  </r>
  <r>
    <d v="2022-06-14T00:00:00"/>
    <n v="20"/>
    <x v="2"/>
    <n v="2"/>
    <x v="13"/>
    <n v="1"/>
    <x v="3"/>
    <n v="1"/>
    <s v="loss"/>
  </r>
  <r>
    <d v="2022-06-15T00:00:00"/>
    <n v="20"/>
    <x v="2"/>
    <n v="1"/>
    <x v="14"/>
    <n v="2"/>
    <x v="3"/>
    <n v="2"/>
    <s v="loss"/>
  </r>
  <r>
    <d v="2022-06-16T00:00:00"/>
    <n v="20"/>
    <x v="2"/>
    <n v="1"/>
    <x v="15"/>
    <n v="1"/>
    <x v="2"/>
    <n v="3"/>
    <s v="loss"/>
  </r>
  <r>
    <d v="2022-06-17T00:00:00"/>
    <n v="20"/>
    <x v="2"/>
    <n v="3"/>
    <x v="16"/>
    <n v="2"/>
    <x v="0"/>
    <n v="8"/>
    <s v="loss"/>
  </r>
  <r>
    <d v="2022-06-18T00:00:00"/>
    <n v="20"/>
    <x v="2"/>
    <n v="1"/>
    <x v="17"/>
    <n v="5"/>
    <x v="0"/>
    <n v="20"/>
    <s v="profit"/>
  </r>
  <r>
    <d v="2022-06-19T00:00:00"/>
    <n v="20"/>
    <x v="2"/>
    <n v="2"/>
    <x v="18"/>
    <n v="2"/>
    <x v="4"/>
    <n v="10"/>
    <s v="loss"/>
  </r>
  <r>
    <d v="2022-06-20T00:00:00"/>
    <n v="20"/>
    <x v="2"/>
    <n v="1"/>
    <x v="19"/>
    <n v="1"/>
    <x v="3"/>
    <n v="1"/>
    <s v="los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41DAA-38ED-46F2-A513-EAC4FB4AC2D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numFmtId="16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21">
        <item x="3"/>
        <item x="11"/>
        <item x="7"/>
        <item x="17"/>
        <item x="15"/>
        <item x="0"/>
        <item x="4"/>
        <item x="16"/>
        <item x="10"/>
        <item x="19"/>
        <item x="12"/>
        <item x="6"/>
        <item x="2"/>
        <item x="14"/>
        <item x="1"/>
        <item x="13"/>
        <item x="5"/>
        <item x="18"/>
        <item x="9"/>
        <item x="8"/>
        <item t="default"/>
      </items>
    </pivotField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F6A9-3103-449D-A12A-A93F5FF91A4F}">
  <dimension ref="A3:G2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2" bestFit="1" customWidth="1"/>
    <col min="7" max="7" width="10.77734375" bestFit="1" customWidth="1"/>
  </cols>
  <sheetData>
    <row r="3" spans="1:7" x14ac:dyDescent="0.3">
      <c r="B3" s="3" t="s">
        <v>15</v>
      </c>
    </row>
    <row r="4" spans="1:7" x14ac:dyDescent="0.3">
      <c r="A4" s="3" t="s">
        <v>13</v>
      </c>
      <c r="B4">
        <v>1</v>
      </c>
      <c r="C4">
        <v>2</v>
      </c>
      <c r="D4">
        <v>3</v>
      </c>
      <c r="E4">
        <v>4</v>
      </c>
      <c r="F4">
        <v>5</v>
      </c>
      <c r="G4" t="s">
        <v>14</v>
      </c>
    </row>
    <row r="5" spans="1:7" x14ac:dyDescent="0.3">
      <c r="A5" s="4">
        <v>1.901312687229928E-2</v>
      </c>
    </row>
    <row r="6" spans="1:7" x14ac:dyDescent="0.3">
      <c r="A6" s="4">
        <v>0.46964250438202293</v>
      </c>
    </row>
    <row r="7" spans="1:7" x14ac:dyDescent="0.3">
      <c r="A7" s="4">
        <v>1.2211450068365215</v>
      </c>
    </row>
    <row r="8" spans="1:7" x14ac:dyDescent="0.3">
      <c r="A8" s="4">
        <v>1.7748864491581551</v>
      </c>
    </row>
    <row r="9" spans="1:7" x14ac:dyDescent="0.3">
      <c r="A9" s="4">
        <v>2.1687942978665276</v>
      </c>
    </row>
    <row r="10" spans="1:7" x14ac:dyDescent="0.3">
      <c r="A10" s="4">
        <v>2.3109630562487404</v>
      </c>
    </row>
    <row r="11" spans="1:7" x14ac:dyDescent="0.3">
      <c r="A11" s="4">
        <v>2.8292842701855072</v>
      </c>
    </row>
    <row r="12" spans="1:7" x14ac:dyDescent="0.3">
      <c r="A12" s="4">
        <v>4.8621705049899564</v>
      </c>
    </row>
    <row r="13" spans="1:7" x14ac:dyDescent="0.3">
      <c r="A13" s="4">
        <v>5.1135100147339898</v>
      </c>
    </row>
    <row r="14" spans="1:7" x14ac:dyDescent="0.3">
      <c r="A14" s="4">
        <v>5.4464656523334023</v>
      </c>
    </row>
    <row r="15" spans="1:7" x14ac:dyDescent="0.3">
      <c r="A15" s="4">
        <v>5.4524929243488609</v>
      </c>
    </row>
    <row r="16" spans="1:7" x14ac:dyDescent="0.3">
      <c r="A16" s="4">
        <v>5.6890832707767327</v>
      </c>
    </row>
    <row r="17" spans="1:1" x14ac:dyDescent="0.3">
      <c r="A17" s="4">
        <v>6.3750638082499611</v>
      </c>
    </row>
    <row r="18" spans="1:1" x14ac:dyDescent="0.3">
      <c r="A18" s="4">
        <v>7.4514226531887662</v>
      </c>
    </row>
    <row r="19" spans="1:1" x14ac:dyDescent="0.3">
      <c r="A19" s="4">
        <v>7.4612178166676921</v>
      </c>
    </row>
    <row r="20" spans="1:1" x14ac:dyDescent="0.3">
      <c r="A20" s="4">
        <v>7.7204294310205954</v>
      </c>
    </row>
    <row r="21" spans="1:1" x14ac:dyDescent="0.3">
      <c r="A21" s="4">
        <v>7.7384991573053261</v>
      </c>
    </row>
    <row r="22" spans="1:1" x14ac:dyDescent="0.3">
      <c r="A22" s="4">
        <v>7.7797660383133902</v>
      </c>
    </row>
    <row r="23" spans="1:1" x14ac:dyDescent="0.3">
      <c r="A23" s="4">
        <v>8.0630107931582504</v>
      </c>
    </row>
    <row r="24" spans="1:1" x14ac:dyDescent="0.3">
      <c r="A24" s="4">
        <v>8.4034588125177407</v>
      </c>
    </row>
    <row r="25" spans="1:1" x14ac:dyDescent="0.3">
      <c r="A25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E2B1-A161-45BC-BC0A-A55FDB5145CF}">
  <dimension ref="A1:L21"/>
  <sheetViews>
    <sheetView tabSelected="1" workbookViewId="0">
      <selection activeCell="J26" sqref="J26"/>
    </sheetView>
  </sheetViews>
  <sheetFormatPr defaultRowHeight="14.4" x14ac:dyDescent="0.3"/>
  <cols>
    <col min="3" max="3" width="14.6640625" customWidth="1"/>
    <col min="5" max="5" width="14.6640625" customWidth="1"/>
    <col min="8" max="8" width="12.5546875" customWidth="1"/>
    <col min="10" max="10" width="12.5546875" bestFit="1" customWidth="1"/>
    <col min="11" max="11" width="23.33203125" customWidth="1"/>
    <col min="12" max="12" width="17.44140625" customWidth="1"/>
  </cols>
  <sheetData>
    <row r="1" spans="1:12" x14ac:dyDescent="0.3">
      <c r="A1" t="s">
        <v>0</v>
      </c>
      <c r="B1" t="s">
        <v>1</v>
      </c>
      <c r="C1" t="s">
        <v>7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12</v>
      </c>
      <c r="L1" t="s">
        <v>7</v>
      </c>
    </row>
    <row r="2" spans="1:12" x14ac:dyDescent="0.3">
      <c r="A2" s="1">
        <v>44713</v>
      </c>
      <c r="B2">
        <f ca="1">RANDBETWEEN(1,100)</f>
        <v>69</v>
      </c>
      <c r="C2" t="str">
        <f ca="1">IFERROR(VLOOKUP(D2,$K1:$L4,2,0),"not found")</f>
        <v>shubham</v>
      </c>
      <c r="D2">
        <f ca="1">RANDBETWEEN(1,3)</f>
        <v>2</v>
      </c>
      <c r="E2">
        <f ca="1">RAND()*10</f>
        <v>8.5663941108396529</v>
      </c>
      <c r="F2">
        <v>2</v>
      </c>
      <c r="G2" s="2">
        <f t="shared" ref="F2:G21" ca="1" si="0">RANDBETWEEN(1,5)</f>
        <v>4</v>
      </c>
      <c r="H2">
        <f t="shared" ref="H2" ca="1" si="1">RANDBETWEEN(1,5)</f>
        <v>3</v>
      </c>
      <c r="I2" t="str">
        <f ca="1">IF(H2&gt;10,"profit","loss")</f>
        <v>loss</v>
      </c>
      <c r="K2">
        <v>1</v>
      </c>
      <c r="L2" t="s">
        <v>8</v>
      </c>
    </row>
    <row r="3" spans="1:12" x14ac:dyDescent="0.3">
      <c r="A3" s="1">
        <v>44714</v>
      </c>
      <c r="B3">
        <f t="shared" ref="B3:B8" ca="1" si="2">RANDBETWEEN(1,100)</f>
        <v>17</v>
      </c>
      <c r="C3" t="str">
        <f t="shared" ref="C3:C21" ca="1" si="3">IFERROR(VLOOKUP(D3,$K2:$L5,2,0),"not found")</f>
        <v>anupam</v>
      </c>
      <c r="D3">
        <f t="shared" ref="D3:D21" ca="1" si="4">RANDBETWEEN(1,3)</f>
        <v>1</v>
      </c>
      <c r="E3">
        <f t="shared" ref="E3:E21" ca="1" si="5">RAND()*10</f>
        <v>1.2659037846693355</v>
      </c>
      <c r="F3">
        <f t="shared" ca="1" si="0"/>
        <v>4</v>
      </c>
      <c r="G3" s="2">
        <f t="shared" ca="1" si="0"/>
        <v>5</v>
      </c>
      <c r="H3">
        <f t="shared" ref="H3:H21" ca="1" si="6">F3*G3</f>
        <v>20</v>
      </c>
      <c r="I3" t="str">
        <f t="shared" ref="I3:I21" ca="1" si="7">IF(H3&gt;10,"profit","loss")</f>
        <v>profit</v>
      </c>
      <c r="K3">
        <v>2</v>
      </c>
      <c r="L3" t="s">
        <v>9</v>
      </c>
    </row>
    <row r="4" spans="1:12" x14ac:dyDescent="0.3">
      <c r="A4" s="1">
        <v>44715</v>
      </c>
      <c r="B4">
        <f t="shared" ca="1" si="2"/>
        <v>50</v>
      </c>
      <c r="C4" t="str">
        <f t="shared" ca="1" si="3"/>
        <v>not found</v>
      </c>
      <c r="D4">
        <f t="shared" ca="1" si="4"/>
        <v>1</v>
      </c>
      <c r="E4">
        <f t="shared" ca="1" si="5"/>
        <v>2.5097479977545447</v>
      </c>
      <c r="F4">
        <f t="shared" ca="1" si="0"/>
        <v>4</v>
      </c>
      <c r="G4" s="2">
        <f t="shared" ca="1" si="0"/>
        <v>5</v>
      </c>
      <c r="H4">
        <f t="shared" ca="1" si="6"/>
        <v>20</v>
      </c>
      <c r="I4" t="str">
        <f t="shared" ca="1" si="7"/>
        <v>profit</v>
      </c>
      <c r="K4">
        <v>3</v>
      </c>
      <c r="L4" t="s">
        <v>10</v>
      </c>
    </row>
    <row r="5" spans="1:12" x14ac:dyDescent="0.3">
      <c r="A5" s="1">
        <v>44716</v>
      </c>
      <c r="B5">
        <f t="shared" ca="1" si="2"/>
        <v>34</v>
      </c>
      <c r="C5" t="str">
        <f t="shared" ca="1" si="3"/>
        <v>not found</v>
      </c>
      <c r="D5">
        <f t="shared" ca="1" si="4"/>
        <v>2</v>
      </c>
      <c r="E5">
        <f t="shared" ca="1" si="5"/>
        <v>2.4161379519853989</v>
      </c>
      <c r="F5">
        <f t="shared" ca="1" si="0"/>
        <v>5</v>
      </c>
      <c r="G5" s="2">
        <f t="shared" ca="1" si="0"/>
        <v>2</v>
      </c>
      <c r="H5">
        <f t="shared" ca="1" si="6"/>
        <v>10</v>
      </c>
      <c r="I5" t="str">
        <f t="shared" ca="1" si="7"/>
        <v>loss</v>
      </c>
    </row>
    <row r="6" spans="1:12" x14ac:dyDescent="0.3">
      <c r="A6" s="1">
        <v>44717</v>
      </c>
      <c r="B6">
        <f t="shared" ca="1" si="2"/>
        <v>98</v>
      </c>
      <c r="C6" t="str">
        <f t="shared" ca="1" si="3"/>
        <v>not found</v>
      </c>
      <c r="D6">
        <f t="shared" ca="1" si="4"/>
        <v>1</v>
      </c>
      <c r="E6">
        <f t="shared" ca="1" si="5"/>
        <v>2.3334058368631858</v>
      </c>
      <c r="F6">
        <f t="shared" ca="1" si="0"/>
        <v>2</v>
      </c>
      <c r="G6" s="2">
        <f t="shared" ca="1" si="0"/>
        <v>1</v>
      </c>
      <c r="H6">
        <f t="shared" ca="1" si="6"/>
        <v>2</v>
      </c>
      <c r="I6" t="str">
        <f t="shared" ca="1" si="7"/>
        <v>loss</v>
      </c>
    </row>
    <row r="7" spans="1:12" x14ac:dyDescent="0.3">
      <c r="A7" s="1">
        <v>44718</v>
      </c>
      <c r="B7">
        <f t="shared" ca="1" si="2"/>
        <v>28</v>
      </c>
      <c r="C7" t="str">
        <f t="shared" ca="1" si="3"/>
        <v>not found</v>
      </c>
      <c r="D7">
        <f t="shared" ca="1" si="4"/>
        <v>3</v>
      </c>
      <c r="E7">
        <f t="shared" ca="1" si="5"/>
        <v>6.7609733202805451</v>
      </c>
      <c r="F7">
        <f t="shared" ca="1" si="0"/>
        <v>5</v>
      </c>
      <c r="G7" s="2">
        <f t="shared" ca="1" si="0"/>
        <v>5</v>
      </c>
      <c r="H7">
        <f t="shared" ca="1" si="6"/>
        <v>25</v>
      </c>
      <c r="I7" t="str">
        <f t="shared" ca="1" si="7"/>
        <v>profit</v>
      </c>
    </row>
    <row r="8" spans="1:12" x14ac:dyDescent="0.3">
      <c r="A8" s="1">
        <v>44719</v>
      </c>
      <c r="B8">
        <f t="shared" ca="1" si="2"/>
        <v>49</v>
      </c>
      <c r="C8" t="str">
        <f t="shared" ca="1" si="3"/>
        <v>not found</v>
      </c>
      <c r="D8">
        <f t="shared" ca="1" si="4"/>
        <v>1</v>
      </c>
      <c r="E8">
        <f t="shared" ca="1" si="5"/>
        <v>0.70307199396572817</v>
      </c>
      <c r="F8">
        <f t="shared" ca="1" si="0"/>
        <v>3</v>
      </c>
      <c r="G8" s="2">
        <f t="shared" ca="1" si="0"/>
        <v>1</v>
      </c>
      <c r="H8">
        <f t="shared" ca="1" si="6"/>
        <v>3</v>
      </c>
      <c r="I8" t="str">
        <f t="shared" ca="1" si="7"/>
        <v>loss</v>
      </c>
    </row>
    <row r="9" spans="1:12" x14ac:dyDescent="0.3">
      <c r="A9" s="1">
        <v>44720</v>
      </c>
      <c r="B9">
        <v>20</v>
      </c>
      <c r="C9" t="str">
        <f t="shared" ca="1" si="3"/>
        <v>not found</v>
      </c>
      <c r="D9">
        <f t="shared" ca="1" si="4"/>
        <v>2</v>
      </c>
      <c r="E9">
        <f t="shared" ca="1" si="5"/>
        <v>4.2707102760230766</v>
      </c>
      <c r="F9">
        <f t="shared" ca="1" si="0"/>
        <v>1</v>
      </c>
      <c r="G9" s="2">
        <f t="shared" ca="1" si="0"/>
        <v>4</v>
      </c>
      <c r="H9">
        <f t="shared" ca="1" si="6"/>
        <v>4</v>
      </c>
      <c r="I9" t="str">
        <f t="shared" ca="1" si="7"/>
        <v>loss</v>
      </c>
    </row>
    <row r="10" spans="1:12" x14ac:dyDescent="0.3">
      <c r="A10" s="1">
        <v>44721</v>
      </c>
      <c r="B10">
        <v>20</v>
      </c>
      <c r="C10" t="str">
        <f t="shared" ca="1" si="3"/>
        <v>not found</v>
      </c>
      <c r="D10">
        <f t="shared" ca="1" si="4"/>
        <v>1</v>
      </c>
      <c r="E10">
        <f t="shared" ca="1" si="5"/>
        <v>7.8932089002750487</v>
      </c>
      <c r="F10">
        <f t="shared" ca="1" si="0"/>
        <v>4</v>
      </c>
      <c r="G10" s="2">
        <f t="shared" ca="1" si="0"/>
        <v>5</v>
      </c>
      <c r="H10">
        <f t="shared" ca="1" si="6"/>
        <v>20</v>
      </c>
      <c r="I10" t="str">
        <f t="shared" ca="1" si="7"/>
        <v>profit</v>
      </c>
    </row>
    <row r="11" spans="1:12" x14ac:dyDescent="0.3">
      <c r="A11" s="1">
        <v>44722</v>
      </c>
      <c r="B11">
        <v>20</v>
      </c>
      <c r="C11" t="str">
        <f t="shared" ca="1" si="3"/>
        <v>not found</v>
      </c>
      <c r="D11">
        <f t="shared" ca="1" si="4"/>
        <v>2</v>
      </c>
      <c r="E11">
        <f t="shared" ca="1" si="5"/>
        <v>7.0414937356138276</v>
      </c>
      <c r="F11">
        <f t="shared" ca="1" si="0"/>
        <v>4</v>
      </c>
      <c r="G11" s="2">
        <f t="shared" ca="1" si="0"/>
        <v>3</v>
      </c>
      <c r="H11">
        <f t="shared" ca="1" si="6"/>
        <v>12</v>
      </c>
      <c r="I11" t="str">
        <f t="shared" ca="1" si="7"/>
        <v>profit</v>
      </c>
    </row>
    <row r="12" spans="1:12" x14ac:dyDescent="0.3">
      <c r="A12" s="1">
        <v>44723</v>
      </c>
      <c r="B12">
        <v>20</v>
      </c>
      <c r="C12" t="str">
        <f t="shared" ca="1" si="3"/>
        <v>not found</v>
      </c>
      <c r="D12">
        <f t="shared" ca="1" si="4"/>
        <v>3</v>
      </c>
      <c r="E12">
        <f t="shared" ca="1" si="5"/>
        <v>6.0599156575372417</v>
      </c>
      <c r="F12">
        <f t="shared" ca="1" si="0"/>
        <v>3</v>
      </c>
      <c r="G12" s="2">
        <f t="shared" ca="1" si="0"/>
        <v>3</v>
      </c>
      <c r="H12">
        <f t="shared" ca="1" si="6"/>
        <v>9</v>
      </c>
      <c r="I12" t="str">
        <f t="shared" ca="1" si="7"/>
        <v>loss</v>
      </c>
    </row>
    <row r="13" spans="1:12" x14ac:dyDescent="0.3">
      <c r="A13" s="1">
        <v>44724</v>
      </c>
      <c r="B13">
        <v>20</v>
      </c>
      <c r="C13" t="str">
        <f t="shared" ca="1" si="3"/>
        <v>not found</v>
      </c>
      <c r="D13">
        <f t="shared" ca="1" si="4"/>
        <v>1</v>
      </c>
      <c r="E13">
        <f t="shared" ca="1" si="5"/>
        <v>3.4704822001409772</v>
      </c>
      <c r="F13">
        <f t="shared" ca="1" si="0"/>
        <v>4</v>
      </c>
      <c r="G13" s="2">
        <f t="shared" ca="1" si="0"/>
        <v>3</v>
      </c>
      <c r="H13">
        <f t="shared" ca="1" si="6"/>
        <v>12</v>
      </c>
      <c r="I13" t="str">
        <f t="shared" ca="1" si="7"/>
        <v>profit</v>
      </c>
    </row>
    <row r="14" spans="1:12" x14ac:dyDescent="0.3">
      <c r="A14" s="1">
        <v>44725</v>
      </c>
      <c r="B14">
        <v>20</v>
      </c>
      <c r="C14" t="str">
        <f t="shared" ca="1" si="3"/>
        <v>not found</v>
      </c>
      <c r="D14">
        <f t="shared" ca="1" si="4"/>
        <v>3</v>
      </c>
      <c r="E14">
        <f t="shared" ca="1" si="5"/>
        <v>5.3830794803882451</v>
      </c>
      <c r="F14">
        <f t="shared" ca="1" si="0"/>
        <v>5</v>
      </c>
      <c r="G14" s="2">
        <f t="shared" ca="1" si="0"/>
        <v>2</v>
      </c>
      <c r="H14">
        <f t="shared" ca="1" si="6"/>
        <v>10</v>
      </c>
      <c r="I14" t="str">
        <f t="shared" ca="1" si="7"/>
        <v>loss</v>
      </c>
    </row>
    <row r="15" spans="1:12" x14ac:dyDescent="0.3">
      <c r="A15" s="1">
        <v>44726</v>
      </c>
      <c r="B15">
        <v>20</v>
      </c>
      <c r="C15" t="str">
        <f t="shared" ca="1" si="3"/>
        <v>not found</v>
      </c>
      <c r="D15">
        <f t="shared" ca="1" si="4"/>
        <v>1</v>
      </c>
      <c r="E15">
        <f t="shared" ca="1" si="5"/>
        <v>0.20079373436661885</v>
      </c>
      <c r="F15">
        <f t="shared" ca="1" si="0"/>
        <v>5</v>
      </c>
      <c r="G15" s="2">
        <f t="shared" ca="1" si="0"/>
        <v>2</v>
      </c>
      <c r="H15">
        <f t="shared" ca="1" si="6"/>
        <v>10</v>
      </c>
      <c r="I15" t="str">
        <f t="shared" ca="1" si="7"/>
        <v>loss</v>
      </c>
    </row>
    <row r="16" spans="1:12" x14ac:dyDescent="0.3">
      <c r="A16" s="1">
        <v>44727</v>
      </c>
      <c r="B16">
        <v>20</v>
      </c>
      <c r="C16" t="str">
        <f t="shared" ca="1" si="3"/>
        <v>not found</v>
      </c>
      <c r="D16">
        <f t="shared" ca="1" si="4"/>
        <v>3</v>
      </c>
      <c r="E16">
        <f t="shared" ca="1" si="5"/>
        <v>7.6696607752561077</v>
      </c>
      <c r="F16">
        <f t="shared" ca="1" si="0"/>
        <v>2</v>
      </c>
      <c r="G16" s="2">
        <f t="shared" ca="1" si="0"/>
        <v>1</v>
      </c>
      <c r="H16">
        <f t="shared" ca="1" si="6"/>
        <v>2</v>
      </c>
      <c r="I16" t="str">
        <f t="shared" ca="1" si="7"/>
        <v>loss</v>
      </c>
    </row>
    <row r="17" spans="1:9" x14ac:dyDescent="0.3">
      <c r="A17" s="1">
        <v>44728</v>
      </c>
      <c r="B17">
        <v>20</v>
      </c>
      <c r="C17" t="str">
        <f t="shared" ca="1" si="3"/>
        <v>not found</v>
      </c>
      <c r="D17">
        <f t="shared" ca="1" si="4"/>
        <v>2</v>
      </c>
      <c r="E17">
        <f t="shared" ca="1" si="5"/>
        <v>5.7758113598570793</v>
      </c>
      <c r="F17">
        <f t="shared" ca="1" si="0"/>
        <v>5</v>
      </c>
      <c r="G17" s="2">
        <f t="shared" ca="1" si="0"/>
        <v>5</v>
      </c>
      <c r="H17">
        <f t="shared" ca="1" si="6"/>
        <v>25</v>
      </c>
      <c r="I17" t="str">
        <f t="shared" ca="1" si="7"/>
        <v>profit</v>
      </c>
    </row>
    <row r="18" spans="1:9" x14ac:dyDescent="0.3">
      <c r="A18" s="1">
        <v>44729</v>
      </c>
      <c r="B18">
        <v>20</v>
      </c>
      <c r="C18" t="str">
        <f t="shared" ca="1" si="3"/>
        <v>not found</v>
      </c>
      <c r="D18">
        <f t="shared" ca="1" si="4"/>
        <v>2</v>
      </c>
      <c r="E18">
        <f t="shared" ca="1" si="5"/>
        <v>4.0778905261292664</v>
      </c>
      <c r="F18">
        <f t="shared" ca="1" si="0"/>
        <v>3</v>
      </c>
      <c r="G18" s="2">
        <f t="shared" ca="1" si="0"/>
        <v>5</v>
      </c>
      <c r="H18">
        <f t="shared" ca="1" si="6"/>
        <v>15</v>
      </c>
      <c r="I18" t="str">
        <f t="shared" ca="1" si="7"/>
        <v>profit</v>
      </c>
    </row>
    <row r="19" spans="1:9" x14ac:dyDescent="0.3">
      <c r="A19" s="1">
        <v>44730</v>
      </c>
      <c r="B19">
        <v>20</v>
      </c>
      <c r="C19" t="str">
        <f t="shared" ca="1" si="3"/>
        <v>not found</v>
      </c>
      <c r="D19">
        <f t="shared" ca="1" si="4"/>
        <v>1</v>
      </c>
      <c r="E19">
        <f t="shared" ca="1" si="5"/>
        <v>1.708140253931788</v>
      </c>
      <c r="F19">
        <f t="shared" ca="1" si="0"/>
        <v>3</v>
      </c>
      <c r="G19" s="2">
        <f t="shared" ca="1" si="0"/>
        <v>1</v>
      </c>
      <c r="H19">
        <f t="shared" ca="1" si="6"/>
        <v>3</v>
      </c>
      <c r="I19" t="str">
        <f t="shared" ca="1" si="7"/>
        <v>loss</v>
      </c>
    </row>
    <row r="20" spans="1:9" x14ac:dyDescent="0.3">
      <c r="A20" s="1">
        <v>44731</v>
      </c>
      <c r="B20">
        <v>20</v>
      </c>
      <c r="C20" t="str">
        <f t="shared" ca="1" si="3"/>
        <v>not found</v>
      </c>
      <c r="D20">
        <f t="shared" ca="1" si="4"/>
        <v>1</v>
      </c>
      <c r="E20">
        <f t="shared" ca="1" si="5"/>
        <v>1.8254456974996525</v>
      </c>
      <c r="F20">
        <f t="shared" ca="1" si="0"/>
        <v>2</v>
      </c>
      <c r="G20" s="2">
        <f t="shared" ca="1" si="0"/>
        <v>3</v>
      </c>
      <c r="H20">
        <f t="shared" ca="1" si="6"/>
        <v>6</v>
      </c>
      <c r="I20" t="str">
        <f t="shared" ca="1" si="7"/>
        <v>loss</v>
      </c>
    </row>
    <row r="21" spans="1:9" x14ac:dyDescent="0.3">
      <c r="A21" s="1">
        <v>44732</v>
      </c>
      <c r="B21">
        <v>20</v>
      </c>
      <c r="C21" t="str">
        <f t="shared" ca="1" si="3"/>
        <v>not found</v>
      </c>
      <c r="D21">
        <f t="shared" ca="1" si="4"/>
        <v>2</v>
      </c>
      <c r="E21">
        <f t="shared" ca="1" si="5"/>
        <v>3.649244753633897</v>
      </c>
      <c r="F21">
        <f t="shared" ca="1" si="0"/>
        <v>4</v>
      </c>
      <c r="G21" s="2">
        <f t="shared" ca="1" si="0"/>
        <v>2</v>
      </c>
      <c r="H21">
        <f t="shared" ca="1" si="6"/>
        <v>8</v>
      </c>
      <c r="I21" t="str">
        <f t="shared" ca="1" si="7"/>
        <v>loss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Sharma</dc:creator>
  <cp:lastModifiedBy>Anupam Sharma</cp:lastModifiedBy>
  <dcterms:created xsi:type="dcterms:W3CDTF">2022-06-09T05:23:03Z</dcterms:created>
  <dcterms:modified xsi:type="dcterms:W3CDTF">2022-06-09T10:52:43Z</dcterms:modified>
</cp:coreProperties>
</file>