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<sst xmlns="http://schemas.openxmlformats.org/spreadsheetml/2006/main" count="277" uniqueCount="101">
  <si>
    <t>S.No</t>
  </si>
  <si>
    <t>SHG Name</t>
  </si>
  <si>
    <t>Slum Name</t>
  </si>
  <si>
    <t>Ward No</t>
  </si>
  <si>
    <t>SLF Name</t>
  </si>
  <si>
    <t>Muncipality</t>
  </si>
  <si>
    <t>Bank Name</t>
  </si>
  <si>
    <t>Account Number</t>
  </si>
  <si>
    <t>No.of Members</t>
  </si>
  <si>
    <t>Opening Savings</t>
  </si>
  <si>
    <t>Current Year Savings</t>
  </si>
  <si>
    <t>Total Savings</t>
  </si>
  <si>
    <t>Opening Loans</t>
  </si>
  <si>
    <t>Current Year Sanctioned</t>
  </si>
  <si>
    <t>Current Year Recovery</t>
  </si>
  <si>
    <t>Total  Loan Outstanding</t>
  </si>
  <si>
    <t>Opening Bank Loan</t>
  </si>
  <si>
    <t>C.Y Recovery</t>
  </si>
  <si>
    <t>Opening Bank Balances</t>
  </si>
  <si>
    <t>Opening Cash Balance</t>
  </si>
  <si>
    <t>Closing Bank Balance</t>
  </si>
  <si>
    <t>Closing Cash in Hand</t>
  </si>
  <si>
    <t>Surplus</t>
  </si>
  <si>
    <t>Grade</t>
  </si>
  <si>
    <t>Total Funds Received</t>
  </si>
  <si>
    <t>Total Funds Available</t>
  </si>
  <si>
    <t>Variation</t>
  </si>
  <si>
    <t>Bank Linkage Variation</t>
  </si>
  <si>
    <t xml:space="preserve"> బాబా</t>
  </si>
  <si>
    <t xml:space="preserve"> మక్కరావుకాలని</t>
  </si>
  <si>
    <t xml:space="preserve"> 4</t>
  </si>
  <si>
    <t xml:space="preserve"> 0</t>
  </si>
  <si>
    <t xml:space="preserve"> ఏలేశ్వరం</t>
  </si>
  <si>
    <t xml:space="preserve"> యూనియన్ బ్యాంక్</t>
  </si>
  <si>
    <t xml:space="preserve"> 328501010017590</t>
  </si>
  <si>
    <t>12</t>
  </si>
  <si>
    <t>132360.00</t>
  </si>
  <si>
    <t>13200.00</t>
  </si>
  <si>
    <t>145560.00</t>
  </si>
  <si>
    <t xml:space="preserve">   0.00</t>
  </si>
  <si>
    <t>109,684.00</t>
  </si>
  <si>
    <t>1,000,000.00</t>
  </si>
  <si>
    <t>207,995.00</t>
  </si>
  <si>
    <t>901689.00</t>
  </si>
  <si>
    <t>220,136.00</t>
  </si>
  <si>
    <t>889548.00</t>
  </si>
  <si>
    <t>144,121.00</t>
  </si>
  <si>
    <t>174,271.00</t>
  </si>
  <si>
    <t>19,501.00</t>
  </si>
  <si>
    <t xml:space="preserve"> సత్య</t>
  </si>
  <si>
    <t xml:space="preserve"> 065110011013751</t>
  </si>
  <si>
    <t>10</t>
  </si>
  <si>
    <t>200000.00</t>
  </si>
  <si>
    <t>10000.00</t>
  </si>
  <si>
    <t>210000.00</t>
  </si>
  <si>
    <t>929,028.00</t>
  </si>
  <si>
    <t>311,092.00</t>
  </si>
  <si>
    <t>617936.00</t>
  </si>
  <si>
    <t>210,392.00</t>
  </si>
  <si>
    <t>718636.00</t>
  </si>
  <si>
    <t>325,572.00</t>
  </si>
  <si>
    <t>244,832.00</t>
  </si>
  <si>
    <t>54,464.00</t>
  </si>
  <si>
    <t xml:space="preserve"> శ్రీదుర్గ</t>
  </si>
  <si>
    <t xml:space="preserve"> 065113100017326</t>
  </si>
  <si>
    <t>148000.00</t>
  </si>
  <si>
    <t>10800.00</t>
  </si>
  <si>
    <t>158800.00</t>
  </si>
  <si>
    <t>522,370.00</t>
  </si>
  <si>
    <t>310,914.00</t>
  </si>
  <si>
    <t>211456.00</t>
  </si>
  <si>
    <t>523,000.00</t>
  </si>
  <si>
    <t>308,019.00</t>
  </si>
  <si>
    <t>214981.00</t>
  </si>
  <si>
    <t>165,721.00</t>
  </si>
  <si>
    <t>180,032.00</t>
  </si>
  <si>
    <t>24,749.00</t>
  </si>
  <si>
    <t xml:space="preserve"> ఆంధ్రాలక్ష్మి</t>
  </si>
  <si>
    <t xml:space="preserve"> 065110011013073</t>
  </si>
  <si>
    <t>130000.00</t>
  </si>
  <si>
    <t>12000.00</t>
  </si>
  <si>
    <t>142000.00</t>
  </si>
  <si>
    <t>596,573.00</t>
  </si>
  <si>
    <t>231,068.00</t>
  </si>
  <si>
    <t>365505.00</t>
  </si>
  <si>
    <t>161,103.00</t>
  </si>
  <si>
    <t>435470.00</t>
  </si>
  <si>
    <t>148,871.00</t>
  </si>
  <si>
    <t>94,068.00</t>
  </si>
  <si>
    <t>22,033.00</t>
  </si>
  <si>
    <t xml:space="preserve"> వినీల</t>
  </si>
  <si>
    <t xml:space="preserve"> 328502010018777</t>
  </si>
  <si>
    <t>140000.00</t>
  </si>
  <si>
    <t>152000.00</t>
  </si>
  <si>
    <t>260,942.00</t>
  </si>
  <si>
    <t>739058.00</t>
  </si>
  <si>
    <t>262,734.00</t>
  </si>
  <si>
    <t>737266.00</t>
  </si>
  <si>
    <t>157,013.00</t>
  </si>
  <si>
    <t>179,586.00</t>
  </si>
  <si>
    <t>25,794.00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</si>
</sst>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2" fillId="0" fontId="1" numFmtId="0" xfId="0" applyBorder="1" applyFont="1"/>
    <xf borderId="3" fillId="2" fontId="2" numFmtId="0" xfId="0" applyBorder="1" applyFill="1" applyFont="1"/>
    <xf borderId="2" fillId="0" fontId="2" numFmtId="0" xfId="0" applyAlignment="1" applyBorder="1" applyFont="1">
      <alignment shrinkToFit="0" wrapText="1"/>
    </xf>
    <xf borderId="4" fillId="0" fontId="1" numFmtId="0" xfId="0" applyBorder="1" applyFont="1"/>
    <xf borderId="5" fillId="0" fontId="1" numFmtId="0" xfId="0" applyAlignment="1" applyBorder="1" applyFont="1">
      <alignment shrinkToFit="0" wrapText="1"/>
    </xf>
    <xf borderId="5" fillId="3" fontId="2" numFmtId="0" xfId="0" applyAlignment="1" applyBorder="1" applyFill="1" applyFont="1">
      <alignment shrinkToFit="0" wrapText="1"/>
    </xf>
    <xf borderId="1" fillId="0" fontId="1" numFmtId="0" xfId="0" applyAlignment="1" applyBorder="1" applyFont="1">
      <alignment horizontal="center"/>
    </xf>
    <xf borderId="5" fillId="0" fontId="2" numFmtId="0" xfId="0" applyBorder="1" applyFont="1"/>
    <xf borderId="5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17.43"/>
    <col customWidth="1" min="12" max="12" width="20.14"/>
    <col customWidth="1" min="13" max="13" width="14.29"/>
    <col customWidth="1" min="14" max="16" width="8.71"/>
    <col customWidth="1" min="17" max="17" width="15.57"/>
    <col customWidth="1" min="18" max="51" width="8.71"/>
    <col customWidth="1" min="52" max="52" width="10.0"/>
    <col customWidth="1" min="53" max="58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13</v>
      </c>
      <c r="S1" s="3" t="s">
        <v>17</v>
      </c>
      <c r="T1" s="5" t="s">
        <v>15</v>
      </c>
      <c r="U1" s="3" t="s">
        <v>12</v>
      </c>
      <c r="V1" s="3" t="s">
        <v>13</v>
      </c>
      <c r="W1" s="3" t="s">
        <v>14</v>
      </c>
      <c r="X1" s="5" t="s">
        <v>15</v>
      </c>
      <c r="Y1" s="3" t="s">
        <v>12</v>
      </c>
      <c r="Z1" s="3" t="s">
        <v>13</v>
      </c>
      <c r="AA1" s="3" t="s">
        <v>14</v>
      </c>
      <c r="AB1" s="5" t="s">
        <v>15</v>
      </c>
      <c r="AC1" s="3" t="s">
        <v>12</v>
      </c>
      <c r="AD1" s="3" t="s">
        <v>13</v>
      </c>
      <c r="AE1" s="3" t="s">
        <v>14</v>
      </c>
      <c r="AF1" s="5" t="s">
        <v>15</v>
      </c>
      <c r="AG1" s="3" t="s">
        <v>12</v>
      </c>
      <c r="AH1" s="3" t="s">
        <v>13</v>
      </c>
      <c r="AI1" s="3" t="s">
        <v>14</v>
      </c>
      <c r="AJ1" s="5" t="s">
        <v>15</v>
      </c>
      <c r="AK1" s="3" t="s">
        <v>12</v>
      </c>
      <c r="AL1" s="3" t="s">
        <v>13</v>
      </c>
      <c r="AM1" s="3" t="s">
        <v>14</v>
      </c>
      <c r="AN1" s="5" t="s">
        <v>15</v>
      </c>
      <c r="AO1" s="3" t="s">
        <v>12</v>
      </c>
      <c r="AP1" s="3" t="s">
        <v>13</v>
      </c>
      <c r="AQ1" s="3" t="s">
        <v>14</v>
      </c>
      <c r="AR1" s="5" t="s">
        <v>15</v>
      </c>
      <c r="AS1" s="3" t="s">
        <v>12</v>
      </c>
      <c r="AT1" s="3" t="s">
        <v>13</v>
      </c>
      <c r="AU1" s="3" t="s">
        <v>14</v>
      </c>
      <c r="AV1" s="5" t="s">
        <v>15</v>
      </c>
      <c r="AW1" s="3" t="s">
        <v>18</v>
      </c>
      <c r="AX1" s="3" t="s">
        <v>19</v>
      </c>
      <c r="AY1" s="3" t="s">
        <v>20</v>
      </c>
      <c r="AZ1" s="5" t="s">
        <v>21</v>
      </c>
      <c r="BA1" s="6" t="s">
        <v>22</v>
      </c>
      <c r="BB1" s="7" t="s">
        <v>23</v>
      </c>
      <c r="BC1" s="8" t="s">
        <v>24</v>
      </c>
      <c r="BD1" s="8" t="s">
        <v>25</v>
      </c>
      <c r="BE1" s="8" t="s">
        <v>26</v>
      </c>
      <c r="BF1" s="8" t="s">
        <v>27</v>
      </c>
    </row>
    <row r="2" ht="14.25" customHeight="1">
      <c r="A2" s="9">
        <v>1.0</v>
      </c>
      <c r="B2" s="10" t="s">
        <v>28</v>
      </c>
      <c r="C2" s="10" t="s">
        <v>29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39</v>
      </c>
      <c r="O2" s="10" t="s">
        <v>39</v>
      </c>
      <c r="P2" s="10">
        <v>0.0</v>
      </c>
      <c r="Q2" s="10" t="s">
        <v>40</v>
      </c>
      <c r="R2" s="10" t="s">
        <v>41</v>
      </c>
      <c r="S2" s="10" t="s">
        <v>42</v>
      </c>
      <c r="T2" s="10" t="s">
        <v>43</v>
      </c>
      <c r="U2" s="10" t="s">
        <v>39</v>
      </c>
      <c r="V2" s="10" t="s">
        <v>39</v>
      </c>
      <c r="W2" s="10" t="s">
        <v>39</v>
      </c>
      <c r="X2" s="10">
        <v>0.0</v>
      </c>
      <c r="Y2" s="10" t="s">
        <v>39</v>
      </c>
      <c r="Z2" s="10" t="s">
        <v>39</v>
      </c>
      <c r="AA2" s="10" t="s">
        <v>39</v>
      </c>
      <c r="AB2" s="10">
        <v>0.0</v>
      </c>
      <c r="AC2" s="10" t="s">
        <v>39</v>
      </c>
      <c r="AD2" s="10" t="s">
        <v>39</v>
      </c>
      <c r="AE2" s="10" t="s">
        <v>39</v>
      </c>
      <c r="AF2" s="10">
        <v>0.0</v>
      </c>
      <c r="AG2" s="10" t="s">
        <v>39</v>
      </c>
      <c r="AH2" s="10" t="s">
        <v>39</v>
      </c>
      <c r="AI2" s="10" t="s">
        <v>39</v>
      </c>
      <c r="AJ2" s="10">
        <v>0.0</v>
      </c>
      <c r="AK2" s="10" t="s">
        <v>40</v>
      </c>
      <c r="AL2" s="10" t="s">
        <v>41</v>
      </c>
      <c r="AM2" s="10" t="s">
        <v>44</v>
      </c>
      <c r="AN2" s="10" t="s">
        <v>45</v>
      </c>
      <c r="AO2" s="10" t="s">
        <v>39</v>
      </c>
      <c r="AP2" s="10" t="s">
        <v>39</v>
      </c>
      <c r="AQ2" s="10" t="s">
        <v>39</v>
      </c>
      <c r="AR2" s="10">
        <v>0.0</v>
      </c>
      <c r="AS2" s="10" t="s">
        <v>39</v>
      </c>
      <c r="AT2" s="10" t="s">
        <v>39</v>
      </c>
      <c r="AU2" s="10" t="s">
        <v>39</v>
      </c>
      <c r="AV2" s="10">
        <v>0.0</v>
      </c>
      <c r="AW2" s="10" t="s">
        <v>46</v>
      </c>
      <c r="AX2" s="10" t="s">
        <v>39</v>
      </c>
      <c r="AY2" s="10" t="s">
        <v>47</v>
      </c>
      <c r="AZ2" s="10" t="s">
        <v>48</v>
      </c>
      <c r="BB2" s="10" t="str">
        <f t="shared" ref="BB2:BB6" si="1">IF(BE2&gt;=-10000,"A",IF(BE2&gt;=-20000,"B",IF(BE2&gt;=-30000,"C","D")))</f>
        <v>A</v>
      </c>
      <c r="BC2" s="11">
        <f t="shared" ref="BC2:BC6" si="2">M2+BA2</f>
        <v>0</v>
      </c>
      <c r="BD2" s="11">
        <f t="shared" ref="BD2:BD6" si="3">AY2+AZ2</f>
        <v>193772</v>
      </c>
      <c r="BE2" s="11">
        <f t="shared" ref="BE2:BE6" si="4">BD2-BC2</f>
        <v>193772</v>
      </c>
      <c r="BF2" s="11">
        <f t="shared" ref="BF2:BF6" si="5">U2-AO2</f>
        <v>0</v>
      </c>
    </row>
    <row r="3" ht="14.25" customHeight="1">
      <c r="A3" s="9">
        <v>2.0</v>
      </c>
      <c r="B3" s="10" t="s">
        <v>49</v>
      </c>
      <c r="C3" s="10" t="s">
        <v>31</v>
      </c>
      <c r="D3" s="10" t="s">
        <v>31</v>
      </c>
      <c r="E3" s="10" t="s">
        <v>31</v>
      </c>
      <c r="F3" s="10" t="s">
        <v>32</v>
      </c>
      <c r="G3" s="10" t="s">
        <v>33</v>
      </c>
      <c r="H3" s="10" t="s">
        <v>50</v>
      </c>
      <c r="I3" s="10" t="s">
        <v>51</v>
      </c>
      <c r="J3" s="10" t="s">
        <v>52</v>
      </c>
      <c r="K3" s="10" t="s">
        <v>53</v>
      </c>
      <c r="L3" s="10" t="s">
        <v>54</v>
      </c>
      <c r="M3" s="10" t="s">
        <v>39</v>
      </c>
      <c r="N3" s="10" t="s">
        <v>39</v>
      </c>
      <c r="O3" s="10" t="s">
        <v>39</v>
      </c>
      <c r="P3" s="10">
        <v>0.0</v>
      </c>
      <c r="Q3" s="10" t="s">
        <v>55</v>
      </c>
      <c r="R3" s="10" t="s">
        <v>39</v>
      </c>
      <c r="S3" s="10" t="s">
        <v>56</v>
      </c>
      <c r="T3" s="10" t="s">
        <v>57</v>
      </c>
      <c r="U3" s="10" t="s">
        <v>39</v>
      </c>
      <c r="V3" s="10" t="s">
        <v>39</v>
      </c>
      <c r="W3" s="10" t="s">
        <v>39</v>
      </c>
      <c r="X3" s="10">
        <v>0.0</v>
      </c>
      <c r="Y3" s="10" t="s">
        <v>39</v>
      </c>
      <c r="Z3" s="10" t="s">
        <v>39</v>
      </c>
      <c r="AA3" s="10" t="s">
        <v>39</v>
      </c>
      <c r="AB3" s="10">
        <v>0.0</v>
      </c>
      <c r="AC3" s="10" t="s">
        <v>39</v>
      </c>
      <c r="AD3" s="10" t="s">
        <v>39</v>
      </c>
      <c r="AE3" s="10" t="s">
        <v>39</v>
      </c>
      <c r="AF3" s="10">
        <v>0.0</v>
      </c>
      <c r="AG3" s="10" t="s">
        <v>39</v>
      </c>
      <c r="AH3" s="10" t="s">
        <v>39</v>
      </c>
      <c r="AI3" s="10" t="s">
        <v>39</v>
      </c>
      <c r="AJ3" s="10">
        <v>0.0</v>
      </c>
      <c r="AK3" s="10" t="s">
        <v>55</v>
      </c>
      <c r="AL3" s="10" t="s">
        <v>39</v>
      </c>
      <c r="AM3" s="10" t="s">
        <v>58</v>
      </c>
      <c r="AN3" s="10" t="s">
        <v>59</v>
      </c>
      <c r="AO3" s="10" t="s">
        <v>39</v>
      </c>
      <c r="AP3" s="10" t="s">
        <v>39</v>
      </c>
      <c r="AQ3" s="10" t="s">
        <v>39</v>
      </c>
      <c r="AR3" s="10">
        <v>0.0</v>
      </c>
      <c r="AS3" s="10" t="s">
        <v>39</v>
      </c>
      <c r="AT3" s="10" t="s">
        <v>39</v>
      </c>
      <c r="AU3" s="10" t="s">
        <v>39</v>
      </c>
      <c r="AV3" s="10">
        <v>0.0</v>
      </c>
      <c r="AW3" s="10" t="s">
        <v>60</v>
      </c>
      <c r="AX3" s="10" t="s">
        <v>39</v>
      </c>
      <c r="AY3" s="10" t="s">
        <v>61</v>
      </c>
      <c r="AZ3" s="10" t="s">
        <v>62</v>
      </c>
      <c r="BB3" s="10" t="str">
        <f t="shared" si="1"/>
        <v>A</v>
      </c>
      <c r="BC3" s="11">
        <f t="shared" si="2"/>
        <v>0</v>
      </c>
      <c r="BD3" s="11">
        <f t="shared" si="3"/>
        <v>299296</v>
      </c>
      <c r="BE3" s="11">
        <f t="shared" si="4"/>
        <v>299296</v>
      </c>
      <c r="BF3" s="11">
        <f t="shared" si="5"/>
        <v>0</v>
      </c>
    </row>
    <row r="4" ht="14.25" customHeight="1">
      <c r="A4" s="9">
        <v>3.0</v>
      </c>
      <c r="B4" s="10" t="s">
        <v>63</v>
      </c>
      <c r="C4" s="10" t="s">
        <v>31</v>
      </c>
      <c r="D4" s="10" t="s">
        <v>31</v>
      </c>
      <c r="E4" s="10" t="s">
        <v>31</v>
      </c>
      <c r="F4" s="10" t="s">
        <v>32</v>
      </c>
      <c r="G4" s="10" t="s">
        <v>33</v>
      </c>
      <c r="H4" s="10" t="s">
        <v>64</v>
      </c>
      <c r="I4" s="10" t="s">
        <v>51</v>
      </c>
      <c r="J4" s="10" t="s">
        <v>65</v>
      </c>
      <c r="K4" s="10" t="s">
        <v>66</v>
      </c>
      <c r="L4" s="10" t="s">
        <v>67</v>
      </c>
      <c r="M4" s="10" t="s">
        <v>39</v>
      </c>
      <c r="N4" s="10" t="s">
        <v>39</v>
      </c>
      <c r="O4" s="10" t="s">
        <v>39</v>
      </c>
      <c r="P4" s="10">
        <v>0.0</v>
      </c>
      <c r="Q4" s="10" t="s">
        <v>68</v>
      </c>
      <c r="R4" s="10" t="s">
        <v>39</v>
      </c>
      <c r="S4" s="10" t="s">
        <v>69</v>
      </c>
      <c r="T4" s="10" t="s">
        <v>70</v>
      </c>
      <c r="U4" s="10" t="s">
        <v>39</v>
      </c>
      <c r="V4" s="10" t="s">
        <v>39</v>
      </c>
      <c r="W4" s="10" t="s">
        <v>39</v>
      </c>
      <c r="X4" s="10">
        <v>0.0</v>
      </c>
      <c r="Y4" s="10" t="s">
        <v>39</v>
      </c>
      <c r="Z4" s="10" t="s">
        <v>39</v>
      </c>
      <c r="AA4" s="10" t="s">
        <v>39</v>
      </c>
      <c r="AB4" s="10">
        <v>0.0</v>
      </c>
      <c r="AC4" s="10" t="s">
        <v>39</v>
      </c>
      <c r="AD4" s="10" t="s">
        <v>39</v>
      </c>
      <c r="AE4" s="10" t="s">
        <v>39</v>
      </c>
      <c r="AF4" s="10">
        <v>0.0</v>
      </c>
      <c r="AG4" s="10" t="s">
        <v>39</v>
      </c>
      <c r="AH4" s="10" t="s">
        <v>39</v>
      </c>
      <c r="AI4" s="10" t="s">
        <v>39</v>
      </c>
      <c r="AJ4" s="10">
        <v>0.0</v>
      </c>
      <c r="AK4" s="10" t="s">
        <v>71</v>
      </c>
      <c r="AL4" s="10" t="s">
        <v>39</v>
      </c>
      <c r="AM4" s="10" t="s">
        <v>72</v>
      </c>
      <c r="AN4" s="10" t="s">
        <v>73</v>
      </c>
      <c r="AO4" s="10" t="s">
        <v>39</v>
      </c>
      <c r="AP4" s="10" t="s">
        <v>39</v>
      </c>
      <c r="AQ4" s="10" t="s">
        <v>39</v>
      </c>
      <c r="AR4" s="10">
        <v>0.0</v>
      </c>
      <c r="AS4" s="10" t="s">
        <v>39</v>
      </c>
      <c r="AT4" s="10" t="s">
        <v>39</v>
      </c>
      <c r="AU4" s="10" t="s">
        <v>39</v>
      </c>
      <c r="AV4" s="10">
        <v>0.0</v>
      </c>
      <c r="AW4" s="10" t="s">
        <v>74</v>
      </c>
      <c r="AX4" s="10" t="s">
        <v>39</v>
      </c>
      <c r="AY4" s="10" t="s">
        <v>75</v>
      </c>
      <c r="AZ4" s="10" t="s">
        <v>76</v>
      </c>
      <c r="BB4" s="10" t="str">
        <f t="shared" si="1"/>
        <v>A</v>
      </c>
      <c r="BC4" s="11">
        <f t="shared" si="2"/>
        <v>0</v>
      </c>
      <c r="BD4" s="11">
        <f t="shared" si="3"/>
        <v>204781</v>
      </c>
      <c r="BE4" s="11">
        <f t="shared" si="4"/>
        <v>204781</v>
      </c>
      <c r="BF4" s="11">
        <f t="shared" si="5"/>
        <v>0</v>
      </c>
    </row>
    <row r="5" ht="14.25" customHeight="1">
      <c r="A5" s="9">
        <v>4.0</v>
      </c>
      <c r="B5" s="10" t="s">
        <v>77</v>
      </c>
      <c r="C5" s="10" t="s">
        <v>31</v>
      </c>
      <c r="D5" s="10" t="s">
        <v>31</v>
      </c>
      <c r="E5" s="10" t="s">
        <v>31</v>
      </c>
      <c r="F5" s="10" t="s">
        <v>32</v>
      </c>
      <c r="G5" s="10" t="s">
        <v>33</v>
      </c>
      <c r="H5" s="10" t="s">
        <v>78</v>
      </c>
      <c r="I5" s="10" t="s">
        <v>51</v>
      </c>
      <c r="J5" s="10" t="s">
        <v>79</v>
      </c>
      <c r="K5" s="10" t="s">
        <v>80</v>
      </c>
      <c r="L5" s="10" t="s">
        <v>81</v>
      </c>
      <c r="M5" s="10" t="s">
        <v>39</v>
      </c>
      <c r="N5" s="10" t="s">
        <v>39</v>
      </c>
      <c r="O5" s="10" t="s">
        <v>39</v>
      </c>
      <c r="P5" s="10">
        <v>0.0</v>
      </c>
      <c r="Q5" s="10" t="s">
        <v>82</v>
      </c>
      <c r="R5" s="10" t="s">
        <v>39</v>
      </c>
      <c r="S5" s="10" t="s">
        <v>83</v>
      </c>
      <c r="T5" s="10" t="s">
        <v>84</v>
      </c>
      <c r="U5" s="10" t="s">
        <v>39</v>
      </c>
      <c r="V5" s="10" t="s">
        <v>39</v>
      </c>
      <c r="W5" s="10" t="s">
        <v>39</v>
      </c>
      <c r="X5" s="10">
        <v>0.0</v>
      </c>
      <c r="Y5" s="10" t="s">
        <v>39</v>
      </c>
      <c r="Z5" s="10" t="s">
        <v>39</v>
      </c>
      <c r="AA5" s="10" t="s">
        <v>39</v>
      </c>
      <c r="AB5" s="10">
        <v>0.0</v>
      </c>
      <c r="AC5" s="10" t="s">
        <v>39</v>
      </c>
      <c r="AD5" s="10" t="s">
        <v>39</v>
      </c>
      <c r="AE5" s="10" t="s">
        <v>39</v>
      </c>
      <c r="AF5" s="10">
        <v>0.0</v>
      </c>
      <c r="AG5" s="10" t="s">
        <v>39</v>
      </c>
      <c r="AH5" s="10" t="s">
        <v>39</v>
      </c>
      <c r="AI5" s="10" t="s">
        <v>39</v>
      </c>
      <c r="AJ5" s="10">
        <v>0.0</v>
      </c>
      <c r="AK5" s="10" t="s">
        <v>82</v>
      </c>
      <c r="AL5" s="10" t="s">
        <v>39</v>
      </c>
      <c r="AM5" s="10" t="s">
        <v>85</v>
      </c>
      <c r="AN5" s="10" t="s">
        <v>86</v>
      </c>
      <c r="AO5" s="10" t="s">
        <v>39</v>
      </c>
      <c r="AP5" s="10" t="s">
        <v>39</v>
      </c>
      <c r="AQ5" s="10" t="s">
        <v>39</v>
      </c>
      <c r="AR5" s="10">
        <v>0.0</v>
      </c>
      <c r="AS5" s="10" t="s">
        <v>39</v>
      </c>
      <c r="AT5" s="10" t="s">
        <v>39</v>
      </c>
      <c r="AU5" s="10" t="s">
        <v>39</v>
      </c>
      <c r="AV5" s="10">
        <v>0.0</v>
      </c>
      <c r="AW5" s="10" t="s">
        <v>87</v>
      </c>
      <c r="AX5" s="10" t="s">
        <v>39</v>
      </c>
      <c r="AY5" s="10" t="s">
        <v>88</v>
      </c>
      <c r="AZ5" s="10" t="s">
        <v>89</v>
      </c>
      <c r="BB5" s="10" t="str">
        <f t="shared" si="1"/>
        <v>A</v>
      </c>
      <c r="BC5" s="11">
        <f t="shared" si="2"/>
        <v>0</v>
      </c>
      <c r="BD5" s="11">
        <f t="shared" si="3"/>
        <v>116101</v>
      </c>
      <c r="BE5" s="11">
        <f t="shared" si="4"/>
        <v>116101</v>
      </c>
      <c r="BF5" s="11">
        <f t="shared" si="5"/>
        <v>0</v>
      </c>
    </row>
    <row r="6" ht="14.25" customHeight="1">
      <c r="A6" s="9">
        <v>5.0</v>
      </c>
      <c r="B6" s="10" t="s">
        <v>90</v>
      </c>
      <c r="C6" s="10" t="s">
        <v>31</v>
      </c>
      <c r="D6" s="10" t="s">
        <v>31</v>
      </c>
      <c r="E6" s="10" t="s">
        <v>31</v>
      </c>
      <c r="F6" s="10" t="s">
        <v>32</v>
      </c>
      <c r="G6" s="10" t="s">
        <v>33</v>
      </c>
      <c r="H6" s="10" t="s">
        <v>91</v>
      </c>
      <c r="I6" s="10">
        <v>10.0</v>
      </c>
      <c r="J6" s="10" t="s">
        <v>92</v>
      </c>
      <c r="K6" s="10" t="s">
        <v>80</v>
      </c>
      <c r="L6" s="10" t="s">
        <v>93</v>
      </c>
      <c r="M6" s="10" t="s">
        <v>39</v>
      </c>
      <c r="N6" s="10" t="s">
        <v>39</v>
      </c>
      <c r="O6" s="10" t="s">
        <v>39</v>
      </c>
      <c r="P6" s="10">
        <v>0.0</v>
      </c>
      <c r="Q6" s="10" t="s">
        <v>39</v>
      </c>
      <c r="R6" s="10" t="s">
        <v>41</v>
      </c>
      <c r="S6" s="10" t="s">
        <v>94</v>
      </c>
      <c r="T6" s="10" t="s">
        <v>95</v>
      </c>
      <c r="U6" s="10" t="s">
        <v>39</v>
      </c>
      <c r="V6" s="10" t="s">
        <v>39</v>
      </c>
      <c r="W6" s="10" t="s">
        <v>39</v>
      </c>
      <c r="X6" s="10">
        <v>0.0</v>
      </c>
      <c r="Y6" s="10" t="s">
        <v>39</v>
      </c>
      <c r="Z6" s="10" t="s">
        <v>39</v>
      </c>
      <c r="AA6" s="10" t="s">
        <v>39</v>
      </c>
      <c r="AB6" s="10">
        <v>0.0</v>
      </c>
      <c r="AC6" s="10" t="s">
        <v>39</v>
      </c>
      <c r="AD6" s="10" t="s">
        <v>39</v>
      </c>
      <c r="AE6" s="10" t="s">
        <v>39</v>
      </c>
      <c r="AF6" s="10">
        <v>0.0</v>
      </c>
      <c r="AG6" s="10" t="s">
        <v>39</v>
      </c>
      <c r="AH6" s="10" t="s">
        <v>39</v>
      </c>
      <c r="AI6" s="10" t="s">
        <v>39</v>
      </c>
      <c r="AJ6" s="10">
        <v>0.0</v>
      </c>
      <c r="AK6" s="10" t="s">
        <v>39</v>
      </c>
      <c r="AL6" s="10" t="s">
        <v>41</v>
      </c>
      <c r="AM6" s="10" t="s">
        <v>96</v>
      </c>
      <c r="AN6" s="10" t="s">
        <v>97</v>
      </c>
      <c r="AO6" s="10" t="s">
        <v>39</v>
      </c>
      <c r="AP6" s="10" t="s">
        <v>39</v>
      </c>
      <c r="AQ6" s="10" t="s">
        <v>39</v>
      </c>
      <c r="AR6" s="10">
        <v>0.0</v>
      </c>
      <c r="AS6" s="10" t="s">
        <v>39</v>
      </c>
      <c r="AT6" s="10" t="s">
        <v>39</v>
      </c>
      <c r="AU6" s="10" t="s">
        <v>39</v>
      </c>
      <c r="AV6" s="10">
        <v>0.0</v>
      </c>
      <c r="AW6" s="10" t="s">
        <v>98</v>
      </c>
      <c r="AX6" s="10" t="s">
        <v>39</v>
      </c>
      <c r="AY6" s="10" t="s">
        <v>99</v>
      </c>
      <c r="AZ6" s="10" t="s">
        <v>100</v>
      </c>
      <c r="BB6" s="10" t="str">
        <f t="shared" si="1"/>
        <v>A</v>
      </c>
      <c r="BC6" s="11">
        <f t="shared" si="2"/>
        <v>0</v>
      </c>
      <c r="BD6" s="11">
        <f t="shared" si="3"/>
        <v>205380</v>
      </c>
      <c r="BE6" s="11">
        <f t="shared" si="4"/>
        <v>205380</v>
      </c>
      <c r="BF6" s="11">
        <f t="shared" si="5"/>
        <v>0</v>
      </c>
    </row>
    <row r="7" ht="14.25" customHeight="1">
      <c r="BB7" s="10"/>
      <c r="BC7" s="11"/>
      <c r="BD7" s="11"/>
      <c r="BE7" s="11"/>
      <c r="BF7" s="11"/>
    </row>
    <row r="8" ht="14.25" customHeight="1">
      <c r="BB8" s="10"/>
      <c r="BC8" s="11"/>
      <c r="BD8" s="11"/>
      <c r="BE8" s="11"/>
      <c r="BF8" s="11"/>
    </row>
    <row r="9" ht="14.25" customHeight="1">
      <c r="BB9" s="10"/>
      <c r="BC9" s="11"/>
      <c r="BD9" s="11"/>
      <c r="BE9" s="11"/>
      <c r="BF9" s="11"/>
    </row>
    <row r="10" ht="14.25" customHeight="1">
      <c r="BB10" s="10"/>
      <c r="BC10" s="11"/>
      <c r="BD10" s="11"/>
      <c r="BE10" s="11"/>
      <c r="BF10" s="11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