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G40" i="6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<sst xmlns="http://schemas.openxmlformats.org/spreadsheetml/2006/main" count="777" uniqueCount="345">
  <si>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</si>
  <si>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</si>
  <si>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</si>
  <si>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</si>
  <si>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</si>
  <si>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</si>
  <si>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</si>
  <si>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</si>
  <si>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</si>
  <si>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</si>
  <si>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</si>
  <si>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</si>
  <si>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</si>
  <si>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</si>
  <si>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</si>
  <si>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</si>
  <si>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</si>
  <si>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</si>
  <si>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</si>
  <si>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</si>
  <si>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</si>
  <si>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</si>
  <si>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</si>
  <si>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</si>
  <si>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</si>
  <si>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</si>
  <si>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</si>
  <si>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</si>
  <si>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</si>
  <si>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</si>
  <si>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</si>
  <si>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</si>
  <si>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</si>
  <si>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</si>
  <si>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</si>
  <si>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</si>
  <si>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</si>
  <si>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</si>
  <si>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</si>
  <si>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</si>
  <si>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</si>
  <si>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</si>
  <si>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</si>
  <si>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</si>
  <si>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</si>
  <si>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</si>
  <si>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</si>
  <si>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</si>
  <si>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</si>
  <si>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</si>
  <si>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</si>
  <si>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</si>
  <si>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</si>
  <si>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</si>
  <si>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</si>
  <si>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</si>
  <si>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</si>
  <si>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</si>
  <si>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</si>
  <si>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</si>
  <si>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</si>
  <si>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</si>
  <si>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</si>
  <si>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</si>
  <si>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</si>
  <si>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</si>
  <si>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</si>
  <si>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</si>
  <si>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</si>
  <si>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</si>
  <si>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</si>
  <si>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</si>
  <si>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</si>
  <si>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</si>
  <si>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</si>
  <si>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</si>
  <si>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</si>
  <si>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</si>
  <si>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</si>
  <si>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</si>
  <si>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</si>
  <si>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</si>
  <si>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</si>
  <si>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</si>
  <si>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</si>
  <si>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</si>
  <si>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</si>
  <si>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</si>
  <si>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</si>
  <si>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</si>
  <si>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</si>
  <si>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</si>
  <si>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</si>
  <si>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</si>
  <si>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</si>
  <si>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</si>
  <si>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</si>
  <si>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</si>
  <si>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</si>
  <si>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</si>
  <si>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</si>
  <si>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</si>
  <si>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</si>
  <si>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</si>
  <si>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</si>
  <si>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</si>
  <si>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</si>
  <si>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</si>
  <si>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</si>
  <si>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</si>
  <si>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</si>
  <si>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</si>
  <si>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</si>
  <si>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</si>
  <si>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</si>
  <si>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</si>
  <si>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</si>
  <si>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</si>
  <si>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</si>
  <si>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</si>
  <si>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</si>
  <si>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</si>
  <si>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</si>
  <si>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</si>
  <si>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</si>
  <si>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</si>
  <si>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</si>
  <si>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</si>
  <si>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</si>
  <si>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</si>
  <si>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</si>
  <si>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</si>
  <si>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</si>
  <si>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</si>
  <si>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</si>
  <si>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</si>
  <si>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</si>
  <si>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</si>
  <si>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</si>
  <si>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</si>
  <si>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</si>
  <si>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</si>
  <si>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</si>
  <si>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</si>
  <si>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</si>
  <si>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</si>
  <si>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</si>
  <si>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</si>
  <si>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</si>
  <si>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</si>
  <si>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</si>
  <si>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</si>
  <si>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</si>
  <si>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</si>
  <si>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</si>
  <si>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</si>
  <si>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</si>
  <si>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</si>
  <si>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</si>
  <si>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</si>
  <si>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</si>
  <si>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</si>
  <si>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</si>
  <si>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</si>
  <si>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</si>
  <si>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</si>
  <si>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</si>
  <si>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</si>
  <si>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</si>
  <si>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</si>
  <si>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</si>
  <si>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</si>
  <si>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</si>
  <si>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</si>
  <si>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</si>
  <si>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</si>
  <si>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</si>
  <si>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</si>
  <si>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</si>
  <si>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</si>
  <si>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</si>
  <si>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</si>
  <si>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</si>
  <si>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</si>
  <si>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</si>
  <si>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</si>
  <si>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</si>
  <si>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</si>
  <si>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</si>
  <si>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</si>
  <si>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</si>
  <si>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</si>
  <si>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</si>
  <si>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</si>
  <si>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</si>
  <si>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</si>
  <si>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</si>
  <si>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</si>
  <si>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</si>
  <si>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</si>
  <si>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</si>
  <si>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</si>
  <si>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</si>
  <si>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</si>
  <si>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</si>
  <si>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</si>
  <si>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</si>
  <si>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</si>
  <si>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</si>
  <si>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</si>
  <si>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</si>
  <si>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</si>
  <si>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</si>
  <si>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</si>
  <si>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</si>
  <si>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</si>
  <si>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</si>
  <si>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</si>
  <si>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</si>
  <si>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</si>
  <si>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</si>
  <si>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</si>
  <si>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</si>
  <si>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</si>
  <si>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</si>
  <si>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</si>
  <si>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</si>
  <si>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</si>
  <si>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</si>
  <si>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</si>
  <si>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</si>
  <si>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</si>
  <si>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</si>
  <si>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</si>
  <si>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</si>
  <si>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</si>
  <si>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</si>
  <si>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</si>
  <si>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</si>
  <si>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</si>
  <si>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</si>
  <si>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</si>
  <si>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</si>
  <si>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</si>
  <si>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</si>
  <si>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</si>
  <si>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</si>
  <si>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</si>
  <si>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</si>
  <si>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</si>
  <si>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</si>
  <si>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</si>
  <si>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</si>
  <si>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</si>
  <si>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</si>
  <si>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</si>
  <si>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</si>
  <si>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</si>
  <si>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</si>
  <si>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</si>
  <si>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</si>
  <si>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</si>
  <si>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</si>
  <si>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</si>
  <si>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</si>
  <si>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</si>
  <si>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</si>
  <si>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</si>
  <si>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</si>
  <si>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</si>
  <si>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</si>
  <si>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</si>
  <si>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</si>
  <si>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</si>
  <si>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</si>
  <si>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</si>
  <si>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</si>
  <si>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</si>
  <si>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</si>
  <si>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</si>
  <si>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</si>
  <si>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</si>
  <si>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</si>
  <si>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</si>
  <si>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</si>
  <si>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</si>
  <si>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</si>
  <si>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</si>
  <si>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</si>
  <si>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</si>
  <si>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</si>
  <si>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</si>
  <si>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</si>
  <si>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</si>
  <si>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</si>
  <si>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</si>
  <si>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</si>
  <si>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</si>
  <si>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</si>
  <si>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</si>
  <si>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</si>
  <si>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</si>
  <si>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</si>
  <si>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</si>
  <si>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</si>
  <si>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</si>
  <si>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</si>
  <si>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</si>
  <si>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</si>
  <si>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</si>
  <si>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</si>
  <si>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</si>
  <si>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</si>
  <si>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</si>
  <si>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</si>
  <si>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</si>
  <si>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</si>
  <si>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</si>
  <si>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</si>
  <si>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</si>
  <si>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</si>
  <si>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</si>
  <si>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</si>
  <si>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</si>
  <si>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</si>
  <si>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</si>
  <si>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</si>
  <si>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</si>
  <si>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</si>
  <si>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</si>
  <si>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</si>
  <si>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</si>
  <si>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</si>
  <si>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</si>
  <si>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</si>
  <si>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EQTR0020</t>
  </si>
  <si>
    <t>EQTR0021</t>
  </si>
  <si>
    <t>EQTR0022</t>
  </si>
  <si>
    <t>EQTR0023</t>
  </si>
  <si>
    <t>EQTR0024</t>
  </si>
  <si>
    <t>EQTR0025</t>
  </si>
  <si>
    <t>EQTR0026</t>
  </si>
  <si>
    <t>EQTR0027</t>
  </si>
  <si>
    <t>EQTR0028</t>
  </si>
  <si>
    <t>EQTR0029</t>
  </si>
</sst>
</file>

<file path=xl/styles.xml><?xml version="1.0" encoding="utf-8"?>
<styleSheet xmlns="http://schemas.openxmlformats.org/spreadsheetml/2006/main">
  <numFmts count="1">
    <numFmt numFmtId="166" formatCode="yyyy\-mm\-dd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8" t="s">
        <v>49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3" t="s">
        <v>118</v>
      </c>
      <c r="B10" s="123"/>
      <c r="C10" s="123"/>
      <c r="D10" s="123"/>
      <c r="E10" s="123"/>
      <c r="F10" s="123"/>
      <c r="G10" s="123"/>
      <c r="H10" s="123"/>
      <c r="I10" s="123"/>
      <c r="J10" s="123"/>
    </row>
    <row r="11" spans="1:14">
      <c r="A11" s="123"/>
      <c r="B11" s="123"/>
      <c r="C11" s="123"/>
      <c r="D11" s="123"/>
      <c r="E11" s="123"/>
      <c r="F11" s="123"/>
      <c r="G11" s="123"/>
      <c r="H11" s="123"/>
      <c r="I11" s="123"/>
      <c r="J11" s="123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09" t="s">
        <v>43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1"/>
      <c r="O30" s="119" t="s">
        <v>87</v>
      </c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1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92" t="s">
        <v>25</v>
      </c>
      <c r="B34" s="92"/>
      <c r="C34" s="92"/>
      <c r="D34" s="92"/>
      <c r="E34" s="92"/>
      <c r="F34" s="92"/>
      <c r="G34" s="92"/>
      <c r="H34" s="92"/>
      <c r="I34" s="92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93"/>
      <c r="L35" s="94"/>
      <c r="M35" s="94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95" t="s">
        <v>0</v>
      </c>
      <c r="B39" s="97" t="s">
        <v>12</v>
      </c>
      <c r="C39" s="98" t="s">
        <v>37</v>
      </c>
      <c r="D39" s="98" t="s">
        <v>19</v>
      </c>
      <c r="E39" s="98" t="s">
        <v>20</v>
      </c>
      <c r="F39" s="124" t="s">
        <v>21</v>
      </c>
      <c r="G39" s="124" t="s">
        <v>27</v>
      </c>
      <c r="H39" s="124" t="s">
        <v>22</v>
      </c>
      <c r="I39" s="98" t="s">
        <v>13</v>
      </c>
      <c r="J39" s="98" t="s">
        <v>14</v>
      </c>
      <c r="K39" s="98" t="s">
        <v>23</v>
      </c>
      <c r="L39" s="98" t="s">
        <v>24</v>
      </c>
      <c r="O39" s="122" t="s">
        <v>37</v>
      </c>
      <c r="P39" s="101" t="s">
        <v>27</v>
      </c>
      <c r="Q39" s="101" t="s">
        <v>50</v>
      </c>
      <c r="R39" s="101" t="s">
        <v>38</v>
      </c>
      <c r="S39" s="101" t="s">
        <v>40</v>
      </c>
      <c r="T39" s="101" t="s">
        <v>39</v>
      </c>
      <c r="U39" s="101" t="s">
        <v>23</v>
      </c>
      <c r="V39" s="101" t="s">
        <v>24</v>
      </c>
      <c r="W39" s="101" t="s">
        <v>44</v>
      </c>
      <c r="X39" s="101" t="s">
        <v>45</v>
      </c>
      <c r="Y39" s="101" t="s">
        <v>46</v>
      </c>
      <c r="Z39" s="101" t="s">
        <v>47</v>
      </c>
      <c r="AA39" s="117" t="s">
        <v>48</v>
      </c>
    </row>
    <row r="40" spans="1:27">
      <c r="A40" s="96"/>
      <c r="B40" s="97"/>
      <c r="C40" s="99"/>
      <c r="D40" s="99"/>
      <c r="E40" s="99"/>
      <c r="F40" s="124"/>
      <c r="G40" s="124"/>
      <c r="H40" s="124"/>
      <c r="I40" s="99"/>
      <c r="J40" s="99"/>
      <c r="K40" s="99"/>
      <c r="L40" s="99"/>
      <c r="O40" s="12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7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26" t="s">
        <v>101</v>
      </c>
      <c r="B45" s="127"/>
      <c r="C45" s="127"/>
      <c r="D45" s="127"/>
      <c r="E45" s="127"/>
      <c r="F45" s="127"/>
      <c r="G45" s="127"/>
      <c r="H45" s="127"/>
      <c r="I45" s="125" t="s">
        <v>102</v>
      </c>
      <c r="J45" s="125"/>
      <c r="K45" s="125"/>
      <c r="L45" s="125"/>
    </row>
    <row r="48" spans="1:27">
      <c r="A48" s="5" t="s">
        <v>86</v>
      </c>
    </row>
    <row r="49" spans="1:20">
      <c r="A49" s="104" t="s">
        <v>2</v>
      </c>
      <c r="B49" s="105"/>
      <c r="C49" s="65"/>
      <c r="D49" s="4" t="s">
        <v>103</v>
      </c>
    </row>
    <row r="50" spans="1:20">
      <c r="A50" s="106" t="s">
        <v>3</v>
      </c>
      <c r="B50" s="107"/>
      <c r="C50" s="66"/>
      <c r="D50" s="4" t="s">
        <v>51</v>
      </c>
    </row>
    <row r="51" spans="1:20">
      <c r="A51" s="106" t="s">
        <v>4</v>
      </c>
      <c r="B51" s="107"/>
      <c r="C51" s="66"/>
      <c r="D51" s="4" t="s">
        <v>52</v>
      </c>
    </row>
    <row r="52" spans="1:20">
      <c r="A52" s="104" t="s">
        <v>36</v>
      </c>
      <c r="B52" s="105"/>
      <c r="C52" s="65"/>
      <c r="D52" s="4" t="s">
        <v>104</v>
      </c>
    </row>
    <row r="53" spans="1:20">
      <c r="A53" s="106" t="s">
        <v>5</v>
      </c>
      <c r="B53" s="107"/>
      <c r="C53" s="66"/>
      <c r="D53" s="4" t="s">
        <v>53</v>
      </c>
      <c r="H53" s="4" t="s">
        <v>54</v>
      </c>
    </row>
    <row r="54" spans="1:20" ht="42.75" customHeight="1">
      <c r="A54" s="104" t="s">
        <v>6</v>
      </c>
      <c r="B54" s="105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04" t="s">
        <v>7</v>
      </c>
      <c r="B55" s="105"/>
      <c r="C55" s="65"/>
      <c r="D55" s="4" t="s">
        <v>55</v>
      </c>
      <c r="I55" s="4" t="s">
        <v>57</v>
      </c>
      <c r="T55" s="4" t="s">
        <v>54</v>
      </c>
    </row>
    <row r="56" spans="1:20">
      <c r="A56" s="128" t="s">
        <v>0</v>
      </c>
      <c r="B56" s="129"/>
      <c r="C56" s="80"/>
      <c r="D56" s="4" t="s">
        <v>105</v>
      </c>
    </row>
    <row r="57" spans="1:20">
      <c r="A57" s="130" t="s">
        <v>12</v>
      </c>
      <c r="B57" s="130"/>
      <c r="C57" s="80"/>
      <c r="D57" s="4" t="s">
        <v>105</v>
      </c>
    </row>
    <row r="58" spans="1:20">
      <c r="A58" s="131" t="s">
        <v>19</v>
      </c>
      <c r="B58" s="132"/>
      <c r="C58" s="81"/>
      <c r="D58" s="4" t="s">
        <v>105</v>
      </c>
    </row>
    <row r="59" spans="1:20">
      <c r="A59" s="131" t="s">
        <v>20</v>
      </c>
      <c r="B59" s="132"/>
      <c r="C59" s="81"/>
      <c r="D59" s="4" t="s">
        <v>105</v>
      </c>
    </row>
    <row r="60" spans="1:20">
      <c r="A60" s="114" t="s">
        <v>21</v>
      </c>
      <c r="B60" s="114"/>
      <c r="C60" s="81"/>
      <c r="D60" s="4" t="s">
        <v>105</v>
      </c>
    </row>
    <row r="61" spans="1:20">
      <c r="A61" s="108" t="s">
        <v>22</v>
      </c>
      <c r="B61" s="108"/>
      <c r="C61" s="82"/>
      <c r="D61" s="4" t="s">
        <v>105</v>
      </c>
      <c r="K61" s="4" t="s">
        <v>58</v>
      </c>
    </row>
    <row r="62" spans="1:20">
      <c r="A62" s="115" t="s">
        <v>13</v>
      </c>
      <c r="B62" s="116"/>
      <c r="C62" s="82"/>
      <c r="D62" s="4" t="s">
        <v>55</v>
      </c>
      <c r="K62" s="4" t="s">
        <v>59</v>
      </c>
    </row>
    <row r="63" spans="1:20">
      <c r="A63" s="115" t="s">
        <v>14</v>
      </c>
      <c r="B63" s="116"/>
      <c r="C63" s="82"/>
      <c r="D63" s="4" t="s">
        <v>55</v>
      </c>
      <c r="K63" s="4" t="s">
        <v>60</v>
      </c>
    </row>
    <row r="64" spans="1:20">
      <c r="A64" s="115" t="s">
        <v>23</v>
      </c>
      <c r="B64" s="116"/>
      <c r="C64" s="82"/>
      <c r="D64" s="4" t="s">
        <v>55</v>
      </c>
    </row>
    <row r="65" spans="1:11">
      <c r="A65" s="115" t="s">
        <v>24</v>
      </c>
      <c r="B65" s="116"/>
      <c r="C65" s="82"/>
      <c r="D65" s="4" t="s">
        <v>55</v>
      </c>
    </row>
    <row r="66" spans="1:11">
      <c r="A66" s="108" t="s">
        <v>37</v>
      </c>
      <c r="B66" s="108"/>
      <c r="C66" s="82"/>
      <c r="D66" s="4" t="s">
        <v>105</v>
      </c>
    </row>
    <row r="67" spans="1:11">
      <c r="A67" s="108" t="s">
        <v>27</v>
      </c>
      <c r="B67" s="108"/>
      <c r="C67" s="82"/>
      <c r="D67" s="4" t="str">
        <f>D61</f>
        <v>will come from excel file upload</v>
      </c>
    </row>
    <row r="68" spans="1:11">
      <c r="A68" s="108" t="s">
        <v>50</v>
      </c>
      <c r="B68" s="108"/>
      <c r="C68" s="82"/>
      <c r="D68" s="4" t="s">
        <v>55</v>
      </c>
    </row>
    <row r="69" spans="1:11">
      <c r="A69" s="108" t="s">
        <v>38</v>
      </c>
      <c r="B69" s="108"/>
      <c r="C69" s="82"/>
      <c r="D69" s="4" t="s">
        <v>55</v>
      </c>
      <c r="K69" s="4" t="s">
        <v>61</v>
      </c>
    </row>
    <row r="70" spans="1:11">
      <c r="A70" s="108" t="s">
        <v>40</v>
      </c>
      <c r="B70" s="108"/>
      <c r="C70" s="82"/>
      <c r="D70" s="4" t="s">
        <v>55</v>
      </c>
      <c r="K70" s="4" t="s">
        <v>59</v>
      </c>
    </row>
    <row r="71" spans="1:11">
      <c r="A71" s="108" t="s">
        <v>39</v>
      </c>
      <c r="B71" s="108"/>
      <c r="C71" s="82"/>
      <c r="D71" s="4" t="s">
        <v>55</v>
      </c>
      <c r="K71" s="4" t="s">
        <v>60</v>
      </c>
    </row>
    <row r="72" spans="1:11">
      <c r="A72" s="108" t="s">
        <v>23</v>
      </c>
      <c r="B72" s="108"/>
      <c r="C72" s="82"/>
      <c r="D72" s="4" t="s">
        <v>55</v>
      </c>
      <c r="K72" s="4" t="s">
        <v>62</v>
      </c>
    </row>
    <row r="73" spans="1:11">
      <c r="A73" s="108" t="s">
        <v>24</v>
      </c>
      <c r="B73" s="108"/>
      <c r="C73" s="82"/>
      <c r="D73" s="4" t="s">
        <v>55</v>
      </c>
      <c r="K73" s="4" t="s">
        <v>63</v>
      </c>
    </row>
    <row r="74" spans="1:11">
      <c r="A74" s="108" t="s">
        <v>44</v>
      </c>
      <c r="B74" s="108"/>
      <c r="C74" s="82"/>
      <c r="D74" s="4" t="s">
        <v>55</v>
      </c>
      <c r="K74" s="4" t="s">
        <v>64</v>
      </c>
    </row>
    <row r="75" spans="1:11">
      <c r="A75" s="108" t="s">
        <v>45</v>
      </c>
      <c r="B75" s="108"/>
      <c r="C75" s="82"/>
      <c r="D75" s="4" t="s">
        <v>55</v>
      </c>
      <c r="K75" s="4" t="s">
        <v>65</v>
      </c>
    </row>
    <row r="76" spans="1:11">
      <c r="A76" s="108" t="s">
        <v>46</v>
      </c>
      <c r="B76" s="108"/>
      <c r="C76" s="82"/>
      <c r="D76" s="4" t="s">
        <v>55</v>
      </c>
      <c r="K76" s="4" t="s">
        <v>66</v>
      </c>
    </row>
    <row r="77" spans="1:11">
      <c r="A77" s="108" t="s">
        <v>47</v>
      </c>
      <c r="B77" s="108"/>
      <c r="C77" s="82"/>
      <c r="D77" s="4" t="s">
        <v>55</v>
      </c>
      <c r="K77" s="4" t="s">
        <v>67</v>
      </c>
    </row>
    <row r="78" spans="1:11">
      <c r="A78" s="108" t="s">
        <v>48</v>
      </c>
      <c r="B78" s="108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09" t="s">
        <v>43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1"/>
      <c r="O82" s="89" t="s">
        <v>87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1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92" t="s">
        <v>25</v>
      </c>
      <c r="B86" s="92"/>
      <c r="C86" s="92"/>
      <c r="D86" s="92"/>
      <c r="E86" s="92"/>
      <c r="F86" s="92"/>
      <c r="G86" s="92"/>
      <c r="H86" s="92"/>
      <c r="I86" s="92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93"/>
      <c r="L87" s="94"/>
      <c r="M87" s="94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95" t="s">
        <v>0</v>
      </c>
      <c r="B91" s="97" t="s">
        <v>12</v>
      </c>
      <c r="C91" s="135" t="s">
        <v>125</v>
      </c>
      <c r="D91" s="100" t="s">
        <v>37</v>
      </c>
      <c r="E91" s="98" t="s">
        <v>19</v>
      </c>
      <c r="F91" s="24" t="s">
        <v>20</v>
      </c>
      <c r="G91" s="98" t="s">
        <v>21</v>
      </c>
      <c r="H91" s="112" t="s">
        <v>27</v>
      </c>
      <c r="I91" s="98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0" t="s">
        <v>37</v>
      </c>
      <c r="P91" s="101" t="s">
        <v>27</v>
      </c>
      <c r="Q91" s="101" t="s">
        <v>50</v>
      </c>
      <c r="R91" s="101" t="s">
        <v>38</v>
      </c>
      <c r="S91" s="101" t="s">
        <v>40</v>
      </c>
      <c r="T91" s="101" t="s">
        <v>76</v>
      </c>
      <c r="U91" s="101" t="s">
        <v>23</v>
      </c>
      <c r="V91" s="101" t="s">
        <v>24</v>
      </c>
      <c r="W91" s="101" t="s">
        <v>44</v>
      </c>
      <c r="X91" s="101" t="s">
        <v>45</v>
      </c>
      <c r="Y91" s="101" t="s">
        <v>46</v>
      </c>
      <c r="Z91" s="101" t="s">
        <v>47</v>
      </c>
      <c r="AA91" s="101" t="s">
        <v>48</v>
      </c>
      <c r="AB91" s="101" t="s">
        <v>73</v>
      </c>
      <c r="AC91" s="101" t="s">
        <v>74</v>
      </c>
      <c r="AD91" s="102" t="s">
        <v>75</v>
      </c>
    </row>
    <row r="92" spans="1:33">
      <c r="A92" s="96"/>
      <c r="B92" s="97"/>
      <c r="C92" s="136"/>
      <c r="D92" s="100"/>
      <c r="E92" s="99"/>
      <c r="F92" s="26"/>
      <c r="G92" s="99"/>
      <c r="H92" s="113"/>
      <c r="I92" s="99"/>
      <c r="J92" s="26"/>
      <c r="K92" s="26"/>
      <c r="L92" s="26"/>
      <c r="M92" s="26"/>
      <c r="O92" s="100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2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33" t="s">
        <v>101</v>
      </c>
      <c r="B97" s="134"/>
      <c r="C97" s="134"/>
      <c r="D97" s="134"/>
      <c r="E97" s="134"/>
      <c r="F97" s="134"/>
      <c r="G97" s="134"/>
      <c r="H97" s="134"/>
      <c r="I97" s="134"/>
      <c r="J97" s="125" t="s">
        <v>102</v>
      </c>
      <c r="K97" s="125"/>
      <c r="L97" s="125"/>
      <c r="M97" s="125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1" t="s">
        <v>76</v>
      </c>
      <c r="B101" s="101"/>
      <c r="C101" s="83"/>
      <c r="D101" s="4" t="s">
        <v>78</v>
      </c>
    </row>
    <row r="102" spans="1:31">
      <c r="A102" s="101" t="s">
        <v>23</v>
      </c>
      <c r="B102" s="101"/>
      <c r="C102" s="83"/>
      <c r="D102" s="4" t="s">
        <v>82</v>
      </c>
    </row>
    <row r="103" spans="1:31">
      <c r="A103" s="101" t="s">
        <v>44</v>
      </c>
      <c r="B103" s="101"/>
      <c r="C103" s="83"/>
      <c r="D103" s="4" t="s">
        <v>83</v>
      </c>
    </row>
    <row r="104" spans="1:31">
      <c r="A104" s="101" t="s">
        <v>73</v>
      </c>
      <c r="B104" s="101"/>
      <c r="C104" s="83"/>
      <c r="D104" s="4" t="s">
        <v>79</v>
      </c>
    </row>
    <row r="105" spans="1:31">
      <c r="A105" s="101" t="s">
        <v>74</v>
      </c>
      <c r="B105" s="101"/>
      <c r="C105" s="83"/>
      <c r="D105" s="4" t="s">
        <v>80</v>
      </c>
    </row>
    <row r="106" spans="1:31">
      <c r="A106" s="102" t="s">
        <v>75</v>
      </c>
      <c r="B106" s="102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09" t="s">
        <v>43</v>
      </c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1"/>
      <c r="O111" s="89" t="s">
        <v>87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1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92" t="s">
        <v>25</v>
      </c>
      <c r="B115" s="92"/>
      <c r="C115" s="92"/>
      <c r="D115" s="92"/>
      <c r="E115" s="92"/>
      <c r="F115" s="92"/>
      <c r="G115" s="92"/>
      <c r="H115" s="92"/>
      <c r="I115" s="92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93"/>
      <c r="L116" s="94"/>
      <c r="M116" s="94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95" t="s">
        <v>0</v>
      </c>
      <c r="B120" s="97" t="s">
        <v>12</v>
      </c>
      <c r="C120" s="135" t="s">
        <v>123</v>
      </c>
      <c r="D120" s="139" t="s">
        <v>37</v>
      </c>
      <c r="E120" s="98" t="s">
        <v>122</v>
      </c>
      <c r="F120" s="24" t="s">
        <v>93</v>
      </c>
      <c r="G120" s="98" t="s">
        <v>21</v>
      </c>
      <c r="H120" s="137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0" t="s">
        <v>37</v>
      </c>
      <c r="P120" s="101" t="s">
        <v>27</v>
      </c>
      <c r="Q120" s="101" t="s">
        <v>50</v>
      </c>
      <c r="R120" s="101" t="s">
        <v>38</v>
      </c>
      <c r="S120" s="101" t="s">
        <v>40</v>
      </c>
      <c r="T120" s="101" t="s">
        <v>76</v>
      </c>
      <c r="U120" s="101" t="s">
        <v>23</v>
      </c>
      <c r="V120" s="101" t="s">
        <v>24</v>
      </c>
      <c r="W120" s="101" t="s">
        <v>44</v>
      </c>
      <c r="X120" s="101" t="s">
        <v>45</v>
      </c>
      <c r="Y120" s="101" t="s">
        <v>46</v>
      </c>
      <c r="Z120" s="101" t="s">
        <v>47</v>
      </c>
      <c r="AA120" s="101" t="s">
        <v>48</v>
      </c>
      <c r="AB120" s="101" t="s">
        <v>73</v>
      </c>
      <c r="AC120" s="103" t="s">
        <v>95</v>
      </c>
      <c r="AD120" s="101" t="s">
        <v>74</v>
      </c>
      <c r="AE120" s="102" t="s">
        <v>75</v>
      </c>
    </row>
    <row r="121" spans="1:34">
      <c r="A121" s="96"/>
      <c r="B121" s="97"/>
      <c r="C121" s="136"/>
      <c r="D121" s="140"/>
      <c r="E121" s="99"/>
      <c r="F121" s="26"/>
      <c r="G121" s="99"/>
      <c r="H121" s="138"/>
      <c r="I121" s="25"/>
      <c r="J121" s="26"/>
      <c r="K121" s="26"/>
      <c r="L121" s="26"/>
      <c r="M121" s="26"/>
      <c r="O121" s="100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3"/>
      <c r="AD121" s="101"/>
      <c r="AE121" s="102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33" t="s">
        <v>101</v>
      </c>
      <c r="B126" s="134"/>
      <c r="C126" s="134"/>
      <c r="D126" s="134"/>
      <c r="E126" s="134"/>
      <c r="F126" s="134"/>
      <c r="G126" s="134"/>
      <c r="H126" s="134"/>
      <c r="I126" s="134"/>
      <c r="J126" s="125" t="s">
        <v>102</v>
      </c>
      <c r="K126" s="125"/>
      <c r="L126" s="125"/>
      <c r="M126" s="125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>
      <selection activeCell="H7" sqref="H7"/>
    </sheetView>
  </sheetViews>
  <sheetFormatPr defaultRowHeight="15"/>
  <cols>
    <col min="1" max="3" width="15.7109375" customWidth="1"/>
    <col min="4" max="4" width="15.7109375" style="144" customWidth="1"/>
    <col min="5" max="6" width="15.7109375" customWidth="1"/>
    <col min="7" max="7" width="9.140625" bestFit="1" customWidth="1"/>
    <col min="8" max="8" width="15.7109375" style="144" customWidth="1"/>
    <col min="9" max="9" width="15.7109375" customWidth="1"/>
  </cols>
  <sheetData>
    <row r="1" spans="1:11" s="87" customFormat="1" ht="15" customHeight="1">
      <c r="A1" s="87" t="s">
        <v>146</v>
      </c>
      <c r="B1" s="87" t="s">
        <v>0</v>
      </c>
      <c r="C1" s="87" t="s">
        <v>12</v>
      </c>
      <c r="D1" s="141" t="s">
        <v>37</v>
      </c>
      <c r="E1" s="87" t="s">
        <v>19</v>
      </c>
      <c r="F1" s="87" t="s">
        <v>20</v>
      </c>
      <c r="G1" s="87" t="s">
        <v>21</v>
      </c>
      <c r="H1" s="141" t="s">
        <v>27</v>
      </c>
      <c r="I1" s="87" t="s">
        <v>22</v>
      </c>
    </row>
    <row r="2" spans="1:11">
      <c r="A2" s="86" t="s">
        <v>147</v>
      </c>
      <c r="B2" s="86" t="s">
        <v>15</v>
      </c>
      <c r="C2" s="86" t="s">
        <v>42</v>
      </c>
      <c r="D2" s="142">
        <v>42229</v>
      </c>
      <c r="E2" s="86">
        <v>2399</v>
      </c>
      <c r="F2" s="86">
        <v>2415</v>
      </c>
      <c r="G2" s="86">
        <v>2385</v>
      </c>
      <c r="H2" s="142">
        <v>42234</v>
      </c>
      <c r="I2" s="86">
        <v>2392</v>
      </c>
      <c r="J2">
        <v>2392</v>
      </c>
    </row>
    <row r="3" spans="1:11">
      <c r="A3" s="86" t="s">
        <v>148</v>
      </c>
      <c r="B3" s="86" t="s">
        <v>16</v>
      </c>
      <c r="C3" s="86" t="s">
        <v>41</v>
      </c>
      <c r="D3" s="142">
        <v>42195</v>
      </c>
      <c r="E3" s="86">
        <v>1896</v>
      </c>
      <c r="F3" s="86">
        <v>1914</v>
      </c>
      <c r="G3" s="86">
        <v>1885</v>
      </c>
      <c r="H3" s="142">
        <v>42231</v>
      </c>
      <c r="I3" s="86">
        <v>1893</v>
      </c>
      <c r="J3">
        <v>1893</v>
      </c>
    </row>
    <row r="4" spans="1:11">
      <c r="A4" s="86" t="s">
        <v>149</v>
      </c>
      <c r="B4" s="86" t="s">
        <v>17</v>
      </c>
      <c r="C4" s="86" t="s">
        <v>42</v>
      </c>
      <c r="D4" s="142">
        <v>42235</v>
      </c>
      <c r="E4" s="86">
        <v>830</v>
      </c>
      <c r="F4" s="86">
        <v>837</v>
      </c>
      <c r="G4" s="86">
        <v>826</v>
      </c>
      <c r="H4" s="142">
        <v>42242</v>
      </c>
      <c r="I4" s="86">
        <v>837</v>
      </c>
      <c r="J4">
        <v>837</v>
      </c>
    </row>
    <row r="5" spans="1:11">
      <c r="A5" s="86" t="s">
        <v>150</v>
      </c>
      <c r="B5" s="86" t="s">
        <v>18</v>
      </c>
      <c r="C5" s="86" t="s">
        <v>42</v>
      </c>
      <c r="D5" s="142">
        <v>42197</v>
      </c>
      <c r="E5" s="86">
        <v>293.5</v>
      </c>
      <c r="F5" s="86">
        <v>297</v>
      </c>
      <c r="G5" s="86">
        <v>292</v>
      </c>
      <c r="H5" s="142">
        <v>42216</v>
      </c>
      <c r="I5" s="86">
        <v>294.2</v>
      </c>
      <c r="J5">
        <v>294.2</v>
      </c>
    </row>
    <row r="6" spans="1:11">
      <c r="A6" s="86" t="s">
        <v>151</v>
      </c>
      <c r="B6" s="86" t="s">
        <v>126</v>
      </c>
      <c r="C6" s="86" t="s">
        <v>42</v>
      </c>
      <c r="D6" s="142">
        <v>42373</v>
      </c>
      <c r="E6" s="86">
        <v>140.9</v>
      </c>
      <c r="F6" s="86">
        <v>140.9</v>
      </c>
      <c r="G6" s="86">
        <f>E6*95%</f>
        <v>133.85499999999999</v>
      </c>
      <c r="H6" s="142">
        <v>42375</v>
      </c>
      <c r="I6" s="86">
        <v>140.9</v>
      </c>
      <c r="J6">
        <v>140.9</v>
      </c>
    </row>
    <row r="7" spans="1:11">
      <c r="A7" s="86" t="s">
        <v>152</v>
      </c>
      <c r="B7" s="86" t="s">
        <v>126</v>
      </c>
      <c r="C7" s="86" t="s">
        <v>42</v>
      </c>
      <c r="D7" s="142">
        <v>42373</v>
      </c>
      <c r="E7" s="86">
        <v>142.4</v>
      </c>
      <c r="F7" s="86">
        <v>143.69999999999999</v>
      </c>
      <c r="G7" s="86">
        <f t="shared" ref="G7:G33" si="0">E7*95%</f>
        <v>135.28</v>
      </c>
      <c r="H7" s="142">
        <v>42373</v>
      </c>
      <c r="I7" s="86">
        <v>143.69999999999999</v>
      </c>
    </row>
    <row r="8" spans="1:11">
      <c r="A8" s="86" t="s">
        <v>153</v>
      </c>
      <c r="B8" s="86" t="s">
        <v>127</v>
      </c>
      <c r="C8" s="86" t="s">
        <v>42</v>
      </c>
      <c r="D8" s="142">
        <v>42374</v>
      </c>
      <c r="E8" s="86">
        <v>261.8</v>
      </c>
      <c r="F8" s="86">
        <v>264.12</v>
      </c>
      <c r="G8" s="86">
        <f t="shared" si="0"/>
        <v>248.71</v>
      </c>
      <c r="H8" s="142">
        <v>42374</v>
      </c>
      <c r="I8" s="86">
        <v>264.12</v>
      </c>
    </row>
    <row r="9" spans="1:11">
      <c r="A9" s="86" t="s">
        <v>154</v>
      </c>
      <c r="B9" s="86" t="s">
        <v>128</v>
      </c>
      <c r="C9" s="86" t="s">
        <v>42</v>
      </c>
      <c r="D9" s="142">
        <v>42375</v>
      </c>
      <c r="E9" s="86">
        <v>327</v>
      </c>
      <c r="F9" s="86">
        <v>331</v>
      </c>
      <c r="G9" s="86">
        <f t="shared" si="0"/>
        <v>310.64999999999998</v>
      </c>
      <c r="H9" s="142">
        <v>42375</v>
      </c>
      <c r="I9" s="86">
        <v>331</v>
      </c>
    </row>
    <row r="10" spans="1:11">
      <c r="A10" s="86" t="s">
        <v>155</v>
      </c>
      <c r="B10" s="86" t="s">
        <v>128</v>
      </c>
      <c r="C10" s="86" t="s">
        <v>42</v>
      </c>
      <c r="D10" s="142">
        <v>42376</v>
      </c>
      <c r="E10" s="86">
        <v>323.3</v>
      </c>
      <c r="F10" s="86">
        <v>325</v>
      </c>
      <c r="G10" s="86">
        <f t="shared" si="0"/>
        <v>307.13499999999999</v>
      </c>
      <c r="H10" s="142">
        <v>42376</v>
      </c>
      <c r="I10" s="86">
        <v>325</v>
      </c>
    </row>
    <row r="11" spans="1:11">
      <c r="A11" s="86" t="s">
        <v>156</v>
      </c>
      <c r="B11" s="86" t="s">
        <v>129</v>
      </c>
      <c r="C11" s="86" t="s">
        <v>42</v>
      </c>
      <c r="D11" s="142">
        <v>42377</v>
      </c>
      <c r="E11" s="86">
        <v>351.5</v>
      </c>
      <c r="F11" s="86">
        <v>355.5</v>
      </c>
      <c r="G11" s="86">
        <f t="shared" si="0"/>
        <v>333.92500000000001</v>
      </c>
      <c r="H11" s="142">
        <v>42377</v>
      </c>
      <c r="I11" s="86">
        <v>355.5</v>
      </c>
    </row>
    <row r="12" spans="1:11">
      <c r="A12" s="86" t="s">
        <v>157</v>
      </c>
      <c r="B12" s="86" t="s">
        <v>130</v>
      </c>
      <c r="C12" s="86" t="s">
        <v>42</v>
      </c>
      <c r="D12" s="142">
        <v>42380</v>
      </c>
      <c r="E12" s="86">
        <v>204.8</v>
      </c>
      <c r="F12" s="86">
        <v>206.8</v>
      </c>
      <c r="G12" s="86">
        <f t="shared" si="0"/>
        <v>194.56</v>
      </c>
      <c r="H12" s="142">
        <v>42380</v>
      </c>
      <c r="I12" s="86">
        <v>206.8</v>
      </c>
    </row>
    <row r="13" spans="1:11">
      <c r="A13" s="86" t="s">
        <v>158</v>
      </c>
      <c r="B13" s="86" t="s">
        <v>131</v>
      </c>
      <c r="C13" s="86" t="s">
        <v>42</v>
      </c>
      <c r="D13" s="142">
        <v>42380</v>
      </c>
      <c r="E13" s="86">
        <v>315.60000000000002</v>
      </c>
      <c r="F13" s="86">
        <v>316</v>
      </c>
      <c r="G13" s="86">
        <f t="shared" si="0"/>
        <v>299.82</v>
      </c>
      <c r="H13" s="142">
        <v>42380</v>
      </c>
      <c r="I13" s="86">
        <v>316</v>
      </c>
    </row>
    <row r="14" spans="1:11">
      <c r="A14" s="86" t="s">
        <v>159</v>
      </c>
      <c r="B14" s="86" t="s">
        <v>132</v>
      </c>
      <c r="C14" s="86" t="s">
        <v>42</v>
      </c>
      <c r="D14" s="142">
        <v>42381</v>
      </c>
      <c r="E14" s="86">
        <v>1349</v>
      </c>
      <c r="F14" s="86">
        <v>1360</v>
      </c>
      <c r="G14" s="86">
        <f t="shared" si="0"/>
        <v>1281.55</v>
      </c>
      <c r="H14" s="142">
        <v>42381</v>
      </c>
      <c r="I14" s="86">
        <v>1360</v>
      </c>
    </row>
    <row r="15" spans="1:11">
      <c r="A15" s="86" t="s">
        <v>160</v>
      </c>
      <c r="B15" s="86" t="s">
        <v>133</v>
      </c>
      <c r="C15" s="86" t="s">
        <v>42</v>
      </c>
      <c r="D15" s="142">
        <v>42381</v>
      </c>
      <c r="E15" s="86">
        <v>139.5</v>
      </c>
      <c r="F15" s="86">
        <v>136.30000000000001</v>
      </c>
      <c r="G15" s="86">
        <f t="shared" si="0"/>
        <v>132.52500000000001</v>
      </c>
      <c r="H15" s="142">
        <v>42381</v>
      </c>
      <c r="I15" s="86">
        <v>136.30000000000001</v>
      </c>
      <c r="K15" t="s">
        <v>305</v>
      </c>
    </row>
    <row r="16" spans="1:11">
      <c r="A16" s="86" t="s">
        <v>161</v>
      </c>
      <c r="B16" s="86" t="s">
        <v>134</v>
      </c>
      <c r="C16" s="86" t="s">
        <v>42</v>
      </c>
      <c r="D16" s="142">
        <v>42382</v>
      </c>
      <c r="E16" s="86">
        <v>897</v>
      </c>
      <c r="F16" s="86">
        <v>902</v>
      </c>
      <c r="G16" s="86">
        <f t="shared" si="0"/>
        <v>852.15</v>
      </c>
      <c r="H16" s="142">
        <v>42382</v>
      </c>
      <c r="I16" s="86">
        <v>902</v>
      </c>
    </row>
    <row r="17" spans="1:9">
      <c r="A17" s="86" t="s">
        <v>162</v>
      </c>
      <c r="B17" s="86" t="s">
        <v>127</v>
      </c>
      <c r="C17" s="86" t="s">
        <v>42</v>
      </c>
      <c r="D17" s="142">
        <v>42382</v>
      </c>
      <c r="E17" s="86">
        <v>260</v>
      </c>
      <c r="F17" s="86">
        <v>247.3</v>
      </c>
      <c r="G17" s="86">
        <f t="shared" si="0"/>
        <v>247</v>
      </c>
      <c r="H17" s="142">
        <v>42382</v>
      </c>
      <c r="I17" s="86">
        <v>247.3</v>
      </c>
    </row>
    <row r="18" spans="1:9">
      <c r="A18" s="86" t="s">
        <v>163</v>
      </c>
      <c r="B18" s="86" t="s">
        <v>135</v>
      </c>
      <c r="C18" s="86" t="s">
        <v>42</v>
      </c>
      <c r="D18" s="142">
        <v>42383</v>
      </c>
      <c r="E18" s="86">
        <v>543.29999999999995</v>
      </c>
      <c r="F18" s="86">
        <v>537.1</v>
      </c>
      <c r="G18" s="86">
        <f t="shared" si="0"/>
        <v>516.13499999999988</v>
      </c>
      <c r="H18" s="142">
        <v>42383</v>
      </c>
      <c r="I18" s="86">
        <v>537.1</v>
      </c>
    </row>
    <row r="19" spans="1:9">
      <c r="A19" s="86" t="s">
        <v>164</v>
      </c>
      <c r="B19" s="86" t="s">
        <v>136</v>
      </c>
      <c r="C19" s="86" t="s">
        <v>42</v>
      </c>
      <c r="D19" s="142">
        <v>42384</v>
      </c>
      <c r="E19" s="86">
        <v>121.3</v>
      </c>
      <c r="F19" s="86">
        <v>118.5</v>
      </c>
      <c r="G19" s="86">
        <f t="shared" si="0"/>
        <v>115.23499999999999</v>
      </c>
      <c r="H19" s="142">
        <v>42384</v>
      </c>
      <c r="I19" s="86">
        <v>118.5</v>
      </c>
    </row>
    <row r="20" spans="1:9">
      <c r="A20" s="86" t="s">
        <v>165</v>
      </c>
      <c r="B20" s="86" t="s">
        <v>134</v>
      </c>
      <c r="C20" s="86" t="s">
        <v>42</v>
      </c>
      <c r="D20" s="142">
        <v>42384</v>
      </c>
      <c r="E20" s="86">
        <v>921.75</v>
      </c>
      <c r="F20" s="86">
        <v>930</v>
      </c>
      <c r="G20" s="86">
        <f t="shared" si="0"/>
        <v>875.66249999999991</v>
      </c>
      <c r="H20" s="142">
        <v>42384</v>
      </c>
      <c r="I20" s="86">
        <v>930</v>
      </c>
    </row>
    <row r="21" spans="1:9">
      <c r="A21" s="86" t="s">
        <v>166</v>
      </c>
      <c r="B21" s="86" t="s">
        <v>137</v>
      </c>
      <c r="C21" s="86" t="s">
        <v>42</v>
      </c>
      <c r="D21" s="142">
        <v>42387</v>
      </c>
      <c r="E21" s="86">
        <v>317.39999999999998</v>
      </c>
      <c r="F21" s="86">
        <v>314.39999999999998</v>
      </c>
      <c r="G21" s="86">
        <f t="shared" si="0"/>
        <v>301.52999999999997</v>
      </c>
      <c r="H21" s="142">
        <v>42387</v>
      </c>
      <c r="I21" s="86">
        <v>314.39999999999998</v>
      </c>
    </row>
    <row r="22" spans="1:9">
      <c r="A22" s="86" t="s">
        <v>167</v>
      </c>
      <c r="B22" s="86" t="s">
        <v>138</v>
      </c>
      <c r="C22" s="86" t="s">
        <v>42</v>
      </c>
      <c r="D22" s="142">
        <v>42387</v>
      </c>
      <c r="E22" s="86">
        <v>223</v>
      </c>
      <c r="F22" s="86">
        <v>224.1</v>
      </c>
      <c r="G22" s="86">
        <f t="shared" si="0"/>
        <v>211.85</v>
      </c>
      <c r="H22" s="142">
        <v>42387</v>
      </c>
      <c r="I22" s="86">
        <v>224.1</v>
      </c>
    </row>
    <row r="23" spans="1:9">
      <c r="A23" s="86" t="s">
        <v>168</v>
      </c>
      <c r="B23" s="86" t="s">
        <v>139</v>
      </c>
      <c r="C23" s="86" t="s">
        <v>42</v>
      </c>
      <c r="D23" s="142">
        <v>42388</v>
      </c>
      <c r="E23" s="86">
        <v>381.2</v>
      </c>
      <c r="F23" s="86">
        <v>388</v>
      </c>
      <c r="G23" s="86">
        <f t="shared" si="0"/>
        <v>362.14</v>
      </c>
      <c r="H23" s="142">
        <v>42388</v>
      </c>
      <c r="I23" s="86">
        <v>388</v>
      </c>
    </row>
    <row r="24" spans="1:9">
      <c r="A24" s="86" t="s">
        <v>169</v>
      </c>
      <c r="B24" s="86" t="s">
        <v>139</v>
      </c>
      <c r="C24" s="86" t="s">
        <v>41</v>
      </c>
      <c r="D24" s="142">
        <v>42389</v>
      </c>
      <c r="E24" s="86">
        <v>381.1</v>
      </c>
      <c r="F24" s="86">
        <v>376.5</v>
      </c>
      <c r="G24" s="86">
        <f>E24*105%</f>
        <v>400.15500000000003</v>
      </c>
      <c r="H24" s="142">
        <v>42389</v>
      </c>
      <c r="I24" s="86">
        <v>385.70000000000005</v>
      </c>
    </row>
    <row r="25" spans="1:9">
      <c r="A25" s="86" t="s">
        <v>170</v>
      </c>
      <c r="B25" s="86" t="s">
        <v>140</v>
      </c>
      <c r="C25" s="86" t="s">
        <v>42</v>
      </c>
      <c r="D25" s="142">
        <v>42389</v>
      </c>
      <c r="E25" s="86">
        <v>848.5</v>
      </c>
      <c r="F25" s="86">
        <v>834.1</v>
      </c>
      <c r="G25" s="86">
        <f t="shared" si="0"/>
        <v>806.07499999999993</v>
      </c>
      <c r="H25" s="142">
        <v>42389</v>
      </c>
      <c r="I25" s="86">
        <v>834.1</v>
      </c>
    </row>
    <row r="26" spans="1:9">
      <c r="A26" s="86" t="s">
        <v>171</v>
      </c>
      <c r="B26" s="86" t="s">
        <v>141</v>
      </c>
      <c r="C26" s="86" t="s">
        <v>42</v>
      </c>
      <c r="D26" s="142">
        <v>42390</v>
      </c>
      <c r="E26" s="86">
        <v>392</v>
      </c>
      <c r="F26" s="86">
        <v>386.5</v>
      </c>
      <c r="G26" s="86">
        <f t="shared" si="0"/>
        <v>372.4</v>
      </c>
      <c r="H26" s="142">
        <v>42390</v>
      </c>
      <c r="I26" s="86">
        <v>386.5</v>
      </c>
    </row>
    <row r="27" spans="1:9">
      <c r="A27" s="86" t="s">
        <v>172</v>
      </c>
      <c r="B27" s="86" t="s">
        <v>142</v>
      </c>
      <c r="C27" s="86" t="s">
        <v>42</v>
      </c>
      <c r="D27" s="142">
        <v>42391</v>
      </c>
      <c r="E27" s="86">
        <v>1003.2</v>
      </c>
      <c r="F27" s="86">
        <v>1010.5</v>
      </c>
      <c r="G27" s="86">
        <f t="shared" si="0"/>
        <v>953.04</v>
      </c>
      <c r="H27" s="142">
        <v>42391</v>
      </c>
      <c r="I27" s="86">
        <v>1010.5</v>
      </c>
    </row>
    <row r="28" spans="1:9">
      <c r="A28" s="86" t="s">
        <v>173</v>
      </c>
      <c r="B28" s="86" t="s">
        <v>143</v>
      </c>
      <c r="C28" s="86" t="s">
        <v>42</v>
      </c>
      <c r="D28" s="142">
        <v>42396</v>
      </c>
      <c r="E28" s="86">
        <v>821</v>
      </c>
      <c r="F28" s="86">
        <v>813.5</v>
      </c>
      <c r="G28" s="86">
        <f t="shared" si="0"/>
        <v>779.94999999999993</v>
      </c>
      <c r="H28" s="142">
        <v>42396</v>
      </c>
      <c r="I28" s="86">
        <v>813.5</v>
      </c>
    </row>
    <row r="29" spans="1:9">
      <c r="A29" s="86" t="s">
        <v>174</v>
      </c>
      <c r="B29" s="86" t="s">
        <v>144</v>
      </c>
      <c r="C29" s="86" t="s">
        <v>42</v>
      </c>
      <c r="D29" s="142">
        <v>42397</v>
      </c>
      <c r="E29" s="86">
        <v>1042.75</v>
      </c>
      <c r="F29" s="86">
        <v>1046.5</v>
      </c>
      <c r="G29" s="86">
        <f t="shared" si="0"/>
        <v>990.61249999999995</v>
      </c>
      <c r="H29" s="142">
        <v>42397</v>
      </c>
      <c r="I29" s="86">
        <v>1046.5</v>
      </c>
    </row>
    <row r="30" spans="1:9">
      <c r="A30" s="86" t="s">
        <v>175</v>
      </c>
      <c r="B30" s="86" t="s">
        <v>145</v>
      </c>
      <c r="C30" s="86" t="s">
        <v>42</v>
      </c>
      <c r="D30" s="142">
        <v>42398</v>
      </c>
      <c r="E30" s="86">
        <v>1149.7</v>
      </c>
      <c r="F30" s="86">
        <v>1155</v>
      </c>
      <c r="G30" s="86">
        <f t="shared" si="0"/>
        <v>1092.2149999999999</v>
      </c>
      <c r="H30" s="142">
        <v>42398</v>
      </c>
      <c r="I30" s="86">
        <v>1155</v>
      </c>
    </row>
    <row r="31" spans="1:9" s="88" customFormat="1">
      <c r="A31" s="88" t="s">
        <v>335</v>
      </c>
      <c r="B31" s="88" t="s">
        <v>137</v>
      </c>
      <c r="C31" s="88" t="s">
        <v>42</v>
      </c>
      <c r="D31" s="143">
        <v>42387</v>
      </c>
      <c r="E31" s="88">
        <v>317.39999999999998</v>
      </c>
      <c r="F31" s="88">
        <v>314.39999999999998</v>
      </c>
      <c r="G31" s="88">
        <f t="shared" si="0"/>
        <v>301.52999999999997</v>
      </c>
      <c r="H31" s="143">
        <v>42387</v>
      </c>
      <c r="I31" s="88">
        <v>314.39999999999998</v>
      </c>
    </row>
    <row r="32" spans="1:9" s="88" customFormat="1">
      <c r="A32" s="88" t="s">
        <v>336</v>
      </c>
      <c r="B32" s="88" t="s">
        <v>138</v>
      </c>
      <c r="C32" s="88" t="s">
        <v>42</v>
      </c>
      <c r="D32" s="143">
        <v>42387</v>
      </c>
      <c r="E32" s="88">
        <v>223</v>
      </c>
      <c r="F32" s="88">
        <v>224.1</v>
      </c>
      <c r="G32" s="88">
        <f t="shared" si="0"/>
        <v>211.85</v>
      </c>
      <c r="H32" s="143">
        <v>42387</v>
      </c>
      <c r="I32" s="88">
        <v>224.1</v>
      </c>
    </row>
    <row r="33" spans="1:9" s="88" customFormat="1">
      <c r="A33" s="88" t="s">
        <v>337</v>
      </c>
      <c r="B33" s="88" t="s">
        <v>139</v>
      </c>
      <c r="C33" s="88" t="s">
        <v>42</v>
      </c>
      <c r="D33" s="143">
        <v>42388</v>
      </c>
      <c r="E33" s="88">
        <v>381.2</v>
      </c>
      <c r="F33" s="88">
        <v>388</v>
      </c>
      <c r="G33" s="88">
        <f t="shared" si="0"/>
        <v>362.14</v>
      </c>
      <c r="H33" s="143">
        <v>42388</v>
      </c>
      <c r="I33" s="88">
        <v>388</v>
      </c>
    </row>
    <row r="34" spans="1:9" s="88" customFormat="1">
      <c r="A34" s="88" t="s">
        <v>338</v>
      </c>
      <c r="B34" s="88" t="s">
        <v>139</v>
      </c>
      <c r="C34" s="88" t="s">
        <v>41</v>
      </c>
      <c r="D34" s="143">
        <v>42389</v>
      </c>
      <c r="E34" s="88">
        <v>381.1</v>
      </c>
      <c r="F34" s="88">
        <v>376.5</v>
      </c>
      <c r="G34" s="88">
        <f>E34*105%</f>
        <v>400.15500000000003</v>
      </c>
      <c r="H34" s="143">
        <v>42389</v>
      </c>
      <c r="I34" s="88">
        <v>385.70000000000005</v>
      </c>
    </row>
    <row r="35" spans="1:9" s="88" customFormat="1">
      <c r="A35" s="88" t="s">
        <v>339</v>
      </c>
      <c r="B35" s="88" t="s">
        <v>140</v>
      </c>
      <c r="C35" s="88" t="s">
        <v>42</v>
      </c>
      <c r="D35" s="143">
        <v>42389</v>
      </c>
      <c r="E35" s="88">
        <v>848.5</v>
      </c>
      <c r="F35" s="88">
        <v>834.1</v>
      </c>
      <c r="G35" s="88">
        <f t="shared" ref="G35:G40" si="1">E35*95%</f>
        <v>806.07499999999993</v>
      </c>
      <c r="H35" s="143">
        <v>42389</v>
      </c>
      <c r="I35" s="88">
        <v>834.1</v>
      </c>
    </row>
    <row r="36" spans="1:9" s="88" customFormat="1">
      <c r="A36" s="88" t="s">
        <v>340</v>
      </c>
      <c r="B36" s="88" t="s">
        <v>141</v>
      </c>
      <c r="C36" s="88" t="s">
        <v>42</v>
      </c>
      <c r="D36" s="143">
        <v>42390</v>
      </c>
      <c r="E36" s="88">
        <v>392</v>
      </c>
      <c r="F36" s="88">
        <v>386.5</v>
      </c>
      <c r="G36" s="88">
        <f t="shared" si="1"/>
        <v>372.4</v>
      </c>
      <c r="H36" s="143">
        <v>42390</v>
      </c>
      <c r="I36" s="88">
        <v>386.5</v>
      </c>
    </row>
    <row r="37" spans="1:9" s="88" customFormat="1">
      <c r="A37" s="88" t="s">
        <v>341</v>
      </c>
      <c r="B37" s="88" t="s">
        <v>142</v>
      </c>
      <c r="C37" s="88" t="s">
        <v>42</v>
      </c>
      <c r="D37" s="143">
        <v>42391</v>
      </c>
      <c r="E37" s="88">
        <v>1003.2</v>
      </c>
      <c r="F37" s="88">
        <v>1010.5</v>
      </c>
      <c r="G37" s="88">
        <f t="shared" si="1"/>
        <v>953.04</v>
      </c>
      <c r="H37" s="143">
        <v>42391</v>
      </c>
      <c r="I37" s="88">
        <v>1010.5</v>
      </c>
    </row>
    <row r="38" spans="1:9" s="88" customFormat="1">
      <c r="A38" s="88" t="s">
        <v>342</v>
      </c>
      <c r="B38" s="88" t="s">
        <v>143</v>
      </c>
      <c r="C38" s="88" t="s">
        <v>42</v>
      </c>
      <c r="D38" s="143">
        <v>42396</v>
      </c>
      <c r="E38" s="88">
        <v>821</v>
      </c>
      <c r="F38" s="88">
        <v>813.5</v>
      </c>
      <c r="G38" s="88">
        <f t="shared" si="1"/>
        <v>779.94999999999993</v>
      </c>
      <c r="H38" s="143">
        <v>42396</v>
      </c>
      <c r="I38" s="88">
        <v>813.5</v>
      </c>
    </row>
    <row r="39" spans="1:9" s="88" customFormat="1">
      <c r="A39" s="88" t="s">
        <v>343</v>
      </c>
      <c r="B39" s="88" t="s">
        <v>144</v>
      </c>
      <c r="C39" s="88" t="s">
        <v>42</v>
      </c>
      <c r="D39" s="143">
        <v>42397</v>
      </c>
      <c r="E39" s="88">
        <v>1042.75</v>
      </c>
      <c r="F39" s="88">
        <v>1046.5</v>
      </c>
      <c r="G39" s="88">
        <f t="shared" si="1"/>
        <v>990.61249999999995</v>
      </c>
      <c r="H39" s="143">
        <v>42397</v>
      </c>
      <c r="I39" s="88">
        <v>1046.5</v>
      </c>
    </row>
    <row r="40" spans="1:9" s="88" customFormat="1">
      <c r="A40" s="88" t="s">
        <v>344</v>
      </c>
      <c r="B40" s="88" t="s">
        <v>145</v>
      </c>
      <c r="C40" s="88" t="s">
        <v>42</v>
      </c>
      <c r="D40" s="143">
        <v>42398</v>
      </c>
      <c r="E40" s="88">
        <v>1149.7</v>
      </c>
      <c r="F40" s="88">
        <v>1155</v>
      </c>
      <c r="G40" s="88">
        <f t="shared" si="1"/>
        <v>1092.2149999999999</v>
      </c>
      <c r="H40" s="143">
        <v>42398</v>
      </c>
      <c r="I40" s="88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2016-02-24T18:53:24Z</dcterms:modified>
</cp:coreProperties>
</file>