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codeName="ThisWorkbook" defaultThemeVersion="166925"/>
  <mc:AlternateContent xmlns:mc="http://schemas.openxmlformats.org/markup-compatibility/2006">
    <mc:Choice Requires="x15">
      <x15ac:absPath xmlns:x15ac="http://schemas.microsoft.com/office/spreadsheetml/2010/11/ac" url="F:\Personal\medha file\mpr upload format\"/>
    </mc:Choice>
  </mc:AlternateContent>
  <xr:revisionPtr revIDLastSave="0" documentId="13_ncr:1_{EC4DAD5C-4435-43C8-B3EB-84E90E5EA874}" xr6:coauthVersionLast="45" xr6:coauthVersionMax="45" xr10:uidLastSave="{00000000-0000-0000-0000-000000000000}"/>
  <bookViews>
    <workbookView xWindow="-120" yWindow="-120" windowWidth="29040" windowHeight="15840" xr2:uid="{ADB7B5B2-F472-4E3D-9623-227D8BC1D20E}"/>
  </bookViews>
  <sheets>
    <sheet name="Sector1" sheetId="2" r:id="rId1"/>
    <sheet name="Sector2" sheetId="4" r:id="rId2"/>
    <sheet name="Sector3" sheetId="6" r:id="rId3"/>
    <sheet name="Sector4" sheetId="5" r:id="rId4"/>
    <sheet name="All Sector" sheetId="7" r:id="rId5"/>
    <sheet name="Sheet1" sheetId="3" r:id="rId6"/>
    <sheet name="sector awc" sheetId="9" r:id="rId7"/>
    <sheet name="Prev_Month_Download" sheetId="10" r:id="rId8"/>
    <sheet name="Sheet2" sheetId="11" r:id="rId9"/>
  </sheets>
  <externalReferences>
    <externalReference r:id="rId10"/>
    <externalReference r:id="rId11"/>
  </externalReferences>
  <definedNames>
    <definedName name="_xlnm._FilterDatabase" localSheetId="4" hidden="1">'All Sector'!$A$4:$E$31</definedName>
    <definedName name="_xlnm._FilterDatabase" localSheetId="7" hidden="1">Prev_Month_Download!$A$1:$DA$120</definedName>
    <definedName name="_xlnm._FilterDatabase" localSheetId="6" hidden="1">'sector awc'!$A$1:$D$121</definedName>
    <definedName name="_xlnm._FilterDatabase" localSheetId="0" hidden="1">Sector1!$A$4:$E$6</definedName>
    <definedName name="_xlnm._FilterDatabase" localSheetId="1" hidden="1">Sector2!$A$4:$CH$4</definedName>
    <definedName name="_xlnm._FilterDatabase" localSheetId="2" hidden="1">Sector3!$A$4:$E$12</definedName>
    <definedName name="_xlnm._FilterDatabase" localSheetId="3" hidden="1">Sector4!$A$4:$E$7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1" l="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AJ18" i="11"/>
  <c r="AK18" i="11"/>
  <c r="AL18" i="11"/>
  <c r="AM18" i="11"/>
  <c r="AN18" i="11"/>
  <c r="AO18" i="11"/>
  <c r="AP18" i="11"/>
  <c r="AQ18" i="11"/>
  <c r="AR18" i="11"/>
  <c r="AS18" i="11"/>
  <c r="AT18" i="11"/>
  <c r="AU18" i="11"/>
  <c r="AV18" i="11"/>
  <c r="AW18" i="11"/>
  <c r="AX18" i="11"/>
  <c r="AY18" i="11"/>
  <c r="AZ18" i="11"/>
  <c r="BA18" i="11"/>
  <c r="BB18" i="11"/>
  <c r="BC18" i="11"/>
  <c r="BD18"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AJ19" i="11"/>
  <c r="AK19" i="11"/>
  <c r="AL19" i="11"/>
  <c r="AM19" i="11"/>
  <c r="AN19" i="11"/>
  <c r="AO19" i="11"/>
  <c r="AP19" i="11"/>
  <c r="AQ19" i="11"/>
  <c r="AR19" i="11"/>
  <c r="AS19" i="11"/>
  <c r="AT19" i="11"/>
  <c r="AU19" i="11"/>
  <c r="AV19" i="11"/>
  <c r="AW19" i="11"/>
  <c r="AX19" i="11"/>
  <c r="AY19" i="11"/>
  <c r="AZ19" i="11"/>
  <c r="BA19" i="11"/>
  <c r="BB19" i="11"/>
  <c r="BC19" i="11"/>
  <c r="BD19" i="11"/>
  <c r="D18" i="11"/>
  <c r="K11" i="6" s="1"/>
  <c r="E18" i="11"/>
  <c r="L11" i="6" s="1"/>
  <c r="F18" i="11"/>
  <c r="M11" i="6" s="1"/>
  <c r="G18" i="11"/>
  <c r="N11" i="6" s="1"/>
  <c r="H18" i="11"/>
  <c r="O11" i="6" s="1"/>
  <c r="D19" i="11"/>
  <c r="E19" i="11"/>
  <c r="L12" i="6" s="1"/>
  <c r="F19" i="11"/>
  <c r="M12" i="6" s="1"/>
  <c r="G19" i="11"/>
  <c r="N12" i="6" s="1"/>
  <c r="H19" i="11"/>
  <c r="O12" i="6" s="1"/>
  <c r="J26" i="11"/>
  <c r="K26" i="11"/>
  <c r="L26" i="11"/>
  <c r="M26" i="11"/>
  <c r="N26" i="11"/>
  <c r="O26" i="11"/>
  <c r="P26" i="11"/>
  <c r="Q26" i="11"/>
  <c r="R26" i="11"/>
  <c r="S26" i="11"/>
  <c r="T26" i="11"/>
  <c r="U26" i="11"/>
  <c r="V26" i="11"/>
  <c r="W26" i="11"/>
  <c r="X26" i="11"/>
  <c r="Y26" i="11"/>
  <c r="Z26" i="11"/>
  <c r="AA26" i="11"/>
  <c r="AB26" i="11"/>
  <c r="AC26" i="11"/>
  <c r="AD26" i="11"/>
  <c r="AE26" i="11"/>
  <c r="AF26" i="11"/>
  <c r="AG26" i="11"/>
  <c r="AH26" i="11"/>
  <c r="AI26" i="11"/>
  <c r="AJ26" i="11"/>
  <c r="AK26" i="11"/>
  <c r="AL26" i="11"/>
  <c r="AM26" i="11"/>
  <c r="AN26" i="11"/>
  <c r="AO26" i="11"/>
  <c r="AP26" i="11"/>
  <c r="AQ26" i="11"/>
  <c r="AR26" i="11"/>
  <c r="AS26" i="11"/>
  <c r="AT26" i="11"/>
  <c r="AU26" i="11"/>
  <c r="AV26" i="11"/>
  <c r="AW26" i="11"/>
  <c r="AX26" i="11"/>
  <c r="AY26" i="11"/>
  <c r="AZ26" i="11"/>
  <c r="BA26" i="11"/>
  <c r="BB26" i="11"/>
  <c r="BC26" i="11"/>
  <c r="BD26" i="11"/>
  <c r="J27" i="11"/>
  <c r="K27" i="11"/>
  <c r="L27" i="11"/>
  <c r="M27" i="11"/>
  <c r="N27" i="11"/>
  <c r="O27" i="11"/>
  <c r="P27" i="11"/>
  <c r="Q27" i="11"/>
  <c r="R27" i="11"/>
  <c r="S27" i="11"/>
  <c r="T27" i="11"/>
  <c r="U27" i="11"/>
  <c r="V27" i="11"/>
  <c r="W27" i="11"/>
  <c r="X27" i="11"/>
  <c r="Y27" i="11"/>
  <c r="Z27" i="11"/>
  <c r="AA27" i="11"/>
  <c r="AB27" i="11"/>
  <c r="AC27" i="11"/>
  <c r="AD27" i="11"/>
  <c r="AE27" i="11"/>
  <c r="AF27" i="11"/>
  <c r="AG27" i="11"/>
  <c r="AH27" i="11"/>
  <c r="AI27" i="11"/>
  <c r="AJ27" i="11"/>
  <c r="AK27" i="11"/>
  <c r="AL27" i="11"/>
  <c r="AM27" i="11"/>
  <c r="AN27" i="11"/>
  <c r="AO27" i="11"/>
  <c r="AP27" i="11"/>
  <c r="AQ27" i="11"/>
  <c r="AR27" i="11"/>
  <c r="AS27" i="11"/>
  <c r="AT27" i="11"/>
  <c r="AU27" i="11"/>
  <c r="AV27" i="11"/>
  <c r="AW27" i="11"/>
  <c r="AX27" i="11"/>
  <c r="AY27" i="11"/>
  <c r="AZ27" i="11"/>
  <c r="BA27" i="11"/>
  <c r="BB27" i="11"/>
  <c r="BC27" i="11"/>
  <c r="BD27" i="11"/>
  <c r="J28" i="11"/>
  <c r="K28" i="11"/>
  <c r="L28" i="11"/>
  <c r="M28" i="11"/>
  <c r="N28" i="11"/>
  <c r="O28" i="11"/>
  <c r="P28" i="11"/>
  <c r="Q28" i="11"/>
  <c r="R28" i="11"/>
  <c r="S28" i="11"/>
  <c r="T28" i="11"/>
  <c r="U28" i="11"/>
  <c r="V28" i="11"/>
  <c r="W28" i="11"/>
  <c r="X28" i="11"/>
  <c r="Y28" i="11"/>
  <c r="Z28" i="11"/>
  <c r="AA28" i="11"/>
  <c r="AB28" i="11"/>
  <c r="AC28" i="11"/>
  <c r="AD28" i="11"/>
  <c r="AE28" i="11"/>
  <c r="AF28" i="11"/>
  <c r="AG28" i="11"/>
  <c r="AH28" i="11"/>
  <c r="AI28" i="11"/>
  <c r="AJ28" i="11"/>
  <c r="AK28" i="11"/>
  <c r="AL28" i="11"/>
  <c r="AM28" i="11"/>
  <c r="AN28" i="11"/>
  <c r="AO28" i="11"/>
  <c r="AP28" i="11"/>
  <c r="AQ28" i="11"/>
  <c r="AR28" i="11"/>
  <c r="AS28" i="11"/>
  <c r="AT28" i="11"/>
  <c r="AU28" i="11"/>
  <c r="AV28" i="11"/>
  <c r="AW28" i="11"/>
  <c r="AX28" i="11"/>
  <c r="AY28" i="11"/>
  <c r="AZ28" i="11"/>
  <c r="BA28" i="11"/>
  <c r="BB28" i="11"/>
  <c r="BC28" i="11"/>
  <c r="BD28" i="11"/>
  <c r="J29" i="11"/>
  <c r="K29" i="11"/>
  <c r="L29" i="11"/>
  <c r="M29" i="11"/>
  <c r="N29" i="11"/>
  <c r="O29" i="11"/>
  <c r="P29" i="11"/>
  <c r="Q29" i="11"/>
  <c r="R29" i="11"/>
  <c r="S29" i="11"/>
  <c r="T29" i="11"/>
  <c r="U29" i="11"/>
  <c r="V29" i="11"/>
  <c r="W29" i="11"/>
  <c r="X29" i="11"/>
  <c r="Y29" i="11"/>
  <c r="Z29" i="11"/>
  <c r="AA29" i="11"/>
  <c r="AB29" i="11"/>
  <c r="AC29" i="11"/>
  <c r="AD29" i="11"/>
  <c r="AE29" i="11"/>
  <c r="AF29" i="11"/>
  <c r="AG29" i="11"/>
  <c r="AH29" i="11"/>
  <c r="AI29" i="11"/>
  <c r="AJ29" i="11"/>
  <c r="AK29" i="11"/>
  <c r="AL29" i="11"/>
  <c r="AM29" i="11"/>
  <c r="AN29" i="11"/>
  <c r="AO29" i="11"/>
  <c r="AP29" i="11"/>
  <c r="AQ29" i="11"/>
  <c r="AR29" i="11"/>
  <c r="AS29" i="11"/>
  <c r="AT29" i="11"/>
  <c r="AU29" i="11"/>
  <c r="AV29" i="11"/>
  <c r="AW29" i="11"/>
  <c r="AX29" i="11"/>
  <c r="AY29" i="11"/>
  <c r="AZ29" i="11"/>
  <c r="BA29" i="11"/>
  <c r="BB29" i="11"/>
  <c r="BC29" i="11"/>
  <c r="BD29" i="11"/>
  <c r="I23" i="11"/>
  <c r="I24" i="11"/>
  <c r="I25" i="11"/>
  <c r="I26" i="11"/>
  <c r="I27" i="11"/>
  <c r="I28" i="11"/>
  <c r="I29" i="11"/>
  <c r="E26" i="11"/>
  <c r="L6" i="6" s="1"/>
  <c r="F26" i="11"/>
  <c r="M6" i="6" s="1"/>
  <c r="G26" i="11"/>
  <c r="N6" i="6" s="1"/>
  <c r="H26" i="11"/>
  <c r="O6" i="6" s="1"/>
  <c r="E27" i="11"/>
  <c r="L7" i="6" s="1"/>
  <c r="F27" i="11"/>
  <c r="M7" i="6" s="1"/>
  <c r="G27" i="11"/>
  <c r="N7" i="6" s="1"/>
  <c r="H27" i="11"/>
  <c r="O7" i="6" s="1"/>
  <c r="E28" i="11"/>
  <c r="L8" i="6" s="1"/>
  <c r="F28" i="11"/>
  <c r="M8" i="6" s="1"/>
  <c r="G28" i="11"/>
  <c r="N8" i="6" s="1"/>
  <c r="H28" i="11"/>
  <c r="O8" i="6" s="1"/>
  <c r="E29" i="11"/>
  <c r="L9" i="6" s="1"/>
  <c r="F29" i="11"/>
  <c r="M9" i="6" s="1"/>
  <c r="G29" i="11"/>
  <c r="N9" i="6" s="1"/>
  <c r="H29" i="11"/>
  <c r="O9" i="6" s="1"/>
  <c r="D26" i="11"/>
  <c r="K6" i="6" s="1"/>
  <c r="D27" i="11"/>
  <c r="K7" i="6" s="1"/>
  <c r="D28" i="11"/>
  <c r="K8" i="6" s="1"/>
  <c r="D29" i="11"/>
  <c r="K9" i="6" s="1"/>
  <c r="K12" i="6"/>
  <c r="E23" i="11"/>
  <c r="L7" i="5" s="1"/>
  <c r="F23" i="11"/>
  <c r="M7" i="5" s="1"/>
  <c r="G23" i="11"/>
  <c r="N7" i="5" s="1"/>
  <c r="H23" i="11"/>
  <c r="O7" i="5" s="1"/>
  <c r="E24" i="11"/>
  <c r="L5" i="5" s="1"/>
  <c r="F24" i="11"/>
  <c r="M5" i="5" s="1"/>
  <c r="G24" i="11"/>
  <c r="N5" i="5" s="1"/>
  <c r="H24" i="11"/>
  <c r="O5" i="5" s="1"/>
  <c r="E25" i="11"/>
  <c r="L6" i="5" s="1"/>
  <c r="F25" i="11"/>
  <c r="M6" i="5" s="1"/>
  <c r="G25" i="11"/>
  <c r="N6" i="5" s="1"/>
  <c r="H25" i="11"/>
  <c r="O6" i="5" s="1"/>
  <c r="E2" i="11"/>
  <c r="L5" i="2" s="1"/>
  <c r="F2" i="11"/>
  <c r="M5" i="2" s="1"/>
  <c r="G2" i="11"/>
  <c r="N5" i="2" s="1"/>
  <c r="H2" i="11"/>
  <c r="O5" i="2" s="1"/>
  <c r="E3" i="11"/>
  <c r="L14" i="4" s="1"/>
  <c r="F3" i="11"/>
  <c r="M14" i="4" s="1"/>
  <c r="G3" i="11"/>
  <c r="N14" i="4" s="1"/>
  <c r="H3" i="11"/>
  <c r="O14" i="4" s="1"/>
  <c r="E4" i="11"/>
  <c r="L12" i="4" s="1"/>
  <c r="F4" i="11"/>
  <c r="M12" i="4" s="1"/>
  <c r="G4" i="11"/>
  <c r="N12" i="4" s="1"/>
  <c r="H4" i="11"/>
  <c r="O12" i="4" s="1"/>
  <c r="E5" i="11"/>
  <c r="L13" i="4" s="1"/>
  <c r="F5" i="11"/>
  <c r="M13" i="4" s="1"/>
  <c r="G5" i="11"/>
  <c r="N13" i="4" s="1"/>
  <c r="H5" i="11"/>
  <c r="O13" i="4" s="1"/>
  <c r="E6" i="11"/>
  <c r="L11" i="4" s="1"/>
  <c r="F6" i="11"/>
  <c r="M11" i="4" s="1"/>
  <c r="G6" i="11"/>
  <c r="N11" i="4" s="1"/>
  <c r="H6" i="11"/>
  <c r="O11" i="4" s="1"/>
  <c r="E7" i="11"/>
  <c r="L8" i="4" s="1"/>
  <c r="F7" i="11"/>
  <c r="M8" i="4" s="1"/>
  <c r="G7" i="11"/>
  <c r="N8" i="4" s="1"/>
  <c r="H7" i="11"/>
  <c r="O8" i="4" s="1"/>
  <c r="E8" i="11"/>
  <c r="L18" i="4" s="1"/>
  <c r="F8" i="11"/>
  <c r="M18" i="4" s="1"/>
  <c r="G8" i="11"/>
  <c r="N18" i="4" s="1"/>
  <c r="H8" i="11"/>
  <c r="O18" i="4" s="1"/>
  <c r="E9" i="11"/>
  <c r="L9" i="4" s="1"/>
  <c r="F9" i="11"/>
  <c r="M9" i="4" s="1"/>
  <c r="G9" i="11"/>
  <c r="N9" i="4" s="1"/>
  <c r="H9" i="11"/>
  <c r="O9" i="4" s="1"/>
  <c r="E10" i="11"/>
  <c r="L6" i="4" s="1"/>
  <c r="F10" i="11"/>
  <c r="M6" i="4" s="1"/>
  <c r="G10" i="11"/>
  <c r="N6" i="4" s="1"/>
  <c r="H10" i="11"/>
  <c r="O6" i="4" s="1"/>
  <c r="E11" i="11"/>
  <c r="L5" i="4" s="1"/>
  <c r="F11" i="11"/>
  <c r="M5" i="4" s="1"/>
  <c r="G11" i="11"/>
  <c r="N5" i="4" s="1"/>
  <c r="H11" i="11"/>
  <c r="O5" i="4" s="1"/>
  <c r="E12" i="11"/>
  <c r="L16" i="4" s="1"/>
  <c r="F12" i="11"/>
  <c r="M16" i="4" s="1"/>
  <c r="G12" i="11"/>
  <c r="N16" i="4" s="1"/>
  <c r="H12" i="11"/>
  <c r="O16" i="4" s="1"/>
  <c r="E13" i="11"/>
  <c r="L15" i="4" s="1"/>
  <c r="F13" i="11"/>
  <c r="M15" i="4" s="1"/>
  <c r="G13" i="11"/>
  <c r="N15" i="4" s="1"/>
  <c r="H13" i="11"/>
  <c r="O15" i="4" s="1"/>
  <c r="E14" i="11"/>
  <c r="L10" i="4" s="1"/>
  <c r="F14" i="11"/>
  <c r="M10" i="4" s="1"/>
  <c r="G14" i="11"/>
  <c r="N10" i="4" s="1"/>
  <c r="H14" i="11"/>
  <c r="O10" i="4" s="1"/>
  <c r="E15" i="11"/>
  <c r="L7" i="4" s="1"/>
  <c r="F15" i="11"/>
  <c r="M7" i="4" s="1"/>
  <c r="G15" i="11"/>
  <c r="N7" i="4" s="1"/>
  <c r="H15" i="11"/>
  <c r="O7" i="4" s="1"/>
  <c r="E16" i="11"/>
  <c r="L6" i="2" s="1"/>
  <c r="F16" i="11"/>
  <c r="M6" i="2" s="1"/>
  <c r="G16" i="11"/>
  <c r="N6" i="2" s="1"/>
  <c r="H16" i="11"/>
  <c r="O6" i="2" s="1"/>
  <c r="E17" i="11"/>
  <c r="L5" i="6" s="1"/>
  <c r="F17" i="11"/>
  <c r="M5" i="6" s="1"/>
  <c r="G17" i="11"/>
  <c r="N5" i="6" s="1"/>
  <c r="H17" i="11"/>
  <c r="O5" i="6" s="1"/>
  <c r="E20" i="11"/>
  <c r="L10" i="6" s="1"/>
  <c r="F20" i="11"/>
  <c r="M10" i="6" s="1"/>
  <c r="G20" i="11"/>
  <c r="N10" i="6" s="1"/>
  <c r="H20" i="11"/>
  <c r="O10" i="6" s="1"/>
  <c r="E21" i="11"/>
  <c r="L13" i="6" s="1"/>
  <c r="F21" i="11"/>
  <c r="M13" i="6" s="1"/>
  <c r="G21" i="11"/>
  <c r="N13" i="6" s="1"/>
  <c r="H21" i="11"/>
  <c r="O13" i="6" s="1"/>
  <c r="E22" i="11"/>
  <c r="L17" i="4" s="1"/>
  <c r="F22" i="11"/>
  <c r="M17" i="4" s="1"/>
  <c r="G22" i="11"/>
  <c r="N17" i="4" s="1"/>
  <c r="H22" i="11"/>
  <c r="O17" i="4" s="1"/>
  <c r="D3" i="11"/>
  <c r="K14" i="4" s="1"/>
  <c r="D4" i="11"/>
  <c r="K12" i="4" s="1"/>
  <c r="D5" i="11"/>
  <c r="K13" i="4" s="1"/>
  <c r="D6" i="11"/>
  <c r="K11" i="4" s="1"/>
  <c r="D7" i="11"/>
  <c r="K8" i="4" s="1"/>
  <c r="D8" i="11"/>
  <c r="K18" i="4" s="1"/>
  <c r="D9" i="11"/>
  <c r="K9" i="4" s="1"/>
  <c r="D10" i="11"/>
  <c r="K6" i="4" s="1"/>
  <c r="D11" i="11"/>
  <c r="K5" i="4" s="1"/>
  <c r="D12" i="11"/>
  <c r="K16" i="4" s="1"/>
  <c r="D13" i="11"/>
  <c r="K15" i="4" s="1"/>
  <c r="D14" i="11"/>
  <c r="K10" i="4" s="1"/>
  <c r="D15" i="11"/>
  <c r="K7" i="4" s="1"/>
  <c r="D16" i="11"/>
  <c r="K6" i="2" s="1"/>
  <c r="D17" i="11"/>
  <c r="K5" i="6" s="1"/>
  <c r="D20" i="11"/>
  <c r="K10" i="6" s="1"/>
  <c r="D21" i="11"/>
  <c r="K13" i="6" s="1"/>
  <c r="D22" i="11"/>
  <c r="K17" i="4" s="1"/>
  <c r="D23" i="11"/>
  <c r="K7" i="5" s="1"/>
  <c r="D24" i="11"/>
  <c r="K5" i="5" s="1"/>
  <c r="D25" i="11"/>
  <c r="K6" i="5" s="1"/>
  <c r="D2" i="11"/>
  <c r="K5" i="2" s="1"/>
  <c r="Z6" i="6" l="1"/>
  <c r="AA6" i="6"/>
  <c r="AB6" i="6"/>
  <c r="AC6" i="6"/>
  <c r="AD6" i="6"/>
  <c r="AE6" i="6"/>
  <c r="AF6" i="6"/>
  <c r="AG6" i="6"/>
  <c r="AH6" i="6"/>
  <c r="AI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M6" i="6"/>
  <c r="BN6" i="6"/>
  <c r="BO6" i="6"/>
  <c r="BP6" i="6"/>
  <c r="BQ6" i="6"/>
  <c r="BR6" i="6"/>
  <c r="BS6" i="6"/>
  <c r="BT6" i="6"/>
  <c r="Z7" i="6"/>
  <c r="AA7" i="6"/>
  <c r="AB7" i="6"/>
  <c r="AC7" i="6"/>
  <c r="AD7" i="6"/>
  <c r="AE7" i="6"/>
  <c r="AF7" i="6"/>
  <c r="AG7" i="6"/>
  <c r="AH7" i="6"/>
  <c r="AI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M7" i="6"/>
  <c r="BN7" i="6"/>
  <c r="BO7" i="6"/>
  <c r="BP7" i="6"/>
  <c r="BQ7" i="6"/>
  <c r="BR7" i="6"/>
  <c r="BS7" i="6"/>
  <c r="BT7" i="6"/>
  <c r="Z8" i="6"/>
  <c r="AA8" i="6"/>
  <c r="AB8" i="6"/>
  <c r="AC8" i="6"/>
  <c r="AD8" i="6"/>
  <c r="AE8" i="6"/>
  <c r="AF8" i="6"/>
  <c r="AG8" i="6"/>
  <c r="AH8" i="6"/>
  <c r="AI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M8" i="6"/>
  <c r="BN8" i="6"/>
  <c r="BO8" i="6"/>
  <c r="BP8" i="6"/>
  <c r="BQ8" i="6"/>
  <c r="BR8" i="6"/>
  <c r="BS8" i="6"/>
  <c r="BT8" i="6"/>
  <c r="Z9" i="6"/>
  <c r="AA9" i="6"/>
  <c r="AB9" i="6"/>
  <c r="AC9" i="6"/>
  <c r="AD9" i="6"/>
  <c r="AE9" i="6"/>
  <c r="AF9" i="6"/>
  <c r="AG9" i="6"/>
  <c r="AH9" i="6"/>
  <c r="AI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M9" i="6"/>
  <c r="BN9" i="6"/>
  <c r="BO9" i="6"/>
  <c r="BP9" i="6"/>
  <c r="BQ9" i="6"/>
  <c r="BR9" i="6"/>
  <c r="BS9" i="6"/>
  <c r="BT9" i="6"/>
  <c r="Z11" i="6"/>
  <c r="AA11" i="6"/>
  <c r="AB11" i="6"/>
  <c r="AC11" i="6"/>
  <c r="AD11" i="6"/>
  <c r="AE11" i="6"/>
  <c r="AF11" i="6"/>
  <c r="AG11" i="6"/>
  <c r="AH11" i="6"/>
  <c r="AI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M11" i="6"/>
  <c r="BN11" i="6"/>
  <c r="BO11" i="6"/>
  <c r="BP11" i="6"/>
  <c r="BQ11" i="6"/>
  <c r="BR11" i="6"/>
  <c r="BS11" i="6"/>
  <c r="BT11" i="6"/>
  <c r="Z12" i="6"/>
  <c r="AA12" i="6"/>
  <c r="AB12" i="6"/>
  <c r="AC12" i="6"/>
  <c r="AD12" i="6"/>
  <c r="AE12" i="6"/>
  <c r="AF12" i="6"/>
  <c r="AG12" i="6"/>
  <c r="AH12" i="6"/>
  <c r="AI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M12" i="6"/>
  <c r="BN12" i="6"/>
  <c r="BO12" i="6"/>
  <c r="BP12" i="6"/>
  <c r="BQ12" i="6"/>
  <c r="BR12" i="6"/>
  <c r="BS12" i="6"/>
  <c r="BT12" i="6"/>
  <c r="Y6" i="6"/>
  <c r="Y7" i="6"/>
  <c r="Y8" i="6"/>
  <c r="Y9" i="6"/>
  <c r="Y11" i="6"/>
  <c r="Y12" i="6"/>
  <c r="Y5" i="7"/>
  <c r="J16" i="11"/>
  <c r="Z6" i="2" s="1"/>
  <c r="K16" i="11"/>
  <c r="AA6" i="2" s="1"/>
  <c r="L16" i="11"/>
  <c r="AB6" i="2" s="1"/>
  <c r="M16" i="11"/>
  <c r="AC6" i="2" s="1"/>
  <c r="N16" i="11"/>
  <c r="AD6" i="2" s="1"/>
  <c r="O16" i="11"/>
  <c r="AE6" i="2" s="1"/>
  <c r="P16" i="11"/>
  <c r="AF6" i="2" s="1"/>
  <c r="Q16" i="11"/>
  <c r="AG6" i="2" s="1"/>
  <c r="R16" i="11"/>
  <c r="AH6" i="2" s="1"/>
  <c r="S16" i="11"/>
  <c r="AI6" i="2" s="1"/>
  <c r="T16" i="11"/>
  <c r="AJ6" i="2" s="1"/>
  <c r="U16" i="11"/>
  <c r="AK6" i="2" s="1"/>
  <c r="V16" i="11"/>
  <c r="AL6" i="2" s="1"/>
  <c r="W16" i="11"/>
  <c r="AM6" i="2" s="1"/>
  <c r="X16" i="11"/>
  <c r="AN6" i="2" s="1"/>
  <c r="Y16" i="11"/>
  <c r="AO6" i="2" s="1"/>
  <c r="Z16" i="11"/>
  <c r="AP6" i="2" s="1"/>
  <c r="AA16" i="11"/>
  <c r="AQ6" i="2" s="1"/>
  <c r="AB16" i="11"/>
  <c r="AR6" i="2" s="1"/>
  <c r="AC16" i="11"/>
  <c r="AS6" i="2" s="1"/>
  <c r="AD16" i="11"/>
  <c r="AT6" i="2" s="1"/>
  <c r="AE16" i="11"/>
  <c r="AU6" i="2" s="1"/>
  <c r="AF16" i="11"/>
  <c r="AV6" i="2" s="1"/>
  <c r="AG16" i="11"/>
  <c r="AW6" i="2" s="1"/>
  <c r="AH16" i="11"/>
  <c r="AX6" i="2" s="1"/>
  <c r="AI16" i="11"/>
  <c r="AY6" i="2" s="1"/>
  <c r="AJ16" i="11"/>
  <c r="AZ6" i="2" s="1"/>
  <c r="AK16" i="11"/>
  <c r="BA6" i="2" s="1"/>
  <c r="AL16" i="11"/>
  <c r="BB6" i="2" s="1"/>
  <c r="AM16" i="11"/>
  <c r="BC6" i="2" s="1"/>
  <c r="AN16" i="11"/>
  <c r="BD6" i="2" s="1"/>
  <c r="AO16" i="11"/>
  <c r="BE6" i="2" s="1"/>
  <c r="AP16" i="11"/>
  <c r="BF6" i="2" s="1"/>
  <c r="AQ16" i="11"/>
  <c r="BG6" i="2" s="1"/>
  <c r="AR16" i="11"/>
  <c r="BH6" i="2" s="1"/>
  <c r="AS16" i="11"/>
  <c r="BI6" i="2" s="1"/>
  <c r="AT16" i="11"/>
  <c r="BJ6" i="2" s="1"/>
  <c r="AU16" i="11"/>
  <c r="BK6" i="2" s="1"/>
  <c r="AV16" i="11"/>
  <c r="BL6" i="2" s="1"/>
  <c r="AW16" i="11"/>
  <c r="BM6" i="2" s="1"/>
  <c r="AX16" i="11"/>
  <c r="BN6" i="2" s="1"/>
  <c r="AY16" i="11"/>
  <c r="BO6" i="2" s="1"/>
  <c r="AZ16" i="11"/>
  <c r="BP6" i="2" s="1"/>
  <c r="BA16" i="11"/>
  <c r="BQ6" i="2" s="1"/>
  <c r="BB16" i="11"/>
  <c r="BR6" i="2" s="1"/>
  <c r="BC16" i="11"/>
  <c r="BS6" i="2" s="1"/>
  <c r="BD16" i="11"/>
  <c r="BT6" i="2" s="1"/>
  <c r="J11" i="11"/>
  <c r="Z5" i="4" s="1"/>
  <c r="K11" i="11"/>
  <c r="AA5" i="4" s="1"/>
  <c r="L11" i="11"/>
  <c r="AB5" i="4" s="1"/>
  <c r="M11" i="11"/>
  <c r="AC5" i="4" s="1"/>
  <c r="N11" i="11"/>
  <c r="AD5" i="4" s="1"/>
  <c r="O11" i="11"/>
  <c r="AE5" i="4" s="1"/>
  <c r="P11" i="11"/>
  <c r="AF5" i="4" s="1"/>
  <c r="Q11" i="11"/>
  <c r="AG5" i="4" s="1"/>
  <c r="R11" i="11"/>
  <c r="AH5" i="4" s="1"/>
  <c r="S11" i="11"/>
  <c r="AI5" i="4" s="1"/>
  <c r="T11" i="11"/>
  <c r="AJ5" i="4" s="1"/>
  <c r="U11" i="11"/>
  <c r="AK5" i="4" s="1"/>
  <c r="V11" i="11"/>
  <c r="AL5" i="4" s="1"/>
  <c r="W11" i="11"/>
  <c r="AM5" i="4" s="1"/>
  <c r="X11" i="11"/>
  <c r="AN5" i="4" s="1"/>
  <c r="Y11" i="11"/>
  <c r="AO5" i="4" s="1"/>
  <c r="Z11" i="11"/>
  <c r="AP5" i="4" s="1"/>
  <c r="AA11" i="11"/>
  <c r="AQ5" i="4" s="1"/>
  <c r="AB11" i="11"/>
  <c r="AR5" i="4" s="1"/>
  <c r="AC11" i="11"/>
  <c r="AS5" i="4" s="1"/>
  <c r="AD11" i="11"/>
  <c r="AT5" i="4" s="1"/>
  <c r="AE11" i="11"/>
  <c r="AU5" i="4" s="1"/>
  <c r="AF11" i="11"/>
  <c r="AV5" i="4" s="1"/>
  <c r="AG11" i="11"/>
  <c r="AW5" i="4" s="1"/>
  <c r="AH11" i="11"/>
  <c r="AX5" i="4" s="1"/>
  <c r="AI11" i="11"/>
  <c r="AY5" i="4" s="1"/>
  <c r="AJ11" i="11"/>
  <c r="AZ5" i="4" s="1"/>
  <c r="AK11" i="11"/>
  <c r="BA5" i="4" s="1"/>
  <c r="AL11" i="11"/>
  <c r="BB5" i="4" s="1"/>
  <c r="AM11" i="11"/>
  <c r="BC5" i="4" s="1"/>
  <c r="AN11" i="11"/>
  <c r="BD5" i="4" s="1"/>
  <c r="AO11" i="11"/>
  <c r="BE5" i="4" s="1"/>
  <c r="AP11" i="11"/>
  <c r="BF5" i="4" s="1"/>
  <c r="AQ11" i="11"/>
  <c r="BG5" i="4" s="1"/>
  <c r="AR11" i="11"/>
  <c r="BH5" i="4" s="1"/>
  <c r="AS11" i="11"/>
  <c r="BI5" i="4" s="1"/>
  <c r="AT11" i="11"/>
  <c r="BJ5" i="4" s="1"/>
  <c r="AU11" i="11"/>
  <c r="BK5" i="4" s="1"/>
  <c r="AV11" i="11"/>
  <c r="BL5" i="4" s="1"/>
  <c r="AW11" i="11"/>
  <c r="BM5" i="4" s="1"/>
  <c r="AX11" i="11"/>
  <c r="BN5" i="4" s="1"/>
  <c r="AY11" i="11"/>
  <c r="BO5" i="4" s="1"/>
  <c r="AZ11" i="11"/>
  <c r="BP5" i="4" s="1"/>
  <c r="BA11" i="11"/>
  <c r="BQ5" i="4" s="1"/>
  <c r="BB11" i="11"/>
  <c r="BR5" i="4" s="1"/>
  <c r="BC11" i="11"/>
  <c r="BS5" i="4" s="1"/>
  <c r="BD11" i="11"/>
  <c r="BT5" i="4" s="1"/>
  <c r="J15" i="11"/>
  <c r="Z7" i="4" s="1"/>
  <c r="K15" i="11"/>
  <c r="AA7" i="4" s="1"/>
  <c r="L15" i="11"/>
  <c r="AB7" i="4" s="1"/>
  <c r="M15" i="11"/>
  <c r="AC7" i="4" s="1"/>
  <c r="N15" i="11"/>
  <c r="AD7" i="4" s="1"/>
  <c r="O15" i="11"/>
  <c r="AE7" i="4" s="1"/>
  <c r="P15" i="11"/>
  <c r="AF7" i="4" s="1"/>
  <c r="Q15" i="11"/>
  <c r="AG7" i="4" s="1"/>
  <c r="R15" i="11"/>
  <c r="AH7" i="4" s="1"/>
  <c r="S15" i="11"/>
  <c r="AI7" i="4" s="1"/>
  <c r="T15" i="11"/>
  <c r="AJ7" i="4" s="1"/>
  <c r="U15" i="11"/>
  <c r="AK7" i="4" s="1"/>
  <c r="V15" i="11"/>
  <c r="AL7" i="4" s="1"/>
  <c r="W15" i="11"/>
  <c r="AM7" i="4" s="1"/>
  <c r="X15" i="11"/>
  <c r="AN7" i="4" s="1"/>
  <c r="Y15" i="11"/>
  <c r="AO7" i="4" s="1"/>
  <c r="Z15" i="11"/>
  <c r="AP7" i="4" s="1"/>
  <c r="AA15" i="11"/>
  <c r="AQ7" i="4" s="1"/>
  <c r="AB15" i="11"/>
  <c r="AR7" i="4" s="1"/>
  <c r="AC15" i="11"/>
  <c r="AS7" i="4" s="1"/>
  <c r="AD15" i="11"/>
  <c r="AT7" i="4" s="1"/>
  <c r="AE15" i="11"/>
  <c r="AU7" i="4" s="1"/>
  <c r="AF15" i="11"/>
  <c r="AV7" i="4" s="1"/>
  <c r="AG15" i="11"/>
  <c r="AW7" i="4" s="1"/>
  <c r="AH15" i="11"/>
  <c r="AX7" i="4" s="1"/>
  <c r="AI15" i="11"/>
  <c r="AY7" i="4" s="1"/>
  <c r="AJ15" i="11"/>
  <c r="AZ7" i="4" s="1"/>
  <c r="AK15" i="11"/>
  <c r="BA7" i="4" s="1"/>
  <c r="AL15" i="11"/>
  <c r="BB7" i="4" s="1"/>
  <c r="AM15" i="11"/>
  <c r="BC7" i="4" s="1"/>
  <c r="AN15" i="11"/>
  <c r="BD7" i="4" s="1"/>
  <c r="AO15" i="11"/>
  <c r="BE7" i="4" s="1"/>
  <c r="AP15" i="11"/>
  <c r="BF7" i="4" s="1"/>
  <c r="AQ15" i="11"/>
  <c r="BG7" i="4" s="1"/>
  <c r="AR15" i="11"/>
  <c r="BH7" i="4" s="1"/>
  <c r="AS15" i="11"/>
  <c r="BI7" i="4" s="1"/>
  <c r="AT15" i="11"/>
  <c r="BJ7" i="4" s="1"/>
  <c r="AU15" i="11"/>
  <c r="BK7" i="4" s="1"/>
  <c r="AV15" i="11"/>
  <c r="BL7" i="4" s="1"/>
  <c r="AW15" i="11"/>
  <c r="BM7" i="4" s="1"/>
  <c r="AX15" i="11"/>
  <c r="BN7" i="4" s="1"/>
  <c r="AY15" i="11"/>
  <c r="BO7" i="4" s="1"/>
  <c r="AZ15" i="11"/>
  <c r="BP7" i="4" s="1"/>
  <c r="BA15" i="11"/>
  <c r="BQ7" i="4" s="1"/>
  <c r="BB15" i="11"/>
  <c r="BR7" i="4" s="1"/>
  <c r="BC15" i="11"/>
  <c r="BS7" i="4" s="1"/>
  <c r="BD15" i="11"/>
  <c r="BT7" i="4" s="1"/>
  <c r="J7" i="11"/>
  <c r="Z8" i="4" s="1"/>
  <c r="K7" i="11"/>
  <c r="AA8" i="4" s="1"/>
  <c r="L7" i="11"/>
  <c r="AB8" i="4" s="1"/>
  <c r="M7" i="11"/>
  <c r="AC8" i="4" s="1"/>
  <c r="N7" i="11"/>
  <c r="AD8" i="4" s="1"/>
  <c r="O7" i="11"/>
  <c r="AE8" i="4" s="1"/>
  <c r="P7" i="11"/>
  <c r="AF8" i="4" s="1"/>
  <c r="Q7" i="11"/>
  <c r="AG8" i="4" s="1"/>
  <c r="R7" i="11"/>
  <c r="AH8" i="4" s="1"/>
  <c r="S7" i="11"/>
  <c r="AI8" i="4" s="1"/>
  <c r="T7" i="11"/>
  <c r="AJ8" i="4" s="1"/>
  <c r="U7" i="11"/>
  <c r="AK8" i="4" s="1"/>
  <c r="V7" i="11"/>
  <c r="AL8" i="4" s="1"/>
  <c r="W7" i="11"/>
  <c r="AM8" i="4" s="1"/>
  <c r="X7" i="11"/>
  <c r="AN8" i="4" s="1"/>
  <c r="Y7" i="11"/>
  <c r="AO8" i="4" s="1"/>
  <c r="Z7" i="11"/>
  <c r="AP8" i="4" s="1"/>
  <c r="AA7" i="11"/>
  <c r="AQ8" i="4" s="1"/>
  <c r="AB7" i="11"/>
  <c r="AR8" i="4" s="1"/>
  <c r="AC7" i="11"/>
  <c r="AS8" i="4" s="1"/>
  <c r="AD7" i="11"/>
  <c r="AT8" i="4" s="1"/>
  <c r="AE7" i="11"/>
  <c r="AU8" i="4" s="1"/>
  <c r="AF7" i="11"/>
  <c r="AV8" i="4" s="1"/>
  <c r="AG7" i="11"/>
  <c r="AW8" i="4" s="1"/>
  <c r="AH7" i="11"/>
  <c r="AX8" i="4" s="1"/>
  <c r="AI7" i="11"/>
  <c r="AY8" i="4" s="1"/>
  <c r="AJ7" i="11"/>
  <c r="AZ8" i="4" s="1"/>
  <c r="AK7" i="11"/>
  <c r="BA8" i="4" s="1"/>
  <c r="AL7" i="11"/>
  <c r="BB8" i="4" s="1"/>
  <c r="AM7" i="11"/>
  <c r="BC8" i="4" s="1"/>
  <c r="AN7" i="11"/>
  <c r="BD8" i="4" s="1"/>
  <c r="AO7" i="11"/>
  <c r="BE8" i="4" s="1"/>
  <c r="AP7" i="11"/>
  <c r="BF8" i="4" s="1"/>
  <c r="AQ7" i="11"/>
  <c r="BG8" i="4" s="1"/>
  <c r="AR7" i="11"/>
  <c r="BH8" i="4" s="1"/>
  <c r="AS7" i="11"/>
  <c r="BI8" i="4" s="1"/>
  <c r="AT7" i="11"/>
  <c r="BJ8" i="4" s="1"/>
  <c r="AU7" i="11"/>
  <c r="BK8" i="4" s="1"/>
  <c r="AV7" i="11"/>
  <c r="BL8" i="4" s="1"/>
  <c r="AW7" i="11"/>
  <c r="BM8" i="4" s="1"/>
  <c r="AX7" i="11"/>
  <c r="BN8" i="4" s="1"/>
  <c r="AY7" i="11"/>
  <c r="BO8" i="4" s="1"/>
  <c r="AZ7" i="11"/>
  <c r="BP8" i="4" s="1"/>
  <c r="BA7" i="11"/>
  <c r="BQ8" i="4" s="1"/>
  <c r="BB7" i="11"/>
  <c r="BR8" i="4" s="1"/>
  <c r="BC7" i="11"/>
  <c r="BS8" i="4" s="1"/>
  <c r="BD7" i="11"/>
  <c r="BT8" i="4" s="1"/>
  <c r="J10" i="11"/>
  <c r="Z6" i="4" s="1"/>
  <c r="K10" i="11"/>
  <c r="AA6" i="4" s="1"/>
  <c r="L10" i="11"/>
  <c r="AB6" i="4" s="1"/>
  <c r="M10" i="11"/>
  <c r="AC6" i="4" s="1"/>
  <c r="N10" i="11"/>
  <c r="AD6" i="4" s="1"/>
  <c r="O10" i="11"/>
  <c r="AE6" i="4" s="1"/>
  <c r="P10" i="11"/>
  <c r="AF6" i="4" s="1"/>
  <c r="Q10" i="11"/>
  <c r="AG6" i="4" s="1"/>
  <c r="R10" i="11"/>
  <c r="AH6" i="4" s="1"/>
  <c r="S10" i="11"/>
  <c r="AI6" i="4" s="1"/>
  <c r="T10" i="11"/>
  <c r="AJ6" i="4" s="1"/>
  <c r="U10" i="11"/>
  <c r="AK6" i="4" s="1"/>
  <c r="V10" i="11"/>
  <c r="AL6" i="4" s="1"/>
  <c r="W10" i="11"/>
  <c r="AM6" i="4" s="1"/>
  <c r="X10" i="11"/>
  <c r="AN6" i="4" s="1"/>
  <c r="Y10" i="11"/>
  <c r="AO6" i="4" s="1"/>
  <c r="Z10" i="11"/>
  <c r="AP6" i="4" s="1"/>
  <c r="AA10" i="11"/>
  <c r="AQ6" i="4" s="1"/>
  <c r="AB10" i="11"/>
  <c r="AR6" i="4" s="1"/>
  <c r="AC10" i="11"/>
  <c r="AS6" i="4" s="1"/>
  <c r="AD10" i="11"/>
  <c r="AT6" i="4" s="1"/>
  <c r="AE10" i="11"/>
  <c r="AU6" i="4" s="1"/>
  <c r="AF10" i="11"/>
  <c r="AV6" i="4" s="1"/>
  <c r="AG10" i="11"/>
  <c r="AW6" i="4" s="1"/>
  <c r="AH10" i="11"/>
  <c r="AX6" i="4" s="1"/>
  <c r="AI10" i="11"/>
  <c r="AY6" i="4" s="1"/>
  <c r="AJ10" i="11"/>
  <c r="AZ6" i="4" s="1"/>
  <c r="AK10" i="11"/>
  <c r="BA6" i="4" s="1"/>
  <c r="AL10" i="11"/>
  <c r="BB6" i="4" s="1"/>
  <c r="AM10" i="11"/>
  <c r="BC6" i="4" s="1"/>
  <c r="AN10" i="11"/>
  <c r="BD6" i="4" s="1"/>
  <c r="AO10" i="11"/>
  <c r="BE6" i="4" s="1"/>
  <c r="AP10" i="11"/>
  <c r="BF6" i="4" s="1"/>
  <c r="AQ10" i="11"/>
  <c r="BG6" i="4" s="1"/>
  <c r="AR10" i="11"/>
  <c r="BH6" i="4" s="1"/>
  <c r="AS10" i="11"/>
  <c r="BI6" i="4" s="1"/>
  <c r="AT10" i="11"/>
  <c r="BJ6" i="4" s="1"/>
  <c r="AU10" i="11"/>
  <c r="BK6" i="4" s="1"/>
  <c r="AV10" i="11"/>
  <c r="BL6" i="4" s="1"/>
  <c r="AW10" i="11"/>
  <c r="BM6" i="4" s="1"/>
  <c r="AX10" i="11"/>
  <c r="BN6" i="4" s="1"/>
  <c r="AY10" i="11"/>
  <c r="BO6" i="4" s="1"/>
  <c r="AZ10" i="11"/>
  <c r="BP6" i="4" s="1"/>
  <c r="BA10" i="11"/>
  <c r="BQ6" i="4" s="1"/>
  <c r="BB10" i="11"/>
  <c r="BR6" i="4" s="1"/>
  <c r="BC10" i="11"/>
  <c r="BS6" i="4" s="1"/>
  <c r="BD10" i="11"/>
  <c r="BT6" i="4" s="1"/>
  <c r="J9" i="11"/>
  <c r="Z9" i="4" s="1"/>
  <c r="K9" i="11"/>
  <c r="AA9" i="4" s="1"/>
  <c r="L9" i="11"/>
  <c r="AB9" i="4" s="1"/>
  <c r="M9" i="11"/>
  <c r="AC9" i="4" s="1"/>
  <c r="N9" i="11"/>
  <c r="AD9" i="4" s="1"/>
  <c r="O9" i="11"/>
  <c r="AE9" i="4" s="1"/>
  <c r="P9" i="11"/>
  <c r="AF9" i="4" s="1"/>
  <c r="Q9" i="11"/>
  <c r="AG9" i="4" s="1"/>
  <c r="R9" i="11"/>
  <c r="AH9" i="4" s="1"/>
  <c r="S9" i="11"/>
  <c r="AI9" i="4" s="1"/>
  <c r="T9" i="11"/>
  <c r="AJ9" i="4" s="1"/>
  <c r="U9" i="11"/>
  <c r="AK9" i="4" s="1"/>
  <c r="V9" i="11"/>
  <c r="AL9" i="4" s="1"/>
  <c r="W9" i="11"/>
  <c r="AM9" i="4" s="1"/>
  <c r="X9" i="11"/>
  <c r="AN9" i="4" s="1"/>
  <c r="Y9" i="11"/>
  <c r="AO9" i="4" s="1"/>
  <c r="Z9" i="11"/>
  <c r="AP9" i="4" s="1"/>
  <c r="AA9" i="11"/>
  <c r="AQ9" i="4" s="1"/>
  <c r="AB9" i="11"/>
  <c r="AR9" i="4" s="1"/>
  <c r="AC9" i="11"/>
  <c r="AS9" i="4" s="1"/>
  <c r="AD9" i="11"/>
  <c r="AT9" i="4" s="1"/>
  <c r="AE9" i="11"/>
  <c r="AU9" i="4" s="1"/>
  <c r="AF9" i="11"/>
  <c r="AV9" i="4" s="1"/>
  <c r="AG9" i="11"/>
  <c r="AW9" i="4" s="1"/>
  <c r="AH9" i="11"/>
  <c r="AX9" i="4" s="1"/>
  <c r="AI9" i="11"/>
  <c r="AY9" i="4" s="1"/>
  <c r="AJ9" i="11"/>
  <c r="AZ9" i="4" s="1"/>
  <c r="AK9" i="11"/>
  <c r="BA9" i="4" s="1"/>
  <c r="AL9" i="11"/>
  <c r="BB9" i="4" s="1"/>
  <c r="AM9" i="11"/>
  <c r="BC9" i="4" s="1"/>
  <c r="AN9" i="11"/>
  <c r="BD9" i="4" s="1"/>
  <c r="AO9" i="11"/>
  <c r="BE9" i="4" s="1"/>
  <c r="AP9" i="11"/>
  <c r="BF9" i="4" s="1"/>
  <c r="AQ9" i="11"/>
  <c r="BG9" i="4" s="1"/>
  <c r="AR9" i="11"/>
  <c r="BH9" i="4" s="1"/>
  <c r="AS9" i="11"/>
  <c r="BI9" i="4" s="1"/>
  <c r="AT9" i="11"/>
  <c r="BJ9" i="4" s="1"/>
  <c r="AU9" i="11"/>
  <c r="BK9" i="4" s="1"/>
  <c r="AV9" i="11"/>
  <c r="BL9" i="4" s="1"/>
  <c r="AW9" i="11"/>
  <c r="BM9" i="4" s="1"/>
  <c r="AX9" i="11"/>
  <c r="BN9" i="4" s="1"/>
  <c r="AY9" i="11"/>
  <c r="BO9" i="4" s="1"/>
  <c r="AZ9" i="11"/>
  <c r="BP9" i="4" s="1"/>
  <c r="BA9" i="11"/>
  <c r="BQ9" i="4" s="1"/>
  <c r="BB9" i="11"/>
  <c r="BR9" i="4" s="1"/>
  <c r="BC9" i="11"/>
  <c r="BS9" i="4" s="1"/>
  <c r="BD9" i="11"/>
  <c r="BT9" i="4" s="1"/>
  <c r="J14" i="11"/>
  <c r="Z10" i="4" s="1"/>
  <c r="K14" i="11"/>
  <c r="AA10" i="4" s="1"/>
  <c r="L14" i="11"/>
  <c r="AB10" i="4" s="1"/>
  <c r="M14" i="11"/>
  <c r="AC10" i="4" s="1"/>
  <c r="N14" i="11"/>
  <c r="AD10" i="4" s="1"/>
  <c r="O14" i="11"/>
  <c r="AE10" i="4" s="1"/>
  <c r="P14" i="11"/>
  <c r="AF10" i="4" s="1"/>
  <c r="Q14" i="11"/>
  <c r="AG10" i="4" s="1"/>
  <c r="R14" i="11"/>
  <c r="AH10" i="4" s="1"/>
  <c r="S14" i="11"/>
  <c r="AI10" i="4" s="1"/>
  <c r="T14" i="11"/>
  <c r="AJ10" i="4" s="1"/>
  <c r="U14" i="11"/>
  <c r="AK10" i="4" s="1"/>
  <c r="V14" i="11"/>
  <c r="AL10" i="4" s="1"/>
  <c r="W14" i="11"/>
  <c r="AM10" i="4" s="1"/>
  <c r="X14" i="11"/>
  <c r="AN10" i="4" s="1"/>
  <c r="Y14" i="11"/>
  <c r="AO10" i="4" s="1"/>
  <c r="Z14" i="11"/>
  <c r="AP10" i="4" s="1"/>
  <c r="AA14" i="11"/>
  <c r="AQ10" i="4" s="1"/>
  <c r="AB14" i="11"/>
  <c r="AR10" i="4" s="1"/>
  <c r="AC14" i="11"/>
  <c r="AS10" i="4" s="1"/>
  <c r="AD14" i="11"/>
  <c r="AT10" i="4" s="1"/>
  <c r="AE14" i="11"/>
  <c r="AU10" i="4" s="1"/>
  <c r="AF14" i="11"/>
  <c r="AV10" i="4" s="1"/>
  <c r="AG14" i="11"/>
  <c r="AW10" i="4" s="1"/>
  <c r="AH14" i="11"/>
  <c r="AX10" i="4" s="1"/>
  <c r="AI14" i="11"/>
  <c r="AY10" i="4" s="1"/>
  <c r="AJ14" i="11"/>
  <c r="AZ10" i="4" s="1"/>
  <c r="AK14" i="11"/>
  <c r="BA10" i="4" s="1"/>
  <c r="AL14" i="11"/>
  <c r="BB10" i="4" s="1"/>
  <c r="AM14" i="11"/>
  <c r="BC10" i="4" s="1"/>
  <c r="AN14" i="11"/>
  <c r="BD10" i="4" s="1"/>
  <c r="AO14" i="11"/>
  <c r="BE10" i="4" s="1"/>
  <c r="AP14" i="11"/>
  <c r="BF10" i="4" s="1"/>
  <c r="AQ14" i="11"/>
  <c r="BG10" i="4" s="1"/>
  <c r="AR14" i="11"/>
  <c r="BH10" i="4" s="1"/>
  <c r="AS14" i="11"/>
  <c r="BI10" i="4" s="1"/>
  <c r="AT14" i="11"/>
  <c r="BJ10" i="4" s="1"/>
  <c r="AU14" i="11"/>
  <c r="BK10" i="4" s="1"/>
  <c r="AV14" i="11"/>
  <c r="BL10" i="4" s="1"/>
  <c r="AW14" i="11"/>
  <c r="BM10" i="4" s="1"/>
  <c r="AX14" i="11"/>
  <c r="BN10" i="4" s="1"/>
  <c r="AY14" i="11"/>
  <c r="BO10" i="4" s="1"/>
  <c r="AZ14" i="11"/>
  <c r="BP10" i="4" s="1"/>
  <c r="BA14" i="11"/>
  <c r="BQ10" i="4" s="1"/>
  <c r="BB14" i="11"/>
  <c r="BR10" i="4" s="1"/>
  <c r="BC14" i="11"/>
  <c r="BS10" i="4" s="1"/>
  <c r="BD14" i="11"/>
  <c r="BT10" i="4" s="1"/>
  <c r="J12" i="11"/>
  <c r="Z16" i="4" s="1"/>
  <c r="K12" i="11"/>
  <c r="AA16" i="4" s="1"/>
  <c r="L12" i="11"/>
  <c r="AB16" i="4" s="1"/>
  <c r="M12" i="11"/>
  <c r="AC16" i="4" s="1"/>
  <c r="N12" i="11"/>
  <c r="AD16" i="4" s="1"/>
  <c r="O12" i="11"/>
  <c r="AE16" i="4" s="1"/>
  <c r="P12" i="11"/>
  <c r="AF16" i="4" s="1"/>
  <c r="Q12" i="11"/>
  <c r="AG16" i="4" s="1"/>
  <c r="R12" i="11"/>
  <c r="AH16" i="4" s="1"/>
  <c r="S12" i="11"/>
  <c r="AI16" i="4" s="1"/>
  <c r="T12" i="11"/>
  <c r="AJ16" i="4" s="1"/>
  <c r="U12" i="11"/>
  <c r="AK16" i="4" s="1"/>
  <c r="V12" i="11"/>
  <c r="AL16" i="4" s="1"/>
  <c r="W12" i="11"/>
  <c r="AM16" i="4" s="1"/>
  <c r="X12" i="11"/>
  <c r="AN16" i="4" s="1"/>
  <c r="Y12" i="11"/>
  <c r="AO16" i="4" s="1"/>
  <c r="Z12" i="11"/>
  <c r="AP16" i="4" s="1"/>
  <c r="AA12" i="11"/>
  <c r="AQ16" i="4" s="1"/>
  <c r="AB12" i="11"/>
  <c r="AR16" i="4" s="1"/>
  <c r="AC12" i="11"/>
  <c r="AS16" i="4" s="1"/>
  <c r="AD12" i="11"/>
  <c r="AT16" i="4" s="1"/>
  <c r="AE12" i="11"/>
  <c r="AU16" i="4" s="1"/>
  <c r="AF12" i="11"/>
  <c r="AV16" i="4" s="1"/>
  <c r="AG12" i="11"/>
  <c r="AW16" i="4" s="1"/>
  <c r="AH12" i="11"/>
  <c r="AX16" i="4" s="1"/>
  <c r="AI12" i="11"/>
  <c r="AY16" i="4" s="1"/>
  <c r="AJ12" i="11"/>
  <c r="AZ16" i="4" s="1"/>
  <c r="AK12" i="11"/>
  <c r="BA16" i="4" s="1"/>
  <c r="AL12" i="11"/>
  <c r="BB16" i="4" s="1"/>
  <c r="AM12" i="11"/>
  <c r="BC16" i="4" s="1"/>
  <c r="AN12" i="11"/>
  <c r="BD16" i="4" s="1"/>
  <c r="AO12" i="11"/>
  <c r="BE16" i="4" s="1"/>
  <c r="AP12" i="11"/>
  <c r="BF16" i="4" s="1"/>
  <c r="AQ12" i="11"/>
  <c r="BG16" i="4" s="1"/>
  <c r="AR12" i="11"/>
  <c r="BH16" i="4" s="1"/>
  <c r="AS12" i="11"/>
  <c r="BI16" i="4" s="1"/>
  <c r="AT12" i="11"/>
  <c r="BJ16" i="4" s="1"/>
  <c r="AU12" i="11"/>
  <c r="BK16" i="4" s="1"/>
  <c r="AV12" i="11"/>
  <c r="BL16" i="4" s="1"/>
  <c r="AW12" i="11"/>
  <c r="BM16" i="4" s="1"/>
  <c r="AX12" i="11"/>
  <c r="BN16" i="4" s="1"/>
  <c r="AY12" i="11"/>
  <c r="BO16" i="4" s="1"/>
  <c r="AZ12" i="11"/>
  <c r="BP16" i="4" s="1"/>
  <c r="BA12" i="11"/>
  <c r="BQ16" i="4" s="1"/>
  <c r="BB12" i="11"/>
  <c r="BR16" i="4" s="1"/>
  <c r="BC12" i="11"/>
  <c r="BS16" i="4" s="1"/>
  <c r="BD12" i="11"/>
  <c r="BT16" i="4" s="1"/>
  <c r="J22" i="11"/>
  <c r="Z17" i="4" s="1"/>
  <c r="K22" i="11"/>
  <c r="AA17" i="4" s="1"/>
  <c r="L22" i="11"/>
  <c r="AB17" i="4" s="1"/>
  <c r="M22" i="11"/>
  <c r="AC17" i="4" s="1"/>
  <c r="N22" i="11"/>
  <c r="AD17" i="4" s="1"/>
  <c r="O22" i="11"/>
  <c r="AE17" i="4" s="1"/>
  <c r="P22" i="11"/>
  <c r="AF17" i="4" s="1"/>
  <c r="Q22" i="11"/>
  <c r="AG17" i="4" s="1"/>
  <c r="R22" i="11"/>
  <c r="AH17" i="4" s="1"/>
  <c r="S22" i="11"/>
  <c r="AI17" i="4" s="1"/>
  <c r="T22" i="11"/>
  <c r="AJ17" i="4" s="1"/>
  <c r="U22" i="11"/>
  <c r="AK17" i="4" s="1"/>
  <c r="V22" i="11"/>
  <c r="AL17" i="4" s="1"/>
  <c r="W22" i="11"/>
  <c r="AM17" i="4" s="1"/>
  <c r="X22" i="11"/>
  <c r="AN17" i="4" s="1"/>
  <c r="Y22" i="11"/>
  <c r="AO17" i="4" s="1"/>
  <c r="Z22" i="11"/>
  <c r="AP17" i="4" s="1"/>
  <c r="AA22" i="11"/>
  <c r="AQ17" i="4" s="1"/>
  <c r="AB22" i="11"/>
  <c r="AR17" i="4" s="1"/>
  <c r="AC22" i="11"/>
  <c r="AS17" i="4" s="1"/>
  <c r="AD22" i="11"/>
  <c r="AT17" i="4" s="1"/>
  <c r="AE22" i="11"/>
  <c r="AU17" i="4" s="1"/>
  <c r="AF22" i="11"/>
  <c r="AV17" i="4" s="1"/>
  <c r="AG22" i="11"/>
  <c r="AW17" i="4" s="1"/>
  <c r="AH22" i="11"/>
  <c r="AX17" i="4" s="1"/>
  <c r="AI22" i="11"/>
  <c r="AY17" i="4" s="1"/>
  <c r="AJ22" i="11"/>
  <c r="AZ17" i="4" s="1"/>
  <c r="AK22" i="11"/>
  <c r="BA17" i="4" s="1"/>
  <c r="AL22" i="11"/>
  <c r="BB17" i="4" s="1"/>
  <c r="AM22" i="11"/>
  <c r="BC17" i="4" s="1"/>
  <c r="AN22" i="11"/>
  <c r="BD17" i="4" s="1"/>
  <c r="AO22" i="11"/>
  <c r="BE17" i="4" s="1"/>
  <c r="AP22" i="11"/>
  <c r="BF17" i="4" s="1"/>
  <c r="AQ22" i="11"/>
  <c r="BG17" i="4" s="1"/>
  <c r="AR22" i="11"/>
  <c r="BH17" i="4" s="1"/>
  <c r="AS22" i="11"/>
  <c r="BI17" i="4" s="1"/>
  <c r="AT22" i="11"/>
  <c r="BJ17" i="4" s="1"/>
  <c r="AU22" i="11"/>
  <c r="BK17" i="4" s="1"/>
  <c r="AV22" i="11"/>
  <c r="BL17" i="4" s="1"/>
  <c r="AW22" i="11"/>
  <c r="BM17" i="4" s="1"/>
  <c r="AX22" i="11"/>
  <c r="BN17" i="4" s="1"/>
  <c r="AY22" i="11"/>
  <c r="BO17" i="4" s="1"/>
  <c r="AZ22" i="11"/>
  <c r="BP17" i="4" s="1"/>
  <c r="BA22" i="11"/>
  <c r="BQ17" i="4" s="1"/>
  <c r="BB22" i="11"/>
  <c r="BR17" i="4" s="1"/>
  <c r="BC22" i="11"/>
  <c r="BS17" i="4" s="1"/>
  <c r="BD22" i="11"/>
  <c r="BT17" i="4" s="1"/>
  <c r="J8" i="11"/>
  <c r="Z18" i="4" s="1"/>
  <c r="K8" i="11"/>
  <c r="AA18" i="4" s="1"/>
  <c r="L8" i="11"/>
  <c r="AB18" i="4" s="1"/>
  <c r="M8" i="11"/>
  <c r="AC18" i="4" s="1"/>
  <c r="N8" i="11"/>
  <c r="AD18" i="4" s="1"/>
  <c r="O8" i="11"/>
  <c r="AE18" i="4" s="1"/>
  <c r="P8" i="11"/>
  <c r="AF18" i="4" s="1"/>
  <c r="Q8" i="11"/>
  <c r="AG18" i="4" s="1"/>
  <c r="R8" i="11"/>
  <c r="AH18" i="4" s="1"/>
  <c r="S8" i="11"/>
  <c r="AI18" i="4" s="1"/>
  <c r="T8" i="11"/>
  <c r="AJ18" i="4" s="1"/>
  <c r="U8" i="11"/>
  <c r="AK18" i="4" s="1"/>
  <c r="V8" i="11"/>
  <c r="AL18" i="4" s="1"/>
  <c r="W8" i="11"/>
  <c r="AM18" i="4" s="1"/>
  <c r="X8" i="11"/>
  <c r="AN18" i="4" s="1"/>
  <c r="Y8" i="11"/>
  <c r="AO18" i="4" s="1"/>
  <c r="Z8" i="11"/>
  <c r="AP18" i="4" s="1"/>
  <c r="AA8" i="11"/>
  <c r="AQ18" i="4" s="1"/>
  <c r="AB8" i="11"/>
  <c r="AR18" i="4" s="1"/>
  <c r="AC8" i="11"/>
  <c r="AS18" i="4" s="1"/>
  <c r="AD8" i="11"/>
  <c r="AT18" i="4" s="1"/>
  <c r="AE8" i="11"/>
  <c r="AU18" i="4" s="1"/>
  <c r="AF8" i="11"/>
  <c r="AV18" i="4" s="1"/>
  <c r="AG8" i="11"/>
  <c r="AW18" i="4" s="1"/>
  <c r="AH8" i="11"/>
  <c r="AX18" i="4" s="1"/>
  <c r="AI8" i="11"/>
  <c r="AY18" i="4" s="1"/>
  <c r="AJ8" i="11"/>
  <c r="AZ18" i="4" s="1"/>
  <c r="AK8" i="11"/>
  <c r="BA18" i="4" s="1"/>
  <c r="AL8" i="11"/>
  <c r="BB18" i="4" s="1"/>
  <c r="AM8" i="11"/>
  <c r="BC18" i="4" s="1"/>
  <c r="AN8" i="11"/>
  <c r="BD18" i="4" s="1"/>
  <c r="AO8" i="11"/>
  <c r="BE18" i="4" s="1"/>
  <c r="AP8" i="11"/>
  <c r="BF18" i="4" s="1"/>
  <c r="AQ8" i="11"/>
  <c r="BG18" i="4" s="1"/>
  <c r="AR8" i="11"/>
  <c r="BH18" i="4" s="1"/>
  <c r="AS8" i="11"/>
  <c r="BI18" i="4" s="1"/>
  <c r="AT8" i="11"/>
  <c r="BJ18" i="4" s="1"/>
  <c r="AU8" i="11"/>
  <c r="BK18" i="4" s="1"/>
  <c r="AV8" i="11"/>
  <c r="BL18" i="4" s="1"/>
  <c r="AW8" i="11"/>
  <c r="BM18" i="4" s="1"/>
  <c r="AX8" i="11"/>
  <c r="BN18" i="4" s="1"/>
  <c r="AY8" i="11"/>
  <c r="BO18" i="4" s="1"/>
  <c r="AZ8" i="11"/>
  <c r="BP18" i="4" s="1"/>
  <c r="BA8" i="11"/>
  <c r="BQ18" i="4" s="1"/>
  <c r="BB8" i="11"/>
  <c r="BR18" i="4" s="1"/>
  <c r="BC8" i="11"/>
  <c r="BS18" i="4" s="1"/>
  <c r="BD8" i="11"/>
  <c r="BT18" i="4" s="1"/>
  <c r="J6" i="11"/>
  <c r="Z11" i="4" s="1"/>
  <c r="K6" i="11"/>
  <c r="AA11" i="4" s="1"/>
  <c r="L6" i="11"/>
  <c r="AB11" i="4" s="1"/>
  <c r="M6" i="11"/>
  <c r="AC11" i="4" s="1"/>
  <c r="N6" i="11"/>
  <c r="AD11" i="4" s="1"/>
  <c r="O6" i="11"/>
  <c r="AE11" i="4" s="1"/>
  <c r="P6" i="11"/>
  <c r="AF11" i="4" s="1"/>
  <c r="Q6" i="11"/>
  <c r="AG11" i="4" s="1"/>
  <c r="R6" i="11"/>
  <c r="AH11" i="4" s="1"/>
  <c r="S6" i="11"/>
  <c r="AI11" i="4" s="1"/>
  <c r="T6" i="11"/>
  <c r="AJ11" i="4" s="1"/>
  <c r="U6" i="11"/>
  <c r="AK11" i="4" s="1"/>
  <c r="V6" i="11"/>
  <c r="AL11" i="4" s="1"/>
  <c r="W6" i="11"/>
  <c r="AM11" i="4" s="1"/>
  <c r="X6" i="11"/>
  <c r="AN11" i="4" s="1"/>
  <c r="Y6" i="11"/>
  <c r="AO11" i="4" s="1"/>
  <c r="Z6" i="11"/>
  <c r="AP11" i="4" s="1"/>
  <c r="AA6" i="11"/>
  <c r="AQ11" i="4" s="1"/>
  <c r="AB6" i="11"/>
  <c r="AR11" i="4" s="1"/>
  <c r="AC6" i="11"/>
  <c r="AS11" i="4" s="1"/>
  <c r="AD6" i="11"/>
  <c r="AT11" i="4" s="1"/>
  <c r="AE6" i="11"/>
  <c r="AU11" i="4" s="1"/>
  <c r="AF6" i="11"/>
  <c r="AV11" i="4" s="1"/>
  <c r="AG6" i="11"/>
  <c r="AW11" i="4" s="1"/>
  <c r="AH6" i="11"/>
  <c r="AX11" i="4" s="1"/>
  <c r="AI6" i="11"/>
  <c r="AY11" i="4" s="1"/>
  <c r="AJ6" i="11"/>
  <c r="AZ11" i="4" s="1"/>
  <c r="AK6" i="11"/>
  <c r="BA11" i="4" s="1"/>
  <c r="AL6" i="11"/>
  <c r="BB11" i="4" s="1"/>
  <c r="AM6" i="11"/>
  <c r="BC11" i="4" s="1"/>
  <c r="AN6" i="11"/>
  <c r="BD11" i="4" s="1"/>
  <c r="AO6" i="11"/>
  <c r="BE11" i="4" s="1"/>
  <c r="AP6" i="11"/>
  <c r="BF11" i="4" s="1"/>
  <c r="AQ6" i="11"/>
  <c r="BG11" i="4" s="1"/>
  <c r="AR6" i="11"/>
  <c r="BH11" i="4" s="1"/>
  <c r="AS6" i="11"/>
  <c r="BI11" i="4" s="1"/>
  <c r="AT6" i="11"/>
  <c r="BJ11" i="4" s="1"/>
  <c r="AU6" i="11"/>
  <c r="BK11" i="4" s="1"/>
  <c r="AV6" i="11"/>
  <c r="BL11" i="4" s="1"/>
  <c r="AW6" i="11"/>
  <c r="BM11" i="4" s="1"/>
  <c r="AX6" i="11"/>
  <c r="BN11" i="4" s="1"/>
  <c r="AY6" i="11"/>
  <c r="BO11" i="4" s="1"/>
  <c r="AZ6" i="11"/>
  <c r="BP11" i="4" s="1"/>
  <c r="BA6" i="11"/>
  <c r="BQ11" i="4" s="1"/>
  <c r="BB6" i="11"/>
  <c r="BR11" i="4" s="1"/>
  <c r="BC6" i="11"/>
  <c r="BS11" i="4" s="1"/>
  <c r="BD6" i="11"/>
  <c r="BT11" i="4" s="1"/>
  <c r="J4" i="11"/>
  <c r="Z12" i="4" s="1"/>
  <c r="K4" i="11"/>
  <c r="AA12" i="4" s="1"/>
  <c r="L4" i="11"/>
  <c r="AB12" i="4" s="1"/>
  <c r="M4" i="11"/>
  <c r="AC12" i="4" s="1"/>
  <c r="N4" i="11"/>
  <c r="AD12" i="4" s="1"/>
  <c r="O4" i="11"/>
  <c r="AE12" i="4" s="1"/>
  <c r="P4" i="11"/>
  <c r="AF12" i="4" s="1"/>
  <c r="Q4" i="11"/>
  <c r="AG12" i="4" s="1"/>
  <c r="R4" i="11"/>
  <c r="AH12" i="4" s="1"/>
  <c r="S4" i="11"/>
  <c r="AI12" i="4" s="1"/>
  <c r="T4" i="11"/>
  <c r="AJ12" i="4" s="1"/>
  <c r="U4" i="11"/>
  <c r="AK12" i="4" s="1"/>
  <c r="V4" i="11"/>
  <c r="AL12" i="4" s="1"/>
  <c r="W4" i="11"/>
  <c r="AM12" i="4" s="1"/>
  <c r="X4" i="11"/>
  <c r="AN12" i="4" s="1"/>
  <c r="Y4" i="11"/>
  <c r="AO12" i="4" s="1"/>
  <c r="Z4" i="11"/>
  <c r="AP12" i="4" s="1"/>
  <c r="AA4" i="11"/>
  <c r="AQ12" i="4" s="1"/>
  <c r="AB4" i="11"/>
  <c r="AR12" i="4" s="1"/>
  <c r="AC4" i="11"/>
  <c r="AS12" i="4" s="1"/>
  <c r="AD4" i="11"/>
  <c r="AT12" i="4" s="1"/>
  <c r="AE4" i="11"/>
  <c r="AU12" i="4" s="1"/>
  <c r="AF4" i="11"/>
  <c r="AV12" i="4" s="1"/>
  <c r="AG4" i="11"/>
  <c r="AW12" i="4" s="1"/>
  <c r="AH4" i="11"/>
  <c r="AX12" i="4" s="1"/>
  <c r="AI4" i="11"/>
  <c r="AY12" i="4" s="1"/>
  <c r="AJ4" i="11"/>
  <c r="AZ12" i="4" s="1"/>
  <c r="AK4" i="11"/>
  <c r="BA12" i="4" s="1"/>
  <c r="AL4" i="11"/>
  <c r="BB12" i="4" s="1"/>
  <c r="AM4" i="11"/>
  <c r="BC12" i="4" s="1"/>
  <c r="AN4" i="11"/>
  <c r="BD12" i="4" s="1"/>
  <c r="AO4" i="11"/>
  <c r="BE12" i="4" s="1"/>
  <c r="AP4" i="11"/>
  <c r="BF12" i="4" s="1"/>
  <c r="AQ4" i="11"/>
  <c r="BG12" i="4" s="1"/>
  <c r="AR4" i="11"/>
  <c r="BH12" i="4" s="1"/>
  <c r="AS4" i="11"/>
  <c r="BI12" i="4" s="1"/>
  <c r="AT4" i="11"/>
  <c r="BJ12" i="4" s="1"/>
  <c r="AU4" i="11"/>
  <c r="BK12" i="4" s="1"/>
  <c r="AV4" i="11"/>
  <c r="BL12" i="4" s="1"/>
  <c r="AW4" i="11"/>
  <c r="BM12" i="4" s="1"/>
  <c r="AX4" i="11"/>
  <c r="BN12" i="4" s="1"/>
  <c r="AY4" i="11"/>
  <c r="BO12" i="4" s="1"/>
  <c r="AZ4" i="11"/>
  <c r="BP12" i="4" s="1"/>
  <c r="BA4" i="11"/>
  <c r="BQ12" i="4" s="1"/>
  <c r="BB4" i="11"/>
  <c r="BR12" i="4" s="1"/>
  <c r="BC4" i="11"/>
  <c r="BS12" i="4" s="1"/>
  <c r="BD4" i="11"/>
  <c r="BT12" i="4" s="1"/>
  <c r="J5" i="11"/>
  <c r="Z13" i="4" s="1"/>
  <c r="K5" i="11"/>
  <c r="AA13" i="4" s="1"/>
  <c r="L5" i="11"/>
  <c r="AB13" i="4" s="1"/>
  <c r="M5" i="11"/>
  <c r="AC13" i="4" s="1"/>
  <c r="N5" i="11"/>
  <c r="AD13" i="4" s="1"/>
  <c r="O5" i="11"/>
  <c r="AE13" i="4" s="1"/>
  <c r="P5" i="11"/>
  <c r="AF13" i="4" s="1"/>
  <c r="Q5" i="11"/>
  <c r="AG13" i="4" s="1"/>
  <c r="R5" i="11"/>
  <c r="AH13" i="4" s="1"/>
  <c r="S5" i="11"/>
  <c r="AI13" i="4" s="1"/>
  <c r="T5" i="11"/>
  <c r="AJ13" i="4" s="1"/>
  <c r="U5" i="11"/>
  <c r="AK13" i="4" s="1"/>
  <c r="V5" i="11"/>
  <c r="AL13" i="4" s="1"/>
  <c r="W5" i="11"/>
  <c r="AM13" i="4" s="1"/>
  <c r="X5" i="11"/>
  <c r="AN13" i="4" s="1"/>
  <c r="Y5" i="11"/>
  <c r="AO13" i="4" s="1"/>
  <c r="Z5" i="11"/>
  <c r="AP13" i="4" s="1"/>
  <c r="AA5" i="11"/>
  <c r="AQ13" i="4" s="1"/>
  <c r="AB5" i="11"/>
  <c r="AR13" i="4" s="1"/>
  <c r="AC5" i="11"/>
  <c r="AS13" i="4" s="1"/>
  <c r="AD5" i="11"/>
  <c r="AT13" i="4" s="1"/>
  <c r="AE5" i="11"/>
  <c r="AU13" i="4" s="1"/>
  <c r="AF5" i="11"/>
  <c r="AV13" i="4" s="1"/>
  <c r="AG5" i="11"/>
  <c r="AW13" i="4" s="1"/>
  <c r="AH5" i="11"/>
  <c r="AX13" i="4" s="1"/>
  <c r="AI5" i="11"/>
  <c r="AY13" i="4" s="1"/>
  <c r="AJ5" i="11"/>
  <c r="AZ13" i="4" s="1"/>
  <c r="AK5" i="11"/>
  <c r="BA13" i="4" s="1"/>
  <c r="AL5" i="11"/>
  <c r="BB13" i="4" s="1"/>
  <c r="AM5" i="11"/>
  <c r="BC13" i="4" s="1"/>
  <c r="AN5" i="11"/>
  <c r="BD13" i="4" s="1"/>
  <c r="AO5" i="11"/>
  <c r="BE13" i="4" s="1"/>
  <c r="AP5" i="11"/>
  <c r="BF13" i="4" s="1"/>
  <c r="AQ5" i="11"/>
  <c r="BG13" i="4" s="1"/>
  <c r="AR5" i="11"/>
  <c r="BH13" i="4" s="1"/>
  <c r="AS5" i="11"/>
  <c r="BI13" i="4" s="1"/>
  <c r="AT5" i="11"/>
  <c r="BJ13" i="4" s="1"/>
  <c r="AU5" i="11"/>
  <c r="BK13" i="4" s="1"/>
  <c r="AV5" i="11"/>
  <c r="BL13" i="4" s="1"/>
  <c r="AW5" i="11"/>
  <c r="BM13" i="4" s="1"/>
  <c r="AX5" i="11"/>
  <c r="BN13" i="4" s="1"/>
  <c r="AY5" i="11"/>
  <c r="BO13" i="4" s="1"/>
  <c r="AZ5" i="11"/>
  <c r="BP13" i="4" s="1"/>
  <c r="BA5" i="11"/>
  <c r="BQ13" i="4" s="1"/>
  <c r="BB5" i="11"/>
  <c r="BR13" i="4" s="1"/>
  <c r="BC5" i="11"/>
  <c r="BS13" i="4" s="1"/>
  <c r="BD5" i="11"/>
  <c r="BT13" i="4" s="1"/>
  <c r="J3" i="11"/>
  <c r="Z14" i="4" s="1"/>
  <c r="K3" i="11"/>
  <c r="AA14" i="4" s="1"/>
  <c r="L3" i="11"/>
  <c r="AB14" i="4" s="1"/>
  <c r="M3" i="11"/>
  <c r="AC14" i="4" s="1"/>
  <c r="N3" i="11"/>
  <c r="AD14" i="4" s="1"/>
  <c r="O3" i="11"/>
  <c r="AE14" i="4" s="1"/>
  <c r="P3" i="11"/>
  <c r="AF14" i="4" s="1"/>
  <c r="Q3" i="11"/>
  <c r="AG14" i="4" s="1"/>
  <c r="R3" i="11"/>
  <c r="AH14" i="4" s="1"/>
  <c r="S3" i="11"/>
  <c r="AI14" i="4" s="1"/>
  <c r="T3" i="11"/>
  <c r="AJ14" i="4" s="1"/>
  <c r="U3" i="11"/>
  <c r="AK14" i="4" s="1"/>
  <c r="V3" i="11"/>
  <c r="AL14" i="4" s="1"/>
  <c r="W3" i="11"/>
  <c r="AM14" i="4" s="1"/>
  <c r="X3" i="11"/>
  <c r="AN14" i="4" s="1"/>
  <c r="Y3" i="11"/>
  <c r="AO14" i="4" s="1"/>
  <c r="Z3" i="11"/>
  <c r="AP14" i="4" s="1"/>
  <c r="AA3" i="11"/>
  <c r="AQ14" i="4" s="1"/>
  <c r="AB3" i="11"/>
  <c r="AR14" i="4" s="1"/>
  <c r="AC3" i="11"/>
  <c r="AS14" i="4" s="1"/>
  <c r="AD3" i="11"/>
  <c r="AT14" i="4" s="1"/>
  <c r="AE3" i="11"/>
  <c r="AU14" i="4" s="1"/>
  <c r="AF3" i="11"/>
  <c r="AV14" i="4" s="1"/>
  <c r="AG3" i="11"/>
  <c r="AW14" i="4" s="1"/>
  <c r="AH3" i="11"/>
  <c r="AX14" i="4" s="1"/>
  <c r="AI3" i="11"/>
  <c r="AY14" i="4" s="1"/>
  <c r="AJ3" i="11"/>
  <c r="AZ14" i="4" s="1"/>
  <c r="AK3" i="11"/>
  <c r="BA14" i="4" s="1"/>
  <c r="AL3" i="11"/>
  <c r="BB14" i="4" s="1"/>
  <c r="AM3" i="11"/>
  <c r="BC14" i="4" s="1"/>
  <c r="AN3" i="11"/>
  <c r="BD14" i="4" s="1"/>
  <c r="AO3" i="11"/>
  <c r="BE14" i="4" s="1"/>
  <c r="AP3" i="11"/>
  <c r="BF14" i="4" s="1"/>
  <c r="AQ3" i="11"/>
  <c r="BG14" i="4" s="1"/>
  <c r="AR3" i="11"/>
  <c r="BH14" i="4" s="1"/>
  <c r="AS3" i="11"/>
  <c r="BI14" i="4" s="1"/>
  <c r="AT3" i="11"/>
  <c r="BJ14" i="4" s="1"/>
  <c r="AU3" i="11"/>
  <c r="BK14" i="4" s="1"/>
  <c r="AV3" i="11"/>
  <c r="BL14" i="4" s="1"/>
  <c r="AW3" i="11"/>
  <c r="BM14" i="4" s="1"/>
  <c r="AX3" i="11"/>
  <c r="BN14" i="4" s="1"/>
  <c r="AY3" i="11"/>
  <c r="BO14" i="4" s="1"/>
  <c r="AZ3" i="11"/>
  <c r="BP14" i="4" s="1"/>
  <c r="BA3" i="11"/>
  <c r="BQ14" i="4" s="1"/>
  <c r="BB3" i="11"/>
  <c r="BR14" i="4" s="1"/>
  <c r="BC3" i="11"/>
  <c r="BS14" i="4" s="1"/>
  <c r="BD3" i="11"/>
  <c r="BT14" i="4" s="1"/>
  <c r="J13" i="11"/>
  <c r="Z15" i="4" s="1"/>
  <c r="K13" i="11"/>
  <c r="AA15" i="4" s="1"/>
  <c r="L13" i="11"/>
  <c r="AB15" i="4" s="1"/>
  <c r="M13" i="11"/>
  <c r="AC15" i="4" s="1"/>
  <c r="N13" i="11"/>
  <c r="AD15" i="4" s="1"/>
  <c r="O13" i="11"/>
  <c r="AE15" i="4" s="1"/>
  <c r="P13" i="11"/>
  <c r="AF15" i="4" s="1"/>
  <c r="Q13" i="11"/>
  <c r="AG15" i="4" s="1"/>
  <c r="R13" i="11"/>
  <c r="AH15" i="4" s="1"/>
  <c r="S13" i="11"/>
  <c r="AI15" i="4" s="1"/>
  <c r="T13" i="11"/>
  <c r="AJ15" i="4" s="1"/>
  <c r="U13" i="11"/>
  <c r="AK15" i="4" s="1"/>
  <c r="V13" i="11"/>
  <c r="AL15" i="4" s="1"/>
  <c r="W13" i="11"/>
  <c r="AM15" i="4" s="1"/>
  <c r="X13" i="11"/>
  <c r="AN15" i="4" s="1"/>
  <c r="Y13" i="11"/>
  <c r="AO15" i="4" s="1"/>
  <c r="Z13" i="11"/>
  <c r="AP15" i="4" s="1"/>
  <c r="AA13" i="11"/>
  <c r="AQ15" i="4" s="1"/>
  <c r="AB13" i="11"/>
  <c r="AR15" i="4" s="1"/>
  <c r="AC13" i="11"/>
  <c r="AS15" i="4" s="1"/>
  <c r="AD13" i="11"/>
  <c r="AT15" i="4" s="1"/>
  <c r="AE13" i="11"/>
  <c r="AU15" i="4" s="1"/>
  <c r="AF13" i="11"/>
  <c r="AV15" i="4" s="1"/>
  <c r="AG13" i="11"/>
  <c r="AW15" i="4" s="1"/>
  <c r="AH13" i="11"/>
  <c r="AX15" i="4" s="1"/>
  <c r="AI13" i="11"/>
  <c r="AY15" i="4" s="1"/>
  <c r="AJ13" i="11"/>
  <c r="AZ15" i="4" s="1"/>
  <c r="AK13" i="11"/>
  <c r="BA15" i="4" s="1"/>
  <c r="AL13" i="11"/>
  <c r="BB15" i="4" s="1"/>
  <c r="AM13" i="11"/>
  <c r="BC15" i="4" s="1"/>
  <c r="AN13" i="11"/>
  <c r="BD15" i="4" s="1"/>
  <c r="AO13" i="11"/>
  <c r="BE15" i="4" s="1"/>
  <c r="AP13" i="11"/>
  <c r="BF15" i="4" s="1"/>
  <c r="AQ13" i="11"/>
  <c r="BG15" i="4" s="1"/>
  <c r="AR13" i="11"/>
  <c r="BH15" i="4" s="1"/>
  <c r="AS13" i="11"/>
  <c r="BI15" i="4" s="1"/>
  <c r="AT13" i="11"/>
  <c r="BJ15" i="4" s="1"/>
  <c r="AU13" i="11"/>
  <c r="BK15" i="4" s="1"/>
  <c r="AV13" i="11"/>
  <c r="BL15" i="4" s="1"/>
  <c r="AW13" i="11"/>
  <c r="BM15" i="4" s="1"/>
  <c r="AX13" i="11"/>
  <c r="BN15" i="4" s="1"/>
  <c r="AY13" i="11"/>
  <c r="BO15" i="4" s="1"/>
  <c r="AZ13" i="11"/>
  <c r="BP15" i="4" s="1"/>
  <c r="BA13" i="11"/>
  <c r="BQ15" i="4" s="1"/>
  <c r="BB13" i="11"/>
  <c r="BR15" i="4" s="1"/>
  <c r="BC13" i="11"/>
  <c r="BS15" i="4" s="1"/>
  <c r="BD13" i="11"/>
  <c r="BT15" i="4" s="1"/>
  <c r="J20" i="11"/>
  <c r="Z10" i="6" s="1"/>
  <c r="K20" i="11"/>
  <c r="AA10" i="6" s="1"/>
  <c r="L20" i="11"/>
  <c r="AB10" i="6" s="1"/>
  <c r="M20" i="11"/>
  <c r="AC10" i="6" s="1"/>
  <c r="N20" i="11"/>
  <c r="AD10" i="6" s="1"/>
  <c r="O20" i="11"/>
  <c r="AE10" i="6" s="1"/>
  <c r="P20" i="11"/>
  <c r="AF10" i="6" s="1"/>
  <c r="Q20" i="11"/>
  <c r="AG10" i="6" s="1"/>
  <c r="R20" i="11"/>
  <c r="AH10" i="6" s="1"/>
  <c r="S20" i="11"/>
  <c r="AI10" i="6" s="1"/>
  <c r="T20" i="11"/>
  <c r="AJ10" i="6" s="1"/>
  <c r="U20" i="11"/>
  <c r="AK10" i="6" s="1"/>
  <c r="V20" i="11"/>
  <c r="AL10" i="6" s="1"/>
  <c r="W20" i="11"/>
  <c r="AM10" i="6" s="1"/>
  <c r="X20" i="11"/>
  <c r="AN10" i="6" s="1"/>
  <c r="Y20" i="11"/>
  <c r="AO10" i="6" s="1"/>
  <c r="Z20" i="11"/>
  <c r="AP10" i="6" s="1"/>
  <c r="AA20" i="11"/>
  <c r="AQ10" i="6" s="1"/>
  <c r="AB20" i="11"/>
  <c r="AR10" i="6" s="1"/>
  <c r="AC20" i="11"/>
  <c r="AS10" i="6" s="1"/>
  <c r="AD20" i="11"/>
  <c r="AT10" i="6" s="1"/>
  <c r="AE20" i="11"/>
  <c r="AU10" i="6" s="1"/>
  <c r="AF20" i="11"/>
  <c r="AV10" i="6" s="1"/>
  <c r="AG20" i="11"/>
  <c r="AW10" i="6" s="1"/>
  <c r="AH20" i="11"/>
  <c r="AX10" i="6" s="1"/>
  <c r="AI20" i="11"/>
  <c r="AY10" i="6" s="1"/>
  <c r="AJ20" i="11"/>
  <c r="AZ10" i="6" s="1"/>
  <c r="AK20" i="11"/>
  <c r="BA10" i="6" s="1"/>
  <c r="AL20" i="11"/>
  <c r="BB10" i="6" s="1"/>
  <c r="AM20" i="11"/>
  <c r="BC10" i="6" s="1"/>
  <c r="AN20" i="11"/>
  <c r="BD10" i="6" s="1"/>
  <c r="AO20" i="11"/>
  <c r="BE10" i="6" s="1"/>
  <c r="AP20" i="11"/>
  <c r="BF10" i="6" s="1"/>
  <c r="AQ20" i="11"/>
  <c r="BG10" i="6" s="1"/>
  <c r="AR20" i="11"/>
  <c r="BH10" i="6" s="1"/>
  <c r="AS20" i="11"/>
  <c r="BI10" i="6" s="1"/>
  <c r="AT20" i="11"/>
  <c r="BJ10" i="6" s="1"/>
  <c r="AU20" i="11"/>
  <c r="BK10" i="6" s="1"/>
  <c r="AV20" i="11"/>
  <c r="BL10" i="6" s="1"/>
  <c r="AW20" i="11"/>
  <c r="BM10" i="6" s="1"/>
  <c r="AX20" i="11"/>
  <c r="BN10" i="6" s="1"/>
  <c r="AY20" i="11"/>
  <c r="BO10" i="6" s="1"/>
  <c r="AZ20" i="11"/>
  <c r="BP10" i="6" s="1"/>
  <c r="BA20" i="11"/>
  <c r="BQ10" i="6" s="1"/>
  <c r="BB20" i="11"/>
  <c r="BR10" i="6" s="1"/>
  <c r="BC20" i="11"/>
  <c r="BS10" i="6" s="1"/>
  <c r="BD20" i="11"/>
  <c r="BT10" i="6" s="1"/>
  <c r="J21" i="11"/>
  <c r="Z13" i="6" s="1"/>
  <c r="K21" i="11"/>
  <c r="AA13" i="6" s="1"/>
  <c r="L21" i="11"/>
  <c r="AB13" i="6" s="1"/>
  <c r="M21" i="11"/>
  <c r="AC13" i="6" s="1"/>
  <c r="N21" i="11"/>
  <c r="AD13" i="6" s="1"/>
  <c r="O21" i="11"/>
  <c r="AE13" i="6" s="1"/>
  <c r="P21" i="11"/>
  <c r="AF13" i="6" s="1"/>
  <c r="Q21" i="11"/>
  <c r="AG13" i="6" s="1"/>
  <c r="R21" i="11"/>
  <c r="AH13" i="6" s="1"/>
  <c r="S21" i="11"/>
  <c r="AI13" i="6" s="1"/>
  <c r="T21" i="11"/>
  <c r="AJ13" i="6" s="1"/>
  <c r="U21" i="11"/>
  <c r="AK13" i="6" s="1"/>
  <c r="V21" i="11"/>
  <c r="AL13" i="6" s="1"/>
  <c r="W21" i="11"/>
  <c r="AM13" i="6" s="1"/>
  <c r="X21" i="11"/>
  <c r="AN13" i="6" s="1"/>
  <c r="Y21" i="11"/>
  <c r="AO13" i="6" s="1"/>
  <c r="Z21" i="11"/>
  <c r="AP13" i="6" s="1"/>
  <c r="AA21" i="11"/>
  <c r="AQ13" i="6" s="1"/>
  <c r="AB21" i="11"/>
  <c r="AR13" i="6" s="1"/>
  <c r="AC21" i="11"/>
  <c r="AS13" i="6" s="1"/>
  <c r="AD21" i="11"/>
  <c r="AT13" i="6" s="1"/>
  <c r="AE21" i="11"/>
  <c r="AU13" i="6" s="1"/>
  <c r="AF21" i="11"/>
  <c r="AV13" i="6" s="1"/>
  <c r="AG21" i="11"/>
  <c r="AW13" i="6" s="1"/>
  <c r="AH21" i="11"/>
  <c r="AX13" i="6" s="1"/>
  <c r="AI21" i="11"/>
  <c r="AY13" i="6" s="1"/>
  <c r="AJ21" i="11"/>
  <c r="AZ13" i="6" s="1"/>
  <c r="AK21" i="11"/>
  <c r="BA13" i="6" s="1"/>
  <c r="AL21" i="11"/>
  <c r="BB13" i="6" s="1"/>
  <c r="AM21" i="11"/>
  <c r="BC13" i="6" s="1"/>
  <c r="AN21" i="11"/>
  <c r="BD13" i="6" s="1"/>
  <c r="AO21" i="11"/>
  <c r="BE13" i="6" s="1"/>
  <c r="AP21" i="11"/>
  <c r="BF13" i="6" s="1"/>
  <c r="AQ21" i="11"/>
  <c r="BG13" i="6" s="1"/>
  <c r="AR21" i="11"/>
  <c r="BH13" i="6" s="1"/>
  <c r="AS21" i="11"/>
  <c r="BI13" i="6" s="1"/>
  <c r="AT21" i="11"/>
  <c r="BJ13" i="6" s="1"/>
  <c r="AU21" i="11"/>
  <c r="BK13" i="6" s="1"/>
  <c r="AV21" i="11"/>
  <c r="BL13" i="6" s="1"/>
  <c r="AW21" i="11"/>
  <c r="BM13" i="6" s="1"/>
  <c r="AX21" i="11"/>
  <c r="BN13" i="6" s="1"/>
  <c r="AY21" i="11"/>
  <c r="BO13" i="6" s="1"/>
  <c r="AZ21" i="11"/>
  <c r="BP13" i="6" s="1"/>
  <c r="BA21" i="11"/>
  <c r="BQ13" i="6" s="1"/>
  <c r="BB21" i="11"/>
  <c r="BR13" i="6" s="1"/>
  <c r="BC21" i="11"/>
  <c r="BS13" i="6" s="1"/>
  <c r="BD21" i="11"/>
  <c r="BT13" i="6" s="1"/>
  <c r="J17" i="11"/>
  <c r="Z5" i="6" s="1"/>
  <c r="K17" i="11"/>
  <c r="AA5" i="6" s="1"/>
  <c r="L17" i="11"/>
  <c r="AB5" i="6" s="1"/>
  <c r="M17" i="11"/>
  <c r="AC5" i="6" s="1"/>
  <c r="N17" i="11"/>
  <c r="AD5" i="6" s="1"/>
  <c r="O17" i="11"/>
  <c r="AE5" i="6" s="1"/>
  <c r="P17" i="11"/>
  <c r="AF5" i="6" s="1"/>
  <c r="Q17" i="11"/>
  <c r="AG5" i="6" s="1"/>
  <c r="R17" i="11"/>
  <c r="AH5" i="6" s="1"/>
  <c r="S17" i="11"/>
  <c r="AI5" i="6" s="1"/>
  <c r="T17" i="11"/>
  <c r="AJ5" i="6" s="1"/>
  <c r="U17" i="11"/>
  <c r="AK5" i="6" s="1"/>
  <c r="V17" i="11"/>
  <c r="AL5" i="6" s="1"/>
  <c r="W17" i="11"/>
  <c r="AM5" i="6" s="1"/>
  <c r="X17" i="11"/>
  <c r="AN5" i="6" s="1"/>
  <c r="Y17" i="11"/>
  <c r="AO5" i="6" s="1"/>
  <c r="Z17" i="11"/>
  <c r="AP5" i="6" s="1"/>
  <c r="AA17" i="11"/>
  <c r="AQ5" i="6" s="1"/>
  <c r="AB17" i="11"/>
  <c r="AR5" i="6" s="1"/>
  <c r="AC17" i="11"/>
  <c r="AS5" i="6" s="1"/>
  <c r="AD17" i="11"/>
  <c r="AT5" i="6" s="1"/>
  <c r="AE17" i="11"/>
  <c r="AU5" i="6" s="1"/>
  <c r="AF17" i="11"/>
  <c r="AV5" i="6" s="1"/>
  <c r="AG17" i="11"/>
  <c r="AW5" i="6" s="1"/>
  <c r="AH17" i="11"/>
  <c r="AX5" i="6" s="1"/>
  <c r="AI17" i="11"/>
  <c r="AY5" i="6" s="1"/>
  <c r="AJ17" i="11"/>
  <c r="AZ5" i="6" s="1"/>
  <c r="AK17" i="11"/>
  <c r="BA5" i="6" s="1"/>
  <c r="AL17" i="11"/>
  <c r="BB5" i="6" s="1"/>
  <c r="AM17" i="11"/>
  <c r="BC5" i="6" s="1"/>
  <c r="AN17" i="11"/>
  <c r="BD5" i="6" s="1"/>
  <c r="AO17" i="11"/>
  <c r="BE5" i="6" s="1"/>
  <c r="AP17" i="11"/>
  <c r="BF5" i="6" s="1"/>
  <c r="AQ17" i="11"/>
  <c r="BG5" i="6" s="1"/>
  <c r="AR17" i="11"/>
  <c r="BH5" i="6" s="1"/>
  <c r="AS17" i="11"/>
  <c r="BI5" i="6" s="1"/>
  <c r="AT17" i="11"/>
  <c r="BJ5" i="6" s="1"/>
  <c r="AU17" i="11"/>
  <c r="BK5" i="6" s="1"/>
  <c r="AV17" i="11"/>
  <c r="BL5" i="6" s="1"/>
  <c r="AW17" i="11"/>
  <c r="BM5" i="6" s="1"/>
  <c r="AX17" i="11"/>
  <c r="BN5" i="6" s="1"/>
  <c r="AY17" i="11"/>
  <c r="BO5" i="6" s="1"/>
  <c r="AZ17" i="11"/>
  <c r="BP5" i="6" s="1"/>
  <c r="BA17" i="11"/>
  <c r="BQ5" i="6" s="1"/>
  <c r="BB17" i="11"/>
  <c r="BR5" i="6" s="1"/>
  <c r="BC17" i="11"/>
  <c r="BS5" i="6" s="1"/>
  <c r="BD17" i="11"/>
  <c r="BT5" i="6" s="1"/>
  <c r="J24" i="11"/>
  <c r="Z5" i="5" s="1"/>
  <c r="K24" i="11"/>
  <c r="AA5" i="5" s="1"/>
  <c r="L24" i="11"/>
  <c r="AB5" i="5" s="1"/>
  <c r="M24" i="11"/>
  <c r="AC5" i="5" s="1"/>
  <c r="N24" i="11"/>
  <c r="AD5" i="5" s="1"/>
  <c r="O24" i="11"/>
  <c r="AE5" i="5" s="1"/>
  <c r="P24" i="11"/>
  <c r="AF5" i="5" s="1"/>
  <c r="Q24" i="11"/>
  <c r="AG5" i="5" s="1"/>
  <c r="R24" i="11"/>
  <c r="AH5" i="5" s="1"/>
  <c r="S24" i="11"/>
  <c r="AI5" i="5" s="1"/>
  <c r="T24" i="11"/>
  <c r="AJ5" i="5" s="1"/>
  <c r="U24" i="11"/>
  <c r="AK5" i="5" s="1"/>
  <c r="V24" i="11"/>
  <c r="AL5" i="5" s="1"/>
  <c r="W24" i="11"/>
  <c r="AM5" i="5" s="1"/>
  <c r="X24" i="11"/>
  <c r="AN5" i="5" s="1"/>
  <c r="Y24" i="11"/>
  <c r="AO5" i="5" s="1"/>
  <c r="Z24" i="11"/>
  <c r="AP5" i="5" s="1"/>
  <c r="AA24" i="11"/>
  <c r="AQ5" i="5" s="1"/>
  <c r="AB24" i="11"/>
  <c r="AR5" i="5" s="1"/>
  <c r="AC24" i="11"/>
  <c r="AS5" i="5" s="1"/>
  <c r="AD24" i="11"/>
  <c r="AT5" i="5" s="1"/>
  <c r="AE24" i="11"/>
  <c r="AU5" i="5" s="1"/>
  <c r="AF24" i="11"/>
  <c r="AV5" i="5" s="1"/>
  <c r="AG24" i="11"/>
  <c r="AW5" i="5" s="1"/>
  <c r="AH24" i="11"/>
  <c r="AX5" i="5" s="1"/>
  <c r="AI24" i="11"/>
  <c r="AY5" i="5" s="1"/>
  <c r="AJ24" i="11"/>
  <c r="AZ5" i="5" s="1"/>
  <c r="AK24" i="11"/>
  <c r="BA5" i="5" s="1"/>
  <c r="AL24" i="11"/>
  <c r="BB5" i="5" s="1"/>
  <c r="AM24" i="11"/>
  <c r="BC5" i="5" s="1"/>
  <c r="AN24" i="11"/>
  <c r="BD5" i="5" s="1"/>
  <c r="AO24" i="11"/>
  <c r="BE5" i="5" s="1"/>
  <c r="AP24" i="11"/>
  <c r="BF5" i="5" s="1"/>
  <c r="AQ24" i="11"/>
  <c r="BG5" i="5" s="1"/>
  <c r="AR24" i="11"/>
  <c r="BH5" i="5" s="1"/>
  <c r="AS24" i="11"/>
  <c r="BI5" i="5" s="1"/>
  <c r="AT24" i="11"/>
  <c r="BJ5" i="5" s="1"/>
  <c r="AU24" i="11"/>
  <c r="BK5" i="5" s="1"/>
  <c r="AV24" i="11"/>
  <c r="BL5" i="5" s="1"/>
  <c r="AW24" i="11"/>
  <c r="BM5" i="5" s="1"/>
  <c r="AX24" i="11"/>
  <c r="BN5" i="5" s="1"/>
  <c r="AY24" i="11"/>
  <c r="BO5" i="5" s="1"/>
  <c r="AZ24" i="11"/>
  <c r="BP5" i="5" s="1"/>
  <c r="BA24" i="11"/>
  <c r="BQ5" i="5" s="1"/>
  <c r="BB24" i="11"/>
  <c r="BR5" i="5" s="1"/>
  <c r="BC24" i="11"/>
  <c r="BS5" i="5" s="1"/>
  <c r="BD24" i="11"/>
  <c r="BT5" i="5" s="1"/>
  <c r="J25" i="11"/>
  <c r="Z6" i="5" s="1"/>
  <c r="K25" i="11"/>
  <c r="AA6" i="5" s="1"/>
  <c r="L25" i="11"/>
  <c r="AB6" i="5" s="1"/>
  <c r="M25" i="11"/>
  <c r="AC6" i="5" s="1"/>
  <c r="N25" i="11"/>
  <c r="AD6" i="5" s="1"/>
  <c r="O25" i="11"/>
  <c r="AE6" i="5" s="1"/>
  <c r="P25" i="11"/>
  <c r="AF6" i="5" s="1"/>
  <c r="Q25" i="11"/>
  <c r="AG6" i="5" s="1"/>
  <c r="R25" i="11"/>
  <c r="AH6" i="5" s="1"/>
  <c r="S25" i="11"/>
  <c r="AI6" i="5" s="1"/>
  <c r="T25" i="11"/>
  <c r="AJ6" i="5" s="1"/>
  <c r="U25" i="11"/>
  <c r="AK6" i="5" s="1"/>
  <c r="V25" i="11"/>
  <c r="AL6" i="5" s="1"/>
  <c r="W25" i="11"/>
  <c r="AM6" i="5" s="1"/>
  <c r="X25" i="11"/>
  <c r="AN6" i="5" s="1"/>
  <c r="Y25" i="11"/>
  <c r="AO6" i="5" s="1"/>
  <c r="Z25" i="11"/>
  <c r="AP6" i="5" s="1"/>
  <c r="AA25" i="11"/>
  <c r="AQ6" i="5" s="1"/>
  <c r="AB25" i="11"/>
  <c r="AR6" i="5" s="1"/>
  <c r="AC25" i="11"/>
  <c r="AS6" i="5" s="1"/>
  <c r="AD25" i="11"/>
  <c r="AT6" i="5" s="1"/>
  <c r="AE25" i="11"/>
  <c r="AU6" i="5" s="1"/>
  <c r="AF25" i="11"/>
  <c r="AV6" i="5" s="1"/>
  <c r="AG25" i="11"/>
  <c r="AW6" i="5" s="1"/>
  <c r="AH25" i="11"/>
  <c r="AX6" i="5" s="1"/>
  <c r="AI25" i="11"/>
  <c r="AY6" i="5" s="1"/>
  <c r="AJ25" i="11"/>
  <c r="AZ6" i="5" s="1"/>
  <c r="AK25" i="11"/>
  <c r="BA6" i="5" s="1"/>
  <c r="AL25" i="11"/>
  <c r="BB6" i="5" s="1"/>
  <c r="AM25" i="11"/>
  <c r="BC6" i="5" s="1"/>
  <c r="AN25" i="11"/>
  <c r="BD6" i="5" s="1"/>
  <c r="AO25" i="11"/>
  <c r="BE6" i="5" s="1"/>
  <c r="AP25" i="11"/>
  <c r="BF6" i="5" s="1"/>
  <c r="AQ25" i="11"/>
  <c r="BG6" i="5" s="1"/>
  <c r="AR25" i="11"/>
  <c r="BH6" i="5" s="1"/>
  <c r="AS25" i="11"/>
  <c r="BI6" i="5" s="1"/>
  <c r="AT25" i="11"/>
  <c r="BJ6" i="5" s="1"/>
  <c r="AU25" i="11"/>
  <c r="BK6" i="5" s="1"/>
  <c r="AV25" i="11"/>
  <c r="BL6" i="5" s="1"/>
  <c r="AW25" i="11"/>
  <c r="BM6" i="5" s="1"/>
  <c r="AX25" i="11"/>
  <c r="BN6" i="5" s="1"/>
  <c r="AY25" i="11"/>
  <c r="BO6" i="5" s="1"/>
  <c r="AZ25" i="11"/>
  <c r="BP6" i="5" s="1"/>
  <c r="BA25" i="11"/>
  <c r="BQ6" i="5" s="1"/>
  <c r="BB25" i="11"/>
  <c r="BR6" i="5" s="1"/>
  <c r="BC25" i="11"/>
  <c r="BS6" i="5" s="1"/>
  <c r="BD25" i="11"/>
  <c r="BT6" i="5" s="1"/>
  <c r="J23" i="11"/>
  <c r="Z7" i="5" s="1"/>
  <c r="K23" i="11"/>
  <c r="AA7" i="5" s="1"/>
  <c r="L23" i="11"/>
  <c r="AB7" i="5" s="1"/>
  <c r="M23" i="11"/>
  <c r="AC7" i="5" s="1"/>
  <c r="N23" i="11"/>
  <c r="AD7" i="5" s="1"/>
  <c r="O23" i="11"/>
  <c r="AE7" i="5" s="1"/>
  <c r="P23" i="11"/>
  <c r="AF7" i="5" s="1"/>
  <c r="Q23" i="11"/>
  <c r="AG7" i="5" s="1"/>
  <c r="R23" i="11"/>
  <c r="AH7" i="5" s="1"/>
  <c r="S23" i="11"/>
  <c r="AI7" i="5" s="1"/>
  <c r="T23" i="11"/>
  <c r="AJ7" i="5" s="1"/>
  <c r="U23" i="11"/>
  <c r="AK7" i="5" s="1"/>
  <c r="V23" i="11"/>
  <c r="AL7" i="5" s="1"/>
  <c r="W23" i="11"/>
  <c r="AM7" i="5" s="1"/>
  <c r="X23" i="11"/>
  <c r="AN7" i="5" s="1"/>
  <c r="Y23" i="11"/>
  <c r="AO7" i="5" s="1"/>
  <c r="Z23" i="11"/>
  <c r="AP7" i="5" s="1"/>
  <c r="AA23" i="11"/>
  <c r="AQ7" i="5" s="1"/>
  <c r="AB23" i="11"/>
  <c r="AR7" i="5" s="1"/>
  <c r="AC23" i="11"/>
  <c r="AS7" i="5" s="1"/>
  <c r="AD23" i="11"/>
  <c r="AT7" i="5" s="1"/>
  <c r="AE23" i="11"/>
  <c r="AU7" i="5" s="1"/>
  <c r="AF23" i="11"/>
  <c r="AV7" i="5" s="1"/>
  <c r="AG23" i="11"/>
  <c r="AW7" i="5" s="1"/>
  <c r="AH23" i="11"/>
  <c r="AX7" i="5" s="1"/>
  <c r="AI23" i="11"/>
  <c r="AY7" i="5" s="1"/>
  <c r="AJ23" i="11"/>
  <c r="AZ7" i="5" s="1"/>
  <c r="AK23" i="11"/>
  <c r="BA7" i="5" s="1"/>
  <c r="AL23" i="11"/>
  <c r="BB7" i="5" s="1"/>
  <c r="AM23" i="11"/>
  <c r="BC7" i="5" s="1"/>
  <c r="AN23" i="11"/>
  <c r="BD7" i="5" s="1"/>
  <c r="AO23" i="11"/>
  <c r="BE7" i="5" s="1"/>
  <c r="AP23" i="11"/>
  <c r="BF7" i="5" s="1"/>
  <c r="AQ23" i="11"/>
  <c r="BG7" i="5" s="1"/>
  <c r="AR23" i="11"/>
  <c r="BH7" i="5" s="1"/>
  <c r="AS23" i="11"/>
  <c r="BI7" i="5" s="1"/>
  <c r="AT23" i="11"/>
  <c r="BJ7" i="5" s="1"/>
  <c r="AU23" i="11"/>
  <c r="BK7" i="5" s="1"/>
  <c r="AV23" i="11"/>
  <c r="BL7" i="5" s="1"/>
  <c r="AW23" i="11"/>
  <c r="BM7" i="5" s="1"/>
  <c r="AX23" i="11"/>
  <c r="BN7" i="5" s="1"/>
  <c r="AY23" i="11"/>
  <c r="BO7" i="5" s="1"/>
  <c r="AZ23" i="11"/>
  <c r="BP7" i="5" s="1"/>
  <c r="BA23" i="11"/>
  <c r="BQ7" i="5" s="1"/>
  <c r="BB23" i="11"/>
  <c r="BR7" i="5" s="1"/>
  <c r="BC23" i="11"/>
  <c r="BS7" i="5" s="1"/>
  <c r="BD23" i="11"/>
  <c r="BT7" i="5" s="1"/>
  <c r="K2" i="11"/>
  <c r="AA5" i="2" s="1"/>
  <c r="L2" i="11"/>
  <c r="AB5" i="2" s="1"/>
  <c r="M2" i="11"/>
  <c r="AC5" i="2" s="1"/>
  <c r="N2" i="11"/>
  <c r="AD5" i="2" s="1"/>
  <c r="O2" i="11"/>
  <c r="AE5" i="2" s="1"/>
  <c r="P2" i="11"/>
  <c r="AF5" i="2" s="1"/>
  <c r="Q2" i="11"/>
  <c r="AG5" i="2" s="1"/>
  <c r="R2" i="11"/>
  <c r="AH5" i="2" s="1"/>
  <c r="S2" i="11"/>
  <c r="AI5" i="2" s="1"/>
  <c r="T2" i="11"/>
  <c r="AJ5" i="2" s="1"/>
  <c r="U2" i="11"/>
  <c r="AK5" i="2" s="1"/>
  <c r="V2" i="11"/>
  <c r="AL5" i="2" s="1"/>
  <c r="W2" i="11"/>
  <c r="AM5" i="2" s="1"/>
  <c r="X2" i="11"/>
  <c r="AN5" i="2" s="1"/>
  <c r="Y2" i="11"/>
  <c r="AO5" i="2" s="1"/>
  <c r="Z2" i="11"/>
  <c r="AP5" i="2" s="1"/>
  <c r="AA2" i="11"/>
  <c r="AQ5" i="2" s="1"/>
  <c r="AB2" i="11"/>
  <c r="AR5" i="2" s="1"/>
  <c r="AC2" i="11"/>
  <c r="AS5" i="2" s="1"/>
  <c r="AD2" i="11"/>
  <c r="AT5" i="2" s="1"/>
  <c r="AE2" i="11"/>
  <c r="AU5" i="2" s="1"/>
  <c r="AF2" i="11"/>
  <c r="AV5" i="2" s="1"/>
  <c r="AG2" i="11"/>
  <c r="AW5" i="2" s="1"/>
  <c r="AH2" i="11"/>
  <c r="AX5" i="2" s="1"/>
  <c r="AI2" i="11"/>
  <c r="AY5" i="2" s="1"/>
  <c r="AJ2" i="11"/>
  <c r="AZ5" i="2" s="1"/>
  <c r="AK2" i="11"/>
  <c r="BA5" i="2" s="1"/>
  <c r="AL2" i="11"/>
  <c r="BB5" i="2" s="1"/>
  <c r="AM2" i="11"/>
  <c r="BC5" i="2" s="1"/>
  <c r="AN2" i="11"/>
  <c r="BD5" i="2" s="1"/>
  <c r="AO2" i="11"/>
  <c r="BE5" i="2" s="1"/>
  <c r="AP2" i="11"/>
  <c r="BF5" i="2" s="1"/>
  <c r="AQ2" i="11"/>
  <c r="BG5" i="2" s="1"/>
  <c r="AR2" i="11"/>
  <c r="BH5" i="2" s="1"/>
  <c r="AS2" i="11"/>
  <c r="BI5" i="2" s="1"/>
  <c r="AT2" i="11"/>
  <c r="BJ5" i="2" s="1"/>
  <c r="AU2" i="11"/>
  <c r="BK5" i="2" s="1"/>
  <c r="AV2" i="11"/>
  <c r="BL5" i="2" s="1"/>
  <c r="AW2" i="11"/>
  <c r="BM5" i="2" s="1"/>
  <c r="AX2" i="11"/>
  <c r="BN5" i="2" s="1"/>
  <c r="AY2" i="11"/>
  <c r="BO5" i="2" s="1"/>
  <c r="AZ2" i="11"/>
  <c r="BP5" i="2" s="1"/>
  <c r="BA2" i="11"/>
  <c r="BQ5" i="2" s="1"/>
  <c r="BB2" i="11"/>
  <c r="BR5" i="2" s="1"/>
  <c r="BC2" i="11"/>
  <c r="BS5" i="2" s="1"/>
  <c r="BD2" i="11"/>
  <c r="BT5" i="2" s="1"/>
  <c r="J2" i="11"/>
  <c r="Z5" i="2" s="1"/>
  <c r="I16" i="11"/>
  <c r="Y6" i="2" s="1"/>
  <c r="I11" i="11"/>
  <c r="Y5" i="4" s="1"/>
  <c r="I15" i="11"/>
  <c r="Y7" i="4" s="1"/>
  <c r="I7" i="11"/>
  <c r="Y8" i="4" s="1"/>
  <c r="I10" i="11"/>
  <c r="Y6" i="4" s="1"/>
  <c r="I9" i="11"/>
  <c r="Y9" i="4" s="1"/>
  <c r="I14" i="11"/>
  <c r="Y10" i="4" s="1"/>
  <c r="I12" i="11"/>
  <c r="Y16" i="4" s="1"/>
  <c r="I22" i="11"/>
  <c r="Y17" i="4" s="1"/>
  <c r="I8" i="11"/>
  <c r="Y18" i="4" s="1"/>
  <c r="I6" i="11"/>
  <c r="Y11" i="4" s="1"/>
  <c r="I4" i="11"/>
  <c r="Y12" i="4" s="1"/>
  <c r="I5" i="11"/>
  <c r="Y13" i="4" s="1"/>
  <c r="I3" i="11"/>
  <c r="Y14" i="4" s="1"/>
  <c r="I13" i="11"/>
  <c r="Y15" i="4" s="1"/>
  <c r="I20" i="11"/>
  <c r="Y10" i="6" s="1"/>
  <c r="I21" i="11"/>
  <c r="Y13" i="6" s="1"/>
  <c r="I17" i="11"/>
  <c r="Y5" i="6" s="1"/>
  <c r="Y5" i="5"/>
  <c r="Y6" i="5"/>
  <c r="Y7" i="5"/>
  <c r="I2" i="11"/>
  <c r="Y5" i="2" s="1"/>
  <c r="BW13" i="6" l="1"/>
  <c r="BX13" i="6"/>
  <c r="BY13" i="6"/>
  <c r="BZ13" i="6"/>
  <c r="CA13" i="6"/>
  <c r="CB13" i="6"/>
  <c r="CC13" i="6"/>
  <c r="CD13" i="6"/>
  <c r="CE13" i="6"/>
  <c r="CF13" i="6"/>
  <c r="CG13" i="6"/>
  <c r="CH13" i="6"/>
  <c r="BW16" i="4"/>
  <c r="BX16" i="4"/>
  <c r="BY16" i="4"/>
  <c r="BZ16" i="4"/>
  <c r="CA16" i="4"/>
  <c r="CB16" i="4"/>
  <c r="CC16" i="4"/>
  <c r="CD16" i="4"/>
  <c r="CE16" i="4"/>
  <c r="CF16" i="4"/>
  <c r="CG16" i="4"/>
  <c r="CH16" i="4"/>
  <c r="BW17" i="4"/>
  <c r="BX17" i="4"/>
  <c r="BY17" i="4"/>
  <c r="BZ17" i="4"/>
  <c r="CA17" i="4"/>
  <c r="CB17" i="4"/>
  <c r="CC17" i="4"/>
  <c r="CD17" i="4"/>
  <c r="CE17" i="4"/>
  <c r="CF17" i="4"/>
  <c r="CG17" i="4"/>
  <c r="CH17" i="4"/>
  <c r="BW18" i="4"/>
  <c r="BX18" i="4"/>
  <c r="BY18" i="4"/>
  <c r="BZ18" i="4"/>
  <c r="CA18" i="4"/>
  <c r="CB18" i="4"/>
  <c r="CC18" i="4"/>
  <c r="CD18" i="4"/>
  <c r="CE18" i="4"/>
  <c r="CF18" i="4"/>
  <c r="CG18" i="4"/>
  <c r="CH18" i="4"/>
  <c r="CH29" i="7" l="1"/>
  <c r="CG29" i="7"/>
  <c r="CF29" i="7"/>
  <c r="CE29" i="7"/>
  <c r="CD29" i="7"/>
  <c r="CC29" i="7"/>
  <c r="CB29" i="7"/>
  <c r="CA29" i="7"/>
  <c r="BZ29" i="7"/>
  <c r="BY29" i="7"/>
  <c r="BX29" i="7"/>
  <c r="BW29" i="7"/>
  <c r="CH28" i="7"/>
  <c r="CG28" i="7"/>
  <c r="CF28" i="7"/>
  <c r="CE28" i="7"/>
  <c r="CD28" i="7"/>
  <c r="CC28" i="7"/>
  <c r="CB28" i="7"/>
  <c r="CA28" i="7"/>
  <c r="BZ28" i="7"/>
  <c r="BY28" i="7"/>
  <c r="BX28" i="7"/>
  <c r="BW28" i="7"/>
  <c r="CH27" i="7"/>
  <c r="CG27" i="7"/>
  <c r="CF27" i="7"/>
  <c r="CE27" i="7"/>
  <c r="CD27" i="7"/>
  <c r="CC27" i="7"/>
  <c r="CB27" i="7"/>
  <c r="CA27" i="7"/>
  <c r="BZ27" i="7"/>
  <c r="BY27" i="7"/>
  <c r="BX27" i="7"/>
  <c r="BW27" i="7"/>
  <c r="CH26" i="7"/>
  <c r="CG26" i="7"/>
  <c r="CF26" i="7"/>
  <c r="CE26" i="7"/>
  <c r="CD26" i="7"/>
  <c r="CC26" i="7"/>
  <c r="CB26" i="7"/>
  <c r="CA26" i="7"/>
  <c r="BZ26" i="7"/>
  <c r="BY26" i="7"/>
  <c r="BX26" i="7"/>
  <c r="BW26" i="7"/>
  <c r="CH25" i="7"/>
  <c r="CG25" i="7"/>
  <c r="CF25" i="7"/>
  <c r="CE25" i="7"/>
  <c r="CD25" i="7"/>
  <c r="CC25" i="7"/>
  <c r="CB25" i="7"/>
  <c r="CA25" i="7"/>
  <c r="BZ25" i="7"/>
  <c r="BY25" i="7"/>
  <c r="BX25" i="7"/>
  <c r="BW25" i="7"/>
  <c r="CH24" i="7"/>
  <c r="CG24" i="7"/>
  <c r="CF24" i="7"/>
  <c r="CE24" i="7"/>
  <c r="CD24" i="7"/>
  <c r="CC24" i="7"/>
  <c r="CB24" i="7"/>
  <c r="CA24" i="7"/>
  <c r="BZ24" i="7"/>
  <c r="BY24" i="7"/>
  <c r="BX24" i="7"/>
  <c r="BW24" i="7"/>
  <c r="CH23" i="7"/>
  <c r="CG23" i="7"/>
  <c r="CF23" i="7"/>
  <c r="CE23" i="7"/>
  <c r="CD23" i="7"/>
  <c r="CC23" i="7"/>
  <c r="CB23" i="7"/>
  <c r="CA23" i="7"/>
  <c r="BZ23" i="7"/>
  <c r="BY23" i="7"/>
  <c r="BX23" i="7"/>
  <c r="BW23" i="7"/>
  <c r="CH22" i="7"/>
  <c r="CG22" i="7"/>
  <c r="CF22" i="7"/>
  <c r="CE22" i="7"/>
  <c r="CD22" i="7"/>
  <c r="CC22" i="7"/>
  <c r="CB22" i="7"/>
  <c r="CA22" i="7"/>
  <c r="BZ22" i="7"/>
  <c r="BY22" i="7"/>
  <c r="BX22" i="7"/>
  <c r="BW22" i="7"/>
  <c r="CH21" i="7"/>
  <c r="CG21" i="7"/>
  <c r="CF21" i="7"/>
  <c r="CE21" i="7"/>
  <c r="CD21" i="7"/>
  <c r="CC21" i="7"/>
  <c r="CB21" i="7"/>
  <c r="CA21" i="7"/>
  <c r="BZ21" i="7"/>
  <c r="BY21" i="7"/>
  <c r="BX21" i="7"/>
  <c r="BW21" i="7"/>
  <c r="CH20" i="7"/>
  <c r="CG20" i="7"/>
  <c r="CF20" i="7"/>
  <c r="CE20" i="7"/>
  <c r="CD20" i="7"/>
  <c r="CC20" i="7"/>
  <c r="CB20" i="7"/>
  <c r="CA20" i="7"/>
  <c r="BZ20" i="7"/>
  <c r="BY20" i="7"/>
  <c r="BX20" i="7"/>
  <c r="BW20" i="7"/>
  <c r="CH19" i="7"/>
  <c r="CG19" i="7"/>
  <c r="CF19" i="7"/>
  <c r="CE19" i="7"/>
  <c r="CD19" i="7"/>
  <c r="CC19" i="7"/>
  <c r="CB19" i="7"/>
  <c r="CA19" i="7"/>
  <c r="BZ19" i="7"/>
  <c r="BY19" i="7"/>
  <c r="BX19" i="7"/>
  <c r="BW19" i="7"/>
  <c r="CH18" i="7"/>
  <c r="CG18" i="7"/>
  <c r="CF18" i="7"/>
  <c r="CE18" i="7"/>
  <c r="CD18" i="7"/>
  <c r="CC18" i="7"/>
  <c r="CB18" i="7"/>
  <c r="CA18" i="7"/>
  <c r="BZ18" i="7"/>
  <c r="BY18" i="7"/>
  <c r="BX18" i="7"/>
  <c r="BW18" i="7"/>
  <c r="CH17" i="7"/>
  <c r="CG17" i="7"/>
  <c r="CF17" i="7"/>
  <c r="CE17" i="7"/>
  <c r="CD17" i="7"/>
  <c r="CC17" i="7"/>
  <c r="CB17" i="7"/>
  <c r="CA17" i="7"/>
  <c r="BZ17" i="7"/>
  <c r="BY17" i="7"/>
  <c r="BX17" i="7"/>
  <c r="BW17" i="7"/>
  <c r="CH16" i="7"/>
  <c r="CG16" i="7"/>
  <c r="CF16" i="7"/>
  <c r="CE16" i="7"/>
  <c r="CD16" i="7"/>
  <c r="CC16" i="7"/>
  <c r="CB16" i="7"/>
  <c r="CA16" i="7"/>
  <c r="BZ16" i="7"/>
  <c r="BY16" i="7"/>
  <c r="BX16" i="7"/>
  <c r="BW16" i="7"/>
  <c r="CH15" i="7"/>
  <c r="CG15" i="7"/>
  <c r="CF15" i="7"/>
  <c r="CE15" i="7"/>
  <c r="CD15" i="7"/>
  <c r="CC15" i="7"/>
  <c r="CB15" i="7"/>
  <c r="CA15" i="7"/>
  <c r="BZ15" i="7"/>
  <c r="BY15" i="7"/>
  <c r="BX15" i="7"/>
  <c r="BW15" i="7"/>
  <c r="CH14" i="7"/>
  <c r="CG14" i="7"/>
  <c r="CF14" i="7"/>
  <c r="CE14" i="7"/>
  <c r="CD14" i="7"/>
  <c r="CC14" i="7"/>
  <c r="CB14" i="7"/>
  <c r="CA14" i="7"/>
  <c r="BZ14" i="7"/>
  <c r="BY14" i="7"/>
  <c r="BX14" i="7"/>
  <c r="BW14" i="7"/>
  <c r="CH13" i="7"/>
  <c r="CG13" i="7"/>
  <c r="CF13" i="7"/>
  <c r="CE13" i="7"/>
  <c r="CD13" i="7"/>
  <c r="CC13" i="7"/>
  <c r="CB13" i="7"/>
  <c r="CA13" i="7"/>
  <c r="BZ13" i="7"/>
  <c r="BY13" i="7"/>
  <c r="BX13" i="7"/>
  <c r="BW13" i="7"/>
  <c r="CH12" i="7"/>
  <c r="CG12" i="7"/>
  <c r="CF12" i="7"/>
  <c r="CE12" i="7"/>
  <c r="CD12" i="7"/>
  <c r="CC12" i="7"/>
  <c r="CB12" i="7"/>
  <c r="CA12" i="7"/>
  <c r="BZ12" i="7"/>
  <c r="BY12" i="7"/>
  <c r="BX12" i="7"/>
  <c r="BW12" i="7"/>
  <c r="CH11" i="7"/>
  <c r="CG11" i="7"/>
  <c r="CF11" i="7"/>
  <c r="CE11" i="7"/>
  <c r="CD11" i="7"/>
  <c r="CC11" i="7"/>
  <c r="CB11" i="7"/>
  <c r="CA11" i="7"/>
  <c r="BZ11" i="7"/>
  <c r="BY11" i="7"/>
  <c r="BX11" i="7"/>
  <c r="BW11" i="7"/>
  <c r="CH10" i="7"/>
  <c r="CG10" i="7"/>
  <c r="CF10" i="7"/>
  <c r="CE10" i="7"/>
  <c r="CD10" i="7"/>
  <c r="CC10" i="7"/>
  <c r="CB10" i="7"/>
  <c r="CA10" i="7"/>
  <c r="BZ10" i="7"/>
  <c r="BY10" i="7"/>
  <c r="BX10" i="7"/>
  <c r="BW10" i="7"/>
  <c r="CH9" i="7"/>
  <c r="CG9" i="7"/>
  <c r="CF9" i="7"/>
  <c r="CE9" i="7"/>
  <c r="CD9" i="7"/>
  <c r="CC9" i="7"/>
  <c r="CB9" i="7"/>
  <c r="CA9" i="7"/>
  <c r="BZ9" i="7"/>
  <c r="BY9" i="7"/>
  <c r="BX9" i="7"/>
  <c r="BW9" i="7"/>
  <c r="CH8" i="7"/>
  <c r="CG8" i="7"/>
  <c r="CF8" i="7"/>
  <c r="CE8" i="7"/>
  <c r="CD8" i="7"/>
  <c r="CC8" i="7"/>
  <c r="CB8" i="7"/>
  <c r="CA8" i="7"/>
  <c r="BZ8" i="7"/>
  <c r="BY8" i="7"/>
  <c r="BX8" i="7"/>
  <c r="BW8" i="7"/>
  <c r="CH7" i="7"/>
  <c r="CG7" i="7"/>
  <c r="CF7" i="7"/>
  <c r="CE7" i="7"/>
  <c r="CD7" i="7"/>
  <c r="CC7" i="7"/>
  <c r="CB7" i="7"/>
  <c r="CA7" i="7"/>
  <c r="BZ7" i="7"/>
  <c r="BY7" i="7"/>
  <c r="BX7" i="7"/>
  <c r="BW7" i="7"/>
  <c r="CH6" i="7"/>
  <c r="CG6" i="7"/>
  <c r="CF6" i="7"/>
  <c r="CE6" i="7"/>
  <c r="CD6" i="7"/>
  <c r="CC6" i="7"/>
  <c r="CB6" i="7"/>
  <c r="CA6" i="7"/>
  <c r="BZ6" i="7"/>
  <c r="BY6" i="7"/>
  <c r="BX6" i="7"/>
  <c r="BW6" i="7"/>
  <c r="CH5" i="7"/>
  <c r="CG5" i="7"/>
  <c r="CF5" i="7"/>
  <c r="CE5" i="7"/>
  <c r="CD5" i="7"/>
  <c r="CC5" i="7"/>
  <c r="CB5" i="7"/>
  <c r="CA5" i="7"/>
  <c r="BZ5" i="7"/>
  <c r="BY5" i="7"/>
  <c r="BX5" i="7"/>
  <c r="BW5" i="7"/>
  <c r="B2" i="7"/>
  <c r="CH12" i="6"/>
  <c r="CG12" i="6"/>
  <c r="CF12" i="6"/>
  <c r="CE12" i="6"/>
  <c r="CD12" i="6"/>
  <c r="CC12" i="6"/>
  <c r="CB12" i="6"/>
  <c r="CA12" i="6"/>
  <c r="BZ12" i="6"/>
  <c r="BY12" i="6"/>
  <c r="BX12" i="6"/>
  <c r="BW12" i="6"/>
  <c r="CH11" i="6"/>
  <c r="CG11" i="6"/>
  <c r="CF11" i="6"/>
  <c r="CE11" i="6"/>
  <c r="CD11" i="6"/>
  <c r="CC11" i="6"/>
  <c r="CB11" i="6"/>
  <c r="CA11" i="6"/>
  <c r="BZ11" i="6"/>
  <c r="BY11" i="6"/>
  <c r="BX11" i="6"/>
  <c r="BW11" i="6"/>
  <c r="CH10" i="6"/>
  <c r="CG10" i="6"/>
  <c r="CF10" i="6"/>
  <c r="CE10" i="6"/>
  <c r="CD10" i="6"/>
  <c r="CC10" i="6"/>
  <c r="CB10" i="6"/>
  <c r="CA10" i="6"/>
  <c r="BZ10" i="6"/>
  <c r="BY10" i="6"/>
  <c r="BX10" i="6"/>
  <c r="BW10" i="6"/>
  <c r="CH9" i="6"/>
  <c r="CG9" i="6"/>
  <c r="CF9" i="6"/>
  <c r="CE9" i="6"/>
  <c r="CD9" i="6"/>
  <c r="CC9" i="6"/>
  <c r="CB9" i="6"/>
  <c r="CA9" i="6"/>
  <c r="BZ9" i="6"/>
  <c r="BY9" i="6"/>
  <c r="BX9" i="6"/>
  <c r="BW9" i="6"/>
  <c r="CH8" i="6"/>
  <c r="CG8" i="6"/>
  <c r="CF8" i="6"/>
  <c r="CE8" i="6"/>
  <c r="CD8" i="6"/>
  <c r="CC8" i="6"/>
  <c r="CB8" i="6"/>
  <c r="CA8" i="6"/>
  <c r="BZ8" i="6"/>
  <c r="BY8" i="6"/>
  <c r="BX8" i="6"/>
  <c r="BW8" i="6"/>
  <c r="CH7" i="6"/>
  <c r="CG7" i="6"/>
  <c r="CF7" i="6"/>
  <c r="CE7" i="6"/>
  <c r="CD7" i="6"/>
  <c r="CC7" i="6"/>
  <c r="CB7" i="6"/>
  <c r="CA7" i="6"/>
  <c r="BZ7" i="6"/>
  <c r="BY7" i="6"/>
  <c r="BX7" i="6"/>
  <c r="BW7" i="6"/>
  <c r="CH6" i="6"/>
  <c r="CG6" i="6"/>
  <c r="CF6" i="6"/>
  <c r="CE6" i="6"/>
  <c r="CD6" i="6"/>
  <c r="CC6" i="6"/>
  <c r="CB6" i="6"/>
  <c r="CA6" i="6"/>
  <c r="BZ6" i="6"/>
  <c r="BY6" i="6"/>
  <c r="BX6" i="6"/>
  <c r="BW6" i="6"/>
  <c r="CH5" i="6"/>
  <c r="CG5" i="6"/>
  <c r="CF5" i="6"/>
  <c r="CE5" i="6"/>
  <c r="CD5" i="6"/>
  <c r="CC5" i="6"/>
  <c r="CB5" i="6"/>
  <c r="CA5" i="6"/>
  <c r="BZ5" i="6"/>
  <c r="BY5" i="6"/>
  <c r="BX5" i="6"/>
  <c r="BW5" i="6"/>
  <c r="B2" i="6"/>
  <c r="CH7" i="5"/>
  <c r="CG7" i="5"/>
  <c r="CF7" i="5"/>
  <c r="CE7" i="5"/>
  <c r="CD7" i="5"/>
  <c r="CC7" i="5"/>
  <c r="CB7" i="5"/>
  <c r="CA7" i="5"/>
  <c r="BZ7" i="5"/>
  <c r="BY7" i="5"/>
  <c r="BX7" i="5"/>
  <c r="BW7" i="5"/>
  <c r="CH6" i="5"/>
  <c r="CG6" i="5"/>
  <c r="CF6" i="5"/>
  <c r="CE6" i="5"/>
  <c r="CD6" i="5"/>
  <c r="CC6" i="5"/>
  <c r="CB6" i="5"/>
  <c r="CA6" i="5"/>
  <c r="BZ6" i="5"/>
  <c r="BY6" i="5"/>
  <c r="BX6" i="5"/>
  <c r="BW6" i="5"/>
  <c r="CH5" i="5"/>
  <c r="CG5" i="5"/>
  <c r="CF5" i="5"/>
  <c r="CE5" i="5"/>
  <c r="CD5" i="5"/>
  <c r="CC5" i="5"/>
  <c r="CB5" i="5"/>
  <c r="CA5" i="5"/>
  <c r="BZ5" i="5"/>
  <c r="BY5" i="5"/>
  <c r="BX5" i="5"/>
  <c r="BW5" i="5"/>
  <c r="B2" i="5"/>
  <c r="CH15" i="4"/>
  <c r="CG15" i="4"/>
  <c r="CF15" i="4"/>
  <c r="CE15" i="4"/>
  <c r="CD15" i="4"/>
  <c r="CC15" i="4"/>
  <c r="CB15" i="4"/>
  <c r="CA15" i="4"/>
  <c r="BZ15" i="4"/>
  <c r="BY15" i="4"/>
  <c r="BX15" i="4"/>
  <c r="BW15" i="4"/>
  <c r="CH14" i="4"/>
  <c r="CG14" i="4"/>
  <c r="CF14" i="4"/>
  <c r="CE14" i="4"/>
  <c r="CD14" i="4"/>
  <c r="CC14" i="4"/>
  <c r="CB14" i="4"/>
  <c r="CA14" i="4"/>
  <c r="BZ14" i="4"/>
  <c r="BY14" i="4"/>
  <c r="BX14" i="4"/>
  <c r="BW14" i="4"/>
  <c r="CH13" i="4"/>
  <c r="CG13" i="4"/>
  <c r="CF13" i="4"/>
  <c r="CE13" i="4"/>
  <c r="CD13" i="4"/>
  <c r="CC13" i="4"/>
  <c r="CB13" i="4"/>
  <c r="CA13" i="4"/>
  <c r="BZ13" i="4"/>
  <c r="BY13" i="4"/>
  <c r="BX13" i="4"/>
  <c r="BW13" i="4"/>
  <c r="CH12" i="4"/>
  <c r="CG12" i="4"/>
  <c r="CF12" i="4"/>
  <c r="CE12" i="4"/>
  <c r="CD12" i="4"/>
  <c r="CC12" i="4"/>
  <c r="CB12" i="4"/>
  <c r="CA12" i="4"/>
  <c r="BZ12" i="4"/>
  <c r="BY12" i="4"/>
  <c r="BX12" i="4"/>
  <c r="BW12" i="4"/>
  <c r="CH11" i="4"/>
  <c r="CG11" i="4"/>
  <c r="CF11" i="4"/>
  <c r="CE11" i="4"/>
  <c r="CD11" i="4"/>
  <c r="CC11" i="4"/>
  <c r="CB11" i="4"/>
  <c r="CA11" i="4"/>
  <c r="BZ11" i="4"/>
  <c r="BY11" i="4"/>
  <c r="BX11" i="4"/>
  <c r="BW11" i="4"/>
  <c r="CH10" i="4"/>
  <c r="CG10" i="4"/>
  <c r="CF10" i="4"/>
  <c r="CE10" i="4"/>
  <c r="CD10" i="4"/>
  <c r="CC10" i="4"/>
  <c r="CB10" i="4"/>
  <c r="CA10" i="4"/>
  <c r="BZ10" i="4"/>
  <c r="BY10" i="4"/>
  <c r="BX10" i="4"/>
  <c r="BW10" i="4"/>
  <c r="CH9" i="4"/>
  <c r="CG9" i="4"/>
  <c r="CF9" i="4"/>
  <c r="CE9" i="4"/>
  <c r="CD9" i="4"/>
  <c r="CC9" i="4"/>
  <c r="CB9" i="4"/>
  <c r="CA9" i="4"/>
  <c r="BZ9" i="4"/>
  <c r="BY9" i="4"/>
  <c r="BX9" i="4"/>
  <c r="BW9" i="4"/>
  <c r="CH8" i="4"/>
  <c r="CG8" i="4"/>
  <c r="CF8" i="4"/>
  <c r="CE8" i="4"/>
  <c r="CD8" i="4"/>
  <c r="CC8" i="4"/>
  <c r="CB8" i="4"/>
  <c r="CA8" i="4"/>
  <c r="BZ8" i="4"/>
  <c r="BY8" i="4"/>
  <c r="BX8" i="4"/>
  <c r="BW8" i="4"/>
  <c r="CH7" i="4"/>
  <c r="CG7" i="4"/>
  <c r="CF7" i="4"/>
  <c r="CE7" i="4"/>
  <c r="CD7" i="4"/>
  <c r="CC7" i="4"/>
  <c r="CB7" i="4"/>
  <c r="CA7" i="4"/>
  <c r="BZ7" i="4"/>
  <c r="BY7" i="4"/>
  <c r="BX7" i="4"/>
  <c r="BW7" i="4"/>
  <c r="CH6" i="4"/>
  <c r="CG6" i="4"/>
  <c r="CF6" i="4"/>
  <c r="CE6" i="4"/>
  <c r="CD6" i="4"/>
  <c r="CC6" i="4"/>
  <c r="CB6" i="4"/>
  <c r="CA6" i="4"/>
  <c r="BZ6" i="4"/>
  <c r="BY6" i="4"/>
  <c r="BX6" i="4"/>
  <c r="BW6" i="4"/>
  <c r="CH5" i="4"/>
  <c r="CG5" i="4"/>
  <c r="CF5" i="4"/>
  <c r="CE5" i="4"/>
  <c r="CD5" i="4"/>
  <c r="CC5" i="4"/>
  <c r="CB5" i="4"/>
  <c r="CA5" i="4"/>
  <c r="BZ5" i="4"/>
  <c r="BY5" i="4"/>
  <c r="BX5" i="4"/>
  <c r="BW5" i="4"/>
  <c r="B2" i="4"/>
  <c r="B2" i="2" l="1"/>
  <c r="CF6" i="2" l="1"/>
  <c r="CE6" i="2"/>
  <c r="CD6" i="2"/>
  <c r="CC6" i="2"/>
  <c r="CB6" i="2"/>
  <c r="CA6" i="2"/>
  <c r="BZ6" i="2"/>
  <c r="BY6" i="2"/>
  <c r="BX6" i="2"/>
  <c r="BW6" i="2"/>
  <c r="BV6" i="2"/>
  <c r="BU6" i="2"/>
  <c r="CF5" i="2"/>
  <c r="CE5" i="2"/>
  <c r="CD5" i="2"/>
  <c r="CC5" i="2"/>
  <c r="CB5" i="2"/>
  <c r="CA5" i="2"/>
  <c r="BZ5" i="2"/>
  <c r="BY5" i="2"/>
  <c r="BX5" i="2"/>
  <c r="BW5" i="2"/>
  <c r="BV5" i="2"/>
  <c r="BU5" i="2"/>
</calcChain>
</file>

<file path=xl/sharedStrings.xml><?xml version="1.0" encoding="utf-8"?>
<sst xmlns="http://schemas.openxmlformats.org/spreadsheetml/2006/main" count="4472" uniqueCount="491">
  <si>
    <t>Select Month Index</t>
  </si>
  <si>
    <t>Type of building</t>
  </si>
  <si>
    <t>Total Population as per Anganwadi Survey register</t>
  </si>
  <si>
    <t>Functioning of AWC &amp; services delivered</t>
  </si>
  <si>
    <t>DRINKING WATER AND TOILET FACILITY</t>
  </si>
  <si>
    <t>Classification of Nutritional Status of Children as per the ICDS Growth Charts</t>
  </si>
  <si>
    <t>Normal</t>
  </si>
  <si>
    <t>moderately</t>
  </si>
  <si>
    <t>Severly</t>
  </si>
  <si>
    <t>0-6 month</t>
  </si>
  <si>
    <t>6-35 month</t>
  </si>
  <si>
    <t>36-72  month</t>
  </si>
  <si>
    <t>pregnant</t>
  </si>
  <si>
    <t>Lacting Mother</t>
  </si>
  <si>
    <t>Aws Func</t>
  </si>
  <si>
    <t>morining snack</t>
  </si>
  <si>
    <t>hot  meal</t>
  </si>
  <si>
    <t>thr</t>
  </si>
  <si>
    <t>AWC pre function</t>
  </si>
  <si>
    <t>DRINKING WATER</t>
  </si>
  <si>
    <t>TOILET</t>
  </si>
  <si>
    <t>TYPE OF TOILET</t>
  </si>
  <si>
    <t>WATER IN TOILET</t>
  </si>
  <si>
    <t>0-35</t>
  </si>
  <si>
    <t>36-60</t>
  </si>
  <si>
    <t>0-36</t>
  </si>
  <si>
    <t>36-61</t>
  </si>
  <si>
    <t>0-37</t>
  </si>
  <si>
    <t>36-62</t>
  </si>
  <si>
    <t>index</t>
  </si>
  <si>
    <t>centre code</t>
  </si>
  <si>
    <t>centre name</t>
  </si>
  <si>
    <t>Main/Mini</t>
  </si>
  <si>
    <t>Rural/Urban/Tribal</t>
  </si>
  <si>
    <t>Pucca/ kutcha</t>
  </si>
  <si>
    <t>Own/Rent/ Community</t>
  </si>
  <si>
    <t>Boys</t>
  </si>
  <si>
    <t>Girl</t>
  </si>
  <si>
    <t>Main</t>
  </si>
  <si>
    <t>Rural</t>
  </si>
  <si>
    <t>Pucca</t>
  </si>
  <si>
    <t>Own</t>
  </si>
  <si>
    <t>No</t>
  </si>
  <si>
    <t>Yes</t>
  </si>
  <si>
    <t>Pit</t>
  </si>
  <si>
    <t>Others</t>
  </si>
  <si>
    <t>Kutcha</t>
  </si>
  <si>
    <t>Rent</t>
  </si>
  <si>
    <t>Community</t>
  </si>
  <si>
    <t xml:space="preserve">number of Record </t>
  </si>
  <si>
    <t>Mini</t>
  </si>
  <si>
    <t>Urban</t>
  </si>
  <si>
    <t>Tribal</t>
  </si>
  <si>
    <t>Dhansira</t>
  </si>
  <si>
    <t>Furhariya</t>
  </si>
  <si>
    <t>Goli</t>
  </si>
  <si>
    <t>KAMALDAH</t>
  </si>
  <si>
    <t>Kasthua</t>
  </si>
  <si>
    <t>Kasthua hault</t>
  </si>
  <si>
    <t>MAHMADA</t>
  </si>
  <si>
    <t>Miya bigha</t>
  </si>
  <si>
    <t>MOBARAK - 2</t>
  </si>
  <si>
    <t>Mobarakpur</t>
  </si>
  <si>
    <t>Pachmo</t>
  </si>
  <si>
    <t>Pipra</t>
  </si>
  <si>
    <t>Daha bigha</t>
  </si>
  <si>
    <t>JHIKATIYA</t>
  </si>
  <si>
    <t>Kashtha</t>
  </si>
  <si>
    <t>Koshdihra</t>
  </si>
  <si>
    <t>KOSHDIHRA - 2</t>
  </si>
  <si>
    <t>Pranpur 1</t>
  </si>
  <si>
    <t>Sevri nagar</t>
  </si>
  <si>
    <t>Solara ahir tola</t>
  </si>
  <si>
    <t>Solara bhui tola</t>
  </si>
  <si>
    <t>Solara ravidas tola</t>
  </si>
  <si>
    <t>Solara shekh toli</t>
  </si>
  <si>
    <t>Solra nauaa bigha</t>
  </si>
  <si>
    <t>SOLRA SHEKHTOLI - 2</t>
  </si>
  <si>
    <t xml:space="preserve"> </t>
  </si>
  <si>
    <t>Dhansira 2</t>
  </si>
  <si>
    <t>Pandit Bigha</t>
  </si>
  <si>
    <t>sector</t>
  </si>
  <si>
    <t>Sector1</t>
  </si>
  <si>
    <t>Sector2</t>
  </si>
  <si>
    <t>Sector3</t>
  </si>
  <si>
    <t>dummy</t>
  </si>
  <si>
    <t>x</t>
  </si>
  <si>
    <t>Html Value</t>
  </si>
  <si>
    <t>Type of AWC</t>
  </si>
  <si>
    <t>Only Urinal</t>
  </si>
  <si>
    <t>Flush System</t>
  </si>
  <si>
    <t>Ajmatganj 1</t>
  </si>
  <si>
    <t>Ajmatganj 2</t>
  </si>
  <si>
    <t>Amokhar</t>
  </si>
  <si>
    <t>Baburichak</t>
  </si>
  <si>
    <t>Bagahi-2</t>
  </si>
  <si>
    <t>Banshraj bigha</t>
  </si>
  <si>
    <t>bichla bigha-2</t>
  </si>
  <si>
    <t>Binowa nagar</t>
  </si>
  <si>
    <t>Bisho</t>
  </si>
  <si>
    <t>Budh paraiya</t>
  </si>
  <si>
    <t>Dakhner</t>
  </si>
  <si>
    <t>DAKHNER 2</t>
  </si>
  <si>
    <t>Gajanpur</t>
  </si>
  <si>
    <t>Jamalpur</t>
  </si>
  <si>
    <t>Kapasiya</t>
  </si>
  <si>
    <t>Khaira</t>
  </si>
  <si>
    <t>Lakshman Bigha</t>
  </si>
  <si>
    <t>Maainpur</t>
  </si>
  <si>
    <t>Mahadevpur</t>
  </si>
  <si>
    <t>Mahmada</t>
  </si>
  <si>
    <t>Manjhar</t>
  </si>
  <si>
    <t>Manjhiyawan</t>
  </si>
  <si>
    <t>Maranchi dakshini</t>
  </si>
  <si>
    <t>Maranchi uttari</t>
  </si>
  <si>
    <t>Mobarakpur-2</t>
  </si>
  <si>
    <t>Paraiya khurd</t>
  </si>
  <si>
    <t>Parsawan</t>
  </si>
  <si>
    <t>Prabhua</t>
  </si>
  <si>
    <t>Pranpur 2</t>
  </si>
  <si>
    <t>Rajahari</t>
  </si>
  <si>
    <t>Ramdi</t>
  </si>
  <si>
    <t>Ramna</t>
  </si>
  <si>
    <t>Salempur</t>
  </si>
  <si>
    <t>Sarvodaynagar</t>
  </si>
  <si>
    <t>sijua</t>
  </si>
  <si>
    <t>Sonbarsa</t>
  </si>
  <si>
    <t>Sungarish</t>
  </si>
  <si>
    <t>Ubhai</t>
  </si>
  <si>
    <t>Uprahauli</t>
  </si>
  <si>
    <t>sector 1</t>
  </si>
  <si>
    <t>Bagahi</t>
  </si>
  <si>
    <t>Boknari</t>
  </si>
  <si>
    <t>Burh Paraiya Koyri Bigha</t>
  </si>
  <si>
    <t>Dhramshala</t>
  </si>
  <si>
    <t>Ishwarpur</t>
  </si>
  <si>
    <t>Jhikatia</t>
  </si>
  <si>
    <t>Koshdihra-2</t>
  </si>
  <si>
    <t>Kurmayin 1</t>
  </si>
  <si>
    <t>Lodipur</t>
  </si>
  <si>
    <t>maharajganj</t>
  </si>
  <si>
    <t>PANDIT BIGHA</t>
  </si>
  <si>
    <t>Paraiya Khurd</t>
  </si>
  <si>
    <t>Rajoirampur</t>
  </si>
  <si>
    <t>Rajpur</t>
  </si>
  <si>
    <t>Sikandarpur</t>
  </si>
  <si>
    <t>Sohri Bigha</t>
  </si>
  <si>
    <t>Solra Shekh Toli - 2</t>
  </si>
  <si>
    <t>Sudhani</t>
  </si>
  <si>
    <t>Tandwa</t>
  </si>
  <si>
    <t>sector 2</t>
  </si>
  <si>
    <t>bacherhiya</t>
  </si>
  <si>
    <t>Bandhu bigha</t>
  </si>
  <si>
    <t>BICHLA BIGHA-1</t>
  </si>
  <si>
    <t>boknaridih</t>
  </si>
  <si>
    <t>English</t>
  </si>
  <si>
    <t>Gadh paraiya</t>
  </si>
  <si>
    <t>Iguni</t>
  </si>
  <si>
    <t>Itwa uttari</t>
  </si>
  <si>
    <t>Jiya bigha</t>
  </si>
  <si>
    <t>Kajri</t>
  </si>
  <si>
    <t>Kaudiya</t>
  </si>
  <si>
    <t>Lodhar</t>
  </si>
  <si>
    <t>Murgia bigha</t>
  </si>
  <si>
    <t>Ramdih bhui tola</t>
  </si>
  <si>
    <t>Shahpur</t>
  </si>
  <si>
    <t>Tandwa-2</t>
  </si>
  <si>
    <t>Uprauhuli bhui tola</t>
  </si>
  <si>
    <t>Sector 4</t>
  </si>
  <si>
    <t>Ajmatganj harijan tola</t>
  </si>
  <si>
    <t>Azad bigha</t>
  </si>
  <si>
    <t>Badalchak</t>
  </si>
  <si>
    <t>bagahi -2</t>
  </si>
  <si>
    <t>Bagahi dakshini</t>
  </si>
  <si>
    <t>Bagahi uttari</t>
  </si>
  <si>
    <t>Baigoman</t>
  </si>
  <si>
    <t>Bankepur</t>
  </si>
  <si>
    <t>Bhairopur</t>
  </si>
  <si>
    <t>Dadpi</t>
  </si>
  <si>
    <t>DHANSHIRA 2</t>
  </si>
  <si>
    <t>Dumra</t>
  </si>
  <si>
    <t>Fatehpur</t>
  </si>
  <si>
    <t>Haridaspur</t>
  </si>
  <si>
    <t>Haspura</t>
  </si>
  <si>
    <t>Itwa dakshini</t>
  </si>
  <si>
    <t>kamaldah</t>
  </si>
  <si>
    <t>Khiri</t>
  </si>
  <si>
    <t>Kurmain 2</t>
  </si>
  <si>
    <t>Maniyara</t>
  </si>
  <si>
    <t>Manjhiyawan harijan tola</t>
  </si>
  <si>
    <t>Punakala 1</t>
  </si>
  <si>
    <t>Punakala 2</t>
  </si>
  <si>
    <t>rampur</t>
  </si>
  <si>
    <t>sector 3</t>
  </si>
  <si>
    <t>code</t>
  </si>
  <si>
    <t>AWC</t>
  </si>
  <si>
    <t>Sector Number</t>
  </si>
  <si>
    <t>Medha</t>
  </si>
  <si>
    <t>Pit Type</t>
  </si>
  <si>
    <t>UserID</t>
  </si>
  <si>
    <t>State_Name</t>
  </si>
  <si>
    <t>District_Name</t>
  </si>
  <si>
    <t>Project_Name</t>
  </si>
  <si>
    <t>State_Code</t>
  </si>
  <si>
    <t>District_Code</t>
  </si>
  <si>
    <t>Project_Code</t>
  </si>
  <si>
    <t>Anganwadi_Name</t>
  </si>
  <si>
    <t>Rep_Month</t>
  </si>
  <si>
    <t>Rep_Year</t>
  </si>
  <si>
    <t>Submit_Date</t>
  </si>
  <si>
    <t>Awc_Type</t>
  </si>
  <si>
    <t>Awc_Area</t>
  </si>
  <si>
    <t>Awc_Building</t>
  </si>
  <si>
    <t>Awc_Build_type</t>
  </si>
  <si>
    <t>AWW_In_Pos</t>
  </si>
  <si>
    <t>Helper_In_Pos</t>
  </si>
  <si>
    <t>AddW_In_Pos</t>
  </si>
  <si>
    <t>LinkW_In_Pos</t>
  </si>
  <si>
    <t>Total_Pop_0m_3m</t>
  </si>
  <si>
    <t>Total_Pop_6m_3y</t>
  </si>
  <si>
    <t>Total_Pop_3y_6y</t>
  </si>
  <si>
    <t>Total_Pop_PW</t>
  </si>
  <si>
    <t>Total_Pop_LM</t>
  </si>
  <si>
    <t>NoDays_AWC_Func</t>
  </si>
  <si>
    <t>NoDays_AWC_SN_MS</t>
  </si>
  <si>
    <t>NoDays_AWC_SN_HCM</t>
  </si>
  <si>
    <t>NoDays_AWC_SN_THR</t>
  </si>
  <si>
    <t>NoDays_AWC_Con_PSE</t>
  </si>
  <si>
    <t>DrinkWater</t>
  </si>
  <si>
    <t>ToiletAvail</t>
  </si>
  <si>
    <t>ToiletTypeAWC</t>
  </si>
  <si>
    <t>WaterFacilityToilet</t>
  </si>
  <si>
    <t>VHNDConDate</t>
  </si>
  <si>
    <t>AwwPreVHND</t>
  </si>
  <si>
    <t>VitaminAdmn</t>
  </si>
  <si>
    <t>CheckupCound</t>
  </si>
  <si>
    <t>VHSNCPar</t>
  </si>
  <si>
    <t>No_Tablet_Admn</t>
  </si>
  <si>
    <t>No_Child_Tab</t>
  </si>
  <si>
    <t>AWCBuildCons</t>
  </si>
  <si>
    <t>EcceDay</t>
  </si>
  <si>
    <t>NoChildPreSchAwc</t>
  </si>
  <si>
    <t>NoChildPreSchPS</t>
  </si>
  <si>
    <t>SNB_NOBoys_SC_6m_36m</t>
  </si>
  <si>
    <t>SNB_NOBoys_ST_6m_36m</t>
  </si>
  <si>
    <t>SNB_NOBoys_OBC_6m_36m</t>
  </si>
  <si>
    <t>SNB_NOBoys_GEN_6m_36m</t>
  </si>
  <si>
    <t>SNB_TOTBoys_6m_36m</t>
  </si>
  <si>
    <t>SNB_Min_Out_TotBoys_6m_36m</t>
  </si>
  <si>
    <t>SNB_NOGirls_SC_6m_36m</t>
  </si>
  <si>
    <t>SNB_NOGirls_ST_6m_36m</t>
  </si>
  <si>
    <t>SNB_NOGirls_OBC_6m_36m</t>
  </si>
  <si>
    <t>SNB_NOGirls_GEN_6m_36m</t>
  </si>
  <si>
    <t>SNB_TOTGirls_6m_36m</t>
  </si>
  <si>
    <t>SNB_Min_Out_TotGirls_6m_36m</t>
  </si>
  <si>
    <t>SNB_NOBoys_SC_36m_72m</t>
  </si>
  <si>
    <t>SNB_NOBoys_ST_36m_72m</t>
  </si>
  <si>
    <t>SNB_NOBoys_OBC_36m_72m</t>
  </si>
  <si>
    <t>SNB_NOBoys_GEN_36m_72m</t>
  </si>
  <si>
    <t>SNB_TOTBoys_36m_72m</t>
  </si>
  <si>
    <t>SNB_Min_Out_TotBoys_36m_72m</t>
  </si>
  <si>
    <t>SNB_NOGirls_SC_36m_72m</t>
  </si>
  <si>
    <t>SNB_NOGirls_ST_36m_72m</t>
  </si>
  <si>
    <t>SNB_NOGirls_OBC_36m_72m</t>
  </si>
  <si>
    <t>SNB_NOGirls_GEN_36m_72m</t>
  </si>
  <si>
    <t>SNB_TOTGirls_36m_72m</t>
  </si>
  <si>
    <t>SNB_Min_Out_TotGirls_36m_72m</t>
  </si>
  <si>
    <t>SNB_NOPW_SC</t>
  </si>
  <si>
    <t>SNB_NOPW_ST</t>
  </si>
  <si>
    <t>SNB_NOPW_OBC</t>
  </si>
  <si>
    <t>SNB_NOPW_GEN</t>
  </si>
  <si>
    <t>SNB_TOTPW</t>
  </si>
  <si>
    <t>SNB_NOPW_MIN</t>
  </si>
  <si>
    <t>SNB_NOLW_SC</t>
  </si>
  <si>
    <t>SNB_NOLW_ST</t>
  </si>
  <si>
    <t>SNB_NOLW_OBC</t>
  </si>
  <si>
    <t>SNB_NOLW_GEN</t>
  </si>
  <si>
    <t>SNB_TOTLW</t>
  </si>
  <si>
    <t>SNB_NOLW_MIN</t>
  </si>
  <si>
    <t>PSE_NOBoys_SC_36m_72m</t>
  </si>
  <si>
    <t>PSE_NOBoys_ST_36m_72m</t>
  </si>
  <si>
    <t>PSE_NOBoys_OBC_36m_72m</t>
  </si>
  <si>
    <t>PSE_NOBoys_GEN_36m_72m</t>
  </si>
  <si>
    <t>PSE_TOTBoys_36m_72m</t>
  </si>
  <si>
    <t>PSE_Min_Out_TotBoys_36m_72m</t>
  </si>
  <si>
    <t>PSE_NOGirls_SC_36m_72m</t>
  </si>
  <si>
    <t>PSE_NOGirls_ST_36m_72m</t>
  </si>
  <si>
    <t>PSE_NOGirls_OBC_36m_72m</t>
  </si>
  <si>
    <t>PSE_NOGirls_GEN_36m_72m</t>
  </si>
  <si>
    <t>PSE_TOTGirls_36m_72m</t>
  </si>
  <si>
    <t>PSE_Min_Out_TotGirls_36m_72m</t>
  </si>
  <si>
    <t>NS_Nor_Boys_0y_3y</t>
  </si>
  <si>
    <t>NS_ModMal_Boys_0y_3y</t>
  </si>
  <si>
    <t>NS_SevMal_Boys_0y_3y</t>
  </si>
  <si>
    <t>NS_Nor_Girls_0y_3y</t>
  </si>
  <si>
    <t>NS_ModMal_Girls_0y_3y</t>
  </si>
  <si>
    <t>NS_SevMal_Girls_0y_3y</t>
  </si>
  <si>
    <t>NS_Nor_Boys_3y_5y</t>
  </si>
  <si>
    <t>NS_ModMal_Boys_3y_5y</t>
  </si>
  <si>
    <t>NS_SevMal_Boys_3y_5y</t>
  </si>
  <si>
    <t>NS_Nor_Girls_3y_5y</t>
  </si>
  <si>
    <t>NS_ModMal_Girls_3y_5y</t>
  </si>
  <si>
    <t>NS_SevMal_Girls_3y_5y</t>
  </si>
  <si>
    <t>lsparibih1</t>
  </si>
  <si>
    <t>BIHAR</t>
  </si>
  <si>
    <t>GAYA</t>
  </si>
  <si>
    <t>Paraiya</t>
  </si>
  <si>
    <t>Manjhar(10236210101)</t>
  </si>
  <si>
    <t>Own Building</t>
  </si>
  <si>
    <t>Convergence</t>
  </si>
  <si>
    <t>Uprahauli(10236210102)</t>
  </si>
  <si>
    <t>Manjhiyawan(10236210103)</t>
  </si>
  <si>
    <t>Rented</t>
  </si>
  <si>
    <t>Other</t>
  </si>
  <si>
    <t>Sarvodaynagar(10236210104)</t>
  </si>
  <si>
    <t>Sonbarsa(10236210105)</t>
  </si>
  <si>
    <t>Ramdi(10236210106)</t>
  </si>
  <si>
    <t>Ajmatganj 1(10236210107)</t>
  </si>
  <si>
    <t>Ajmatganj 2(10236210108)</t>
  </si>
  <si>
    <t>Mahadevpur(10236210109)</t>
  </si>
  <si>
    <t>Jamalpur(10236210110)</t>
  </si>
  <si>
    <t>Dakhner(10236210111)</t>
  </si>
  <si>
    <t>Salempur(10236210112)</t>
  </si>
  <si>
    <t>Prabhua(10236210113)</t>
  </si>
  <si>
    <t>Bisho(10236210114)</t>
  </si>
  <si>
    <t>14-04-2020 09:54:00</t>
  </si>
  <si>
    <t>Budh paraiya(10236210115)</t>
  </si>
  <si>
    <t>14-04-2020 10:16:07</t>
  </si>
  <si>
    <t>Paraiya khurd(10236210116)</t>
  </si>
  <si>
    <t>14-04-2020 10:11:02</t>
  </si>
  <si>
    <t>Banshraj bigha(10236210117)</t>
  </si>
  <si>
    <t>14-04-2020 10:21:39</t>
  </si>
  <si>
    <t>Khaira(10236210118)</t>
  </si>
  <si>
    <t>14-04-2020 11:44:31</t>
  </si>
  <si>
    <t>Maranchi uttari(10236210119)</t>
  </si>
  <si>
    <t>14-04-2020 11:02:04</t>
  </si>
  <si>
    <t>Maranchi dakshini(10236210120)</t>
  </si>
  <si>
    <t>14-04-2020 11:06:14</t>
  </si>
  <si>
    <t>Kapasiya(10236210121)</t>
  </si>
  <si>
    <t>14-04-2020 11:09:52</t>
  </si>
  <si>
    <t>Ramna(10236210122)</t>
  </si>
  <si>
    <t>14-04-2020 11:12:05</t>
  </si>
  <si>
    <t>Binowa nagar(10236210123)</t>
  </si>
  <si>
    <t>14-04-2020 11:22:34</t>
  </si>
  <si>
    <t>Ubhai(10236210124)</t>
  </si>
  <si>
    <t>14-04-2020 11:26:41</t>
  </si>
  <si>
    <t>Maainpur(10236210125)</t>
  </si>
  <si>
    <t>14-04-2020 11:35:11</t>
  </si>
  <si>
    <t>Pranpur 2(10236210126)</t>
  </si>
  <si>
    <t>14-04-2020 11:39:06</t>
  </si>
  <si>
    <t>Parsawan(10236210127)</t>
  </si>
  <si>
    <t>Amokhar(10236210128)</t>
  </si>
  <si>
    <t>Baburichak(10236210129)</t>
  </si>
  <si>
    <t>Sungarish(10236210130)</t>
  </si>
  <si>
    <t>Mahmada(10236210132)</t>
  </si>
  <si>
    <t>14-04-2020 11:45:38</t>
  </si>
  <si>
    <t>bichla bigha-2(10236210133)</t>
  </si>
  <si>
    <t>sijua(10236210134)</t>
  </si>
  <si>
    <t>DAKHNER 2(10236210135)</t>
  </si>
  <si>
    <t>Lakshman Bigha(10236210227)</t>
  </si>
  <si>
    <t>14-04-2020 10:54:05</t>
  </si>
  <si>
    <t>Bagahi-2(10236210228)</t>
  </si>
  <si>
    <t>Mobarakpur-2(10236210230)</t>
  </si>
  <si>
    <t>14-04-2020 11:46:55</t>
  </si>
  <si>
    <t>Gajanpur(10236210416)</t>
  </si>
  <si>
    <t>Rajahari(10236210418)</t>
  </si>
  <si>
    <t>lsparibih2</t>
  </si>
  <si>
    <t>Rajpur(10236210201)</t>
  </si>
  <si>
    <t>Sikandarpur(10236210202)</t>
  </si>
  <si>
    <t>Sudhani(10236210203)</t>
  </si>
  <si>
    <t>Bagahi(10236210204)</t>
  </si>
  <si>
    <t>Dhramshala(10236210205)</t>
  </si>
  <si>
    <t>Solra nauaa bigha(10236210206)</t>
  </si>
  <si>
    <t>14-04-2020 12:07:11</t>
  </si>
  <si>
    <t>Solara bhui tola(10236210207)</t>
  </si>
  <si>
    <t>14-04-2020 12:09:01</t>
  </si>
  <si>
    <t>Solara ravidas tola(10236210208)</t>
  </si>
  <si>
    <t>14-04-2020 12:11:07</t>
  </si>
  <si>
    <t>Solara ahir tola(10236210209)</t>
  </si>
  <si>
    <t>14-04-2020 12:12:50</t>
  </si>
  <si>
    <t>Kashtha(10236210210)</t>
  </si>
  <si>
    <t>14-04-2020 12:15:11</t>
  </si>
  <si>
    <t>Pranpur 1(10236210211)</t>
  </si>
  <si>
    <t>14-04-2020 12:17:44</t>
  </si>
  <si>
    <t>Kurmayin 1(10236210212)</t>
  </si>
  <si>
    <t>Lodipur(10236210213)</t>
  </si>
  <si>
    <t>Ishwarpur(10236210214)</t>
  </si>
  <si>
    <t>Koshdihra(10236210215)</t>
  </si>
  <si>
    <t>14-04-2020 12:19:54</t>
  </si>
  <si>
    <t>Rajoirampur(10236210216)</t>
  </si>
  <si>
    <t>Boknari(10236210217)</t>
  </si>
  <si>
    <t>Kasthua(10236210218)</t>
  </si>
  <si>
    <t>14-04-2020 12:22:07</t>
  </si>
  <si>
    <t>Furhariya(10236210219)</t>
  </si>
  <si>
    <t>14-04-2020 12:37:06</t>
  </si>
  <si>
    <t>Tandwa(10236210220)</t>
  </si>
  <si>
    <t>Mobarakpur(10236210221)</t>
  </si>
  <si>
    <t>14-04-2020 12:39:44</t>
  </si>
  <si>
    <t>Solra Shekh Toli - 2(10236210223)</t>
  </si>
  <si>
    <t>14-04-2020 12:42:03</t>
  </si>
  <si>
    <t>Koshdihra-2(10236210224)</t>
  </si>
  <si>
    <t>14-04-2020 12:44:19</t>
  </si>
  <si>
    <t>Jhikatia(10236210225)</t>
  </si>
  <si>
    <t>14-04-2020 12:46:43</t>
  </si>
  <si>
    <t>maharajganj(10236210231)</t>
  </si>
  <si>
    <t>14-04-2020 12:49:27</t>
  </si>
  <si>
    <t>Paraiya Khurd(10236210232)</t>
  </si>
  <si>
    <t>14-04-2020 12:57:39</t>
  </si>
  <si>
    <t>Sohri Bigha(10236210233)</t>
  </si>
  <si>
    <t>PANDIT BIGHA(10236210334)</t>
  </si>
  <si>
    <t>14-04-2020 12:59:03</t>
  </si>
  <si>
    <t>Burh Paraiya Koyri Bigha(10236210486)</t>
  </si>
  <si>
    <t>14-04-2020 13:04:19</t>
  </si>
  <si>
    <t>lsparibih3</t>
  </si>
  <si>
    <t>Fatehpur(10236210301)</t>
  </si>
  <si>
    <t>14-04-2020 13:07:20</t>
  </si>
  <si>
    <t>Baigoman(10236210302)</t>
  </si>
  <si>
    <t>Punakala 1(10236210303)</t>
  </si>
  <si>
    <t>Haspura(10236210304)</t>
  </si>
  <si>
    <t>Khiri(10236210305)</t>
  </si>
  <si>
    <t>Dumra(10236210306)</t>
  </si>
  <si>
    <t>Pipra(10236210307)</t>
  </si>
  <si>
    <t>14-04-2020 13:16:01</t>
  </si>
  <si>
    <t>Pachmo(10236210308)</t>
  </si>
  <si>
    <t>14-04-2020 13:18:01</t>
  </si>
  <si>
    <t>Miya bigha(10236210309)</t>
  </si>
  <si>
    <t>14-04-2020 13:21:39</t>
  </si>
  <si>
    <t>Bhairopur(10236210310)</t>
  </si>
  <si>
    <t>Haridaspur(10236210311)</t>
  </si>
  <si>
    <t>Goli(10236210312)</t>
  </si>
  <si>
    <t>14-04-2020 13:24:22</t>
  </si>
  <si>
    <t>Bagahi uttari(10236210313)</t>
  </si>
  <si>
    <t>Bagahi dakshini(10236210314)</t>
  </si>
  <si>
    <t>Itwa dakshini(10236210315)</t>
  </si>
  <si>
    <t>Dadpi(10236210316)</t>
  </si>
  <si>
    <t>Maniyara(10236210317)</t>
  </si>
  <si>
    <t>Bankepur(10236210318)</t>
  </si>
  <si>
    <t>Solara shekh toli(10236210319)</t>
  </si>
  <si>
    <t>14-04-2020 13:27:01</t>
  </si>
  <si>
    <t>Sevri nagar(10236210320)</t>
  </si>
  <si>
    <t>14-04-2020 13:29:35</t>
  </si>
  <si>
    <t>Daha bigha(10236210321)</t>
  </si>
  <si>
    <t>14-04-2020 13:51:34</t>
  </si>
  <si>
    <t>Ajmatganj harijan tola(10236210322)</t>
  </si>
  <si>
    <t>Badalchak(10236210323)</t>
  </si>
  <si>
    <t>Kurmain 2(10236210324)</t>
  </si>
  <si>
    <t>Punakala 2(10236210325)</t>
  </si>
  <si>
    <t>Azad bigha(10236210326)</t>
  </si>
  <si>
    <t>Manjhiyawan harijan tola(10236210327)</t>
  </si>
  <si>
    <t>rampur(10236210328)</t>
  </si>
  <si>
    <t>bagahi -2(10236210329)</t>
  </si>
  <si>
    <t>14-04-2020 13:53:17</t>
  </si>
  <si>
    <t>kamaldah(10236210331)</t>
  </si>
  <si>
    <t>14-04-2020 13:55:20</t>
  </si>
  <si>
    <t>boknaridih(10236210332)</t>
  </si>
  <si>
    <t>DHANSHIRA 2(10236210333)</t>
  </si>
  <si>
    <t>14-04-2020 13:57:14</t>
  </si>
  <si>
    <t>awccode</t>
  </si>
  <si>
    <t>Awc</t>
  </si>
  <si>
    <t>sl</t>
  </si>
  <si>
    <t>Supplementary nutrition beneficiaries given to (21 + days in the reporting month)                                                      Supplementary nutrition beneficiaries given to (21 + days in the reporting month)                                                       Supplementary nutrition beneficiaries given to (21 + days in the reporting month)</t>
  </si>
  <si>
    <t>lsparibih4</t>
  </si>
  <si>
    <t>Uprauhuli bhui tola(10236210401)</t>
  </si>
  <si>
    <t>Jiya bigha(10236210402)</t>
  </si>
  <si>
    <t>English(10236210403)</t>
  </si>
  <si>
    <t>14-04-2020 14:02:16</t>
  </si>
  <si>
    <t>Gadh paraiya(10236210404)</t>
  </si>
  <si>
    <t>14-04-2020 14:07:53</t>
  </si>
  <si>
    <t>Mobarakpur(10236210405)</t>
  </si>
  <si>
    <t>14-04-2020 14:49:54</t>
  </si>
  <si>
    <t>Iguni(10236210406)</t>
  </si>
  <si>
    <t>14-04-2020 14:16:54</t>
  </si>
  <si>
    <t>Dhansira(10236210407)</t>
  </si>
  <si>
    <t>14-04-2020 14:18:29</t>
  </si>
  <si>
    <t>Murgia bigha(10236210408)</t>
  </si>
  <si>
    <t>14-04-2020 14:22:24</t>
  </si>
  <si>
    <t>Itwa uttari(10236210409)</t>
  </si>
  <si>
    <t>Bandhu bigha(10236210410)</t>
  </si>
  <si>
    <t>Kasthua hault(10236210411)</t>
  </si>
  <si>
    <t>14-04-2020 14:24:21</t>
  </si>
  <si>
    <t>Kaudiya(10236210412)</t>
  </si>
  <si>
    <t>14-04-2020 14:47:41</t>
  </si>
  <si>
    <t>Kajri(10236210413)</t>
  </si>
  <si>
    <t>14-04-2020 14:53:55</t>
  </si>
  <si>
    <t>Ramdih bhui tola(10236210414)</t>
  </si>
  <si>
    <t>Shahpur(10236210415)</t>
  </si>
  <si>
    <t>14-04-2020 14:57:43</t>
  </si>
  <si>
    <t>Tandwa-2(10236210419)</t>
  </si>
  <si>
    <t>bacherhiya(10236210420)</t>
  </si>
  <si>
    <t>BICHLA BIGHA-1(10236210422)</t>
  </si>
  <si>
    <t>Lodhar(10236210435)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</si>
</sst>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333333"/>
      <name val="Arial"/>
      <family val="2"/>
    </font>
    <font>
      <b/>
      <sz val="10"/>
      <color rgb="FF333333"/>
      <name val="Arial"/>
      <family val="2"/>
    </font>
  </fonts>
  <fills count="9">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7" tint="-0.249977111117893"/>
        <bgColor indexed="64"/>
      </patternFill>
    </fill>
    <fill>
      <patternFill patternType="solid">
        <fgColor rgb="FFC0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69">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5"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6" borderId="0" xfId="0" applyFill="1"/>
    <xf numFmtId="0" fontId="0" fillId="0" borderId="1" xfId="0" applyBorder="1"/>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xf numFmtId="0" fontId="0" fillId="2" borderId="1" xfId="0" applyFill="1" applyBorder="1" applyAlignment="1">
      <alignment horizontal="center"/>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 fillId="0" borderId="1" xfId="1" applyBorder="1"/>
    <xf numFmtId="0" fontId="0" fillId="5" borderId="1" xfId="0" applyFill="1" applyBorder="1"/>
    <xf numFmtId="0" fontId="0" fillId="0" borderId="1" xfId="0" applyBorder="1" applyAlignment="1">
      <alignment wrapText="1"/>
    </xf>
    <xf numFmtId="0" fontId="0" fillId="0" borderId="0" xfId="0" applyNumberFormat="1"/>
    <xf numFmtId="0" fontId="0" fillId="2" borderId="0" xfId="0" applyFill="1"/>
    <xf numFmtId="0" fontId="0" fillId="0" borderId="0" xfId="0"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6" borderId="1" xfId="0" applyFill="1" applyBorder="1" applyAlignment="1">
      <alignment wrapText="1"/>
    </xf>
    <xf numFmtId="0" fontId="0" fillId="4" borderId="1" xfId="0" applyFill="1" applyBorder="1" applyAlignment="1">
      <alignment wrapText="1"/>
    </xf>
    <xf numFmtId="0" fontId="0" fillId="7" borderId="1" xfId="0" applyFill="1" applyBorder="1" applyAlignment="1">
      <alignment wrapText="1"/>
    </xf>
    <xf numFmtId="0" fontId="0" fillId="8" borderId="1" xfId="0" applyFill="1" applyBorder="1" applyAlignment="1">
      <alignment wrapText="1"/>
    </xf>
    <xf numFmtId="0" fontId="1" fillId="4" borderId="9" xfId="0" applyFont="1" applyFill="1" applyBorder="1" applyAlignment="1">
      <alignment horizont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xf>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8" xfId="0" applyFont="1"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5" xfId="0" applyFont="1" applyBorder="1" applyAlignment="1">
      <alignment horizontal="center"/>
    </xf>
  </cellXfs>
  <cellStyles count="2">
    <cellStyle name="Hyperlink" xfId="1" builtinId="8"/>
    <cellStyle name="Normal" xfId="0" builtinId="0"/>
  </cellStyles>
  <dxfs count="3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2D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Medha\mpr%20upload%20format\icdsMPRx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Medha\mpr%20upload%20format\icdsMPRxxx.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s>
    <sheetDataSet>
      <sheetData sheetId="0" refreshError="1"/>
      <sheetData sheetId="1" refreshError="1"/>
      <sheetData sheetId="2" refreshError="1">
        <row r="16">
          <cell r="C16"/>
        </row>
        <row r="29">
          <cell r="C29">
            <v>1</v>
          </cell>
          <cell r="D29">
            <v>2</v>
          </cell>
          <cell r="E29">
            <v>3</v>
          </cell>
          <cell r="F29">
            <v>4</v>
          </cell>
        </row>
        <row r="30">
          <cell r="C30">
            <v>5</v>
          </cell>
          <cell r="D30">
            <v>6</v>
          </cell>
          <cell r="E30">
            <v>7</v>
          </cell>
          <cell r="F30">
            <v>8</v>
          </cell>
        </row>
        <row r="31">
          <cell r="C31">
            <v>9</v>
          </cell>
          <cell r="D31">
            <v>10</v>
          </cell>
          <cell r="E31">
            <v>11</v>
          </cell>
          <cell r="F31">
            <v>12</v>
          </cell>
        </row>
      </sheetData>
      <sheetData sheetId="3" refreshError="1">
        <row r="6">
          <cell r="C6" t="str">
            <v>2A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4" refreshError="1">
        <row r="6">
          <cell r="C6" t="str">
            <v>3A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5" refreshError="1">
        <row r="6">
          <cell r="C6" t="str">
            <v>4A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6" refreshError="1">
        <row r="6">
          <cell r="C6" t="str">
            <v>5A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7" refreshError="1">
        <row r="6">
          <cell r="C6" t="str">
            <v>6A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8"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9"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0"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1"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2"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3"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261B-AABF-47B4-AFBD-5FC8B736AC8A}">
  <sheetPr codeName="Sheet1"/>
  <dimension ref="A1:CF7"/>
  <sheetViews>
    <sheetView tabSelected="1" workbookViewId="0">
      <pane xSplit="4" ySplit="4" topLeftCell="E5" activePane="bottomRight" state="frozen"/>
      <selection pane="topRight" activeCell="E1" sqref="E1"/>
      <selection pane="bottomLeft" activeCell="A5" sqref="A5"/>
      <selection pane="bottomRight" activeCell="M3" sqref="M3:M4"/>
    </sheetView>
  </sheetViews>
  <sheetFormatPr defaultRowHeight="15" x14ac:dyDescent="0.25"/>
  <cols>
    <col min="1" max="1" width="11.710937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2" width="8.85546875" customWidth="1"/>
    <col min="23" max="23" width="14.5703125" bestFit="1" customWidth="1"/>
    <col min="24" max="72" width="8.85546875" customWidth="1"/>
    <col min="73" max="76" width="9.28515625" style="13" customWidth="1"/>
    <col min="77" max="84" width="9.140625" style="13"/>
  </cols>
  <sheetData>
    <row r="1" spans="1:84" ht="38.25" customHeight="1" x14ac:dyDescent="0.25">
      <c r="A1">
        <v>1</v>
      </c>
      <c r="B1" s="33" t="s">
        <v>49</v>
      </c>
      <c r="C1" s="1" t="s">
        <v>0</v>
      </c>
      <c r="D1" s="2">
        <v>3</v>
      </c>
      <c r="G1" s="57" t="s">
        <v>88</v>
      </c>
      <c r="H1" s="57"/>
      <c r="I1" s="57"/>
      <c r="J1" s="57"/>
      <c r="K1" s="58" t="s">
        <v>2</v>
      </c>
      <c r="L1" s="58"/>
      <c r="M1" s="58"/>
      <c r="N1" s="58"/>
      <c r="O1" s="58"/>
      <c r="P1" s="59" t="s">
        <v>3</v>
      </c>
      <c r="Q1" s="59"/>
      <c r="R1" s="59"/>
      <c r="S1" s="59"/>
      <c r="T1" s="59"/>
      <c r="U1" s="60" t="s">
        <v>4</v>
      </c>
      <c r="V1" s="61"/>
      <c r="W1" s="61"/>
      <c r="X1" s="61"/>
      <c r="Y1" s="62" t="s">
        <v>460</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55" t="s">
        <v>5</v>
      </c>
      <c r="BV1" s="56"/>
      <c r="BW1" s="56"/>
      <c r="BX1" s="56"/>
      <c r="BY1" s="56"/>
      <c r="BZ1" s="56"/>
      <c r="CA1" s="56"/>
      <c r="CB1" s="56"/>
      <c r="CC1" s="56"/>
      <c r="CD1" s="56"/>
      <c r="CE1" s="56"/>
      <c r="CF1" s="56"/>
    </row>
    <row r="2" spans="1:84" ht="18.75" x14ac:dyDescent="0.25">
      <c r="B2">
        <f>COUNTA(A5:A18)</f>
        <v>3</v>
      </c>
      <c r="C2" s="3"/>
      <c r="D2" s="4"/>
      <c r="G2" s="5"/>
      <c r="H2" s="5"/>
      <c r="I2" s="5"/>
      <c r="J2" s="5"/>
      <c r="K2" s="25"/>
      <c r="L2" s="25"/>
      <c r="M2" s="25"/>
      <c r="N2" s="25"/>
      <c r="O2" s="25"/>
      <c r="P2" s="26"/>
      <c r="Q2" s="26"/>
      <c r="R2" s="26"/>
      <c r="S2" s="26"/>
      <c r="T2" s="26"/>
      <c r="U2" s="27"/>
      <c r="V2" s="27"/>
      <c r="W2" s="27"/>
      <c r="X2" s="27"/>
      <c r="Y2" s="41"/>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51" t="s">
        <v>6</v>
      </c>
      <c r="BV2" s="52"/>
      <c r="BW2" s="52"/>
      <c r="BX2" s="52"/>
      <c r="BY2" s="51" t="s">
        <v>7</v>
      </c>
      <c r="BZ2" s="52"/>
      <c r="CA2" s="52"/>
      <c r="CB2" s="52"/>
      <c r="CC2" s="51" t="s">
        <v>8</v>
      </c>
      <c r="CD2" s="52"/>
      <c r="CE2" s="52"/>
      <c r="CF2" s="52"/>
    </row>
    <row r="3" spans="1:84" ht="18.75" x14ac:dyDescent="0.25">
      <c r="A3" s="18"/>
      <c r="B3" s="18"/>
      <c r="C3" s="1"/>
      <c r="D3" s="2"/>
      <c r="E3" s="18"/>
      <c r="F3" s="18"/>
      <c r="G3" s="19"/>
      <c r="H3" s="19"/>
      <c r="I3" s="19"/>
      <c r="J3" s="19"/>
      <c r="K3" s="53" t="s">
        <v>9</v>
      </c>
      <c r="L3" s="53" t="s">
        <v>10</v>
      </c>
      <c r="M3" s="53" t="s">
        <v>11</v>
      </c>
      <c r="N3" s="53" t="s">
        <v>12</v>
      </c>
      <c r="O3" s="53" t="s">
        <v>13</v>
      </c>
      <c r="P3" s="54" t="s">
        <v>14</v>
      </c>
      <c r="Q3" s="54" t="s">
        <v>15</v>
      </c>
      <c r="R3" s="54" t="s">
        <v>16</v>
      </c>
      <c r="S3" s="54" t="s">
        <v>17</v>
      </c>
      <c r="T3" s="54" t="s">
        <v>18</v>
      </c>
      <c r="U3" s="50" t="s">
        <v>19</v>
      </c>
      <c r="V3" s="50" t="s">
        <v>20</v>
      </c>
      <c r="W3" s="50" t="s">
        <v>21</v>
      </c>
      <c r="X3" s="49" t="s">
        <v>22</v>
      </c>
      <c r="Y3" s="45"/>
      <c r="Z3" s="46"/>
      <c r="AA3" s="46"/>
      <c r="AB3" s="46"/>
      <c r="AC3" s="46"/>
      <c r="AD3" s="47"/>
      <c r="AE3" s="45"/>
      <c r="AF3" s="46"/>
      <c r="AG3" s="46"/>
      <c r="AH3" s="46"/>
      <c r="AI3" s="46"/>
      <c r="AJ3" s="47"/>
      <c r="AK3" s="45"/>
      <c r="AL3" s="46"/>
      <c r="AM3" s="46"/>
      <c r="AN3" s="46"/>
      <c r="AO3" s="46"/>
      <c r="AP3" s="47"/>
      <c r="AQ3" s="45"/>
      <c r="AR3" s="46"/>
      <c r="AS3" s="46"/>
      <c r="AT3" s="46"/>
      <c r="AU3" s="46"/>
      <c r="AV3" s="47"/>
      <c r="AW3" s="45"/>
      <c r="AX3" s="46"/>
      <c r="AY3" s="46"/>
      <c r="AZ3" s="46"/>
      <c r="BA3" s="46"/>
      <c r="BB3" s="47"/>
      <c r="BC3" s="45"/>
      <c r="BD3" s="46"/>
      <c r="BE3" s="46"/>
      <c r="BF3" s="46"/>
      <c r="BG3" s="46"/>
      <c r="BH3" s="47"/>
      <c r="BI3" s="45"/>
      <c r="BJ3" s="46"/>
      <c r="BK3" s="46"/>
      <c r="BL3" s="46"/>
      <c r="BM3" s="46"/>
      <c r="BN3" s="47"/>
      <c r="BO3" s="45"/>
      <c r="BP3" s="46"/>
      <c r="BQ3" s="46"/>
      <c r="BR3" s="46"/>
      <c r="BS3" s="46"/>
      <c r="BT3" s="47"/>
      <c r="BU3" s="48" t="s">
        <v>23</v>
      </c>
      <c r="BV3" s="48"/>
      <c r="BW3" s="48" t="s">
        <v>24</v>
      </c>
      <c r="BX3" s="48"/>
      <c r="BY3" s="48" t="s">
        <v>25</v>
      </c>
      <c r="BZ3" s="48"/>
      <c r="CA3" s="48" t="s">
        <v>26</v>
      </c>
      <c r="CB3" s="48"/>
      <c r="CC3" s="48" t="s">
        <v>27</v>
      </c>
      <c r="CD3" s="48"/>
      <c r="CE3" s="48" t="s">
        <v>28</v>
      </c>
      <c r="CF3" s="48"/>
    </row>
    <row r="4" spans="1:84" s="6" customFormat="1" ht="75" x14ac:dyDescent="0.25">
      <c r="A4" s="14" t="s">
        <v>29</v>
      </c>
      <c r="B4" s="14" t="s">
        <v>30</v>
      </c>
      <c r="C4" s="14" t="s">
        <v>31</v>
      </c>
      <c r="D4" s="14" t="s">
        <v>87</v>
      </c>
      <c r="E4" s="8" t="s">
        <v>81</v>
      </c>
      <c r="F4" s="8" t="s">
        <v>85</v>
      </c>
      <c r="G4" s="21" t="s">
        <v>32</v>
      </c>
      <c r="H4" s="21" t="s">
        <v>33</v>
      </c>
      <c r="I4" s="21" t="s">
        <v>34</v>
      </c>
      <c r="J4" s="21" t="s">
        <v>35</v>
      </c>
      <c r="K4" s="53"/>
      <c r="L4" s="53"/>
      <c r="M4" s="53"/>
      <c r="N4" s="53"/>
      <c r="O4" s="53"/>
      <c r="P4" s="54"/>
      <c r="Q4" s="54"/>
      <c r="R4" s="54"/>
      <c r="S4" s="54"/>
      <c r="T4" s="54"/>
      <c r="U4" s="50"/>
      <c r="V4" s="50"/>
      <c r="W4" s="50"/>
      <c r="X4" s="49"/>
      <c r="Y4" s="42" t="s">
        <v>243</v>
      </c>
      <c r="Z4" s="44" t="s">
        <v>244</v>
      </c>
      <c r="AA4" s="44" t="s">
        <v>245</v>
      </c>
      <c r="AB4" s="44" t="s">
        <v>246</v>
      </c>
      <c r="AC4" s="44" t="s">
        <v>247</v>
      </c>
      <c r="AD4" s="44" t="s">
        <v>248</v>
      </c>
      <c r="AE4" s="44" t="s">
        <v>249</v>
      </c>
      <c r="AF4" s="44" t="s">
        <v>250</v>
      </c>
      <c r="AG4" s="44" t="s">
        <v>251</v>
      </c>
      <c r="AH4" s="44" t="s">
        <v>252</v>
      </c>
      <c r="AI4" s="44" t="s">
        <v>253</v>
      </c>
      <c r="AJ4" s="44" t="s">
        <v>254</v>
      </c>
      <c r="AK4" s="44" t="s">
        <v>255</v>
      </c>
      <c r="AL4" s="44" t="s">
        <v>256</v>
      </c>
      <c r="AM4" s="44" t="s">
        <v>257</v>
      </c>
      <c r="AN4" s="44" t="s">
        <v>258</v>
      </c>
      <c r="AO4" s="44" t="s">
        <v>259</v>
      </c>
      <c r="AP4" s="44" t="s">
        <v>260</v>
      </c>
      <c r="AQ4" s="44" t="s">
        <v>261</v>
      </c>
      <c r="AR4" s="44" t="s">
        <v>262</v>
      </c>
      <c r="AS4" s="44" t="s">
        <v>263</v>
      </c>
      <c r="AT4" s="44" t="s">
        <v>264</v>
      </c>
      <c r="AU4" s="44" t="s">
        <v>265</v>
      </c>
      <c r="AV4" s="44" t="s">
        <v>266</v>
      </c>
      <c r="AW4" s="44" t="s">
        <v>267</v>
      </c>
      <c r="AX4" s="44" t="s">
        <v>268</v>
      </c>
      <c r="AY4" s="44" t="s">
        <v>269</v>
      </c>
      <c r="AZ4" s="44" t="s">
        <v>270</v>
      </c>
      <c r="BA4" s="44" t="s">
        <v>271</v>
      </c>
      <c r="BB4" s="44" t="s">
        <v>272</v>
      </c>
      <c r="BC4" s="44" t="s">
        <v>273</v>
      </c>
      <c r="BD4" s="44" t="s">
        <v>274</v>
      </c>
      <c r="BE4" s="44" t="s">
        <v>275</v>
      </c>
      <c r="BF4" s="44" t="s">
        <v>276</v>
      </c>
      <c r="BG4" s="44" t="s">
        <v>277</v>
      </c>
      <c r="BH4" s="44" t="s">
        <v>278</v>
      </c>
      <c r="BI4" s="44" t="s">
        <v>279</v>
      </c>
      <c r="BJ4" s="44" t="s">
        <v>280</v>
      </c>
      <c r="BK4" s="44" t="s">
        <v>281</v>
      </c>
      <c r="BL4" s="44" t="s">
        <v>282</v>
      </c>
      <c r="BM4" s="44" t="s">
        <v>283</v>
      </c>
      <c r="BN4" s="44" t="s">
        <v>284</v>
      </c>
      <c r="BO4" s="44" t="s">
        <v>285</v>
      </c>
      <c r="BP4" s="44" t="s">
        <v>286</v>
      </c>
      <c r="BQ4" s="44" t="s">
        <v>287</v>
      </c>
      <c r="BR4" s="44" t="s">
        <v>288</v>
      </c>
      <c r="BS4" s="44" t="s">
        <v>289</v>
      </c>
      <c r="BT4" s="44" t="s">
        <v>290</v>
      </c>
      <c r="BU4" s="8" t="s">
        <v>36</v>
      </c>
      <c r="BV4" s="8" t="s">
        <v>37</v>
      </c>
      <c r="BW4" s="8" t="s">
        <v>36</v>
      </c>
      <c r="BX4" s="8" t="s">
        <v>37</v>
      </c>
      <c r="BY4" s="8" t="s">
        <v>36</v>
      </c>
      <c r="BZ4" s="8" t="s">
        <v>37</v>
      </c>
      <c r="CA4" s="8" t="s">
        <v>36</v>
      </c>
      <c r="CB4" s="8" t="s">
        <v>37</v>
      </c>
      <c r="CC4" s="8" t="s">
        <v>36</v>
      </c>
      <c r="CD4" s="8" t="s">
        <v>37</v>
      </c>
      <c r="CE4" s="8" t="s">
        <v>36</v>
      </c>
      <c r="CF4" s="8" t="s">
        <v>37</v>
      </c>
    </row>
    <row r="5" spans="1:84" x14ac:dyDescent="0.25">
      <c r="A5" s="18">
        <v>21</v>
      </c>
      <c r="B5" s="14">
        <v>112</v>
      </c>
      <c r="C5" s="28" t="s">
        <v>110</v>
      </c>
      <c r="D5" s="29">
        <v>10236210132</v>
      </c>
      <c r="E5" s="18">
        <v>1</v>
      </c>
      <c r="F5" s="18" t="s">
        <v>86</v>
      </c>
      <c r="G5" s="18" t="s">
        <v>38</v>
      </c>
      <c r="H5" s="18" t="s">
        <v>39</v>
      </c>
      <c r="I5" s="18" t="s">
        <v>40</v>
      </c>
      <c r="J5" s="18" t="s">
        <v>47</v>
      </c>
      <c r="K5" s="9">
        <f>_xlfn.XLOOKUP($D5,Sheet2!$C$2:$C$29,Sheet2!D$2:D$29)</f>
        <v>18</v>
      </c>
      <c r="L5" s="9">
        <f>_xlfn.XLOOKUP($D5,Sheet2!$C$2:$C$29,Sheet2!E$2:E$29)</f>
        <v>42</v>
      </c>
      <c r="M5" s="9">
        <f>_xlfn.XLOOKUP($D5,Sheet2!$C$2:$C$29,Sheet2!F$2:F$29)</f>
        <v>112</v>
      </c>
      <c r="N5" s="9">
        <f>_xlfn.XLOOKUP($D5,Sheet2!$C$2:$C$29,Sheet2!G$2:G$29)</f>
        <v>8</v>
      </c>
      <c r="O5" s="9">
        <f>_xlfn.XLOOKUP($D5,Sheet2!$C$2:$C$29,Sheet2!H$2:H$29)</f>
        <v>8</v>
      </c>
      <c r="P5" s="10">
        <v>25</v>
      </c>
      <c r="Q5" s="10">
        <v>0</v>
      </c>
      <c r="R5" s="10">
        <v>0</v>
      </c>
      <c r="S5" s="10">
        <v>25</v>
      </c>
      <c r="T5" s="10">
        <v>25</v>
      </c>
      <c r="U5" s="11" t="s">
        <v>43</v>
      </c>
      <c r="V5" s="11" t="s">
        <v>42</v>
      </c>
      <c r="W5" s="11" t="s">
        <v>45</v>
      </c>
      <c r="X5" s="40" t="s">
        <v>42</v>
      </c>
      <c r="Y5">
        <f>_xlfn.XLOOKUP($D5,Sheet2!$C$2:$C$29,Sheet2!I$2:I$29)</f>
        <v>9</v>
      </c>
      <c r="Z5">
        <f>_xlfn.XLOOKUP($D5,Sheet2!$C$2:$C$29,Sheet2!J$2:J$29)</f>
        <v>0</v>
      </c>
      <c r="AA5">
        <f>_xlfn.XLOOKUP($D5,Sheet2!$C$2:$C$29,Sheet2!K$2:K$29)</f>
        <v>0</v>
      </c>
      <c r="AB5">
        <f>_xlfn.XLOOKUP($D5,Sheet2!$C$2:$C$29,Sheet2!L$2:L$29)</f>
        <v>0</v>
      </c>
      <c r="AC5">
        <f>_xlfn.XLOOKUP($D5,Sheet2!$C$2:$C$29,Sheet2!M$2:M$29)</f>
        <v>9</v>
      </c>
      <c r="AD5">
        <f>_xlfn.XLOOKUP($D5,Sheet2!$C$2:$C$29,Sheet2!N$2:N$29)</f>
        <v>0</v>
      </c>
      <c r="AE5">
        <f>_xlfn.XLOOKUP($D5,Sheet2!$C$2:$C$29,Sheet2!O$2:O$29)</f>
        <v>9</v>
      </c>
      <c r="AF5">
        <f>_xlfn.XLOOKUP($D5,Sheet2!$C$2:$C$29,Sheet2!P$2:P$29)</f>
        <v>0</v>
      </c>
      <c r="AG5">
        <f>_xlfn.XLOOKUP($D5,Sheet2!$C$2:$C$29,Sheet2!Q$2:Q$29)</f>
        <v>0</v>
      </c>
      <c r="AH5">
        <f>_xlfn.XLOOKUP($D5,Sheet2!$C$2:$C$29,Sheet2!R$2:R$29)</f>
        <v>0</v>
      </c>
      <c r="AI5">
        <f>_xlfn.XLOOKUP($D5,Sheet2!$C$2:$C$29,Sheet2!S$2:S$29)</f>
        <v>9</v>
      </c>
      <c r="AJ5">
        <f>_xlfn.XLOOKUP($D5,Sheet2!$C$2:$C$29,Sheet2!T$2:T$29)</f>
        <v>0</v>
      </c>
      <c r="AK5">
        <f>_xlfn.XLOOKUP($D5,Sheet2!$C$2:$C$29,Sheet2!U$2:U$29)</f>
        <v>18</v>
      </c>
      <c r="AL5">
        <f>_xlfn.XLOOKUP($D5,Sheet2!$C$2:$C$29,Sheet2!V$2:V$29)</f>
        <v>0</v>
      </c>
      <c r="AM5">
        <f>_xlfn.XLOOKUP($D5,Sheet2!$C$2:$C$29,Sheet2!W$2:W$29)</f>
        <v>0</v>
      </c>
      <c r="AN5">
        <f>_xlfn.XLOOKUP($D5,Sheet2!$C$2:$C$29,Sheet2!X$2:X$29)</f>
        <v>0</v>
      </c>
      <c r="AO5">
        <f>_xlfn.XLOOKUP($D5,Sheet2!$C$2:$C$29,Sheet2!Y$2:Y$29)</f>
        <v>18</v>
      </c>
      <c r="AP5">
        <f>_xlfn.XLOOKUP($D5,Sheet2!$C$2:$C$29,Sheet2!Z$2:Z$29)</f>
        <v>0</v>
      </c>
      <c r="AQ5">
        <f>_xlfn.XLOOKUP($D5,Sheet2!$C$2:$C$29,Sheet2!AA$2:AA$29)</f>
        <v>22</v>
      </c>
      <c r="AR5">
        <f>_xlfn.XLOOKUP($D5,Sheet2!$C$2:$C$29,Sheet2!AB$2:AB$29)</f>
        <v>0</v>
      </c>
      <c r="AS5">
        <f>_xlfn.XLOOKUP($D5,Sheet2!$C$2:$C$29,Sheet2!AC$2:AC$29)</f>
        <v>0</v>
      </c>
      <c r="AT5">
        <f>_xlfn.XLOOKUP($D5,Sheet2!$C$2:$C$29,Sheet2!AD$2:AD$29)</f>
        <v>0</v>
      </c>
      <c r="AU5">
        <f>_xlfn.XLOOKUP($D5,Sheet2!$C$2:$C$29,Sheet2!AE$2:AE$29)</f>
        <v>22</v>
      </c>
      <c r="AV5">
        <f>_xlfn.XLOOKUP($D5,Sheet2!$C$2:$C$29,Sheet2!AF$2:AF$29)</f>
        <v>0</v>
      </c>
      <c r="AW5">
        <f>_xlfn.XLOOKUP($D5,Sheet2!$C$2:$C$29,Sheet2!AG$2:AG$29)</f>
        <v>8</v>
      </c>
      <c r="AX5">
        <f>_xlfn.XLOOKUP($D5,Sheet2!$C$2:$C$29,Sheet2!AH$2:AH$29)</f>
        <v>0</v>
      </c>
      <c r="AY5">
        <f>_xlfn.XLOOKUP($D5,Sheet2!$C$2:$C$29,Sheet2!AI$2:AI$29)</f>
        <v>0</v>
      </c>
      <c r="AZ5">
        <f>_xlfn.XLOOKUP($D5,Sheet2!$C$2:$C$29,Sheet2!AJ$2:AJ$29)</f>
        <v>0</v>
      </c>
      <c r="BA5">
        <f>_xlfn.XLOOKUP($D5,Sheet2!$C$2:$C$29,Sheet2!AK$2:AK$29)</f>
        <v>8</v>
      </c>
      <c r="BB5">
        <f>_xlfn.XLOOKUP($D5,Sheet2!$C$2:$C$29,Sheet2!AL$2:AL$29)</f>
        <v>0</v>
      </c>
      <c r="BC5">
        <f>_xlfn.XLOOKUP($D5,Sheet2!$C$2:$C$29,Sheet2!AM$2:AM$29)</f>
        <v>8</v>
      </c>
      <c r="BD5">
        <f>_xlfn.XLOOKUP($D5,Sheet2!$C$2:$C$29,Sheet2!AN$2:AN$29)</f>
        <v>0</v>
      </c>
      <c r="BE5">
        <f>_xlfn.XLOOKUP($D5,Sheet2!$C$2:$C$29,Sheet2!AO$2:AO$29)</f>
        <v>0</v>
      </c>
      <c r="BF5">
        <f>_xlfn.XLOOKUP($D5,Sheet2!$C$2:$C$29,Sheet2!AP$2:AP$29)</f>
        <v>0</v>
      </c>
      <c r="BG5">
        <f>_xlfn.XLOOKUP($D5,Sheet2!$C$2:$C$29,Sheet2!AQ$2:AQ$29)</f>
        <v>8</v>
      </c>
      <c r="BH5">
        <f>_xlfn.XLOOKUP($D5,Sheet2!$C$2:$C$29,Sheet2!AR$2:AR$29)</f>
        <v>0</v>
      </c>
      <c r="BI5">
        <f>_xlfn.XLOOKUP($D5,Sheet2!$C$2:$C$29,Sheet2!AS$2:AS$29)</f>
        <v>18</v>
      </c>
      <c r="BJ5">
        <f>_xlfn.XLOOKUP($D5,Sheet2!$C$2:$C$29,Sheet2!AT$2:AT$29)</f>
        <v>0</v>
      </c>
      <c r="BK5">
        <f>_xlfn.XLOOKUP($D5,Sheet2!$C$2:$C$29,Sheet2!AU$2:AU$29)</f>
        <v>0</v>
      </c>
      <c r="BL5">
        <f>_xlfn.XLOOKUP($D5,Sheet2!$C$2:$C$29,Sheet2!AV$2:AV$29)</f>
        <v>0</v>
      </c>
      <c r="BM5">
        <f>_xlfn.XLOOKUP($D5,Sheet2!$C$2:$C$29,Sheet2!AW$2:AW$29)</f>
        <v>18</v>
      </c>
      <c r="BN5">
        <f>_xlfn.XLOOKUP($D5,Sheet2!$C$2:$C$29,Sheet2!AX$2:AX$29)</f>
        <v>0</v>
      </c>
      <c r="BO5">
        <f>_xlfn.XLOOKUP($D5,Sheet2!$C$2:$C$29,Sheet2!AY$2:AY$29)</f>
        <v>22</v>
      </c>
      <c r="BP5">
        <f>_xlfn.XLOOKUP($D5,Sheet2!$C$2:$C$29,Sheet2!AZ$2:AZ$29)</f>
        <v>0</v>
      </c>
      <c r="BQ5">
        <f>_xlfn.XLOOKUP($D5,Sheet2!$C$2:$C$29,Sheet2!BA$2:BA$29)</f>
        <v>0</v>
      </c>
      <c r="BR5">
        <f>_xlfn.XLOOKUP($D5,Sheet2!$C$2:$C$29,Sheet2!BB$2:BB$29)</f>
        <v>0</v>
      </c>
      <c r="BS5">
        <f>_xlfn.XLOOKUP($D5,Sheet2!$C$2:$C$29,Sheet2!BC$2:BC$29)</f>
        <v>22</v>
      </c>
      <c r="BT5">
        <f>_xlfn.XLOOKUP($D5,Sheet2!$C$2:$C$29,Sheet2!BD$2:BD$29)</f>
        <v>0</v>
      </c>
      <c r="BU5" s="23">
        <f>'[1]2'!C$19</f>
        <v>1</v>
      </c>
      <c r="BV5" s="23">
        <f>'[1]2'!D$19</f>
        <v>2</v>
      </c>
      <c r="BW5" s="23">
        <f>'[1]2'!E$19</f>
        <v>3</v>
      </c>
      <c r="BX5" s="23">
        <f>'[1]2'!F$19</f>
        <v>4</v>
      </c>
      <c r="BY5" s="23">
        <f>'[1]2'!C$20</f>
        <v>5</v>
      </c>
      <c r="BZ5" s="23">
        <f>'[1]2'!D$20</f>
        <v>6</v>
      </c>
      <c r="CA5" s="23">
        <f>'[1]2'!E$20</f>
        <v>7</v>
      </c>
      <c r="CB5" s="23">
        <f>'[1]2'!F$20</f>
        <v>8</v>
      </c>
      <c r="CC5" s="23">
        <f>'[1]2'!C$21</f>
        <v>9</v>
      </c>
      <c r="CD5" s="23">
        <f>'[1]2'!D$21</f>
        <v>10</v>
      </c>
      <c r="CE5" s="23">
        <f>'[1]2'!E$21</f>
        <v>11</v>
      </c>
      <c r="CF5" s="23">
        <f>'[1]2'!F$21</f>
        <v>12</v>
      </c>
    </row>
    <row r="6" spans="1:84" x14ac:dyDescent="0.25">
      <c r="A6" s="18">
        <v>26</v>
      </c>
      <c r="B6" s="14">
        <v>110</v>
      </c>
      <c r="C6" s="28" t="s">
        <v>115</v>
      </c>
      <c r="D6" s="29">
        <v>10236210230</v>
      </c>
      <c r="E6" s="18">
        <v>1</v>
      </c>
      <c r="F6" s="18" t="s">
        <v>86</v>
      </c>
      <c r="G6" s="18" t="s">
        <v>38</v>
      </c>
      <c r="H6" s="18" t="s">
        <v>39</v>
      </c>
      <c r="I6" s="18" t="s">
        <v>40</v>
      </c>
      <c r="J6" s="18" t="s">
        <v>47</v>
      </c>
      <c r="K6" s="9">
        <f>_xlfn.XLOOKUP($D6,Sheet2!$C$2:$C$29,Sheet2!D$2:D$29)</f>
        <v>21</v>
      </c>
      <c r="L6" s="9">
        <f>_xlfn.XLOOKUP($D6,Sheet2!$C$2:$C$29,Sheet2!E$2:E$29)</f>
        <v>42</v>
      </c>
      <c r="M6" s="9">
        <f>_xlfn.XLOOKUP($D6,Sheet2!$C$2:$C$29,Sheet2!F$2:F$29)</f>
        <v>112</v>
      </c>
      <c r="N6" s="9">
        <f>_xlfn.XLOOKUP($D6,Sheet2!$C$2:$C$29,Sheet2!G$2:G$29)</f>
        <v>8</v>
      </c>
      <c r="O6" s="9">
        <f>_xlfn.XLOOKUP($D6,Sheet2!$C$2:$C$29,Sheet2!H$2:H$29)</f>
        <v>8</v>
      </c>
      <c r="P6" s="10">
        <v>25</v>
      </c>
      <c r="Q6" s="10">
        <v>0</v>
      </c>
      <c r="R6" s="10">
        <v>0</v>
      </c>
      <c r="S6" s="10">
        <v>25</v>
      </c>
      <c r="T6" s="10">
        <v>25</v>
      </c>
      <c r="U6" s="11" t="s">
        <v>43</v>
      </c>
      <c r="V6" s="11" t="s">
        <v>42</v>
      </c>
      <c r="W6" s="11" t="s">
        <v>45</v>
      </c>
      <c r="X6" s="40" t="s">
        <v>42</v>
      </c>
      <c r="Y6">
        <f>_xlfn.XLOOKUP($D6,Sheet2!$C$2:$C$29,Sheet2!I$2:I$29)</f>
        <v>9</v>
      </c>
      <c r="Z6">
        <f>_xlfn.XLOOKUP($D6,Sheet2!$C$2:$C$29,Sheet2!J$2:J$29)</f>
        <v>0</v>
      </c>
      <c r="AA6">
        <f>_xlfn.XLOOKUP($D6,Sheet2!$C$2:$C$29,Sheet2!K$2:K$29)</f>
        <v>0</v>
      </c>
      <c r="AB6">
        <f>_xlfn.XLOOKUP($D6,Sheet2!$C$2:$C$29,Sheet2!L$2:L$29)</f>
        <v>0</v>
      </c>
      <c r="AC6">
        <f>_xlfn.XLOOKUP($D6,Sheet2!$C$2:$C$29,Sheet2!M$2:M$29)</f>
        <v>9</v>
      </c>
      <c r="AD6">
        <f>_xlfn.XLOOKUP($D6,Sheet2!$C$2:$C$29,Sheet2!N$2:N$29)</f>
        <v>0</v>
      </c>
      <c r="AE6">
        <f>_xlfn.XLOOKUP($D6,Sheet2!$C$2:$C$29,Sheet2!O$2:O$29)</f>
        <v>12</v>
      </c>
      <c r="AF6">
        <f>_xlfn.XLOOKUP($D6,Sheet2!$C$2:$C$29,Sheet2!P$2:P$29)</f>
        <v>0</v>
      </c>
      <c r="AG6">
        <f>_xlfn.XLOOKUP($D6,Sheet2!$C$2:$C$29,Sheet2!Q$2:Q$29)</f>
        <v>0</v>
      </c>
      <c r="AH6">
        <f>_xlfn.XLOOKUP($D6,Sheet2!$C$2:$C$29,Sheet2!R$2:R$29)</f>
        <v>0</v>
      </c>
      <c r="AI6">
        <f>_xlfn.XLOOKUP($D6,Sheet2!$C$2:$C$29,Sheet2!S$2:S$29)</f>
        <v>12</v>
      </c>
      <c r="AJ6">
        <f>_xlfn.XLOOKUP($D6,Sheet2!$C$2:$C$29,Sheet2!T$2:T$29)</f>
        <v>0</v>
      </c>
      <c r="AK6">
        <f>_xlfn.XLOOKUP($D6,Sheet2!$C$2:$C$29,Sheet2!U$2:U$29)</f>
        <v>16</v>
      </c>
      <c r="AL6">
        <f>_xlfn.XLOOKUP($D6,Sheet2!$C$2:$C$29,Sheet2!V$2:V$29)</f>
        <v>0</v>
      </c>
      <c r="AM6">
        <f>_xlfn.XLOOKUP($D6,Sheet2!$C$2:$C$29,Sheet2!W$2:W$29)</f>
        <v>0</v>
      </c>
      <c r="AN6">
        <f>_xlfn.XLOOKUP($D6,Sheet2!$C$2:$C$29,Sheet2!X$2:X$29)</f>
        <v>0</v>
      </c>
      <c r="AO6">
        <f>_xlfn.XLOOKUP($D6,Sheet2!$C$2:$C$29,Sheet2!Y$2:Y$29)</f>
        <v>16</v>
      </c>
      <c r="AP6">
        <f>_xlfn.XLOOKUP($D6,Sheet2!$C$2:$C$29,Sheet2!Z$2:Z$29)</f>
        <v>0</v>
      </c>
      <c r="AQ6">
        <f>_xlfn.XLOOKUP($D6,Sheet2!$C$2:$C$29,Sheet2!AA$2:AA$29)</f>
        <v>24</v>
      </c>
      <c r="AR6">
        <f>_xlfn.XLOOKUP($D6,Sheet2!$C$2:$C$29,Sheet2!AB$2:AB$29)</f>
        <v>0</v>
      </c>
      <c r="AS6">
        <f>_xlfn.XLOOKUP($D6,Sheet2!$C$2:$C$29,Sheet2!AC$2:AC$29)</f>
        <v>0</v>
      </c>
      <c r="AT6">
        <f>_xlfn.XLOOKUP($D6,Sheet2!$C$2:$C$29,Sheet2!AD$2:AD$29)</f>
        <v>0</v>
      </c>
      <c r="AU6">
        <f>_xlfn.XLOOKUP($D6,Sheet2!$C$2:$C$29,Sheet2!AE$2:AE$29)</f>
        <v>24</v>
      </c>
      <c r="AV6">
        <f>_xlfn.XLOOKUP($D6,Sheet2!$C$2:$C$29,Sheet2!AF$2:AF$29)</f>
        <v>0</v>
      </c>
      <c r="AW6">
        <f>_xlfn.XLOOKUP($D6,Sheet2!$C$2:$C$29,Sheet2!AG$2:AG$29)</f>
        <v>8</v>
      </c>
      <c r="AX6">
        <f>_xlfn.XLOOKUP($D6,Sheet2!$C$2:$C$29,Sheet2!AH$2:AH$29)</f>
        <v>0</v>
      </c>
      <c r="AY6">
        <f>_xlfn.XLOOKUP($D6,Sheet2!$C$2:$C$29,Sheet2!AI$2:AI$29)</f>
        <v>0</v>
      </c>
      <c r="AZ6">
        <f>_xlfn.XLOOKUP($D6,Sheet2!$C$2:$C$29,Sheet2!AJ$2:AJ$29)</f>
        <v>0</v>
      </c>
      <c r="BA6">
        <f>_xlfn.XLOOKUP($D6,Sheet2!$C$2:$C$29,Sheet2!AK$2:AK$29)</f>
        <v>8</v>
      </c>
      <c r="BB6">
        <f>_xlfn.XLOOKUP($D6,Sheet2!$C$2:$C$29,Sheet2!AL$2:AL$29)</f>
        <v>0</v>
      </c>
      <c r="BC6">
        <f>_xlfn.XLOOKUP($D6,Sheet2!$C$2:$C$29,Sheet2!AM$2:AM$29)</f>
        <v>8</v>
      </c>
      <c r="BD6">
        <f>_xlfn.XLOOKUP($D6,Sheet2!$C$2:$C$29,Sheet2!AN$2:AN$29)</f>
        <v>0</v>
      </c>
      <c r="BE6">
        <f>_xlfn.XLOOKUP($D6,Sheet2!$C$2:$C$29,Sheet2!AO$2:AO$29)</f>
        <v>0</v>
      </c>
      <c r="BF6">
        <f>_xlfn.XLOOKUP($D6,Sheet2!$C$2:$C$29,Sheet2!AP$2:AP$29)</f>
        <v>0</v>
      </c>
      <c r="BG6">
        <f>_xlfn.XLOOKUP($D6,Sheet2!$C$2:$C$29,Sheet2!AQ$2:AQ$29)</f>
        <v>8</v>
      </c>
      <c r="BH6">
        <f>_xlfn.XLOOKUP($D6,Sheet2!$C$2:$C$29,Sheet2!AR$2:AR$29)</f>
        <v>0</v>
      </c>
      <c r="BI6">
        <f>_xlfn.XLOOKUP($D6,Sheet2!$C$2:$C$29,Sheet2!AS$2:AS$29)</f>
        <v>16</v>
      </c>
      <c r="BJ6">
        <f>_xlfn.XLOOKUP($D6,Sheet2!$C$2:$C$29,Sheet2!AT$2:AT$29)</f>
        <v>0</v>
      </c>
      <c r="BK6">
        <f>_xlfn.XLOOKUP($D6,Sheet2!$C$2:$C$29,Sheet2!AU$2:AU$29)</f>
        <v>0</v>
      </c>
      <c r="BL6">
        <f>_xlfn.XLOOKUP($D6,Sheet2!$C$2:$C$29,Sheet2!AV$2:AV$29)</f>
        <v>0</v>
      </c>
      <c r="BM6">
        <f>_xlfn.XLOOKUP($D6,Sheet2!$C$2:$C$29,Sheet2!AW$2:AW$29)</f>
        <v>16</v>
      </c>
      <c r="BN6">
        <f>_xlfn.XLOOKUP($D6,Sheet2!$C$2:$C$29,Sheet2!AX$2:AX$29)</f>
        <v>0</v>
      </c>
      <c r="BO6">
        <f>_xlfn.XLOOKUP($D6,Sheet2!$C$2:$C$29,Sheet2!AY$2:AY$29)</f>
        <v>24</v>
      </c>
      <c r="BP6">
        <f>_xlfn.XLOOKUP($D6,Sheet2!$C$2:$C$29,Sheet2!AZ$2:AZ$29)</f>
        <v>0</v>
      </c>
      <c r="BQ6">
        <f>_xlfn.XLOOKUP($D6,Sheet2!$C$2:$C$29,Sheet2!BA$2:BA$29)</f>
        <v>0</v>
      </c>
      <c r="BR6">
        <f>_xlfn.XLOOKUP($D6,Sheet2!$C$2:$C$29,Sheet2!BB$2:BB$29)</f>
        <v>0</v>
      </c>
      <c r="BS6">
        <f>_xlfn.XLOOKUP($D6,Sheet2!$C$2:$C$29,Sheet2!BC$2:BC$29)</f>
        <v>24</v>
      </c>
      <c r="BT6">
        <f>_xlfn.XLOOKUP($D6,Sheet2!$C$2:$C$29,Sheet2!BD$2:BD$29)</f>
        <v>0</v>
      </c>
      <c r="BU6" s="23">
        <f>'[1]3'!C$19</f>
        <v>1</v>
      </c>
      <c r="BV6" s="23">
        <f>'[1]3'!D$19</f>
        <v>2</v>
      </c>
      <c r="BW6" s="23">
        <f>'[1]3'!E$19</f>
        <v>3</v>
      </c>
      <c r="BX6" s="23">
        <f>'[1]3'!F$19</f>
        <v>4</v>
      </c>
      <c r="BY6" s="23">
        <f>'[1]3'!C$20</f>
        <v>5</v>
      </c>
      <c r="BZ6" s="23">
        <f>'[1]3'!D$20</f>
        <v>6</v>
      </c>
      <c r="CA6" s="23">
        <f>'[1]3'!E$20</f>
        <v>7</v>
      </c>
      <c r="CB6" s="23">
        <f>'[1]3'!F$20</f>
        <v>8</v>
      </c>
      <c r="CC6" s="23">
        <f>'[1]3'!C$21</f>
        <v>9</v>
      </c>
      <c r="CD6" s="23">
        <f>'[1]3'!D$21</f>
        <v>10</v>
      </c>
      <c r="CE6" s="23">
        <f>'[1]3'!E$21</f>
        <v>11</v>
      </c>
      <c r="CF6" s="23">
        <f>'[1]3'!F$21</f>
        <v>12</v>
      </c>
    </row>
    <row r="7" spans="1:84" x14ac:dyDescent="0.25">
      <c r="A7">
        <v>0</v>
      </c>
      <c r="B7">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F7">
        <v>31</v>
      </c>
      <c r="AG7">
        <v>32</v>
      </c>
      <c r="AH7">
        <v>33</v>
      </c>
      <c r="AI7">
        <v>34</v>
      </c>
      <c r="AJ7">
        <v>35</v>
      </c>
      <c r="AK7">
        <v>36</v>
      </c>
      <c r="AL7">
        <v>37</v>
      </c>
      <c r="AM7">
        <v>38</v>
      </c>
      <c r="AN7">
        <v>39</v>
      </c>
      <c r="AO7">
        <v>40</v>
      </c>
      <c r="AP7">
        <v>41</v>
      </c>
      <c r="AQ7">
        <v>42</v>
      </c>
      <c r="AR7">
        <v>43</v>
      </c>
      <c r="AS7">
        <v>44</v>
      </c>
      <c r="AT7">
        <v>45</v>
      </c>
      <c r="AU7">
        <v>46</v>
      </c>
      <c r="AV7">
        <v>47</v>
      </c>
      <c r="AW7">
        <v>48</v>
      </c>
      <c r="AX7">
        <v>49</v>
      </c>
      <c r="AY7">
        <v>50</v>
      </c>
      <c r="AZ7">
        <v>51</v>
      </c>
      <c r="BA7">
        <v>52</v>
      </c>
      <c r="BB7">
        <v>53</v>
      </c>
      <c r="BC7">
        <v>54</v>
      </c>
      <c r="BD7">
        <v>55</v>
      </c>
      <c r="BE7">
        <v>56</v>
      </c>
      <c r="BF7">
        <v>57</v>
      </c>
      <c r="BG7">
        <v>58</v>
      </c>
      <c r="BH7">
        <v>59</v>
      </c>
      <c r="BI7">
        <v>60</v>
      </c>
      <c r="BJ7">
        <v>61</v>
      </c>
      <c r="BK7">
        <v>62</v>
      </c>
      <c r="BL7">
        <v>63</v>
      </c>
      <c r="BM7">
        <v>64</v>
      </c>
      <c r="BN7">
        <v>65</v>
      </c>
      <c r="BO7">
        <v>66</v>
      </c>
      <c r="BP7">
        <v>67</v>
      </c>
      <c r="BQ7">
        <v>68</v>
      </c>
      <c r="BR7">
        <v>69</v>
      </c>
      <c r="BS7">
        <v>70</v>
      </c>
      <c r="BT7">
        <v>71</v>
      </c>
      <c r="BU7">
        <v>72</v>
      </c>
      <c r="BV7">
        <v>73</v>
      </c>
      <c r="BW7">
        <v>74</v>
      </c>
      <c r="BX7">
        <v>75</v>
      </c>
      <c r="BY7">
        <v>76</v>
      </c>
      <c r="BZ7">
        <v>77</v>
      </c>
      <c r="CA7">
        <v>78</v>
      </c>
      <c r="CB7">
        <v>79</v>
      </c>
      <c r="CC7">
        <v>80</v>
      </c>
      <c r="CD7">
        <v>81</v>
      </c>
      <c r="CE7">
        <v>82</v>
      </c>
      <c r="CF7">
        <v>83</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X3:X4"/>
    <mergeCell ref="Y3:AD3"/>
    <mergeCell ref="AE3:AJ3"/>
    <mergeCell ref="AK3:AP3"/>
    <mergeCell ref="AQ3:AV3"/>
    <mergeCell ref="AW3:BB3"/>
    <mergeCell ref="BC3:BH3"/>
    <mergeCell ref="BI3:BN3"/>
    <mergeCell ref="BO3:BT3"/>
    <mergeCell ref="CE3:CF3"/>
    <mergeCell ref="BU3:BV3"/>
    <mergeCell ref="BW3:BX3"/>
    <mergeCell ref="BY3:BZ3"/>
    <mergeCell ref="CA3:CB3"/>
    <mergeCell ref="CC3:CD3"/>
  </mergeCells>
  <conditionalFormatting sqref="B5:B6">
    <cfRule type="duplicateValues" dxfId="32" priority="41"/>
  </conditionalFormatting>
  <conditionalFormatting sqref="B7:B1048576 B1:B4 D7 F7 H7 J7 L7 N7 P7 R7 T7 V7 X7 Z7 AB7 AD7 AF7 AH7 AJ7 AL7 AN7 AP7 AR7 AT7 AV7 AX7 AZ7 BB7 BD7 BF7 BH7 BJ7 BL7 BN7 BP7 BR7 BT7 BV7 BX7 BZ7 CB7 CD7 CF7">
    <cfRule type="duplicateValues" dxfId="31" priority="49"/>
    <cfRule type="duplicateValues" dxfId="30" priority="50"/>
  </conditionalFormatting>
  <conditionalFormatting sqref="A1:A1048576 C7 E7 G7 I7 K7 M7 O7 Q7 S7 U7 W7 Y7 AA7 AC7 AE7 AG7 AI7 AK7 AM7 AO7 AQ7 AS7 AU7 AW7 AY7 BA7 BC7 BE7 BG7 BI7 BK7 BM7 BO7 BQ7 BS7 BU7 BW7 BY7 CA7 CC7 CE7">
    <cfRule type="duplicateValues" dxfId="29" priority="55"/>
  </conditionalFormatting>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5">
        <x14:dataValidation type="list" allowBlank="1" showInputMessage="1" showErrorMessage="1" xr:uid="{7B169E23-EDC8-42C3-8EE9-CAF06A00F58F}">
          <x14:formula1>
            <xm:f>'H:\Medha\mpr upload format\[icdsMPRxxx.xlsx]Sheet4'!#REF!</xm:f>
          </x14:formula1>
          <xm:sqref>G5:H6</xm:sqref>
        </x14:dataValidation>
        <x14:dataValidation type="list" allowBlank="1" showInputMessage="1" showErrorMessage="1" xr:uid="{60ACABBB-0619-4ECC-AFAF-9E6C69BB0184}">
          <x14:formula1>
            <xm:f>Sheet1!$E$2:$E$4</xm:f>
          </x14:formula1>
          <xm:sqref>J5:J6</xm:sqref>
        </x14:dataValidation>
        <x14:dataValidation type="list" allowBlank="1" showInputMessage="1" showErrorMessage="1" xr:uid="{BDB47607-A4D0-4F4A-922A-0B2EEB998B18}">
          <x14:formula1>
            <xm:f>Sheet1!$A$2:$A$3</xm:f>
          </x14:formula1>
          <xm:sqref>U5:V6 X5:X6</xm:sqref>
        </x14:dataValidation>
        <x14:dataValidation type="list" allowBlank="1" showInputMessage="1" showErrorMessage="1" xr:uid="{3AF26C8E-3735-4CBD-B25B-D434D564E05E}">
          <x14:formula1>
            <xm:f>Sheet1!$D$2:$D$4</xm:f>
          </x14:formula1>
          <xm:sqref>I5:I6</xm:sqref>
        </x14:dataValidation>
        <x14:dataValidation type="list" allowBlank="1" showInputMessage="1" showErrorMessage="1" xr:uid="{F429745D-CED4-4649-AFD7-A8D26F6A00F4}">
          <x14:formula1>
            <xm:f>Sheet1!$F$2:$F$5</xm:f>
          </x14:formula1>
          <xm:sqref>W5:W6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0DEE-A49A-4BB5-9C63-BFF8343C2BA2}">
  <sheetPr codeName="Sheet2"/>
  <dimension ref="A1:CH18"/>
  <sheetViews>
    <sheetView workbookViewId="0">
      <selection activeCell="V24" sqref="V24"/>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66" t="s">
        <v>1</v>
      </c>
      <c r="H1" s="66"/>
      <c r="I1" s="66"/>
      <c r="J1" s="66"/>
      <c r="K1" s="58" t="s">
        <v>2</v>
      </c>
      <c r="L1" s="58"/>
      <c r="M1" s="58"/>
      <c r="N1" s="58"/>
      <c r="O1" s="58"/>
      <c r="P1" s="59" t="s">
        <v>3</v>
      </c>
      <c r="Q1" s="59"/>
      <c r="R1" s="59"/>
      <c r="S1" s="59"/>
      <c r="T1" s="59"/>
      <c r="U1" s="67" t="s">
        <v>4</v>
      </c>
      <c r="V1" s="67"/>
      <c r="W1" s="67"/>
      <c r="X1" s="67"/>
      <c r="Y1" s="62" t="s">
        <v>460</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18"/>
      <c r="BV1" s="18"/>
      <c r="BW1" s="65" t="s">
        <v>5</v>
      </c>
      <c r="BX1" s="65"/>
      <c r="BY1" s="65"/>
      <c r="BZ1" s="65"/>
      <c r="CA1" s="65"/>
      <c r="CB1" s="65"/>
      <c r="CC1" s="65"/>
      <c r="CD1" s="65"/>
      <c r="CE1" s="65"/>
      <c r="CF1" s="65"/>
      <c r="CG1" s="65"/>
      <c r="CH1" s="65"/>
    </row>
    <row r="2" spans="1:86" ht="18.75" x14ac:dyDescent="0.25">
      <c r="A2" s="18"/>
      <c r="B2" s="18">
        <f>COUNTA(A5:A18)</f>
        <v>14</v>
      </c>
      <c r="C2" s="1"/>
      <c r="D2" s="2"/>
      <c r="E2" s="18"/>
      <c r="F2" s="18"/>
      <c r="G2" s="19"/>
      <c r="H2" s="19"/>
      <c r="I2" s="19"/>
      <c r="J2" s="19"/>
      <c r="K2" s="15"/>
      <c r="L2" s="15"/>
      <c r="M2" s="15"/>
      <c r="N2" s="15"/>
      <c r="O2" s="15"/>
      <c r="P2" s="16"/>
      <c r="Q2" s="16"/>
      <c r="R2" s="16"/>
      <c r="S2" s="16"/>
      <c r="T2" s="16"/>
      <c r="U2" s="20"/>
      <c r="V2" s="20"/>
      <c r="W2" s="20"/>
      <c r="X2" s="20"/>
      <c r="Y2" s="41"/>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18"/>
      <c r="BV2" s="18"/>
      <c r="BW2" s="48" t="s">
        <v>6</v>
      </c>
      <c r="BX2" s="48"/>
      <c r="BY2" s="48"/>
      <c r="BZ2" s="48"/>
      <c r="CA2" s="48" t="s">
        <v>7</v>
      </c>
      <c r="CB2" s="48"/>
      <c r="CC2" s="48"/>
      <c r="CD2" s="48"/>
      <c r="CE2" s="48" t="s">
        <v>8</v>
      </c>
      <c r="CF2" s="48"/>
      <c r="CG2" s="48"/>
      <c r="CH2" s="48"/>
    </row>
    <row r="3" spans="1:86" ht="18.75" x14ac:dyDescent="0.25">
      <c r="A3" s="18"/>
      <c r="B3" s="18"/>
      <c r="C3" s="1"/>
      <c r="D3" s="2"/>
      <c r="E3" s="18"/>
      <c r="F3" s="18"/>
      <c r="G3" s="19"/>
      <c r="H3" s="19"/>
      <c r="I3" s="19"/>
      <c r="J3" s="19"/>
      <c r="K3" s="53" t="s">
        <v>9</v>
      </c>
      <c r="L3" s="53" t="s">
        <v>10</v>
      </c>
      <c r="M3" s="53" t="s">
        <v>11</v>
      </c>
      <c r="N3" s="53" t="s">
        <v>12</v>
      </c>
      <c r="O3" s="53" t="s">
        <v>13</v>
      </c>
      <c r="P3" s="54" t="s">
        <v>14</v>
      </c>
      <c r="Q3" s="54" t="s">
        <v>15</v>
      </c>
      <c r="R3" s="54" t="s">
        <v>16</v>
      </c>
      <c r="S3" s="54" t="s">
        <v>17</v>
      </c>
      <c r="T3" s="54" t="s">
        <v>18</v>
      </c>
      <c r="U3" s="50" t="s">
        <v>19</v>
      </c>
      <c r="V3" s="50" t="s">
        <v>20</v>
      </c>
      <c r="W3" s="50" t="s">
        <v>21</v>
      </c>
      <c r="X3" s="50" t="s">
        <v>22</v>
      </c>
      <c r="Y3" s="45"/>
      <c r="Z3" s="46"/>
      <c r="AA3" s="46"/>
      <c r="AB3" s="46"/>
      <c r="AC3" s="46"/>
      <c r="AD3" s="47"/>
      <c r="AE3" s="45"/>
      <c r="AF3" s="46"/>
      <c r="AG3" s="46"/>
      <c r="AH3" s="46"/>
      <c r="AI3" s="46"/>
      <c r="AJ3" s="47"/>
      <c r="AK3" s="45"/>
      <c r="AL3" s="46"/>
      <c r="AM3" s="46"/>
      <c r="AN3" s="46"/>
      <c r="AO3" s="46"/>
      <c r="AP3" s="47"/>
      <c r="AQ3" s="45"/>
      <c r="AR3" s="46"/>
      <c r="AS3" s="46"/>
      <c r="AT3" s="46"/>
      <c r="AU3" s="46"/>
      <c r="AV3" s="47"/>
      <c r="AW3" s="45"/>
      <c r="AX3" s="46"/>
      <c r="AY3" s="46"/>
      <c r="AZ3" s="46"/>
      <c r="BA3" s="46"/>
      <c r="BB3" s="47"/>
      <c r="BC3" s="45"/>
      <c r="BD3" s="46"/>
      <c r="BE3" s="46"/>
      <c r="BF3" s="46"/>
      <c r="BG3" s="46"/>
      <c r="BH3" s="47"/>
      <c r="BI3" s="45"/>
      <c r="BJ3" s="46"/>
      <c r="BK3" s="46"/>
      <c r="BL3" s="46"/>
      <c r="BM3" s="46"/>
      <c r="BN3" s="47"/>
      <c r="BO3" s="45"/>
      <c r="BP3" s="46"/>
      <c r="BQ3" s="46"/>
      <c r="BR3" s="46"/>
      <c r="BS3" s="46"/>
      <c r="BT3" s="47"/>
      <c r="BU3" s="18"/>
      <c r="BV3" s="18"/>
      <c r="BW3" s="48" t="s">
        <v>23</v>
      </c>
      <c r="BX3" s="48"/>
      <c r="BY3" s="48" t="s">
        <v>24</v>
      </c>
      <c r="BZ3" s="48"/>
      <c r="CA3" s="48" t="s">
        <v>25</v>
      </c>
      <c r="CB3" s="48"/>
      <c r="CC3" s="48" t="s">
        <v>26</v>
      </c>
      <c r="CD3" s="48"/>
      <c r="CE3" s="48" t="s">
        <v>27</v>
      </c>
      <c r="CF3" s="48"/>
      <c r="CG3" s="48" t="s">
        <v>28</v>
      </c>
      <c r="CH3" s="48"/>
    </row>
    <row r="4" spans="1:86" s="6" customFormat="1" ht="75" x14ac:dyDescent="0.25">
      <c r="A4" s="14" t="s">
        <v>29</v>
      </c>
      <c r="B4" s="14" t="s">
        <v>30</v>
      </c>
      <c r="C4" s="14" t="s">
        <v>31</v>
      </c>
      <c r="D4" s="14" t="s">
        <v>87</v>
      </c>
      <c r="E4" s="8" t="s">
        <v>81</v>
      </c>
      <c r="F4" s="8" t="s">
        <v>85</v>
      </c>
      <c r="G4" s="21" t="s">
        <v>32</v>
      </c>
      <c r="H4" s="21" t="s">
        <v>33</v>
      </c>
      <c r="I4" s="21" t="s">
        <v>34</v>
      </c>
      <c r="J4" s="21" t="s">
        <v>35</v>
      </c>
      <c r="K4" s="53"/>
      <c r="L4" s="53"/>
      <c r="M4" s="53"/>
      <c r="N4" s="53"/>
      <c r="O4" s="53"/>
      <c r="P4" s="54"/>
      <c r="Q4" s="54"/>
      <c r="R4" s="54"/>
      <c r="S4" s="54"/>
      <c r="T4" s="54"/>
      <c r="U4" s="50"/>
      <c r="V4" s="50"/>
      <c r="W4" s="50"/>
      <c r="X4" s="50"/>
      <c r="Y4" s="42" t="s">
        <v>243</v>
      </c>
      <c r="Z4" s="44" t="s">
        <v>244</v>
      </c>
      <c r="AA4" s="44" t="s">
        <v>245</v>
      </c>
      <c r="AB4" s="44" t="s">
        <v>246</v>
      </c>
      <c r="AC4" s="44" t="s">
        <v>247</v>
      </c>
      <c r="AD4" s="44" t="s">
        <v>248</v>
      </c>
      <c r="AE4" s="44" t="s">
        <v>249</v>
      </c>
      <c r="AF4" s="44" t="s">
        <v>250</v>
      </c>
      <c r="AG4" s="44" t="s">
        <v>251</v>
      </c>
      <c r="AH4" s="44" t="s">
        <v>252</v>
      </c>
      <c r="AI4" s="44" t="s">
        <v>253</v>
      </c>
      <c r="AJ4" s="44" t="s">
        <v>254</v>
      </c>
      <c r="AK4" s="44" t="s">
        <v>255</v>
      </c>
      <c r="AL4" s="44" t="s">
        <v>256</v>
      </c>
      <c r="AM4" s="44" t="s">
        <v>257</v>
      </c>
      <c r="AN4" s="44" t="s">
        <v>258</v>
      </c>
      <c r="AO4" s="44" t="s">
        <v>259</v>
      </c>
      <c r="AP4" s="44" t="s">
        <v>260</v>
      </c>
      <c r="AQ4" s="44" t="s">
        <v>261</v>
      </c>
      <c r="AR4" s="44" t="s">
        <v>262</v>
      </c>
      <c r="AS4" s="44" t="s">
        <v>263</v>
      </c>
      <c r="AT4" s="44" t="s">
        <v>264</v>
      </c>
      <c r="AU4" s="44" t="s">
        <v>265</v>
      </c>
      <c r="AV4" s="44" t="s">
        <v>266</v>
      </c>
      <c r="AW4" s="44" t="s">
        <v>267</v>
      </c>
      <c r="AX4" s="44" t="s">
        <v>268</v>
      </c>
      <c r="AY4" s="44" t="s">
        <v>269</v>
      </c>
      <c r="AZ4" s="44" t="s">
        <v>270</v>
      </c>
      <c r="BA4" s="44" t="s">
        <v>271</v>
      </c>
      <c r="BB4" s="44" t="s">
        <v>272</v>
      </c>
      <c r="BC4" s="44" t="s">
        <v>273</v>
      </c>
      <c r="BD4" s="44" t="s">
        <v>274</v>
      </c>
      <c r="BE4" s="44" t="s">
        <v>275</v>
      </c>
      <c r="BF4" s="44" t="s">
        <v>276</v>
      </c>
      <c r="BG4" s="44" t="s">
        <v>277</v>
      </c>
      <c r="BH4" s="44" t="s">
        <v>278</v>
      </c>
      <c r="BI4" s="44" t="s">
        <v>279</v>
      </c>
      <c r="BJ4" s="44" t="s">
        <v>280</v>
      </c>
      <c r="BK4" s="44" t="s">
        <v>281</v>
      </c>
      <c r="BL4" s="44" t="s">
        <v>282</v>
      </c>
      <c r="BM4" s="44" t="s">
        <v>283</v>
      </c>
      <c r="BN4" s="44" t="s">
        <v>284</v>
      </c>
      <c r="BO4" s="44" t="s">
        <v>285</v>
      </c>
      <c r="BP4" s="44" t="s">
        <v>286</v>
      </c>
      <c r="BQ4" s="44" t="s">
        <v>287</v>
      </c>
      <c r="BR4" s="44" t="s">
        <v>288</v>
      </c>
      <c r="BS4" s="44" t="s">
        <v>289</v>
      </c>
      <c r="BT4" s="44" t="s">
        <v>290</v>
      </c>
      <c r="BU4" s="18" t="s">
        <v>85</v>
      </c>
      <c r="BV4" s="18" t="s">
        <v>85</v>
      </c>
      <c r="BW4" s="8" t="s">
        <v>36</v>
      </c>
      <c r="BX4" s="8" t="s">
        <v>37</v>
      </c>
      <c r="BY4" s="8" t="s">
        <v>36</v>
      </c>
      <c r="BZ4" s="8" t="s">
        <v>37</v>
      </c>
      <c r="CA4" s="8" t="s">
        <v>36</v>
      </c>
      <c r="CB4" s="8" t="s">
        <v>37</v>
      </c>
      <c r="CC4" s="8" t="s">
        <v>36</v>
      </c>
      <c r="CD4" s="8" t="s">
        <v>37</v>
      </c>
      <c r="CE4" s="8" t="s">
        <v>36</v>
      </c>
      <c r="CF4" s="8" t="s">
        <v>37</v>
      </c>
      <c r="CG4" s="8" t="s">
        <v>36</v>
      </c>
      <c r="CH4" s="8" t="s">
        <v>37</v>
      </c>
    </row>
    <row r="5" spans="1:86" x14ac:dyDescent="0.25">
      <c r="A5" s="18">
        <v>4</v>
      </c>
      <c r="B5" s="14">
        <v>46</v>
      </c>
      <c r="C5" s="18" t="s">
        <v>54</v>
      </c>
      <c r="D5" s="22">
        <v>10236210219</v>
      </c>
      <c r="E5" s="18">
        <v>2</v>
      </c>
      <c r="F5" s="18" t="s">
        <v>86</v>
      </c>
      <c r="G5" s="18" t="s">
        <v>38</v>
      </c>
      <c r="H5" s="18" t="s">
        <v>39</v>
      </c>
      <c r="I5" s="18" t="s">
        <v>40</v>
      </c>
      <c r="J5" s="18" t="s">
        <v>41</v>
      </c>
      <c r="K5" s="9">
        <f>_xlfn.XLOOKUP($D5,Sheet2!$C$2:$C$29,Sheet2!D$2:D$29)</f>
        <v>20</v>
      </c>
      <c r="L5" s="9">
        <f>_xlfn.XLOOKUP($D5,Sheet2!$C$2:$C$29,Sheet2!E$2:E$29)</f>
        <v>42</v>
      </c>
      <c r="M5" s="9">
        <f>_xlfn.XLOOKUP($D5,Sheet2!$C$2:$C$29,Sheet2!F$2:F$29)</f>
        <v>112</v>
      </c>
      <c r="N5" s="9">
        <f>_xlfn.XLOOKUP($D5,Sheet2!$C$2:$C$29,Sheet2!G$2:G$29)</f>
        <v>8</v>
      </c>
      <c r="O5" s="9">
        <f>_xlfn.XLOOKUP($D5,Sheet2!$C$2:$C$29,Sheet2!H$2:H$29)</f>
        <v>8</v>
      </c>
      <c r="P5" s="10">
        <v>25</v>
      </c>
      <c r="Q5" s="10">
        <v>0</v>
      </c>
      <c r="R5" s="10">
        <v>0</v>
      </c>
      <c r="S5" s="10">
        <v>25</v>
      </c>
      <c r="T5" s="10">
        <v>25</v>
      </c>
      <c r="U5" s="11" t="s">
        <v>43</v>
      </c>
      <c r="V5" s="11" t="s">
        <v>42</v>
      </c>
      <c r="W5" s="11" t="s">
        <v>45</v>
      </c>
      <c r="X5" s="11" t="s">
        <v>42</v>
      </c>
      <c r="Y5">
        <f>_xlfn.XLOOKUP($D5,Sheet2!$C$2:$C$29,Sheet2!I$2:I$29)</f>
        <v>9</v>
      </c>
      <c r="Z5">
        <f>_xlfn.XLOOKUP($D5,Sheet2!$C$2:$C$29,Sheet2!J$2:J$29)</f>
        <v>0</v>
      </c>
      <c r="AA5">
        <f>_xlfn.XLOOKUP($D5,Sheet2!$C$2:$C$29,Sheet2!K$2:K$29)</f>
        <v>0</v>
      </c>
      <c r="AB5">
        <f>_xlfn.XLOOKUP($D5,Sheet2!$C$2:$C$29,Sheet2!L$2:L$29)</f>
        <v>0</v>
      </c>
      <c r="AC5">
        <f>_xlfn.XLOOKUP($D5,Sheet2!$C$2:$C$29,Sheet2!M$2:M$29)</f>
        <v>9</v>
      </c>
      <c r="AD5">
        <f>_xlfn.XLOOKUP($D5,Sheet2!$C$2:$C$29,Sheet2!N$2:N$29)</f>
        <v>0</v>
      </c>
      <c r="AE5">
        <f>_xlfn.XLOOKUP($D5,Sheet2!$C$2:$C$29,Sheet2!O$2:O$29)</f>
        <v>11</v>
      </c>
      <c r="AF5">
        <f>_xlfn.XLOOKUP($D5,Sheet2!$C$2:$C$29,Sheet2!P$2:P$29)</f>
        <v>0</v>
      </c>
      <c r="AG5">
        <f>_xlfn.XLOOKUP($D5,Sheet2!$C$2:$C$29,Sheet2!Q$2:Q$29)</f>
        <v>0</v>
      </c>
      <c r="AH5">
        <f>_xlfn.XLOOKUP($D5,Sheet2!$C$2:$C$29,Sheet2!R$2:R$29)</f>
        <v>0</v>
      </c>
      <c r="AI5">
        <f>_xlfn.XLOOKUP($D5,Sheet2!$C$2:$C$29,Sheet2!S$2:S$29)</f>
        <v>11</v>
      </c>
      <c r="AJ5">
        <f>_xlfn.XLOOKUP($D5,Sheet2!$C$2:$C$29,Sheet2!T$2:T$29)</f>
        <v>0</v>
      </c>
      <c r="AK5">
        <f>_xlfn.XLOOKUP($D5,Sheet2!$C$2:$C$29,Sheet2!U$2:U$29)</f>
        <v>16</v>
      </c>
      <c r="AL5">
        <f>_xlfn.XLOOKUP($D5,Sheet2!$C$2:$C$29,Sheet2!V$2:V$29)</f>
        <v>0</v>
      </c>
      <c r="AM5">
        <f>_xlfn.XLOOKUP($D5,Sheet2!$C$2:$C$29,Sheet2!W$2:W$29)</f>
        <v>0</v>
      </c>
      <c r="AN5">
        <f>_xlfn.XLOOKUP($D5,Sheet2!$C$2:$C$29,Sheet2!X$2:X$29)</f>
        <v>0</v>
      </c>
      <c r="AO5">
        <f>_xlfn.XLOOKUP($D5,Sheet2!$C$2:$C$29,Sheet2!Y$2:Y$29)</f>
        <v>16</v>
      </c>
      <c r="AP5">
        <f>_xlfn.XLOOKUP($D5,Sheet2!$C$2:$C$29,Sheet2!Z$2:Z$29)</f>
        <v>0</v>
      </c>
      <c r="AQ5">
        <f>_xlfn.XLOOKUP($D5,Sheet2!$C$2:$C$29,Sheet2!AA$2:AA$29)</f>
        <v>24</v>
      </c>
      <c r="AR5">
        <f>_xlfn.XLOOKUP($D5,Sheet2!$C$2:$C$29,Sheet2!AB$2:AB$29)</f>
        <v>0</v>
      </c>
      <c r="AS5">
        <f>_xlfn.XLOOKUP($D5,Sheet2!$C$2:$C$29,Sheet2!AC$2:AC$29)</f>
        <v>0</v>
      </c>
      <c r="AT5">
        <f>_xlfn.XLOOKUP($D5,Sheet2!$C$2:$C$29,Sheet2!AD$2:AD$29)</f>
        <v>0</v>
      </c>
      <c r="AU5">
        <f>_xlfn.XLOOKUP($D5,Sheet2!$C$2:$C$29,Sheet2!AE$2:AE$29)</f>
        <v>24</v>
      </c>
      <c r="AV5">
        <f>_xlfn.XLOOKUP($D5,Sheet2!$C$2:$C$29,Sheet2!AF$2:AF$29)</f>
        <v>0</v>
      </c>
      <c r="AW5">
        <f>_xlfn.XLOOKUP($D5,Sheet2!$C$2:$C$29,Sheet2!AG$2:AG$29)</f>
        <v>8</v>
      </c>
      <c r="AX5">
        <f>_xlfn.XLOOKUP($D5,Sheet2!$C$2:$C$29,Sheet2!AH$2:AH$29)</f>
        <v>0</v>
      </c>
      <c r="AY5">
        <f>_xlfn.XLOOKUP($D5,Sheet2!$C$2:$C$29,Sheet2!AI$2:AI$29)</f>
        <v>0</v>
      </c>
      <c r="AZ5">
        <f>_xlfn.XLOOKUP($D5,Sheet2!$C$2:$C$29,Sheet2!AJ$2:AJ$29)</f>
        <v>0</v>
      </c>
      <c r="BA5">
        <f>_xlfn.XLOOKUP($D5,Sheet2!$C$2:$C$29,Sheet2!AK$2:AK$29)</f>
        <v>8</v>
      </c>
      <c r="BB5">
        <f>_xlfn.XLOOKUP($D5,Sheet2!$C$2:$C$29,Sheet2!AL$2:AL$29)</f>
        <v>0</v>
      </c>
      <c r="BC5">
        <f>_xlfn.XLOOKUP($D5,Sheet2!$C$2:$C$29,Sheet2!AM$2:AM$29)</f>
        <v>8</v>
      </c>
      <c r="BD5">
        <f>_xlfn.XLOOKUP($D5,Sheet2!$C$2:$C$29,Sheet2!AN$2:AN$29)</f>
        <v>0</v>
      </c>
      <c r="BE5">
        <f>_xlfn.XLOOKUP($D5,Sheet2!$C$2:$C$29,Sheet2!AO$2:AO$29)</f>
        <v>0</v>
      </c>
      <c r="BF5">
        <f>_xlfn.XLOOKUP($D5,Sheet2!$C$2:$C$29,Sheet2!AP$2:AP$29)</f>
        <v>0</v>
      </c>
      <c r="BG5">
        <f>_xlfn.XLOOKUP($D5,Sheet2!$C$2:$C$29,Sheet2!AQ$2:AQ$29)</f>
        <v>8</v>
      </c>
      <c r="BH5">
        <f>_xlfn.XLOOKUP($D5,Sheet2!$C$2:$C$29,Sheet2!AR$2:AR$29)</f>
        <v>0</v>
      </c>
      <c r="BI5">
        <f>_xlfn.XLOOKUP($D5,Sheet2!$C$2:$C$29,Sheet2!AS$2:AS$29)</f>
        <v>16</v>
      </c>
      <c r="BJ5">
        <f>_xlfn.XLOOKUP($D5,Sheet2!$C$2:$C$29,Sheet2!AT$2:AT$29)</f>
        <v>0</v>
      </c>
      <c r="BK5">
        <f>_xlfn.XLOOKUP($D5,Sheet2!$C$2:$C$29,Sheet2!AU$2:AU$29)</f>
        <v>0</v>
      </c>
      <c r="BL5">
        <f>_xlfn.XLOOKUP($D5,Sheet2!$C$2:$C$29,Sheet2!AV$2:AV$29)</f>
        <v>0</v>
      </c>
      <c r="BM5">
        <f>_xlfn.XLOOKUP($D5,Sheet2!$C$2:$C$29,Sheet2!AW$2:AW$29)</f>
        <v>16</v>
      </c>
      <c r="BN5">
        <f>_xlfn.XLOOKUP($D5,Sheet2!$C$2:$C$29,Sheet2!AX$2:AX$29)</f>
        <v>0</v>
      </c>
      <c r="BO5">
        <f>_xlfn.XLOOKUP($D5,Sheet2!$C$2:$C$29,Sheet2!AY$2:AY$29)</f>
        <v>24</v>
      </c>
      <c r="BP5">
        <f>_xlfn.XLOOKUP($D5,Sheet2!$C$2:$C$29,Sheet2!AZ$2:AZ$29)</f>
        <v>0</v>
      </c>
      <c r="BQ5">
        <f>_xlfn.XLOOKUP($D5,Sheet2!$C$2:$C$29,Sheet2!BA$2:BA$29)</f>
        <v>0</v>
      </c>
      <c r="BR5">
        <f>_xlfn.XLOOKUP($D5,Sheet2!$C$2:$C$29,Sheet2!BB$2:BB$29)</f>
        <v>0</v>
      </c>
      <c r="BS5">
        <f>_xlfn.XLOOKUP($D5,Sheet2!$C$2:$C$29,Sheet2!BC$2:BC$29)</f>
        <v>24</v>
      </c>
      <c r="BT5">
        <f>_xlfn.XLOOKUP($D5,Sheet2!$C$2:$C$29,Sheet2!BD$2:BD$29)</f>
        <v>0</v>
      </c>
      <c r="BU5" s="18" t="s">
        <v>86</v>
      </c>
      <c r="BV5" s="18" t="s">
        <v>86</v>
      </c>
      <c r="BW5" s="23">
        <f>'[1]1'!C$29</f>
        <v>1</v>
      </c>
      <c r="BX5" s="23">
        <f>'[1]1'!D$29</f>
        <v>2</v>
      </c>
      <c r="BY5" s="23">
        <f>'[1]1'!E$29</f>
        <v>3</v>
      </c>
      <c r="BZ5" s="23">
        <f>'[1]1'!F$29</f>
        <v>4</v>
      </c>
      <c r="CA5" s="23">
        <f>'[1]1'!C$30</f>
        <v>5</v>
      </c>
      <c r="CB5" s="23">
        <f>'[1]1'!D$30</f>
        <v>6</v>
      </c>
      <c r="CC5" s="23">
        <f>'[1]1'!E$30</f>
        <v>7</v>
      </c>
      <c r="CD5" s="23">
        <f>'[1]1'!F$30</f>
        <v>8</v>
      </c>
      <c r="CE5" s="23">
        <f>'[1]1'!C$31</f>
        <v>9</v>
      </c>
      <c r="CF5" s="23">
        <f>'[1]1'!D$31</f>
        <v>10</v>
      </c>
      <c r="CG5" s="23">
        <f>'[1]1'!E$31</f>
        <v>11</v>
      </c>
      <c r="CH5" s="23">
        <f>'[1]1'!F$31</f>
        <v>12</v>
      </c>
    </row>
    <row r="6" spans="1:86" x14ac:dyDescent="0.25">
      <c r="A6" s="18">
        <v>8</v>
      </c>
      <c r="B6" s="14">
        <v>45</v>
      </c>
      <c r="C6" s="18" t="s">
        <v>57</v>
      </c>
      <c r="D6" s="22">
        <v>10236210218</v>
      </c>
      <c r="E6" s="18">
        <v>2</v>
      </c>
      <c r="F6" s="18" t="s">
        <v>86</v>
      </c>
      <c r="G6" s="18" t="s">
        <v>38</v>
      </c>
      <c r="H6" s="18" t="s">
        <v>39</v>
      </c>
      <c r="I6" s="18" t="s">
        <v>40</v>
      </c>
      <c r="J6" s="18" t="s">
        <v>47</v>
      </c>
      <c r="K6" s="9">
        <f>_xlfn.XLOOKUP($D6,Sheet2!$C$2:$C$29,Sheet2!D$2:D$29)</f>
        <v>20</v>
      </c>
      <c r="L6" s="9">
        <f>_xlfn.XLOOKUP($D6,Sheet2!$C$2:$C$29,Sheet2!E$2:E$29)</f>
        <v>58</v>
      </c>
      <c r="M6" s="9">
        <f>_xlfn.XLOOKUP($D6,Sheet2!$C$2:$C$29,Sheet2!F$2:F$29)</f>
        <v>115</v>
      </c>
      <c r="N6" s="9">
        <f>_xlfn.XLOOKUP($D6,Sheet2!$C$2:$C$29,Sheet2!G$2:G$29)</f>
        <v>8</v>
      </c>
      <c r="O6" s="9">
        <f>_xlfn.XLOOKUP($D6,Sheet2!$C$2:$C$29,Sheet2!H$2:H$29)</f>
        <v>8</v>
      </c>
      <c r="P6" s="10">
        <v>25</v>
      </c>
      <c r="Q6" s="10">
        <v>0</v>
      </c>
      <c r="R6" s="10">
        <v>0</v>
      </c>
      <c r="S6" s="10">
        <v>25</v>
      </c>
      <c r="T6" s="10">
        <v>25</v>
      </c>
      <c r="U6" s="11" t="s">
        <v>43</v>
      </c>
      <c r="V6" s="11" t="s">
        <v>42</v>
      </c>
      <c r="W6" s="11" t="s">
        <v>45</v>
      </c>
      <c r="X6" s="11" t="s">
        <v>42</v>
      </c>
      <c r="Y6">
        <f>_xlfn.XLOOKUP($D6,Sheet2!$C$2:$C$29,Sheet2!I$2:I$29)</f>
        <v>8</v>
      </c>
      <c r="Z6">
        <f>_xlfn.XLOOKUP($D6,Sheet2!$C$2:$C$29,Sheet2!J$2:J$29)</f>
        <v>0</v>
      </c>
      <c r="AA6">
        <f>_xlfn.XLOOKUP($D6,Sheet2!$C$2:$C$29,Sheet2!K$2:K$29)</f>
        <v>0</v>
      </c>
      <c r="AB6">
        <f>_xlfn.XLOOKUP($D6,Sheet2!$C$2:$C$29,Sheet2!L$2:L$29)</f>
        <v>0</v>
      </c>
      <c r="AC6">
        <f>_xlfn.XLOOKUP($D6,Sheet2!$C$2:$C$29,Sheet2!M$2:M$29)</f>
        <v>8</v>
      </c>
      <c r="AD6">
        <f>_xlfn.XLOOKUP($D6,Sheet2!$C$2:$C$29,Sheet2!N$2:N$29)</f>
        <v>0</v>
      </c>
      <c r="AE6">
        <f>_xlfn.XLOOKUP($D6,Sheet2!$C$2:$C$29,Sheet2!O$2:O$29)</f>
        <v>12</v>
      </c>
      <c r="AF6">
        <f>_xlfn.XLOOKUP($D6,Sheet2!$C$2:$C$29,Sheet2!P$2:P$29)</f>
        <v>0</v>
      </c>
      <c r="AG6">
        <f>_xlfn.XLOOKUP($D6,Sheet2!$C$2:$C$29,Sheet2!Q$2:Q$29)</f>
        <v>0</v>
      </c>
      <c r="AH6">
        <f>_xlfn.XLOOKUP($D6,Sheet2!$C$2:$C$29,Sheet2!R$2:R$29)</f>
        <v>0</v>
      </c>
      <c r="AI6">
        <f>_xlfn.XLOOKUP($D6,Sheet2!$C$2:$C$29,Sheet2!S$2:S$29)</f>
        <v>12</v>
      </c>
      <c r="AJ6">
        <f>_xlfn.XLOOKUP($D6,Sheet2!$C$2:$C$29,Sheet2!T$2:T$29)</f>
        <v>0</v>
      </c>
      <c r="AK6">
        <f>_xlfn.XLOOKUP($D6,Sheet2!$C$2:$C$29,Sheet2!U$2:U$29)</f>
        <v>18</v>
      </c>
      <c r="AL6">
        <f>_xlfn.XLOOKUP($D6,Sheet2!$C$2:$C$29,Sheet2!V$2:V$29)</f>
        <v>0</v>
      </c>
      <c r="AM6">
        <f>_xlfn.XLOOKUP($D6,Sheet2!$C$2:$C$29,Sheet2!W$2:W$29)</f>
        <v>0</v>
      </c>
      <c r="AN6">
        <f>_xlfn.XLOOKUP($D6,Sheet2!$C$2:$C$29,Sheet2!X$2:X$29)</f>
        <v>0</v>
      </c>
      <c r="AO6">
        <f>_xlfn.XLOOKUP($D6,Sheet2!$C$2:$C$29,Sheet2!Y$2:Y$29)</f>
        <v>18</v>
      </c>
      <c r="AP6">
        <f>_xlfn.XLOOKUP($D6,Sheet2!$C$2:$C$29,Sheet2!Z$2:Z$29)</f>
        <v>0</v>
      </c>
      <c r="AQ6">
        <f>_xlfn.XLOOKUP($D6,Sheet2!$C$2:$C$29,Sheet2!AA$2:AA$29)</f>
        <v>22</v>
      </c>
      <c r="AR6">
        <f>_xlfn.XLOOKUP($D6,Sheet2!$C$2:$C$29,Sheet2!AB$2:AB$29)</f>
        <v>0</v>
      </c>
      <c r="AS6">
        <f>_xlfn.XLOOKUP($D6,Sheet2!$C$2:$C$29,Sheet2!AC$2:AC$29)</f>
        <v>0</v>
      </c>
      <c r="AT6">
        <f>_xlfn.XLOOKUP($D6,Sheet2!$C$2:$C$29,Sheet2!AD$2:AD$29)</f>
        <v>0</v>
      </c>
      <c r="AU6">
        <f>_xlfn.XLOOKUP($D6,Sheet2!$C$2:$C$29,Sheet2!AE$2:AE$29)</f>
        <v>22</v>
      </c>
      <c r="AV6">
        <f>_xlfn.XLOOKUP($D6,Sheet2!$C$2:$C$29,Sheet2!AF$2:AF$29)</f>
        <v>0</v>
      </c>
      <c r="AW6">
        <f>_xlfn.XLOOKUP($D6,Sheet2!$C$2:$C$29,Sheet2!AG$2:AG$29)</f>
        <v>8</v>
      </c>
      <c r="AX6">
        <f>_xlfn.XLOOKUP($D6,Sheet2!$C$2:$C$29,Sheet2!AH$2:AH$29)</f>
        <v>0</v>
      </c>
      <c r="AY6">
        <f>_xlfn.XLOOKUP($D6,Sheet2!$C$2:$C$29,Sheet2!AI$2:AI$29)</f>
        <v>0</v>
      </c>
      <c r="AZ6">
        <f>_xlfn.XLOOKUP($D6,Sheet2!$C$2:$C$29,Sheet2!AJ$2:AJ$29)</f>
        <v>0</v>
      </c>
      <c r="BA6">
        <f>_xlfn.XLOOKUP($D6,Sheet2!$C$2:$C$29,Sheet2!AK$2:AK$29)</f>
        <v>8</v>
      </c>
      <c r="BB6">
        <f>_xlfn.XLOOKUP($D6,Sheet2!$C$2:$C$29,Sheet2!AL$2:AL$29)</f>
        <v>0</v>
      </c>
      <c r="BC6">
        <f>_xlfn.XLOOKUP($D6,Sheet2!$C$2:$C$29,Sheet2!AM$2:AM$29)</f>
        <v>8</v>
      </c>
      <c r="BD6">
        <f>_xlfn.XLOOKUP($D6,Sheet2!$C$2:$C$29,Sheet2!AN$2:AN$29)</f>
        <v>0</v>
      </c>
      <c r="BE6">
        <f>_xlfn.XLOOKUP($D6,Sheet2!$C$2:$C$29,Sheet2!AO$2:AO$29)</f>
        <v>0</v>
      </c>
      <c r="BF6">
        <f>_xlfn.XLOOKUP($D6,Sheet2!$C$2:$C$29,Sheet2!AP$2:AP$29)</f>
        <v>0</v>
      </c>
      <c r="BG6">
        <f>_xlfn.XLOOKUP($D6,Sheet2!$C$2:$C$29,Sheet2!AQ$2:AQ$29)</f>
        <v>8</v>
      </c>
      <c r="BH6">
        <f>_xlfn.XLOOKUP($D6,Sheet2!$C$2:$C$29,Sheet2!AR$2:AR$29)</f>
        <v>0</v>
      </c>
      <c r="BI6">
        <f>_xlfn.XLOOKUP($D6,Sheet2!$C$2:$C$29,Sheet2!AS$2:AS$29)</f>
        <v>18</v>
      </c>
      <c r="BJ6">
        <f>_xlfn.XLOOKUP($D6,Sheet2!$C$2:$C$29,Sheet2!AT$2:AT$29)</f>
        <v>0</v>
      </c>
      <c r="BK6">
        <f>_xlfn.XLOOKUP($D6,Sheet2!$C$2:$C$29,Sheet2!AU$2:AU$29)</f>
        <v>0</v>
      </c>
      <c r="BL6">
        <f>_xlfn.XLOOKUP($D6,Sheet2!$C$2:$C$29,Sheet2!AV$2:AV$29)</f>
        <v>0</v>
      </c>
      <c r="BM6">
        <f>_xlfn.XLOOKUP($D6,Sheet2!$C$2:$C$29,Sheet2!AW$2:AW$29)</f>
        <v>18</v>
      </c>
      <c r="BN6">
        <f>_xlfn.XLOOKUP($D6,Sheet2!$C$2:$C$29,Sheet2!AX$2:AX$29)</f>
        <v>0</v>
      </c>
      <c r="BO6">
        <f>_xlfn.XLOOKUP($D6,Sheet2!$C$2:$C$29,Sheet2!AY$2:AY$29)</f>
        <v>22</v>
      </c>
      <c r="BP6">
        <f>_xlfn.XLOOKUP($D6,Sheet2!$C$2:$C$29,Sheet2!AZ$2:AZ$29)</f>
        <v>0</v>
      </c>
      <c r="BQ6">
        <f>_xlfn.XLOOKUP($D6,Sheet2!$C$2:$C$29,Sheet2!BA$2:BA$29)</f>
        <v>0</v>
      </c>
      <c r="BR6">
        <f>_xlfn.XLOOKUP($D6,Sheet2!$C$2:$C$29,Sheet2!BB$2:BB$29)</f>
        <v>0</v>
      </c>
      <c r="BS6">
        <f>_xlfn.XLOOKUP($D6,Sheet2!$C$2:$C$29,Sheet2!BC$2:BC$29)</f>
        <v>22</v>
      </c>
      <c r="BT6">
        <f>_xlfn.XLOOKUP($D6,Sheet2!$C$2:$C$29,Sheet2!BD$2:BD$29)</f>
        <v>0</v>
      </c>
      <c r="BU6" s="18" t="s">
        <v>86</v>
      </c>
      <c r="BV6" s="18" t="s">
        <v>86</v>
      </c>
      <c r="BW6" s="23">
        <f>'[1]5'!C$19</f>
        <v>1</v>
      </c>
      <c r="BX6" s="23">
        <f>'[1]5'!D$19</f>
        <v>2</v>
      </c>
      <c r="BY6" s="23">
        <f>'[1]5'!E$19</f>
        <v>3</v>
      </c>
      <c r="BZ6" s="23">
        <f>'[1]5'!F$19</f>
        <v>4</v>
      </c>
      <c r="CA6" s="23">
        <f>'[1]5'!C$20</f>
        <v>5</v>
      </c>
      <c r="CB6" s="23">
        <f>'[1]5'!D$20</f>
        <v>6</v>
      </c>
      <c r="CC6" s="23">
        <f>'[1]5'!E$20</f>
        <v>7</v>
      </c>
      <c r="CD6" s="23">
        <f>'[1]5'!F$20</f>
        <v>8</v>
      </c>
      <c r="CE6" s="23">
        <f>'[1]5'!C$21</f>
        <v>9</v>
      </c>
      <c r="CF6" s="23">
        <f>'[1]5'!D$21</f>
        <v>10</v>
      </c>
      <c r="CG6" s="23">
        <f>'[1]5'!E$21</f>
        <v>11</v>
      </c>
      <c r="CH6" s="23">
        <f>'[1]5'!F$21</f>
        <v>12</v>
      </c>
    </row>
    <row r="7" spans="1:86" x14ac:dyDescent="0.25">
      <c r="A7" s="18">
        <v>6</v>
      </c>
      <c r="B7" s="14">
        <v>108</v>
      </c>
      <c r="C7" s="18" t="s">
        <v>136</v>
      </c>
      <c r="D7" s="22">
        <v>10236210225</v>
      </c>
      <c r="E7" s="18">
        <v>2</v>
      </c>
      <c r="F7" s="18" t="s">
        <v>86</v>
      </c>
      <c r="G7" s="18" t="s">
        <v>38</v>
      </c>
      <c r="H7" s="18" t="s">
        <v>39</v>
      </c>
      <c r="I7" s="18" t="s">
        <v>40</v>
      </c>
      <c r="J7" s="18" t="s">
        <v>47</v>
      </c>
      <c r="K7" s="9">
        <f>_xlfn.XLOOKUP($D7,Sheet2!$C$2:$C$29,Sheet2!D$2:D$29)</f>
        <v>19</v>
      </c>
      <c r="L7" s="9">
        <f>_xlfn.XLOOKUP($D7,Sheet2!$C$2:$C$29,Sheet2!E$2:E$29)</f>
        <v>58</v>
      </c>
      <c r="M7" s="9">
        <f>_xlfn.XLOOKUP($D7,Sheet2!$C$2:$C$29,Sheet2!F$2:F$29)</f>
        <v>46</v>
      </c>
      <c r="N7" s="9">
        <f>_xlfn.XLOOKUP($D7,Sheet2!$C$2:$C$29,Sheet2!G$2:G$29)</f>
        <v>8</v>
      </c>
      <c r="O7" s="9">
        <f>_xlfn.XLOOKUP($D7,Sheet2!$C$2:$C$29,Sheet2!H$2:H$29)</f>
        <v>8</v>
      </c>
      <c r="P7" s="10">
        <v>25</v>
      </c>
      <c r="Q7" s="10">
        <v>0</v>
      </c>
      <c r="R7" s="10">
        <v>0</v>
      </c>
      <c r="S7" s="10">
        <v>25</v>
      </c>
      <c r="T7" s="10">
        <v>25</v>
      </c>
      <c r="U7" s="11" t="s">
        <v>43</v>
      </c>
      <c r="V7" s="11" t="s">
        <v>43</v>
      </c>
      <c r="W7" s="11" t="s">
        <v>198</v>
      </c>
      <c r="X7" s="11" t="s">
        <v>43</v>
      </c>
      <c r="Y7">
        <f>_xlfn.XLOOKUP($D7,Sheet2!$C$2:$C$29,Sheet2!I$2:I$29)</f>
        <v>9</v>
      </c>
      <c r="Z7">
        <f>_xlfn.XLOOKUP($D7,Sheet2!$C$2:$C$29,Sheet2!J$2:J$29)</f>
        <v>0</v>
      </c>
      <c r="AA7">
        <f>_xlfn.XLOOKUP($D7,Sheet2!$C$2:$C$29,Sheet2!K$2:K$29)</f>
        <v>0</v>
      </c>
      <c r="AB7">
        <f>_xlfn.XLOOKUP($D7,Sheet2!$C$2:$C$29,Sheet2!L$2:L$29)</f>
        <v>0</v>
      </c>
      <c r="AC7">
        <f>_xlfn.XLOOKUP($D7,Sheet2!$C$2:$C$29,Sheet2!M$2:M$29)</f>
        <v>9</v>
      </c>
      <c r="AD7">
        <f>_xlfn.XLOOKUP($D7,Sheet2!$C$2:$C$29,Sheet2!N$2:N$29)</f>
        <v>0</v>
      </c>
      <c r="AE7">
        <f>_xlfn.XLOOKUP($D7,Sheet2!$C$2:$C$29,Sheet2!O$2:O$29)</f>
        <v>10</v>
      </c>
      <c r="AF7">
        <f>_xlfn.XLOOKUP($D7,Sheet2!$C$2:$C$29,Sheet2!P$2:P$29)</f>
        <v>0</v>
      </c>
      <c r="AG7">
        <f>_xlfn.XLOOKUP($D7,Sheet2!$C$2:$C$29,Sheet2!Q$2:Q$29)</f>
        <v>0</v>
      </c>
      <c r="AH7">
        <f>_xlfn.XLOOKUP($D7,Sheet2!$C$2:$C$29,Sheet2!R$2:R$29)</f>
        <v>0</v>
      </c>
      <c r="AI7">
        <f>_xlfn.XLOOKUP($D7,Sheet2!$C$2:$C$29,Sheet2!S$2:S$29)</f>
        <v>10</v>
      </c>
      <c r="AJ7">
        <f>_xlfn.XLOOKUP($D7,Sheet2!$C$2:$C$29,Sheet2!T$2:T$29)</f>
        <v>0</v>
      </c>
      <c r="AK7">
        <f>_xlfn.XLOOKUP($D7,Sheet2!$C$2:$C$29,Sheet2!U$2:U$29)</f>
        <v>18</v>
      </c>
      <c r="AL7">
        <f>_xlfn.XLOOKUP($D7,Sheet2!$C$2:$C$29,Sheet2!V$2:V$29)</f>
        <v>0</v>
      </c>
      <c r="AM7">
        <f>_xlfn.XLOOKUP($D7,Sheet2!$C$2:$C$29,Sheet2!W$2:W$29)</f>
        <v>0</v>
      </c>
      <c r="AN7">
        <f>_xlfn.XLOOKUP($D7,Sheet2!$C$2:$C$29,Sheet2!X$2:X$29)</f>
        <v>0</v>
      </c>
      <c r="AO7">
        <f>_xlfn.XLOOKUP($D7,Sheet2!$C$2:$C$29,Sheet2!Y$2:Y$29)</f>
        <v>18</v>
      </c>
      <c r="AP7">
        <f>_xlfn.XLOOKUP($D7,Sheet2!$C$2:$C$29,Sheet2!Z$2:Z$29)</f>
        <v>0</v>
      </c>
      <c r="AQ7">
        <f>_xlfn.XLOOKUP($D7,Sheet2!$C$2:$C$29,Sheet2!AA$2:AA$29)</f>
        <v>22</v>
      </c>
      <c r="AR7">
        <f>_xlfn.XLOOKUP($D7,Sheet2!$C$2:$C$29,Sheet2!AB$2:AB$29)</f>
        <v>0</v>
      </c>
      <c r="AS7">
        <f>_xlfn.XLOOKUP($D7,Sheet2!$C$2:$C$29,Sheet2!AC$2:AC$29)</f>
        <v>0</v>
      </c>
      <c r="AT7">
        <f>_xlfn.XLOOKUP($D7,Sheet2!$C$2:$C$29,Sheet2!AD$2:AD$29)</f>
        <v>0</v>
      </c>
      <c r="AU7">
        <f>_xlfn.XLOOKUP($D7,Sheet2!$C$2:$C$29,Sheet2!AE$2:AE$29)</f>
        <v>22</v>
      </c>
      <c r="AV7">
        <f>_xlfn.XLOOKUP($D7,Sheet2!$C$2:$C$29,Sheet2!AF$2:AF$29)</f>
        <v>0</v>
      </c>
      <c r="AW7">
        <f>_xlfn.XLOOKUP($D7,Sheet2!$C$2:$C$29,Sheet2!AG$2:AG$29)</f>
        <v>8</v>
      </c>
      <c r="AX7">
        <f>_xlfn.XLOOKUP($D7,Sheet2!$C$2:$C$29,Sheet2!AH$2:AH$29)</f>
        <v>0</v>
      </c>
      <c r="AY7">
        <f>_xlfn.XLOOKUP($D7,Sheet2!$C$2:$C$29,Sheet2!AI$2:AI$29)</f>
        <v>0</v>
      </c>
      <c r="AZ7">
        <f>_xlfn.XLOOKUP($D7,Sheet2!$C$2:$C$29,Sheet2!AJ$2:AJ$29)</f>
        <v>0</v>
      </c>
      <c r="BA7">
        <f>_xlfn.XLOOKUP($D7,Sheet2!$C$2:$C$29,Sheet2!AK$2:AK$29)</f>
        <v>8</v>
      </c>
      <c r="BB7">
        <f>_xlfn.XLOOKUP($D7,Sheet2!$C$2:$C$29,Sheet2!AL$2:AL$29)</f>
        <v>0</v>
      </c>
      <c r="BC7">
        <f>_xlfn.XLOOKUP($D7,Sheet2!$C$2:$C$29,Sheet2!AM$2:AM$29)</f>
        <v>8</v>
      </c>
      <c r="BD7">
        <f>_xlfn.XLOOKUP($D7,Sheet2!$C$2:$C$29,Sheet2!AN$2:AN$29)</f>
        <v>0</v>
      </c>
      <c r="BE7">
        <f>_xlfn.XLOOKUP($D7,Sheet2!$C$2:$C$29,Sheet2!AO$2:AO$29)</f>
        <v>0</v>
      </c>
      <c r="BF7">
        <f>_xlfn.XLOOKUP($D7,Sheet2!$C$2:$C$29,Sheet2!AP$2:AP$29)</f>
        <v>0</v>
      </c>
      <c r="BG7">
        <f>_xlfn.XLOOKUP($D7,Sheet2!$C$2:$C$29,Sheet2!AQ$2:AQ$29)</f>
        <v>8</v>
      </c>
      <c r="BH7">
        <f>_xlfn.XLOOKUP($D7,Sheet2!$C$2:$C$29,Sheet2!AR$2:AR$29)</f>
        <v>0</v>
      </c>
      <c r="BI7">
        <f>_xlfn.XLOOKUP($D7,Sheet2!$C$2:$C$29,Sheet2!AS$2:AS$29)</f>
        <v>18</v>
      </c>
      <c r="BJ7">
        <f>_xlfn.XLOOKUP($D7,Sheet2!$C$2:$C$29,Sheet2!AT$2:AT$29)</f>
        <v>0</v>
      </c>
      <c r="BK7">
        <f>_xlfn.XLOOKUP($D7,Sheet2!$C$2:$C$29,Sheet2!AU$2:AU$29)</f>
        <v>0</v>
      </c>
      <c r="BL7">
        <f>_xlfn.XLOOKUP($D7,Sheet2!$C$2:$C$29,Sheet2!AV$2:AV$29)</f>
        <v>0</v>
      </c>
      <c r="BM7">
        <f>_xlfn.XLOOKUP($D7,Sheet2!$C$2:$C$29,Sheet2!AW$2:AW$29)</f>
        <v>18</v>
      </c>
      <c r="BN7">
        <f>_xlfn.XLOOKUP($D7,Sheet2!$C$2:$C$29,Sheet2!AX$2:AX$29)</f>
        <v>0</v>
      </c>
      <c r="BO7">
        <f>_xlfn.XLOOKUP($D7,Sheet2!$C$2:$C$29,Sheet2!AY$2:AY$29)</f>
        <v>22</v>
      </c>
      <c r="BP7">
        <f>_xlfn.XLOOKUP($D7,Sheet2!$C$2:$C$29,Sheet2!AZ$2:AZ$29)</f>
        <v>0</v>
      </c>
      <c r="BQ7">
        <f>_xlfn.XLOOKUP($D7,Sheet2!$C$2:$C$29,Sheet2!BA$2:BA$29)</f>
        <v>0</v>
      </c>
      <c r="BR7">
        <f>_xlfn.XLOOKUP($D7,Sheet2!$C$2:$C$29,Sheet2!BB$2:BB$29)</f>
        <v>0</v>
      </c>
      <c r="BS7">
        <f>_xlfn.XLOOKUP($D7,Sheet2!$C$2:$C$29,Sheet2!BC$2:BC$29)</f>
        <v>22</v>
      </c>
      <c r="BT7">
        <f>_xlfn.XLOOKUP($D7,Sheet2!$C$2:$C$29,Sheet2!BD$2:BD$29)</f>
        <v>0</v>
      </c>
      <c r="BU7" s="18" t="s">
        <v>86</v>
      </c>
      <c r="BV7" s="18" t="s">
        <v>86</v>
      </c>
      <c r="BW7" s="23">
        <f>'[1]10'!C$19</f>
        <v>1</v>
      </c>
      <c r="BX7" s="23">
        <f>'[1]10'!D$19</f>
        <v>2</v>
      </c>
      <c r="BY7" s="23">
        <f>'[1]10'!E$19</f>
        <v>3</v>
      </c>
      <c r="BZ7" s="23">
        <f>'[1]10'!F$19</f>
        <v>4</v>
      </c>
      <c r="CA7" s="23">
        <f>'[1]10'!C$20</f>
        <v>5</v>
      </c>
      <c r="CB7" s="23">
        <f>'[1]10'!D$20</f>
        <v>6</v>
      </c>
      <c r="CC7" s="23">
        <f>'[1]10'!E$20</f>
        <v>7</v>
      </c>
      <c r="CD7" s="23">
        <f>'[1]10'!F$20</f>
        <v>8</v>
      </c>
      <c r="CE7" s="23">
        <f>'[1]10'!C$21</f>
        <v>9</v>
      </c>
      <c r="CF7" s="23">
        <f>'[1]10'!D$21</f>
        <v>10</v>
      </c>
      <c r="CG7" s="23">
        <f>'[1]10'!E$21</f>
        <v>11</v>
      </c>
      <c r="CH7" s="23">
        <f>'[1]10'!F$21</f>
        <v>12</v>
      </c>
    </row>
    <row r="8" spans="1:86" x14ac:dyDescent="0.25">
      <c r="A8" s="18">
        <v>7</v>
      </c>
      <c r="B8" s="14">
        <v>37</v>
      </c>
      <c r="C8" s="18" t="s">
        <v>67</v>
      </c>
      <c r="D8" s="22">
        <v>10236210210</v>
      </c>
      <c r="E8" s="18">
        <v>2</v>
      </c>
      <c r="F8" s="18" t="s">
        <v>86</v>
      </c>
      <c r="G8" s="18" t="s">
        <v>38</v>
      </c>
      <c r="H8" s="18" t="s">
        <v>39</v>
      </c>
      <c r="I8" s="18" t="s">
        <v>40</v>
      </c>
      <c r="J8" s="18" t="s">
        <v>41</v>
      </c>
      <c r="K8" s="9">
        <f>_xlfn.XLOOKUP($D8,Sheet2!$C$2:$C$29,Sheet2!D$2:D$29)</f>
        <v>19</v>
      </c>
      <c r="L8" s="9">
        <f>_xlfn.XLOOKUP($D8,Sheet2!$C$2:$C$29,Sheet2!E$2:E$29)</f>
        <v>55</v>
      </c>
      <c r="M8" s="9">
        <f>_xlfn.XLOOKUP($D8,Sheet2!$C$2:$C$29,Sheet2!F$2:F$29)</f>
        <v>115</v>
      </c>
      <c r="N8" s="9">
        <f>_xlfn.XLOOKUP($D8,Sheet2!$C$2:$C$29,Sheet2!G$2:G$29)</f>
        <v>8</v>
      </c>
      <c r="O8" s="9">
        <f>_xlfn.XLOOKUP($D8,Sheet2!$C$2:$C$29,Sheet2!H$2:H$29)</f>
        <v>8</v>
      </c>
      <c r="P8" s="10">
        <v>25</v>
      </c>
      <c r="Q8" s="10">
        <v>0</v>
      </c>
      <c r="R8" s="10">
        <v>0</v>
      </c>
      <c r="S8" s="10">
        <v>25</v>
      </c>
      <c r="T8" s="10">
        <v>25</v>
      </c>
      <c r="U8" s="11" t="s">
        <v>43</v>
      </c>
      <c r="V8" s="11" t="s">
        <v>42</v>
      </c>
      <c r="W8" s="11" t="s">
        <v>45</v>
      </c>
      <c r="X8" s="11" t="s">
        <v>42</v>
      </c>
      <c r="Y8">
        <f>_xlfn.XLOOKUP($D8,Sheet2!$C$2:$C$29,Sheet2!I$2:I$29)</f>
        <v>8</v>
      </c>
      <c r="Z8">
        <f>_xlfn.XLOOKUP($D8,Sheet2!$C$2:$C$29,Sheet2!J$2:J$29)</f>
        <v>0</v>
      </c>
      <c r="AA8">
        <f>_xlfn.XLOOKUP($D8,Sheet2!$C$2:$C$29,Sheet2!K$2:K$29)</f>
        <v>0</v>
      </c>
      <c r="AB8">
        <f>_xlfn.XLOOKUP($D8,Sheet2!$C$2:$C$29,Sheet2!L$2:L$29)</f>
        <v>0</v>
      </c>
      <c r="AC8">
        <f>_xlfn.XLOOKUP($D8,Sheet2!$C$2:$C$29,Sheet2!M$2:M$29)</f>
        <v>8</v>
      </c>
      <c r="AD8">
        <f>_xlfn.XLOOKUP($D8,Sheet2!$C$2:$C$29,Sheet2!N$2:N$29)</f>
        <v>0</v>
      </c>
      <c r="AE8">
        <f>_xlfn.XLOOKUP($D8,Sheet2!$C$2:$C$29,Sheet2!O$2:O$29)</f>
        <v>11</v>
      </c>
      <c r="AF8">
        <f>_xlfn.XLOOKUP($D8,Sheet2!$C$2:$C$29,Sheet2!P$2:P$29)</f>
        <v>0</v>
      </c>
      <c r="AG8">
        <f>_xlfn.XLOOKUP($D8,Sheet2!$C$2:$C$29,Sheet2!Q$2:Q$29)</f>
        <v>0</v>
      </c>
      <c r="AH8">
        <f>_xlfn.XLOOKUP($D8,Sheet2!$C$2:$C$29,Sheet2!R$2:R$29)</f>
        <v>0</v>
      </c>
      <c r="AI8">
        <f>_xlfn.XLOOKUP($D8,Sheet2!$C$2:$C$29,Sheet2!S$2:S$29)</f>
        <v>11</v>
      </c>
      <c r="AJ8">
        <f>_xlfn.XLOOKUP($D8,Sheet2!$C$2:$C$29,Sheet2!T$2:T$29)</f>
        <v>0</v>
      </c>
      <c r="AK8">
        <f>_xlfn.XLOOKUP($D8,Sheet2!$C$2:$C$29,Sheet2!U$2:U$29)</f>
        <v>16</v>
      </c>
      <c r="AL8">
        <f>_xlfn.XLOOKUP($D8,Sheet2!$C$2:$C$29,Sheet2!V$2:V$29)</f>
        <v>0</v>
      </c>
      <c r="AM8">
        <f>_xlfn.XLOOKUP($D8,Sheet2!$C$2:$C$29,Sheet2!W$2:W$29)</f>
        <v>0</v>
      </c>
      <c r="AN8">
        <f>_xlfn.XLOOKUP($D8,Sheet2!$C$2:$C$29,Sheet2!X$2:X$29)</f>
        <v>0</v>
      </c>
      <c r="AO8">
        <f>_xlfn.XLOOKUP($D8,Sheet2!$C$2:$C$29,Sheet2!Y$2:Y$29)</f>
        <v>16</v>
      </c>
      <c r="AP8">
        <f>_xlfn.XLOOKUP($D8,Sheet2!$C$2:$C$29,Sheet2!Z$2:Z$29)</f>
        <v>0</v>
      </c>
      <c r="AQ8">
        <f>_xlfn.XLOOKUP($D8,Sheet2!$C$2:$C$29,Sheet2!AA$2:AA$29)</f>
        <v>24</v>
      </c>
      <c r="AR8">
        <f>_xlfn.XLOOKUP($D8,Sheet2!$C$2:$C$29,Sheet2!AB$2:AB$29)</f>
        <v>0</v>
      </c>
      <c r="AS8">
        <f>_xlfn.XLOOKUP($D8,Sheet2!$C$2:$C$29,Sheet2!AC$2:AC$29)</f>
        <v>0</v>
      </c>
      <c r="AT8">
        <f>_xlfn.XLOOKUP($D8,Sheet2!$C$2:$C$29,Sheet2!AD$2:AD$29)</f>
        <v>0</v>
      </c>
      <c r="AU8">
        <f>_xlfn.XLOOKUP($D8,Sheet2!$C$2:$C$29,Sheet2!AE$2:AE$29)</f>
        <v>24</v>
      </c>
      <c r="AV8">
        <f>_xlfn.XLOOKUP($D8,Sheet2!$C$2:$C$29,Sheet2!AF$2:AF$29)</f>
        <v>0</v>
      </c>
      <c r="AW8">
        <f>_xlfn.XLOOKUP($D8,Sheet2!$C$2:$C$29,Sheet2!AG$2:AG$29)</f>
        <v>8</v>
      </c>
      <c r="AX8">
        <f>_xlfn.XLOOKUP($D8,Sheet2!$C$2:$C$29,Sheet2!AH$2:AH$29)</f>
        <v>0</v>
      </c>
      <c r="AY8">
        <f>_xlfn.XLOOKUP($D8,Sheet2!$C$2:$C$29,Sheet2!AI$2:AI$29)</f>
        <v>0</v>
      </c>
      <c r="AZ8">
        <f>_xlfn.XLOOKUP($D8,Sheet2!$C$2:$C$29,Sheet2!AJ$2:AJ$29)</f>
        <v>0</v>
      </c>
      <c r="BA8">
        <f>_xlfn.XLOOKUP($D8,Sheet2!$C$2:$C$29,Sheet2!AK$2:AK$29)</f>
        <v>8</v>
      </c>
      <c r="BB8">
        <f>_xlfn.XLOOKUP($D8,Sheet2!$C$2:$C$29,Sheet2!AL$2:AL$29)</f>
        <v>0</v>
      </c>
      <c r="BC8">
        <f>_xlfn.XLOOKUP($D8,Sheet2!$C$2:$C$29,Sheet2!AM$2:AM$29)</f>
        <v>8</v>
      </c>
      <c r="BD8">
        <f>_xlfn.XLOOKUP($D8,Sheet2!$C$2:$C$29,Sheet2!AN$2:AN$29)</f>
        <v>0</v>
      </c>
      <c r="BE8">
        <f>_xlfn.XLOOKUP($D8,Sheet2!$C$2:$C$29,Sheet2!AO$2:AO$29)</f>
        <v>0</v>
      </c>
      <c r="BF8">
        <f>_xlfn.XLOOKUP($D8,Sheet2!$C$2:$C$29,Sheet2!AP$2:AP$29)</f>
        <v>0</v>
      </c>
      <c r="BG8">
        <f>_xlfn.XLOOKUP($D8,Sheet2!$C$2:$C$29,Sheet2!AQ$2:AQ$29)</f>
        <v>8</v>
      </c>
      <c r="BH8">
        <f>_xlfn.XLOOKUP($D8,Sheet2!$C$2:$C$29,Sheet2!AR$2:AR$29)</f>
        <v>0</v>
      </c>
      <c r="BI8">
        <f>_xlfn.XLOOKUP($D8,Sheet2!$C$2:$C$29,Sheet2!AS$2:AS$29)</f>
        <v>16</v>
      </c>
      <c r="BJ8">
        <f>_xlfn.XLOOKUP($D8,Sheet2!$C$2:$C$29,Sheet2!AT$2:AT$29)</f>
        <v>0</v>
      </c>
      <c r="BK8">
        <f>_xlfn.XLOOKUP($D8,Sheet2!$C$2:$C$29,Sheet2!AU$2:AU$29)</f>
        <v>0</v>
      </c>
      <c r="BL8">
        <f>_xlfn.XLOOKUP($D8,Sheet2!$C$2:$C$29,Sheet2!AV$2:AV$29)</f>
        <v>0</v>
      </c>
      <c r="BM8">
        <f>_xlfn.XLOOKUP($D8,Sheet2!$C$2:$C$29,Sheet2!AW$2:AW$29)</f>
        <v>16</v>
      </c>
      <c r="BN8">
        <f>_xlfn.XLOOKUP($D8,Sheet2!$C$2:$C$29,Sheet2!AX$2:AX$29)</f>
        <v>0</v>
      </c>
      <c r="BO8">
        <f>_xlfn.XLOOKUP($D8,Sheet2!$C$2:$C$29,Sheet2!AY$2:AY$29)</f>
        <v>24</v>
      </c>
      <c r="BP8">
        <f>_xlfn.XLOOKUP($D8,Sheet2!$C$2:$C$29,Sheet2!AZ$2:AZ$29)</f>
        <v>0</v>
      </c>
      <c r="BQ8">
        <f>_xlfn.XLOOKUP($D8,Sheet2!$C$2:$C$29,Sheet2!BA$2:BA$29)</f>
        <v>0</v>
      </c>
      <c r="BR8">
        <f>_xlfn.XLOOKUP($D8,Sheet2!$C$2:$C$29,Sheet2!BB$2:BB$29)</f>
        <v>0</v>
      </c>
      <c r="BS8">
        <f>_xlfn.XLOOKUP($D8,Sheet2!$C$2:$C$29,Sheet2!BC$2:BC$29)</f>
        <v>24</v>
      </c>
      <c r="BT8">
        <f>_xlfn.XLOOKUP($D8,Sheet2!$C$2:$C$29,Sheet2!BD$2:BD$29)</f>
        <v>0</v>
      </c>
      <c r="BU8" s="18" t="s">
        <v>86</v>
      </c>
      <c r="BV8" s="18" t="s">
        <v>86</v>
      </c>
      <c r="BW8" s="23">
        <f>'[1]12'!C$19</f>
        <v>1</v>
      </c>
      <c r="BX8" s="23">
        <f>'[1]12'!D$19</f>
        <v>2</v>
      </c>
      <c r="BY8" s="23">
        <f>'[1]12'!E$19</f>
        <v>3</v>
      </c>
      <c r="BZ8" s="23">
        <f>'[1]12'!F$19</f>
        <v>4</v>
      </c>
      <c r="CA8" s="23">
        <f>'[1]12'!C$20</f>
        <v>5</v>
      </c>
      <c r="CB8" s="23">
        <f>'[1]12'!D$20</f>
        <v>6</v>
      </c>
      <c r="CC8" s="23">
        <f>'[1]12'!E$20</f>
        <v>7</v>
      </c>
      <c r="CD8" s="23">
        <f>'[1]12'!F$20</f>
        <v>8</v>
      </c>
      <c r="CE8" s="23">
        <f>'[1]12'!C$21</f>
        <v>9</v>
      </c>
      <c r="CF8" s="23">
        <f>'[1]12'!D$21</f>
        <v>10</v>
      </c>
      <c r="CG8" s="23">
        <f>'[1]12'!E$21</f>
        <v>11</v>
      </c>
      <c r="CH8" s="23">
        <f>'[1]12'!F$21</f>
        <v>12</v>
      </c>
    </row>
    <row r="9" spans="1:86" x14ac:dyDescent="0.25">
      <c r="A9" s="18">
        <v>9</v>
      </c>
      <c r="B9" s="14">
        <v>42</v>
      </c>
      <c r="C9" s="18" t="s">
        <v>68</v>
      </c>
      <c r="D9" s="22">
        <v>10236210215</v>
      </c>
      <c r="E9" s="18">
        <v>2</v>
      </c>
      <c r="F9" s="18" t="s">
        <v>86</v>
      </c>
      <c r="G9" s="18" t="s">
        <v>38</v>
      </c>
      <c r="H9" s="18" t="s">
        <v>39</v>
      </c>
      <c r="I9" s="18" t="s">
        <v>40</v>
      </c>
      <c r="J9" s="18" t="s">
        <v>41</v>
      </c>
      <c r="K9" s="9">
        <f>_xlfn.XLOOKUP($D9,Sheet2!$C$2:$C$29,Sheet2!D$2:D$29)</f>
        <v>19</v>
      </c>
      <c r="L9" s="9">
        <f>_xlfn.XLOOKUP($D9,Sheet2!$C$2:$C$29,Sheet2!E$2:E$29)</f>
        <v>55</v>
      </c>
      <c r="M9" s="9">
        <f>_xlfn.XLOOKUP($D9,Sheet2!$C$2:$C$29,Sheet2!F$2:F$29)</f>
        <v>115</v>
      </c>
      <c r="N9" s="9">
        <f>_xlfn.XLOOKUP($D9,Sheet2!$C$2:$C$29,Sheet2!G$2:G$29)</f>
        <v>8</v>
      </c>
      <c r="O9" s="9">
        <f>_xlfn.XLOOKUP($D9,Sheet2!$C$2:$C$29,Sheet2!H$2:H$29)</f>
        <v>8</v>
      </c>
      <c r="P9" s="10">
        <v>25</v>
      </c>
      <c r="Q9" s="10">
        <v>0</v>
      </c>
      <c r="R9" s="10">
        <v>0</v>
      </c>
      <c r="S9" s="10">
        <v>25</v>
      </c>
      <c r="T9" s="10">
        <v>25</v>
      </c>
      <c r="U9" s="11" t="s">
        <v>43</v>
      </c>
      <c r="V9" s="11" t="s">
        <v>43</v>
      </c>
      <c r="W9" s="11" t="s">
        <v>198</v>
      </c>
      <c r="X9" s="11" t="s">
        <v>43</v>
      </c>
      <c r="Y9">
        <f>_xlfn.XLOOKUP($D9,Sheet2!$C$2:$C$29,Sheet2!I$2:I$29)</f>
        <v>9</v>
      </c>
      <c r="Z9">
        <f>_xlfn.XLOOKUP($D9,Sheet2!$C$2:$C$29,Sheet2!J$2:J$29)</f>
        <v>0</v>
      </c>
      <c r="AA9">
        <f>_xlfn.XLOOKUP($D9,Sheet2!$C$2:$C$29,Sheet2!K$2:K$29)</f>
        <v>0</v>
      </c>
      <c r="AB9">
        <f>_xlfn.XLOOKUP($D9,Sheet2!$C$2:$C$29,Sheet2!L$2:L$29)</f>
        <v>0</v>
      </c>
      <c r="AC9">
        <f>_xlfn.XLOOKUP($D9,Sheet2!$C$2:$C$29,Sheet2!M$2:M$29)</f>
        <v>9</v>
      </c>
      <c r="AD9">
        <f>_xlfn.XLOOKUP($D9,Sheet2!$C$2:$C$29,Sheet2!N$2:N$29)</f>
        <v>0</v>
      </c>
      <c r="AE9">
        <f>_xlfn.XLOOKUP($D9,Sheet2!$C$2:$C$29,Sheet2!O$2:O$29)</f>
        <v>10</v>
      </c>
      <c r="AF9">
        <f>_xlfn.XLOOKUP($D9,Sheet2!$C$2:$C$29,Sheet2!P$2:P$29)</f>
        <v>0</v>
      </c>
      <c r="AG9">
        <f>_xlfn.XLOOKUP($D9,Sheet2!$C$2:$C$29,Sheet2!Q$2:Q$29)</f>
        <v>0</v>
      </c>
      <c r="AH9">
        <f>_xlfn.XLOOKUP($D9,Sheet2!$C$2:$C$29,Sheet2!R$2:R$29)</f>
        <v>0</v>
      </c>
      <c r="AI9">
        <f>_xlfn.XLOOKUP($D9,Sheet2!$C$2:$C$29,Sheet2!S$2:S$29)</f>
        <v>10</v>
      </c>
      <c r="AJ9">
        <f>_xlfn.XLOOKUP($D9,Sheet2!$C$2:$C$29,Sheet2!T$2:T$29)</f>
        <v>0</v>
      </c>
      <c r="AK9">
        <f>_xlfn.XLOOKUP($D9,Sheet2!$C$2:$C$29,Sheet2!U$2:U$29)</f>
        <v>16</v>
      </c>
      <c r="AL9">
        <f>_xlfn.XLOOKUP($D9,Sheet2!$C$2:$C$29,Sheet2!V$2:V$29)</f>
        <v>0</v>
      </c>
      <c r="AM9">
        <f>_xlfn.XLOOKUP($D9,Sheet2!$C$2:$C$29,Sheet2!W$2:W$29)</f>
        <v>0</v>
      </c>
      <c r="AN9">
        <f>_xlfn.XLOOKUP($D9,Sheet2!$C$2:$C$29,Sheet2!X$2:X$29)</f>
        <v>0</v>
      </c>
      <c r="AO9">
        <f>_xlfn.XLOOKUP($D9,Sheet2!$C$2:$C$29,Sheet2!Y$2:Y$29)</f>
        <v>16</v>
      </c>
      <c r="AP9">
        <f>_xlfn.XLOOKUP($D9,Sheet2!$C$2:$C$29,Sheet2!Z$2:Z$29)</f>
        <v>0</v>
      </c>
      <c r="AQ9">
        <f>_xlfn.XLOOKUP($D9,Sheet2!$C$2:$C$29,Sheet2!AA$2:AA$29)</f>
        <v>24</v>
      </c>
      <c r="AR9">
        <f>_xlfn.XLOOKUP($D9,Sheet2!$C$2:$C$29,Sheet2!AB$2:AB$29)</f>
        <v>0</v>
      </c>
      <c r="AS9">
        <f>_xlfn.XLOOKUP($D9,Sheet2!$C$2:$C$29,Sheet2!AC$2:AC$29)</f>
        <v>0</v>
      </c>
      <c r="AT9">
        <f>_xlfn.XLOOKUP($D9,Sheet2!$C$2:$C$29,Sheet2!AD$2:AD$29)</f>
        <v>0</v>
      </c>
      <c r="AU9">
        <f>_xlfn.XLOOKUP($D9,Sheet2!$C$2:$C$29,Sheet2!AE$2:AE$29)</f>
        <v>24</v>
      </c>
      <c r="AV9">
        <f>_xlfn.XLOOKUP($D9,Sheet2!$C$2:$C$29,Sheet2!AF$2:AF$29)</f>
        <v>0</v>
      </c>
      <c r="AW9">
        <f>_xlfn.XLOOKUP($D9,Sheet2!$C$2:$C$29,Sheet2!AG$2:AG$29)</f>
        <v>8</v>
      </c>
      <c r="AX9">
        <f>_xlfn.XLOOKUP($D9,Sheet2!$C$2:$C$29,Sheet2!AH$2:AH$29)</f>
        <v>0</v>
      </c>
      <c r="AY9">
        <f>_xlfn.XLOOKUP($D9,Sheet2!$C$2:$C$29,Sheet2!AI$2:AI$29)</f>
        <v>0</v>
      </c>
      <c r="AZ9">
        <f>_xlfn.XLOOKUP($D9,Sheet2!$C$2:$C$29,Sheet2!AJ$2:AJ$29)</f>
        <v>0</v>
      </c>
      <c r="BA9">
        <f>_xlfn.XLOOKUP($D9,Sheet2!$C$2:$C$29,Sheet2!AK$2:AK$29)</f>
        <v>8</v>
      </c>
      <c r="BB9">
        <f>_xlfn.XLOOKUP($D9,Sheet2!$C$2:$C$29,Sheet2!AL$2:AL$29)</f>
        <v>0</v>
      </c>
      <c r="BC9">
        <f>_xlfn.XLOOKUP($D9,Sheet2!$C$2:$C$29,Sheet2!AM$2:AM$29)</f>
        <v>8</v>
      </c>
      <c r="BD9">
        <f>_xlfn.XLOOKUP($D9,Sheet2!$C$2:$C$29,Sheet2!AN$2:AN$29)</f>
        <v>0</v>
      </c>
      <c r="BE9">
        <f>_xlfn.XLOOKUP($D9,Sheet2!$C$2:$C$29,Sheet2!AO$2:AO$29)</f>
        <v>0</v>
      </c>
      <c r="BF9">
        <f>_xlfn.XLOOKUP($D9,Sheet2!$C$2:$C$29,Sheet2!AP$2:AP$29)</f>
        <v>0</v>
      </c>
      <c r="BG9">
        <f>_xlfn.XLOOKUP($D9,Sheet2!$C$2:$C$29,Sheet2!AQ$2:AQ$29)</f>
        <v>8</v>
      </c>
      <c r="BH9">
        <f>_xlfn.XLOOKUP($D9,Sheet2!$C$2:$C$29,Sheet2!AR$2:AR$29)</f>
        <v>0</v>
      </c>
      <c r="BI9">
        <f>_xlfn.XLOOKUP($D9,Sheet2!$C$2:$C$29,Sheet2!AS$2:AS$29)</f>
        <v>16</v>
      </c>
      <c r="BJ9">
        <f>_xlfn.XLOOKUP($D9,Sheet2!$C$2:$C$29,Sheet2!AT$2:AT$29)</f>
        <v>0</v>
      </c>
      <c r="BK9">
        <f>_xlfn.XLOOKUP($D9,Sheet2!$C$2:$C$29,Sheet2!AU$2:AU$29)</f>
        <v>0</v>
      </c>
      <c r="BL9">
        <f>_xlfn.XLOOKUP($D9,Sheet2!$C$2:$C$29,Sheet2!AV$2:AV$29)</f>
        <v>0</v>
      </c>
      <c r="BM9">
        <f>_xlfn.XLOOKUP($D9,Sheet2!$C$2:$C$29,Sheet2!AW$2:AW$29)</f>
        <v>16</v>
      </c>
      <c r="BN9">
        <f>_xlfn.XLOOKUP($D9,Sheet2!$C$2:$C$29,Sheet2!AX$2:AX$29)</f>
        <v>0</v>
      </c>
      <c r="BO9">
        <f>_xlfn.XLOOKUP($D9,Sheet2!$C$2:$C$29,Sheet2!AY$2:AY$29)</f>
        <v>24</v>
      </c>
      <c r="BP9">
        <f>_xlfn.XLOOKUP($D9,Sheet2!$C$2:$C$29,Sheet2!AZ$2:AZ$29)</f>
        <v>0</v>
      </c>
      <c r="BQ9">
        <f>_xlfn.XLOOKUP($D9,Sheet2!$C$2:$C$29,Sheet2!BA$2:BA$29)</f>
        <v>0</v>
      </c>
      <c r="BR9">
        <f>_xlfn.XLOOKUP($D9,Sheet2!$C$2:$C$29,Sheet2!BB$2:BB$29)</f>
        <v>0</v>
      </c>
      <c r="BS9">
        <f>_xlfn.XLOOKUP($D9,Sheet2!$C$2:$C$29,Sheet2!BC$2:BC$29)</f>
        <v>24</v>
      </c>
      <c r="BT9">
        <f>_xlfn.XLOOKUP($D9,Sheet2!$C$2:$C$29,Sheet2!BD$2:BD$29)</f>
        <v>0</v>
      </c>
      <c r="BU9" s="18" t="s">
        <v>86</v>
      </c>
      <c r="BV9" s="18" t="s">
        <v>86</v>
      </c>
      <c r="BW9" s="23">
        <f>'[1]7'!C$19</f>
        <v>1</v>
      </c>
      <c r="BX9" s="23">
        <f>'[1]7'!D$19</f>
        <v>2</v>
      </c>
      <c r="BY9" s="23">
        <f>'[1]7'!E$19</f>
        <v>3</v>
      </c>
      <c r="BZ9" s="23">
        <f>'[1]7'!F$19</f>
        <v>4</v>
      </c>
      <c r="CA9" s="23">
        <f>'[1]7'!C$20</f>
        <v>5</v>
      </c>
      <c r="CB9" s="23">
        <f>'[1]7'!D$20</f>
        <v>6</v>
      </c>
      <c r="CC9" s="23">
        <f>'[1]7'!E$20</f>
        <v>7</v>
      </c>
      <c r="CD9" s="23">
        <f>'[1]7'!F$20</f>
        <v>8</v>
      </c>
      <c r="CE9" s="23">
        <f>'[1]7'!C$21</f>
        <v>9</v>
      </c>
      <c r="CF9" s="23">
        <f>'[1]7'!D$21</f>
        <v>10</v>
      </c>
      <c r="CG9" s="23">
        <f>'[1]7'!E$21</f>
        <v>11</v>
      </c>
      <c r="CH9" s="23">
        <f>'[1]7'!F$21</f>
        <v>12</v>
      </c>
    </row>
    <row r="10" spans="1:86" x14ac:dyDescent="0.25">
      <c r="A10" s="18">
        <v>10</v>
      </c>
      <c r="B10" s="14">
        <v>107</v>
      </c>
      <c r="C10" s="18" t="s">
        <v>137</v>
      </c>
      <c r="D10" s="22">
        <v>10236210224</v>
      </c>
      <c r="E10" s="18">
        <v>2</v>
      </c>
      <c r="F10" s="18" t="s">
        <v>86</v>
      </c>
      <c r="G10" s="18" t="s">
        <v>38</v>
      </c>
      <c r="H10" s="18" t="s">
        <v>39</v>
      </c>
      <c r="I10" s="18" t="s">
        <v>40</v>
      </c>
      <c r="J10" s="18" t="s">
        <v>47</v>
      </c>
      <c r="K10" s="9">
        <f>_xlfn.XLOOKUP($D10,Sheet2!$C$2:$C$29,Sheet2!D$2:D$29)</f>
        <v>18</v>
      </c>
      <c r="L10" s="9">
        <f>_xlfn.XLOOKUP($D10,Sheet2!$C$2:$C$29,Sheet2!E$2:E$29)</f>
        <v>42</v>
      </c>
      <c r="M10" s="9">
        <f>_xlfn.XLOOKUP($D10,Sheet2!$C$2:$C$29,Sheet2!F$2:F$29)</f>
        <v>112</v>
      </c>
      <c r="N10" s="9">
        <f>_xlfn.XLOOKUP($D10,Sheet2!$C$2:$C$29,Sheet2!G$2:G$29)</f>
        <v>8</v>
      </c>
      <c r="O10" s="9">
        <f>_xlfn.XLOOKUP($D10,Sheet2!$C$2:$C$29,Sheet2!H$2:H$29)</f>
        <v>8</v>
      </c>
      <c r="P10" s="10">
        <v>25</v>
      </c>
      <c r="Q10" s="10">
        <v>0</v>
      </c>
      <c r="R10" s="10">
        <v>0</v>
      </c>
      <c r="S10" s="10">
        <v>25</v>
      </c>
      <c r="T10" s="10">
        <v>25</v>
      </c>
      <c r="U10" s="11" t="s">
        <v>43</v>
      </c>
      <c r="V10" s="11" t="s">
        <v>43</v>
      </c>
      <c r="W10" s="11" t="s">
        <v>198</v>
      </c>
      <c r="X10" s="11" t="s">
        <v>43</v>
      </c>
      <c r="Y10">
        <f>_xlfn.XLOOKUP($D10,Sheet2!$C$2:$C$29,Sheet2!I$2:I$29)</f>
        <v>9</v>
      </c>
      <c r="Z10">
        <f>_xlfn.XLOOKUP($D10,Sheet2!$C$2:$C$29,Sheet2!J$2:J$29)</f>
        <v>0</v>
      </c>
      <c r="AA10">
        <f>_xlfn.XLOOKUP($D10,Sheet2!$C$2:$C$29,Sheet2!K$2:K$29)</f>
        <v>0</v>
      </c>
      <c r="AB10">
        <f>_xlfn.XLOOKUP($D10,Sheet2!$C$2:$C$29,Sheet2!L$2:L$29)</f>
        <v>0</v>
      </c>
      <c r="AC10">
        <f>_xlfn.XLOOKUP($D10,Sheet2!$C$2:$C$29,Sheet2!M$2:M$29)</f>
        <v>9</v>
      </c>
      <c r="AD10">
        <f>_xlfn.XLOOKUP($D10,Sheet2!$C$2:$C$29,Sheet2!N$2:N$29)</f>
        <v>0</v>
      </c>
      <c r="AE10">
        <f>_xlfn.XLOOKUP($D10,Sheet2!$C$2:$C$29,Sheet2!O$2:O$29)</f>
        <v>9</v>
      </c>
      <c r="AF10">
        <f>_xlfn.XLOOKUP($D10,Sheet2!$C$2:$C$29,Sheet2!P$2:P$29)</f>
        <v>0</v>
      </c>
      <c r="AG10">
        <f>_xlfn.XLOOKUP($D10,Sheet2!$C$2:$C$29,Sheet2!Q$2:Q$29)</f>
        <v>0</v>
      </c>
      <c r="AH10">
        <f>_xlfn.XLOOKUP($D10,Sheet2!$C$2:$C$29,Sheet2!R$2:R$29)</f>
        <v>0</v>
      </c>
      <c r="AI10">
        <f>_xlfn.XLOOKUP($D10,Sheet2!$C$2:$C$29,Sheet2!S$2:S$29)</f>
        <v>9</v>
      </c>
      <c r="AJ10">
        <f>_xlfn.XLOOKUP($D10,Sheet2!$C$2:$C$29,Sheet2!T$2:T$29)</f>
        <v>0</v>
      </c>
      <c r="AK10">
        <f>_xlfn.XLOOKUP($D10,Sheet2!$C$2:$C$29,Sheet2!U$2:U$29)</f>
        <v>18</v>
      </c>
      <c r="AL10">
        <f>_xlfn.XLOOKUP($D10,Sheet2!$C$2:$C$29,Sheet2!V$2:V$29)</f>
        <v>0</v>
      </c>
      <c r="AM10">
        <f>_xlfn.XLOOKUP($D10,Sheet2!$C$2:$C$29,Sheet2!W$2:W$29)</f>
        <v>0</v>
      </c>
      <c r="AN10">
        <f>_xlfn.XLOOKUP($D10,Sheet2!$C$2:$C$29,Sheet2!X$2:X$29)</f>
        <v>0</v>
      </c>
      <c r="AO10">
        <f>_xlfn.XLOOKUP($D10,Sheet2!$C$2:$C$29,Sheet2!Y$2:Y$29)</f>
        <v>18</v>
      </c>
      <c r="AP10">
        <f>_xlfn.XLOOKUP($D10,Sheet2!$C$2:$C$29,Sheet2!Z$2:Z$29)</f>
        <v>0</v>
      </c>
      <c r="AQ10">
        <f>_xlfn.XLOOKUP($D10,Sheet2!$C$2:$C$29,Sheet2!AA$2:AA$29)</f>
        <v>22</v>
      </c>
      <c r="AR10">
        <f>_xlfn.XLOOKUP($D10,Sheet2!$C$2:$C$29,Sheet2!AB$2:AB$29)</f>
        <v>0</v>
      </c>
      <c r="AS10">
        <f>_xlfn.XLOOKUP($D10,Sheet2!$C$2:$C$29,Sheet2!AC$2:AC$29)</f>
        <v>0</v>
      </c>
      <c r="AT10">
        <f>_xlfn.XLOOKUP($D10,Sheet2!$C$2:$C$29,Sheet2!AD$2:AD$29)</f>
        <v>0</v>
      </c>
      <c r="AU10">
        <f>_xlfn.XLOOKUP($D10,Sheet2!$C$2:$C$29,Sheet2!AE$2:AE$29)</f>
        <v>22</v>
      </c>
      <c r="AV10">
        <f>_xlfn.XLOOKUP($D10,Sheet2!$C$2:$C$29,Sheet2!AF$2:AF$29)</f>
        <v>0</v>
      </c>
      <c r="AW10">
        <f>_xlfn.XLOOKUP($D10,Sheet2!$C$2:$C$29,Sheet2!AG$2:AG$29)</f>
        <v>8</v>
      </c>
      <c r="AX10">
        <f>_xlfn.XLOOKUP($D10,Sheet2!$C$2:$C$29,Sheet2!AH$2:AH$29)</f>
        <v>0</v>
      </c>
      <c r="AY10">
        <f>_xlfn.XLOOKUP($D10,Sheet2!$C$2:$C$29,Sheet2!AI$2:AI$29)</f>
        <v>0</v>
      </c>
      <c r="AZ10">
        <f>_xlfn.XLOOKUP($D10,Sheet2!$C$2:$C$29,Sheet2!AJ$2:AJ$29)</f>
        <v>0</v>
      </c>
      <c r="BA10">
        <f>_xlfn.XLOOKUP($D10,Sheet2!$C$2:$C$29,Sheet2!AK$2:AK$29)</f>
        <v>8</v>
      </c>
      <c r="BB10">
        <f>_xlfn.XLOOKUP($D10,Sheet2!$C$2:$C$29,Sheet2!AL$2:AL$29)</f>
        <v>0</v>
      </c>
      <c r="BC10">
        <f>_xlfn.XLOOKUP($D10,Sheet2!$C$2:$C$29,Sheet2!AM$2:AM$29)</f>
        <v>8</v>
      </c>
      <c r="BD10">
        <f>_xlfn.XLOOKUP($D10,Sheet2!$C$2:$C$29,Sheet2!AN$2:AN$29)</f>
        <v>0</v>
      </c>
      <c r="BE10">
        <f>_xlfn.XLOOKUP($D10,Sheet2!$C$2:$C$29,Sheet2!AO$2:AO$29)</f>
        <v>0</v>
      </c>
      <c r="BF10">
        <f>_xlfn.XLOOKUP($D10,Sheet2!$C$2:$C$29,Sheet2!AP$2:AP$29)</f>
        <v>0</v>
      </c>
      <c r="BG10">
        <f>_xlfn.XLOOKUP($D10,Sheet2!$C$2:$C$29,Sheet2!AQ$2:AQ$29)</f>
        <v>8</v>
      </c>
      <c r="BH10">
        <f>_xlfn.XLOOKUP($D10,Sheet2!$C$2:$C$29,Sheet2!AR$2:AR$29)</f>
        <v>0</v>
      </c>
      <c r="BI10">
        <f>_xlfn.XLOOKUP($D10,Sheet2!$C$2:$C$29,Sheet2!AS$2:AS$29)</f>
        <v>18</v>
      </c>
      <c r="BJ10">
        <f>_xlfn.XLOOKUP($D10,Sheet2!$C$2:$C$29,Sheet2!AT$2:AT$29)</f>
        <v>0</v>
      </c>
      <c r="BK10">
        <f>_xlfn.XLOOKUP($D10,Sheet2!$C$2:$C$29,Sheet2!AU$2:AU$29)</f>
        <v>0</v>
      </c>
      <c r="BL10">
        <f>_xlfn.XLOOKUP($D10,Sheet2!$C$2:$C$29,Sheet2!AV$2:AV$29)</f>
        <v>0</v>
      </c>
      <c r="BM10">
        <f>_xlfn.XLOOKUP($D10,Sheet2!$C$2:$C$29,Sheet2!AW$2:AW$29)</f>
        <v>18</v>
      </c>
      <c r="BN10">
        <f>_xlfn.XLOOKUP($D10,Sheet2!$C$2:$C$29,Sheet2!AX$2:AX$29)</f>
        <v>0</v>
      </c>
      <c r="BO10">
        <f>_xlfn.XLOOKUP($D10,Sheet2!$C$2:$C$29,Sheet2!AY$2:AY$29)</f>
        <v>22</v>
      </c>
      <c r="BP10">
        <f>_xlfn.XLOOKUP($D10,Sheet2!$C$2:$C$29,Sheet2!AZ$2:AZ$29)</f>
        <v>0</v>
      </c>
      <c r="BQ10">
        <f>_xlfn.XLOOKUP($D10,Sheet2!$C$2:$C$29,Sheet2!BA$2:BA$29)</f>
        <v>0</v>
      </c>
      <c r="BR10">
        <f>_xlfn.XLOOKUP($D10,Sheet2!$C$2:$C$29,Sheet2!BB$2:BB$29)</f>
        <v>0</v>
      </c>
      <c r="BS10">
        <f>_xlfn.XLOOKUP($D10,Sheet2!$C$2:$C$29,Sheet2!BC$2:BC$29)</f>
        <v>22</v>
      </c>
      <c r="BT10">
        <f>_xlfn.XLOOKUP($D10,Sheet2!$C$2:$C$29,Sheet2!BD$2:BD$29)</f>
        <v>0</v>
      </c>
      <c r="BU10" s="18" t="s">
        <v>86</v>
      </c>
      <c r="BV10" s="18" t="s">
        <v>86</v>
      </c>
      <c r="BW10" s="23">
        <f>'[1]12'!C$19</f>
        <v>1</v>
      </c>
      <c r="BX10" s="23">
        <f>'[1]12'!D$19</f>
        <v>2</v>
      </c>
      <c r="BY10" s="23">
        <f>'[1]12'!E$19</f>
        <v>3</v>
      </c>
      <c r="BZ10" s="23">
        <f>'[1]12'!F$19</f>
        <v>4</v>
      </c>
      <c r="CA10" s="23">
        <f>'[1]12'!C$20</f>
        <v>5</v>
      </c>
      <c r="CB10" s="23">
        <f>'[1]12'!D$20</f>
        <v>6</v>
      </c>
      <c r="CC10" s="23">
        <f>'[1]12'!E$20</f>
        <v>7</v>
      </c>
      <c r="CD10" s="23">
        <f>'[1]12'!F$20</f>
        <v>8</v>
      </c>
      <c r="CE10" s="23">
        <f>'[1]12'!C$21</f>
        <v>9</v>
      </c>
      <c r="CF10" s="23">
        <f>'[1]12'!D$21</f>
        <v>10</v>
      </c>
      <c r="CG10" s="23">
        <f>'[1]12'!E$21</f>
        <v>11</v>
      </c>
      <c r="CH10" s="23">
        <f>'[1]12'!F$21</f>
        <v>12</v>
      </c>
    </row>
    <row r="11" spans="1:86" x14ac:dyDescent="0.25">
      <c r="A11" s="18">
        <v>21</v>
      </c>
      <c r="B11" s="14">
        <v>36</v>
      </c>
      <c r="C11" s="18" t="s">
        <v>72</v>
      </c>
      <c r="D11" s="22">
        <v>10236210209</v>
      </c>
      <c r="E11" s="18">
        <v>2</v>
      </c>
      <c r="F11" s="18" t="s">
        <v>86</v>
      </c>
      <c r="G11" s="18" t="s">
        <v>38</v>
      </c>
      <c r="H11" s="18" t="s">
        <v>39</v>
      </c>
      <c r="I11" s="18" t="s">
        <v>40</v>
      </c>
      <c r="J11" s="18" t="s">
        <v>41</v>
      </c>
      <c r="K11" s="9">
        <f>_xlfn.XLOOKUP($D11,Sheet2!$C$2:$C$29,Sheet2!D$2:D$29)</f>
        <v>20</v>
      </c>
      <c r="L11" s="9">
        <f>_xlfn.XLOOKUP($D11,Sheet2!$C$2:$C$29,Sheet2!E$2:E$29)</f>
        <v>55</v>
      </c>
      <c r="M11" s="9">
        <f>_xlfn.XLOOKUP($D11,Sheet2!$C$2:$C$29,Sheet2!F$2:F$29)</f>
        <v>115</v>
      </c>
      <c r="N11" s="9">
        <f>_xlfn.XLOOKUP($D11,Sheet2!$C$2:$C$29,Sheet2!G$2:G$29)</f>
        <v>8</v>
      </c>
      <c r="O11" s="9">
        <f>_xlfn.XLOOKUP($D11,Sheet2!$C$2:$C$29,Sheet2!H$2:H$29)</f>
        <v>8</v>
      </c>
      <c r="P11" s="10">
        <v>25</v>
      </c>
      <c r="Q11" s="10">
        <v>0</v>
      </c>
      <c r="R11" s="10">
        <v>0</v>
      </c>
      <c r="S11" s="10">
        <v>25</v>
      </c>
      <c r="T11" s="10">
        <v>25</v>
      </c>
      <c r="U11" s="11" t="s">
        <v>43</v>
      </c>
      <c r="V11" s="11" t="s">
        <v>42</v>
      </c>
      <c r="W11" s="11" t="s">
        <v>45</v>
      </c>
      <c r="X11" s="11" t="s">
        <v>42</v>
      </c>
      <c r="Y11">
        <f>_xlfn.XLOOKUP($D11,Sheet2!$C$2:$C$29,Sheet2!I$2:I$29)</f>
        <v>9</v>
      </c>
      <c r="Z11">
        <f>_xlfn.XLOOKUP($D11,Sheet2!$C$2:$C$29,Sheet2!J$2:J$29)</f>
        <v>0</v>
      </c>
      <c r="AA11">
        <f>_xlfn.XLOOKUP($D11,Sheet2!$C$2:$C$29,Sheet2!K$2:K$29)</f>
        <v>0</v>
      </c>
      <c r="AB11">
        <f>_xlfn.XLOOKUP($D11,Sheet2!$C$2:$C$29,Sheet2!L$2:L$29)</f>
        <v>0</v>
      </c>
      <c r="AC11">
        <f>_xlfn.XLOOKUP($D11,Sheet2!$C$2:$C$29,Sheet2!M$2:M$29)</f>
        <v>9</v>
      </c>
      <c r="AD11">
        <f>_xlfn.XLOOKUP($D11,Sheet2!$C$2:$C$29,Sheet2!N$2:N$29)</f>
        <v>0</v>
      </c>
      <c r="AE11">
        <f>_xlfn.XLOOKUP($D11,Sheet2!$C$2:$C$29,Sheet2!O$2:O$29)</f>
        <v>11</v>
      </c>
      <c r="AF11">
        <f>_xlfn.XLOOKUP($D11,Sheet2!$C$2:$C$29,Sheet2!P$2:P$29)</f>
        <v>0</v>
      </c>
      <c r="AG11">
        <f>_xlfn.XLOOKUP($D11,Sheet2!$C$2:$C$29,Sheet2!Q$2:Q$29)</f>
        <v>0</v>
      </c>
      <c r="AH11">
        <f>_xlfn.XLOOKUP($D11,Sheet2!$C$2:$C$29,Sheet2!R$2:R$29)</f>
        <v>0</v>
      </c>
      <c r="AI11">
        <f>_xlfn.XLOOKUP($D11,Sheet2!$C$2:$C$29,Sheet2!S$2:S$29)</f>
        <v>11</v>
      </c>
      <c r="AJ11">
        <f>_xlfn.XLOOKUP($D11,Sheet2!$C$2:$C$29,Sheet2!T$2:T$29)</f>
        <v>0</v>
      </c>
      <c r="AK11">
        <f>_xlfn.XLOOKUP($D11,Sheet2!$C$2:$C$29,Sheet2!U$2:U$29)</f>
        <v>18</v>
      </c>
      <c r="AL11">
        <f>_xlfn.XLOOKUP($D11,Sheet2!$C$2:$C$29,Sheet2!V$2:V$29)</f>
        <v>0</v>
      </c>
      <c r="AM11">
        <f>_xlfn.XLOOKUP($D11,Sheet2!$C$2:$C$29,Sheet2!W$2:W$29)</f>
        <v>0</v>
      </c>
      <c r="AN11">
        <f>_xlfn.XLOOKUP($D11,Sheet2!$C$2:$C$29,Sheet2!X$2:X$29)</f>
        <v>0</v>
      </c>
      <c r="AO11">
        <f>_xlfn.XLOOKUP($D11,Sheet2!$C$2:$C$29,Sheet2!Y$2:Y$29)</f>
        <v>18</v>
      </c>
      <c r="AP11">
        <f>_xlfn.XLOOKUP($D11,Sheet2!$C$2:$C$29,Sheet2!Z$2:Z$29)</f>
        <v>0</v>
      </c>
      <c r="AQ11">
        <f>_xlfn.XLOOKUP($D11,Sheet2!$C$2:$C$29,Sheet2!AA$2:AA$29)</f>
        <v>22</v>
      </c>
      <c r="AR11">
        <f>_xlfn.XLOOKUP($D11,Sheet2!$C$2:$C$29,Sheet2!AB$2:AB$29)</f>
        <v>0</v>
      </c>
      <c r="AS11">
        <f>_xlfn.XLOOKUP($D11,Sheet2!$C$2:$C$29,Sheet2!AC$2:AC$29)</f>
        <v>0</v>
      </c>
      <c r="AT11">
        <f>_xlfn.XLOOKUP($D11,Sheet2!$C$2:$C$29,Sheet2!AD$2:AD$29)</f>
        <v>0</v>
      </c>
      <c r="AU11">
        <f>_xlfn.XLOOKUP($D11,Sheet2!$C$2:$C$29,Sheet2!AE$2:AE$29)</f>
        <v>22</v>
      </c>
      <c r="AV11">
        <f>_xlfn.XLOOKUP($D11,Sheet2!$C$2:$C$29,Sheet2!AF$2:AF$29)</f>
        <v>0</v>
      </c>
      <c r="AW11">
        <f>_xlfn.XLOOKUP($D11,Sheet2!$C$2:$C$29,Sheet2!AG$2:AG$29)</f>
        <v>8</v>
      </c>
      <c r="AX11">
        <f>_xlfn.XLOOKUP($D11,Sheet2!$C$2:$C$29,Sheet2!AH$2:AH$29)</f>
        <v>0</v>
      </c>
      <c r="AY11">
        <f>_xlfn.XLOOKUP($D11,Sheet2!$C$2:$C$29,Sheet2!AI$2:AI$29)</f>
        <v>0</v>
      </c>
      <c r="AZ11">
        <f>_xlfn.XLOOKUP($D11,Sheet2!$C$2:$C$29,Sheet2!AJ$2:AJ$29)</f>
        <v>0</v>
      </c>
      <c r="BA11">
        <f>_xlfn.XLOOKUP($D11,Sheet2!$C$2:$C$29,Sheet2!AK$2:AK$29)</f>
        <v>8</v>
      </c>
      <c r="BB11">
        <f>_xlfn.XLOOKUP($D11,Sheet2!$C$2:$C$29,Sheet2!AL$2:AL$29)</f>
        <v>0</v>
      </c>
      <c r="BC11">
        <f>_xlfn.XLOOKUP($D11,Sheet2!$C$2:$C$29,Sheet2!AM$2:AM$29)</f>
        <v>8</v>
      </c>
      <c r="BD11">
        <f>_xlfn.XLOOKUP($D11,Sheet2!$C$2:$C$29,Sheet2!AN$2:AN$29)</f>
        <v>0</v>
      </c>
      <c r="BE11">
        <f>_xlfn.XLOOKUP($D11,Sheet2!$C$2:$C$29,Sheet2!AO$2:AO$29)</f>
        <v>0</v>
      </c>
      <c r="BF11">
        <f>_xlfn.XLOOKUP($D11,Sheet2!$C$2:$C$29,Sheet2!AP$2:AP$29)</f>
        <v>0</v>
      </c>
      <c r="BG11">
        <f>_xlfn.XLOOKUP($D11,Sheet2!$C$2:$C$29,Sheet2!AQ$2:AQ$29)</f>
        <v>8</v>
      </c>
      <c r="BH11">
        <f>_xlfn.XLOOKUP($D11,Sheet2!$C$2:$C$29,Sheet2!AR$2:AR$29)</f>
        <v>0</v>
      </c>
      <c r="BI11">
        <f>_xlfn.XLOOKUP($D11,Sheet2!$C$2:$C$29,Sheet2!AS$2:AS$29)</f>
        <v>18</v>
      </c>
      <c r="BJ11">
        <f>_xlfn.XLOOKUP($D11,Sheet2!$C$2:$C$29,Sheet2!AT$2:AT$29)</f>
        <v>0</v>
      </c>
      <c r="BK11">
        <f>_xlfn.XLOOKUP($D11,Sheet2!$C$2:$C$29,Sheet2!AU$2:AU$29)</f>
        <v>0</v>
      </c>
      <c r="BL11">
        <f>_xlfn.XLOOKUP($D11,Sheet2!$C$2:$C$29,Sheet2!AV$2:AV$29)</f>
        <v>0</v>
      </c>
      <c r="BM11">
        <f>_xlfn.XLOOKUP($D11,Sheet2!$C$2:$C$29,Sheet2!AW$2:AW$29)</f>
        <v>18</v>
      </c>
      <c r="BN11">
        <f>_xlfn.XLOOKUP($D11,Sheet2!$C$2:$C$29,Sheet2!AX$2:AX$29)</f>
        <v>0</v>
      </c>
      <c r="BO11">
        <f>_xlfn.XLOOKUP($D11,Sheet2!$C$2:$C$29,Sheet2!AY$2:AY$29)</f>
        <v>22</v>
      </c>
      <c r="BP11">
        <f>_xlfn.XLOOKUP($D11,Sheet2!$C$2:$C$29,Sheet2!AZ$2:AZ$29)</f>
        <v>0</v>
      </c>
      <c r="BQ11">
        <f>_xlfn.XLOOKUP($D11,Sheet2!$C$2:$C$29,Sheet2!BA$2:BA$29)</f>
        <v>0</v>
      </c>
      <c r="BR11">
        <f>_xlfn.XLOOKUP($D11,Sheet2!$C$2:$C$29,Sheet2!BB$2:BB$29)</f>
        <v>0</v>
      </c>
      <c r="BS11">
        <f>_xlfn.XLOOKUP($D11,Sheet2!$C$2:$C$29,Sheet2!BC$2:BC$29)</f>
        <v>22</v>
      </c>
      <c r="BT11">
        <f>_xlfn.XLOOKUP($D11,Sheet2!$C$2:$C$29,Sheet2!BD$2:BD$29)</f>
        <v>0</v>
      </c>
      <c r="BU11" s="18" t="s">
        <v>86</v>
      </c>
      <c r="BV11" s="18" t="s">
        <v>86</v>
      </c>
      <c r="BW11" s="23">
        <f>'[1]12'!C$19</f>
        <v>1</v>
      </c>
      <c r="BX11" s="23">
        <f>'[1]12'!D$19</f>
        <v>2</v>
      </c>
      <c r="BY11" s="23">
        <f>'[1]12'!E$19</f>
        <v>3</v>
      </c>
      <c r="BZ11" s="23">
        <f>'[1]12'!F$19</f>
        <v>4</v>
      </c>
      <c r="CA11" s="23">
        <f>'[1]12'!C$20</f>
        <v>5</v>
      </c>
      <c r="CB11" s="23">
        <f>'[1]12'!D$20</f>
        <v>6</v>
      </c>
      <c r="CC11" s="23">
        <f>'[1]12'!E$20</f>
        <v>7</v>
      </c>
      <c r="CD11" s="23">
        <f>'[1]12'!F$20</f>
        <v>8</v>
      </c>
      <c r="CE11" s="23">
        <f>'[1]12'!C$21</f>
        <v>9</v>
      </c>
      <c r="CF11" s="23">
        <f>'[1]12'!D$21</f>
        <v>10</v>
      </c>
      <c r="CG11" s="23">
        <f>'[1]12'!E$21</f>
        <v>11</v>
      </c>
      <c r="CH11" s="23">
        <f>'[1]12'!F$21</f>
        <v>12</v>
      </c>
    </row>
    <row r="12" spans="1:86" x14ac:dyDescent="0.25">
      <c r="A12" s="18">
        <v>22</v>
      </c>
      <c r="B12" s="14">
        <v>34</v>
      </c>
      <c r="C12" s="18" t="s">
        <v>73</v>
      </c>
      <c r="D12" s="22">
        <v>10236210207</v>
      </c>
      <c r="E12" s="18">
        <v>2</v>
      </c>
      <c r="F12" s="18" t="s">
        <v>86</v>
      </c>
      <c r="G12" s="18" t="s">
        <v>38</v>
      </c>
      <c r="H12" s="18" t="s">
        <v>39</v>
      </c>
      <c r="I12" s="18" t="s">
        <v>40</v>
      </c>
      <c r="J12" s="18" t="s">
        <v>41</v>
      </c>
      <c r="K12" s="9">
        <f>_xlfn.XLOOKUP($D12,Sheet2!$C$2:$C$29,Sheet2!D$2:D$29)</f>
        <v>22</v>
      </c>
      <c r="L12" s="9">
        <f>_xlfn.XLOOKUP($D12,Sheet2!$C$2:$C$29,Sheet2!E$2:E$29)</f>
        <v>55</v>
      </c>
      <c r="M12" s="9">
        <f>_xlfn.XLOOKUP($D12,Sheet2!$C$2:$C$29,Sheet2!F$2:F$29)</f>
        <v>115</v>
      </c>
      <c r="N12" s="9">
        <f>_xlfn.XLOOKUP($D12,Sheet2!$C$2:$C$29,Sheet2!G$2:G$29)</f>
        <v>8</v>
      </c>
      <c r="O12" s="9">
        <f>_xlfn.XLOOKUP($D12,Sheet2!$C$2:$C$29,Sheet2!H$2:H$29)</f>
        <v>8</v>
      </c>
      <c r="P12" s="10">
        <v>25</v>
      </c>
      <c r="Q12" s="10">
        <v>0</v>
      </c>
      <c r="R12" s="10">
        <v>0</v>
      </c>
      <c r="S12" s="10">
        <v>25</v>
      </c>
      <c r="T12" s="10">
        <v>25</v>
      </c>
      <c r="U12" s="11" t="s">
        <v>43</v>
      </c>
      <c r="V12" s="11" t="s">
        <v>42</v>
      </c>
      <c r="W12" s="11" t="s">
        <v>45</v>
      </c>
      <c r="X12" s="11" t="s">
        <v>43</v>
      </c>
      <c r="Y12">
        <f>_xlfn.XLOOKUP($D12,Sheet2!$C$2:$C$29,Sheet2!I$2:I$29)</f>
        <v>10</v>
      </c>
      <c r="Z12">
        <f>_xlfn.XLOOKUP($D12,Sheet2!$C$2:$C$29,Sheet2!J$2:J$29)</f>
        <v>0</v>
      </c>
      <c r="AA12">
        <f>_xlfn.XLOOKUP($D12,Sheet2!$C$2:$C$29,Sheet2!K$2:K$29)</f>
        <v>0</v>
      </c>
      <c r="AB12">
        <f>_xlfn.XLOOKUP($D12,Sheet2!$C$2:$C$29,Sheet2!L$2:L$29)</f>
        <v>0</v>
      </c>
      <c r="AC12">
        <f>_xlfn.XLOOKUP($D12,Sheet2!$C$2:$C$29,Sheet2!M$2:M$29)</f>
        <v>10</v>
      </c>
      <c r="AD12">
        <f>_xlfn.XLOOKUP($D12,Sheet2!$C$2:$C$29,Sheet2!N$2:N$29)</f>
        <v>0</v>
      </c>
      <c r="AE12">
        <f>_xlfn.XLOOKUP($D12,Sheet2!$C$2:$C$29,Sheet2!O$2:O$29)</f>
        <v>12</v>
      </c>
      <c r="AF12">
        <f>_xlfn.XLOOKUP($D12,Sheet2!$C$2:$C$29,Sheet2!P$2:P$29)</f>
        <v>0</v>
      </c>
      <c r="AG12">
        <f>_xlfn.XLOOKUP($D12,Sheet2!$C$2:$C$29,Sheet2!Q$2:Q$29)</f>
        <v>0</v>
      </c>
      <c r="AH12">
        <f>_xlfn.XLOOKUP($D12,Sheet2!$C$2:$C$29,Sheet2!R$2:R$29)</f>
        <v>0</v>
      </c>
      <c r="AI12">
        <f>_xlfn.XLOOKUP($D12,Sheet2!$C$2:$C$29,Sheet2!S$2:S$29)</f>
        <v>12</v>
      </c>
      <c r="AJ12">
        <f>_xlfn.XLOOKUP($D12,Sheet2!$C$2:$C$29,Sheet2!T$2:T$29)</f>
        <v>0</v>
      </c>
      <c r="AK12">
        <f>_xlfn.XLOOKUP($D12,Sheet2!$C$2:$C$29,Sheet2!U$2:U$29)</f>
        <v>18</v>
      </c>
      <c r="AL12">
        <f>_xlfn.XLOOKUP($D12,Sheet2!$C$2:$C$29,Sheet2!V$2:V$29)</f>
        <v>0</v>
      </c>
      <c r="AM12">
        <f>_xlfn.XLOOKUP($D12,Sheet2!$C$2:$C$29,Sheet2!W$2:W$29)</f>
        <v>0</v>
      </c>
      <c r="AN12">
        <f>_xlfn.XLOOKUP($D12,Sheet2!$C$2:$C$29,Sheet2!X$2:X$29)</f>
        <v>0</v>
      </c>
      <c r="AO12">
        <f>_xlfn.XLOOKUP($D12,Sheet2!$C$2:$C$29,Sheet2!Y$2:Y$29)</f>
        <v>18</v>
      </c>
      <c r="AP12">
        <f>_xlfn.XLOOKUP($D12,Sheet2!$C$2:$C$29,Sheet2!Z$2:Z$29)</f>
        <v>0</v>
      </c>
      <c r="AQ12">
        <f>_xlfn.XLOOKUP($D12,Sheet2!$C$2:$C$29,Sheet2!AA$2:AA$29)</f>
        <v>22</v>
      </c>
      <c r="AR12">
        <f>_xlfn.XLOOKUP($D12,Sheet2!$C$2:$C$29,Sheet2!AB$2:AB$29)</f>
        <v>0</v>
      </c>
      <c r="AS12">
        <f>_xlfn.XLOOKUP($D12,Sheet2!$C$2:$C$29,Sheet2!AC$2:AC$29)</f>
        <v>0</v>
      </c>
      <c r="AT12">
        <f>_xlfn.XLOOKUP($D12,Sheet2!$C$2:$C$29,Sheet2!AD$2:AD$29)</f>
        <v>0</v>
      </c>
      <c r="AU12">
        <f>_xlfn.XLOOKUP($D12,Sheet2!$C$2:$C$29,Sheet2!AE$2:AE$29)</f>
        <v>22</v>
      </c>
      <c r="AV12">
        <f>_xlfn.XLOOKUP($D12,Sheet2!$C$2:$C$29,Sheet2!AF$2:AF$29)</f>
        <v>0</v>
      </c>
      <c r="AW12">
        <f>_xlfn.XLOOKUP($D12,Sheet2!$C$2:$C$29,Sheet2!AG$2:AG$29)</f>
        <v>8</v>
      </c>
      <c r="AX12">
        <f>_xlfn.XLOOKUP($D12,Sheet2!$C$2:$C$29,Sheet2!AH$2:AH$29)</f>
        <v>0</v>
      </c>
      <c r="AY12">
        <f>_xlfn.XLOOKUP($D12,Sheet2!$C$2:$C$29,Sheet2!AI$2:AI$29)</f>
        <v>0</v>
      </c>
      <c r="AZ12">
        <f>_xlfn.XLOOKUP($D12,Sheet2!$C$2:$C$29,Sheet2!AJ$2:AJ$29)</f>
        <v>0</v>
      </c>
      <c r="BA12">
        <f>_xlfn.XLOOKUP($D12,Sheet2!$C$2:$C$29,Sheet2!AK$2:AK$29)</f>
        <v>8</v>
      </c>
      <c r="BB12">
        <f>_xlfn.XLOOKUP($D12,Sheet2!$C$2:$C$29,Sheet2!AL$2:AL$29)</f>
        <v>0</v>
      </c>
      <c r="BC12">
        <f>_xlfn.XLOOKUP($D12,Sheet2!$C$2:$C$29,Sheet2!AM$2:AM$29)</f>
        <v>8</v>
      </c>
      <c r="BD12">
        <f>_xlfn.XLOOKUP($D12,Sheet2!$C$2:$C$29,Sheet2!AN$2:AN$29)</f>
        <v>0</v>
      </c>
      <c r="BE12">
        <f>_xlfn.XLOOKUP($D12,Sheet2!$C$2:$C$29,Sheet2!AO$2:AO$29)</f>
        <v>0</v>
      </c>
      <c r="BF12">
        <f>_xlfn.XLOOKUP($D12,Sheet2!$C$2:$C$29,Sheet2!AP$2:AP$29)</f>
        <v>0</v>
      </c>
      <c r="BG12">
        <f>_xlfn.XLOOKUP($D12,Sheet2!$C$2:$C$29,Sheet2!AQ$2:AQ$29)</f>
        <v>8</v>
      </c>
      <c r="BH12">
        <f>_xlfn.XLOOKUP($D12,Sheet2!$C$2:$C$29,Sheet2!AR$2:AR$29)</f>
        <v>0</v>
      </c>
      <c r="BI12">
        <f>_xlfn.XLOOKUP($D12,Sheet2!$C$2:$C$29,Sheet2!AS$2:AS$29)</f>
        <v>18</v>
      </c>
      <c r="BJ12">
        <f>_xlfn.XLOOKUP($D12,Sheet2!$C$2:$C$29,Sheet2!AT$2:AT$29)</f>
        <v>0</v>
      </c>
      <c r="BK12">
        <f>_xlfn.XLOOKUP($D12,Sheet2!$C$2:$C$29,Sheet2!AU$2:AU$29)</f>
        <v>0</v>
      </c>
      <c r="BL12">
        <f>_xlfn.XLOOKUP($D12,Sheet2!$C$2:$C$29,Sheet2!AV$2:AV$29)</f>
        <v>0</v>
      </c>
      <c r="BM12">
        <f>_xlfn.XLOOKUP($D12,Sheet2!$C$2:$C$29,Sheet2!AW$2:AW$29)</f>
        <v>18</v>
      </c>
      <c r="BN12">
        <f>_xlfn.XLOOKUP($D12,Sheet2!$C$2:$C$29,Sheet2!AX$2:AX$29)</f>
        <v>0</v>
      </c>
      <c r="BO12">
        <f>_xlfn.XLOOKUP($D12,Sheet2!$C$2:$C$29,Sheet2!AY$2:AY$29)</f>
        <v>22</v>
      </c>
      <c r="BP12">
        <f>_xlfn.XLOOKUP($D12,Sheet2!$C$2:$C$29,Sheet2!AZ$2:AZ$29)</f>
        <v>0</v>
      </c>
      <c r="BQ12">
        <f>_xlfn.XLOOKUP($D12,Sheet2!$C$2:$C$29,Sheet2!BA$2:BA$29)</f>
        <v>0</v>
      </c>
      <c r="BR12">
        <f>_xlfn.XLOOKUP($D12,Sheet2!$C$2:$C$29,Sheet2!BB$2:BB$29)</f>
        <v>0</v>
      </c>
      <c r="BS12">
        <f>_xlfn.XLOOKUP($D12,Sheet2!$C$2:$C$29,Sheet2!BC$2:BC$29)</f>
        <v>22</v>
      </c>
      <c r="BT12">
        <f>_xlfn.XLOOKUP($D12,Sheet2!$C$2:$C$29,Sheet2!BD$2:BD$29)</f>
        <v>0</v>
      </c>
      <c r="BU12" s="18" t="s">
        <v>86</v>
      </c>
      <c r="BV12" s="18" t="s">
        <v>86</v>
      </c>
      <c r="BW12" s="23">
        <f>'[1]12'!C$19</f>
        <v>1</v>
      </c>
      <c r="BX12" s="23">
        <f>'[1]12'!D$19</f>
        <v>2</v>
      </c>
      <c r="BY12" s="23">
        <f>'[1]12'!E$19</f>
        <v>3</v>
      </c>
      <c r="BZ12" s="23">
        <f>'[1]12'!F$19</f>
        <v>4</v>
      </c>
      <c r="CA12" s="23">
        <f>'[1]12'!C$20</f>
        <v>5</v>
      </c>
      <c r="CB12" s="23">
        <f>'[1]12'!D$20</f>
        <v>6</v>
      </c>
      <c r="CC12" s="23">
        <f>'[1]12'!E$20</f>
        <v>7</v>
      </c>
      <c r="CD12" s="23">
        <f>'[1]12'!F$20</f>
        <v>8</v>
      </c>
      <c r="CE12" s="23">
        <f>'[1]12'!C$21</f>
        <v>9</v>
      </c>
      <c r="CF12" s="23">
        <f>'[1]12'!D$21</f>
        <v>10</v>
      </c>
      <c r="CG12" s="23">
        <f>'[1]12'!E$21</f>
        <v>11</v>
      </c>
      <c r="CH12" s="23">
        <f>'[1]12'!F$21</f>
        <v>12</v>
      </c>
    </row>
    <row r="13" spans="1:86" x14ac:dyDescent="0.25">
      <c r="A13" s="18">
        <v>23</v>
      </c>
      <c r="B13" s="14">
        <v>35</v>
      </c>
      <c r="C13" s="18" t="s">
        <v>74</v>
      </c>
      <c r="D13" s="22">
        <v>10236210208</v>
      </c>
      <c r="E13" s="18">
        <v>2</v>
      </c>
      <c r="F13" s="18" t="s">
        <v>86</v>
      </c>
      <c r="G13" s="18" t="s">
        <v>38</v>
      </c>
      <c r="H13" s="18" t="s">
        <v>39</v>
      </c>
      <c r="I13" s="18" t="s">
        <v>40</v>
      </c>
      <c r="J13" s="18" t="s">
        <v>41</v>
      </c>
      <c r="K13" s="9">
        <f>_xlfn.XLOOKUP($D13,Sheet2!$C$2:$C$29,Sheet2!D$2:D$29)</f>
        <v>22</v>
      </c>
      <c r="L13" s="9">
        <f>_xlfn.XLOOKUP($D13,Sheet2!$C$2:$C$29,Sheet2!E$2:E$29)</f>
        <v>61</v>
      </c>
      <c r="M13" s="9">
        <f>_xlfn.XLOOKUP($D13,Sheet2!$C$2:$C$29,Sheet2!F$2:F$29)</f>
        <v>119</v>
      </c>
      <c r="N13" s="9">
        <f>_xlfn.XLOOKUP($D13,Sheet2!$C$2:$C$29,Sheet2!G$2:G$29)</f>
        <v>8</v>
      </c>
      <c r="O13" s="9">
        <f>_xlfn.XLOOKUP($D13,Sheet2!$C$2:$C$29,Sheet2!H$2:H$29)</f>
        <v>8</v>
      </c>
      <c r="P13" s="10">
        <v>25</v>
      </c>
      <c r="Q13" s="10">
        <v>0</v>
      </c>
      <c r="R13" s="10">
        <v>0</v>
      </c>
      <c r="S13" s="10">
        <v>25</v>
      </c>
      <c r="T13" s="10">
        <v>25</v>
      </c>
      <c r="U13" s="11" t="s">
        <v>43</v>
      </c>
      <c r="V13" s="11" t="s">
        <v>43</v>
      </c>
      <c r="W13" s="11" t="s">
        <v>198</v>
      </c>
      <c r="X13" s="11" t="s">
        <v>43</v>
      </c>
      <c r="Y13">
        <f>_xlfn.XLOOKUP($D13,Sheet2!$C$2:$C$29,Sheet2!I$2:I$29)</f>
        <v>9</v>
      </c>
      <c r="Z13">
        <f>_xlfn.XLOOKUP($D13,Sheet2!$C$2:$C$29,Sheet2!J$2:J$29)</f>
        <v>0</v>
      </c>
      <c r="AA13">
        <f>_xlfn.XLOOKUP($D13,Sheet2!$C$2:$C$29,Sheet2!K$2:K$29)</f>
        <v>0</v>
      </c>
      <c r="AB13">
        <f>_xlfn.XLOOKUP($D13,Sheet2!$C$2:$C$29,Sheet2!L$2:L$29)</f>
        <v>0</v>
      </c>
      <c r="AC13">
        <f>_xlfn.XLOOKUP($D13,Sheet2!$C$2:$C$29,Sheet2!M$2:M$29)</f>
        <v>9</v>
      </c>
      <c r="AD13">
        <f>_xlfn.XLOOKUP($D13,Sheet2!$C$2:$C$29,Sheet2!N$2:N$29)</f>
        <v>0</v>
      </c>
      <c r="AE13">
        <f>_xlfn.XLOOKUP($D13,Sheet2!$C$2:$C$29,Sheet2!O$2:O$29)</f>
        <v>13</v>
      </c>
      <c r="AF13">
        <f>_xlfn.XLOOKUP($D13,Sheet2!$C$2:$C$29,Sheet2!P$2:P$29)</f>
        <v>0</v>
      </c>
      <c r="AG13">
        <f>_xlfn.XLOOKUP($D13,Sheet2!$C$2:$C$29,Sheet2!Q$2:Q$29)</f>
        <v>0</v>
      </c>
      <c r="AH13">
        <f>_xlfn.XLOOKUP($D13,Sheet2!$C$2:$C$29,Sheet2!R$2:R$29)</f>
        <v>0</v>
      </c>
      <c r="AI13">
        <f>_xlfn.XLOOKUP($D13,Sheet2!$C$2:$C$29,Sheet2!S$2:S$29)</f>
        <v>13</v>
      </c>
      <c r="AJ13">
        <f>_xlfn.XLOOKUP($D13,Sheet2!$C$2:$C$29,Sheet2!T$2:T$29)</f>
        <v>0</v>
      </c>
      <c r="AK13">
        <f>_xlfn.XLOOKUP($D13,Sheet2!$C$2:$C$29,Sheet2!U$2:U$29)</f>
        <v>16</v>
      </c>
      <c r="AL13">
        <f>_xlfn.XLOOKUP($D13,Sheet2!$C$2:$C$29,Sheet2!V$2:V$29)</f>
        <v>0</v>
      </c>
      <c r="AM13">
        <f>_xlfn.XLOOKUP($D13,Sheet2!$C$2:$C$29,Sheet2!W$2:W$29)</f>
        <v>0</v>
      </c>
      <c r="AN13">
        <f>_xlfn.XLOOKUP($D13,Sheet2!$C$2:$C$29,Sheet2!X$2:X$29)</f>
        <v>0</v>
      </c>
      <c r="AO13">
        <f>_xlfn.XLOOKUP($D13,Sheet2!$C$2:$C$29,Sheet2!Y$2:Y$29)</f>
        <v>16</v>
      </c>
      <c r="AP13">
        <f>_xlfn.XLOOKUP($D13,Sheet2!$C$2:$C$29,Sheet2!Z$2:Z$29)</f>
        <v>0</v>
      </c>
      <c r="AQ13">
        <f>_xlfn.XLOOKUP($D13,Sheet2!$C$2:$C$29,Sheet2!AA$2:AA$29)</f>
        <v>24</v>
      </c>
      <c r="AR13">
        <f>_xlfn.XLOOKUP($D13,Sheet2!$C$2:$C$29,Sheet2!AB$2:AB$29)</f>
        <v>0</v>
      </c>
      <c r="AS13">
        <f>_xlfn.XLOOKUP($D13,Sheet2!$C$2:$C$29,Sheet2!AC$2:AC$29)</f>
        <v>0</v>
      </c>
      <c r="AT13">
        <f>_xlfn.XLOOKUP($D13,Sheet2!$C$2:$C$29,Sheet2!AD$2:AD$29)</f>
        <v>0</v>
      </c>
      <c r="AU13">
        <f>_xlfn.XLOOKUP($D13,Sheet2!$C$2:$C$29,Sheet2!AE$2:AE$29)</f>
        <v>24</v>
      </c>
      <c r="AV13">
        <f>_xlfn.XLOOKUP($D13,Sheet2!$C$2:$C$29,Sheet2!AF$2:AF$29)</f>
        <v>0</v>
      </c>
      <c r="AW13">
        <f>_xlfn.XLOOKUP($D13,Sheet2!$C$2:$C$29,Sheet2!AG$2:AG$29)</f>
        <v>8</v>
      </c>
      <c r="AX13">
        <f>_xlfn.XLOOKUP($D13,Sheet2!$C$2:$C$29,Sheet2!AH$2:AH$29)</f>
        <v>0</v>
      </c>
      <c r="AY13">
        <f>_xlfn.XLOOKUP($D13,Sheet2!$C$2:$C$29,Sheet2!AI$2:AI$29)</f>
        <v>0</v>
      </c>
      <c r="AZ13">
        <f>_xlfn.XLOOKUP($D13,Sheet2!$C$2:$C$29,Sheet2!AJ$2:AJ$29)</f>
        <v>0</v>
      </c>
      <c r="BA13">
        <f>_xlfn.XLOOKUP($D13,Sheet2!$C$2:$C$29,Sheet2!AK$2:AK$29)</f>
        <v>8</v>
      </c>
      <c r="BB13">
        <f>_xlfn.XLOOKUP($D13,Sheet2!$C$2:$C$29,Sheet2!AL$2:AL$29)</f>
        <v>0</v>
      </c>
      <c r="BC13">
        <f>_xlfn.XLOOKUP($D13,Sheet2!$C$2:$C$29,Sheet2!AM$2:AM$29)</f>
        <v>8</v>
      </c>
      <c r="BD13">
        <f>_xlfn.XLOOKUP($D13,Sheet2!$C$2:$C$29,Sheet2!AN$2:AN$29)</f>
        <v>0</v>
      </c>
      <c r="BE13">
        <f>_xlfn.XLOOKUP($D13,Sheet2!$C$2:$C$29,Sheet2!AO$2:AO$29)</f>
        <v>0</v>
      </c>
      <c r="BF13">
        <f>_xlfn.XLOOKUP($D13,Sheet2!$C$2:$C$29,Sheet2!AP$2:AP$29)</f>
        <v>0</v>
      </c>
      <c r="BG13">
        <f>_xlfn.XLOOKUP($D13,Sheet2!$C$2:$C$29,Sheet2!AQ$2:AQ$29)</f>
        <v>8</v>
      </c>
      <c r="BH13">
        <f>_xlfn.XLOOKUP($D13,Sheet2!$C$2:$C$29,Sheet2!AR$2:AR$29)</f>
        <v>0</v>
      </c>
      <c r="BI13">
        <f>_xlfn.XLOOKUP($D13,Sheet2!$C$2:$C$29,Sheet2!AS$2:AS$29)</f>
        <v>16</v>
      </c>
      <c r="BJ13">
        <f>_xlfn.XLOOKUP($D13,Sheet2!$C$2:$C$29,Sheet2!AT$2:AT$29)</f>
        <v>0</v>
      </c>
      <c r="BK13">
        <f>_xlfn.XLOOKUP($D13,Sheet2!$C$2:$C$29,Sheet2!AU$2:AU$29)</f>
        <v>0</v>
      </c>
      <c r="BL13">
        <f>_xlfn.XLOOKUP($D13,Sheet2!$C$2:$C$29,Sheet2!AV$2:AV$29)</f>
        <v>0</v>
      </c>
      <c r="BM13">
        <f>_xlfn.XLOOKUP($D13,Sheet2!$C$2:$C$29,Sheet2!AW$2:AW$29)</f>
        <v>16</v>
      </c>
      <c r="BN13">
        <f>_xlfn.XLOOKUP($D13,Sheet2!$C$2:$C$29,Sheet2!AX$2:AX$29)</f>
        <v>0</v>
      </c>
      <c r="BO13">
        <f>_xlfn.XLOOKUP($D13,Sheet2!$C$2:$C$29,Sheet2!AY$2:AY$29)</f>
        <v>24</v>
      </c>
      <c r="BP13">
        <f>_xlfn.XLOOKUP($D13,Sheet2!$C$2:$C$29,Sheet2!AZ$2:AZ$29)</f>
        <v>0</v>
      </c>
      <c r="BQ13">
        <f>_xlfn.XLOOKUP($D13,Sheet2!$C$2:$C$29,Sheet2!BA$2:BA$29)</f>
        <v>0</v>
      </c>
      <c r="BR13">
        <f>_xlfn.XLOOKUP($D13,Sheet2!$C$2:$C$29,Sheet2!BB$2:BB$29)</f>
        <v>0</v>
      </c>
      <c r="BS13">
        <f>_xlfn.XLOOKUP($D13,Sheet2!$C$2:$C$29,Sheet2!BC$2:BC$29)</f>
        <v>24</v>
      </c>
      <c r="BT13">
        <f>_xlfn.XLOOKUP($D13,Sheet2!$C$2:$C$29,Sheet2!BD$2:BD$29)</f>
        <v>0</v>
      </c>
      <c r="BU13" s="18" t="s">
        <v>86</v>
      </c>
      <c r="BV13" s="18" t="s">
        <v>86</v>
      </c>
      <c r="BW13" s="23">
        <f>'[1]12'!C$19</f>
        <v>1</v>
      </c>
      <c r="BX13" s="23">
        <f>'[1]12'!D$19</f>
        <v>2</v>
      </c>
      <c r="BY13" s="23">
        <f>'[1]12'!E$19</f>
        <v>3</v>
      </c>
      <c r="BZ13" s="23">
        <f>'[1]12'!F$19</f>
        <v>4</v>
      </c>
      <c r="CA13" s="23">
        <f>'[1]12'!C$20</f>
        <v>5</v>
      </c>
      <c r="CB13" s="23">
        <f>'[1]12'!D$20</f>
        <v>6</v>
      </c>
      <c r="CC13" s="23">
        <f>'[1]12'!E$20</f>
        <v>7</v>
      </c>
      <c r="CD13" s="23">
        <f>'[1]12'!F$20</f>
        <v>8</v>
      </c>
      <c r="CE13" s="23">
        <f>'[1]12'!C$21</f>
        <v>9</v>
      </c>
      <c r="CF13" s="23">
        <f>'[1]12'!D$21</f>
        <v>10</v>
      </c>
      <c r="CG13" s="23">
        <f>'[1]12'!E$21</f>
        <v>11</v>
      </c>
      <c r="CH13" s="23">
        <f>'[1]12'!F$21</f>
        <v>12</v>
      </c>
    </row>
    <row r="14" spans="1:86" x14ac:dyDescent="0.25">
      <c r="A14" s="18">
        <v>24</v>
      </c>
      <c r="B14" s="14">
        <v>33</v>
      </c>
      <c r="C14" s="18" t="s">
        <v>76</v>
      </c>
      <c r="D14" s="22">
        <v>10236210206</v>
      </c>
      <c r="E14" s="18">
        <v>2</v>
      </c>
      <c r="F14" s="18" t="s">
        <v>86</v>
      </c>
      <c r="G14" s="18" t="s">
        <v>38</v>
      </c>
      <c r="H14" s="18" t="s">
        <v>39</v>
      </c>
      <c r="I14" s="18" t="s">
        <v>40</v>
      </c>
      <c r="J14" s="18" t="s">
        <v>41</v>
      </c>
      <c r="K14" s="9">
        <f>_xlfn.XLOOKUP($D14,Sheet2!$C$2:$C$29,Sheet2!D$2:D$29)</f>
        <v>22</v>
      </c>
      <c r="L14" s="9">
        <f>_xlfn.XLOOKUP($D14,Sheet2!$C$2:$C$29,Sheet2!E$2:E$29)</f>
        <v>55</v>
      </c>
      <c r="M14" s="9">
        <f>_xlfn.XLOOKUP($D14,Sheet2!$C$2:$C$29,Sheet2!F$2:F$29)</f>
        <v>128</v>
      </c>
      <c r="N14" s="9">
        <f>_xlfn.XLOOKUP($D14,Sheet2!$C$2:$C$29,Sheet2!G$2:G$29)</f>
        <v>8</v>
      </c>
      <c r="O14" s="9">
        <f>_xlfn.XLOOKUP($D14,Sheet2!$C$2:$C$29,Sheet2!H$2:H$29)</f>
        <v>8</v>
      </c>
      <c r="P14" s="10">
        <v>25</v>
      </c>
      <c r="Q14" s="10">
        <v>0</v>
      </c>
      <c r="R14" s="10">
        <v>0</v>
      </c>
      <c r="S14" s="10">
        <v>25</v>
      </c>
      <c r="T14" s="10">
        <v>25</v>
      </c>
      <c r="U14" s="11" t="s">
        <v>43</v>
      </c>
      <c r="V14" s="11" t="s">
        <v>43</v>
      </c>
      <c r="W14" s="11" t="s">
        <v>198</v>
      </c>
      <c r="X14" s="11" t="s">
        <v>43</v>
      </c>
      <c r="Y14">
        <f>_xlfn.XLOOKUP($D14,Sheet2!$C$2:$C$29,Sheet2!I$2:I$29)</f>
        <v>11</v>
      </c>
      <c r="Z14">
        <f>_xlfn.XLOOKUP($D14,Sheet2!$C$2:$C$29,Sheet2!J$2:J$29)</f>
        <v>0</v>
      </c>
      <c r="AA14">
        <f>_xlfn.XLOOKUP($D14,Sheet2!$C$2:$C$29,Sheet2!K$2:K$29)</f>
        <v>0</v>
      </c>
      <c r="AB14">
        <f>_xlfn.XLOOKUP($D14,Sheet2!$C$2:$C$29,Sheet2!L$2:L$29)</f>
        <v>0</v>
      </c>
      <c r="AC14">
        <f>_xlfn.XLOOKUP($D14,Sheet2!$C$2:$C$29,Sheet2!M$2:M$29)</f>
        <v>11</v>
      </c>
      <c r="AD14">
        <f>_xlfn.XLOOKUP($D14,Sheet2!$C$2:$C$29,Sheet2!N$2:N$29)</f>
        <v>0</v>
      </c>
      <c r="AE14">
        <f>_xlfn.XLOOKUP($D14,Sheet2!$C$2:$C$29,Sheet2!O$2:O$29)</f>
        <v>11</v>
      </c>
      <c r="AF14">
        <f>_xlfn.XLOOKUP($D14,Sheet2!$C$2:$C$29,Sheet2!P$2:P$29)</f>
        <v>0</v>
      </c>
      <c r="AG14">
        <f>_xlfn.XLOOKUP($D14,Sheet2!$C$2:$C$29,Sheet2!Q$2:Q$29)</f>
        <v>0</v>
      </c>
      <c r="AH14">
        <f>_xlfn.XLOOKUP($D14,Sheet2!$C$2:$C$29,Sheet2!R$2:R$29)</f>
        <v>0</v>
      </c>
      <c r="AI14">
        <f>_xlfn.XLOOKUP($D14,Sheet2!$C$2:$C$29,Sheet2!S$2:S$29)</f>
        <v>11</v>
      </c>
      <c r="AJ14">
        <f>_xlfn.XLOOKUP($D14,Sheet2!$C$2:$C$29,Sheet2!T$2:T$29)</f>
        <v>0</v>
      </c>
      <c r="AK14">
        <f>_xlfn.XLOOKUP($D14,Sheet2!$C$2:$C$29,Sheet2!U$2:U$29)</f>
        <v>18</v>
      </c>
      <c r="AL14">
        <f>_xlfn.XLOOKUP($D14,Sheet2!$C$2:$C$29,Sheet2!V$2:V$29)</f>
        <v>0</v>
      </c>
      <c r="AM14">
        <f>_xlfn.XLOOKUP($D14,Sheet2!$C$2:$C$29,Sheet2!W$2:W$29)</f>
        <v>0</v>
      </c>
      <c r="AN14">
        <f>_xlfn.XLOOKUP($D14,Sheet2!$C$2:$C$29,Sheet2!X$2:X$29)</f>
        <v>0</v>
      </c>
      <c r="AO14">
        <f>_xlfn.XLOOKUP($D14,Sheet2!$C$2:$C$29,Sheet2!Y$2:Y$29)</f>
        <v>18</v>
      </c>
      <c r="AP14">
        <f>_xlfn.XLOOKUP($D14,Sheet2!$C$2:$C$29,Sheet2!Z$2:Z$29)</f>
        <v>0</v>
      </c>
      <c r="AQ14">
        <f>_xlfn.XLOOKUP($D14,Sheet2!$C$2:$C$29,Sheet2!AA$2:AA$29)</f>
        <v>22</v>
      </c>
      <c r="AR14">
        <f>_xlfn.XLOOKUP($D14,Sheet2!$C$2:$C$29,Sheet2!AB$2:AB$29)</f>
        <v>0</v>
      </c>
      <c r="AS14">
        <f>_xlfn.XLOOKUP($D14,Sheet2!$C$2:$C$29,Sheet2!AC$2:AC$29)</f>
        <v>0</v>
      </c>
      <c r="AT14">
        <f>_xlfn.XLOOKUP($D14,Sheet2!$C$2:$C$29,Sheet2!AD$2:AD$29)</f>
        <v>0</v>
      </c>
      <c r="AU14">
        <f>_xlfn.XLOOKUP($D14,Sheet2!$C$2:$C$29,Sheet2!AE$2:AE$29)</f>
        <v>22</v>
      </c>
      <c r="AV14">
        <f>_xlfn.XLOOKUP($D14,Sheet2!$C$2:$C$29,Sheet2!AF$2:AF$29)</f>
        <v>0</v>
      </c>
      <c r="AW14">
        <f>_xlfn.XLOOKUP($D14,Sheet2!$C$2:$C$29,Sheet2!AG$2:AG$29)</f>
        <v>8</v>
      </c>
      <c r="AX14">
        <f>_xlfn.XLOOKUP($D14,Sheet2!$C$2:$C$29,Sheet2!AH$2:AH$29)</f>
        <v>0</v>
      </c>
      <c r="AY14">
        <f>_xlfn.XLOOKUP($D14,Sheet2!$C$2:$C$29,Sheet2!AI$2:AI$29)</f>
        <v>0</v>
      </c>
      <c r="AZ14">
        <f>_xlfn.XLOOKUP($D14,Sheet2!$C$2:$C$29,Sheet2!AJ$2:AJ$29)</f>
        <v>0</v>
      </c>
      <c r="BA14">
        <f>_xlfn.XLOOKUP($D14,Sheet2!$C$2:$C$29,Sheet2!AK$2:AK$29)</f>
        <v>8</v>
      </c>
      <c r="BB14">
        <f>_xlfn.XLOOKUP($D14,Sheet2!$C$2:$C$29,Sheet2!AL$2:AL$29)</f>
        <v>0</v>
      </c>
      <c r="BC14">
        <f>_xlfn.XLOOKUP($D14,Sheet2!$C$2:$C$29,Sheet2!AM$2:AM$29)</f>
        <v>8</v>
      </c>
      <c r="BD14">
        <f>_xlfn.XLOOKUP($D14,Sheet2!$C$2:$C$29,Sheet2!AN$2:AN$29)</f>
        <v>0</v>
      </c>
      <c r="BE14">
        <f>_xlfn.XLOOKUP($D14,Sheet2!$C$2:$C$29,Sheet2!AO$2:AO$29)</f>
        <v>0</v>
      </c>
      <c r="BF14">
        <f>_xlfn.XLOOKUP($D14,Sheet2!$C$2:$C$29,Sheet2!AP$2:AP$29)</f>
        <v>0</v>
      </c>
      <c r="BG14">
        <f>_xlfn.XLOOKUP($D14,Sheet2!$C$2:$C$29,Sheet2!AQ$2:AQ$29)</f>
        <v>8</v>
      </c>
      <c r="BH14">
        <f>_xlfn.XLOOKUP($D14,Sheet2!$C$2:$C$29,Sheet2!AR$2:AR$29)</f>
        <v>0</v>
      </c>
      <c r="BI14">
        <f>_xlfn.XLOOKUP($D14,Sheet2!$C$2:$C$29,Sheet2!AS$2:AS$29)</f>
        <v>18</v>
      </c>
      <c r="BJ14">
        <f>_xlfn.XLOOKUP($D14,Sheet2!$C$2:$C$29,Sheet2!AT$2:AT$29)</f>
        <v>0</v>
      </c>
      <c r="BK14">
        <f>_xlfn.XLOOKUP($D14,Sheet2!$C$2:$C$29,Sheet2!AU$2:AU$29)</f>
        <v>0</v>
      </c>
      <c r="BL14">
        <f>_xlfn.XLOOKUP($D14,Sheet2!$C$2:$C$29,Sheet2!AV$2:AV$29)</f>
        <v>0</v>
      </c>
      <c r="BM14">
        <f>_xlfn.XLOOKUP($D14,Sheet2!$C$2:$C$29,Sheet2!AW$2:AW$29)</f>
        <v>18</v>
      </c>
      <c r="BN14">
        <f>_xlfn.XLOOKUP($D14,Sheet2!$C$2:$C$29,Sheet2!AX$2:AX$29)</f>
        <v>0</v>
      </c>
      <c r="BO14">
        <f>_xlfn.XLOOKUP($D14,Sheet2!$C$2:$C$29,Sheet2!AY$2:AY$29)</f>
        <v>22</v>
      </c>
      <c r="BP14">
        <f>_xlfn.XLOOKUP($D14,Sheet2!$C$2:$C$29,Sheet2!AZ$2:AZ$29)</f>
        <v>0</v>
      </c>
      <c r="BQ14">
        <f>_xlfn.XLOOKUP($D14,Sheet2!$C$2:$C$29,Sheet2!BA$2:BA$29)</f>
        <v>0</v>
      </c>
      <c r="BR14">
        <f>_xlfn.XLOOKUP($D14,Sheet2!$C$2:$C$29,Sheet2!BB$2:BB$29)</f>
        <v>0</v>
      </c>
      <c r="BS14">
        <f>_xlfn.XLOOKUP($D14,Sheet2!$C$2:$C$29,Sheet2!BC$2:BC$29)</f>
        <v>22</v>
      </c>
      <c r="BT14">
        <f>_xlfn.XLOOKUP($D14,Sheet2!$C$2:$C$29,Sheet2!BD$2:BD$29)</f>
        <v>0</v>
      </c>
      <c r="BU14" s="18" t="s">
        <v>86</v>
      </c>
      <c r="BV14" s="18" t="s">
        <v>86</v>
      </c>
      <c r="BW14" s="23">
        <f>'[1]12'!C$19</f>
        <v>1</v>
      </c>
      <c r="BX14" s="23">
        <f>'[1]12'!D$19</f>
        <v>2</v>
      </c>
      <c r="BY14" s="23">
        <f>'[1]12'!E$19</f>
        <v>3</v>
      </c>
      <c r="BZ14" s="23">
        <f>'[1]12'!F$19</f>
        <v>4</v>
      </c>
      <c r="CA14" s="23">
        <f>'[1]12'!C$20</f>
        <v>5</v>
      </c>
      <c r="CB14" s="23">
        <f>'[1]12'!D$20</f>
        <v>6</v>
      </c>
      <c r="CC14" s="23">
        <f>'[1]12'!E$20</f>
        <v>7</v>
      </c>
      <c r="CD14" s="23">
        <f>'[1]12'!F$20</f>
        <v>8</v>
      </c>
      <c r="CE14" s="23">
        <f>'[1]12'!C$21</f>
        <v>9</v>
      </c>
      <c r="CF14" s="23">
        <f>'[1]12'!D$21</f>
        <v>10</v>
      </c>
      <c r="CG14" s="23">
        <f>'[1]12'!E$21</f>
        <v>11</v>
      </c>
      <c r="CH14" s="23">
        <f>'[1]12'!F$21</f>
        <v>12</v>
      </c>
    </row>
    <row r="15" spans="1:86" x14ac:dyDescent="0.25">
      <c r="A15" s="18">
        <v>25</v>
      </c>
      <c r="B15" s="14">
        <v>105</v>
      </c>
      <c r="C15" s="18" t="s">
        <v>147</v>
      </c>
      <c r="D15" s="22">
        <v>10236210223</v>
      </c>
      <c r="E15" s="18">
        <v>2</v>
      </c>
      <c r="F15" s="18" t="s">
        <v>86</v>
      </c>
      <c r="G15" s="18" t="s">
        <v>38</v>
      </c>
      <c r="H15" s="18" t="s">
        <v>39</v>
      </c>
      <c r="I15" s="18" t="s">
        <v>40</v>
      </c>
      <c r="J15" s="18" t="s">
        <v>47</v>
      </c>
      <c r="K15" s="9">
        <f>_xlfn.XLOOKUP($D15,Sheet2!$C$2:$C$29,Sheet2!D$2:D$29)</f>
        <v>22</v>
      </c>
      <c r="L15" s="9">
        <f>_xlfn.XLOOKUP($D15,Sheet2!$C$2:$C$29,Sheet2!E$2:E$29)</f>
        <v>53</v>
      </c>
      <c r="M15" s="9">
        <f>_xlfn.XLOOKUP($D15,Sheet2!$C$2:$C$29,Sheet2!F$2:F$29)</f>
        <v>117</v>
      </c>
      <c r="N15" s="9">
        <f>_xlfn.XLOOKUP($D15,Sheet2!$C$2:$C$29,Sheet2!G$2:G$29)</f>
        <v>8</v>
      </c>
      <c r="O15" s="9">
        <f>_xlfn.XLOOKUP($D15,Sheet2!$C$2:$C$29,Sheet2!H$2:H$29)</f>
        <v>8</v>
      </c>
      <c r="P15" s="10">
        <v>25</v>
      </c>
      <c r="Q15" s="10">
        <v>0</v>
      </c>
      <c r="R15" s="10">
        <v>0</v>
      </c>
      <c r="S15" s="10">
        <v>25</v>
      </c>
      <c r="T15" s="10">
        <v>25</v>
      </c>
      <c r="U15" s="11" t="s">
        <v>43</v>
      </c>
      <c r="V15" s="11" t="s">
        <v>43</v>
      </c>
      <c r="W15" s="11" t="s">
        <v>198</v>
      </c>
      <c r="X15" s="11" t="s">
        <v>43</v>
      </c>
      <c r="Y15">
        <f>_xlfn.XLOOKUP($D15,Sheet2!$C$2:$C$29,Sheet2!I$2:I$29)</f>
        <v>10</v>
      </c>
      <c r="Z15">
        <f>_xlfn.XLOOKUP($D15,Sheet2!$C$2:$C$29,Sheet2!J$2:J$29)</f>
        <v>0</v>
      </c>
      <c r="AA15">
        <f>_xlfn.XLOOKUP($D15,Sheet2!$C$2:$C$29,Sheet2!K$2:K$29)</f>
        <v>0</v>
      </c>
      <c r="AB15">
        <f>_xlfn.XLOOKUP($D15,Sheet2!$C$2:$C$29,Sheet2!L$2:L$29)</f>
        <v>0</v>
      </c>
      <c r="AC15">
        <f>_xlfn.XLOOKUP($D15,Sheet2!$C$2:$C$29,Sheet2!M$2:M$29)</f>
        <v>10</v>
      </c>
      <c r="AD15">
        <f>_xlfn.XLOOKUP($D15,Sheet2!$C$2:$C$29,Sheet2!N$2:N$29)</f>
        <v>0</v>
      </c>
      <c r="AE15">
        <f>_xlfn.XLOOKUP($D15,Sheet2!$C$2:$C$29,Sheet2!O$2:O$29)</f>
        <v>12</v>
      </c>
      <c r="AF15">
        <f>_xlfn.XLOOKUP($D15,Sheet2!$C$2:$C$29,Sheet2!P$2:P$29)</f>
        <v>0</v>
      </c>
      <c r="AG15">
        <f>_xlfn.XLOOKUP($D15,Sheet2!$C$2:$C$29,Sheet2!Q$2:Q$29)</f>
        <v>0</v>
      </c>
      <c r="AH15">
        <f>_xlfn.XLOOKUP($D15,Sheet2!$C$2:$C$29,Sheet2!R$2:R$29)</f>
        <v>0</v>
      </c>
      <c r="AI15">
        <f>_xlfn.XLOOKUP($D15,Sheet2!$C$2:$C$29,Sheet2!S$2:S$29)</f>
        <v>12</v>
      </c>
      <c r="AJ15">
        <f>_xlfn.XLOOKUP($D15,Sheet2!$C$2:$C$29,Sheet2!T$2:T$29)</f>
        <v>0</v>
      </c>
      <c r="AK15">
        <f>_xlfn.XLOOKUP($D15,Sheet2!$C$2:$C$29,Sheet2!U$2:U$29)</f>
        <v>19</v>
      </c>
      <c r="AL15">
        <f>_xlfn.XLOOKUP($D15,Sheet2!$C$2:$C$29,Sheet2!V$2:V$29)</f>
        <v>0</v>
      </c>
      <c r="AM15">
        <f>_xlfn.XLOOKUP($D15,Sheet2!$C$2:$C$29,Sheet2!W$2:W$29)</f>
        <v>0</v>
      </c>
      <c r="AN15">
        <f>_xlfn.XLOOKUP($D15,Sheet2!$C$2:$C$29,Sheet2!X$2:X$29)</f>
        <v>0</v>
      </c>
      <c r="AO15">
        <f>_xlfn.XLOOKUP($D15,Sheet2!$C$2:$C$29,Sheet2!Y$2:Y$29)</f>
        <v>19</v>
      </c>
      <c r="AP15">
        <f>_xlfn.XLOOKUP($D15,Sheet2!$C$2:$C$29,Sheet2!Z$2:Z$29)</f>
        <v>0</v>
      </c>
      <c r="AQ15">
        <f>_xlfn.XLOOKUP($D15,Sheet2!$C$2:$C$29,Sheet2!AA$2:AA$29)</f>
        <v>21</v>
      </c>
      <c r="AR15">
        <f>_xlfn.XLOOKUP($D15,Sheet2!$C$2:$C$29,Sheet2!AB$2:AB$29)</f>
        <v>0</v>
      </c>
      <c r="AS15">
        <f>_xlfn.XLOOKUP($D15,Sheet2!$C$2:$C$29,Sheet2!AC$2:AC$29)</f>
        <v>0</v>
      </c>
      <c r="AT15">
        <f>_xlfn.XLOOKUP($D15,Sheet2!$C$2:$C$29,Sheet2!AD$2:AD$29)</f>
        <v>0</v>
      </c>
      <c r="AU15">
        <f>_xlfn.XLOOKUP($D15,Sheet2!$C$2:$C$29,Sheet2!AE$2:AE$29)</f>
        <v>21</v>
      </c>
      <c r="AV15">
        <f>_xlfn.XLOOKUP($D15,Sheet2!$C$2:$C$29,Sheet2!AF$2:AF$29)</f>
        <v>0</v>
      </c>
      <c r="AW15">
        <f>_xlfn.XLOOKUP($D15,Sheet2!$C$2:$C$29,Sheet2!AG$2:AG$29)</f>
        <v>8</v>
      </c>
      <c r="AX15">
        <f>_xlfn.XLOOKUP($D15,Sheet2!$C$2:$C$29,Sheet2!AH$2:AH$29)</f>
        <v>0</v>
      </c>
      <c r="AY15">
        <f>_xlfn.XLOOKUP($D15,Sheet2!$C$2:$C$29,Sheet2!AI$2:AI$29)</f>
        <v>0</v>
      </c>
      <c r="AZ15">
        <f>_xlfn.XLOOKUP($D15,Sheet2!$C$2:$C$29,Sheet2!AJ$2:AJ$29)</f>
        <v>0</v>
      </c>
      <c r="BA15">
        <f>_xlfn.XLOOKUP($D15,Sheet2!$C$2:$C$29,Sheet2!AK$2:AK$29)</f>
        <v>8</v>
      </c>
      <c r="BB15">
        <f>_xlfn.XLOOKUP($D15,Sheet2!$C$2:$C$29,Sheet2!AL$2:AL$29)</f>
        <v>0</v>
      </c>
      <c r="BC15">
        <f>_xlfn.XLOOKUP($D15,Sheet2!$C$2:$C$29,Sheet2!AM$2:AM$29)</f>
        <v>8</v>
      </c>
      <c r="BD15">
        <f>_xlfn.XLOOKUP($D15,Sheet2!$C$2:$C$29,Sheet2!AN$2:AN$29)</f>
        <v>0</v>
      </c>
      <c r="BE15">
        <f>_xlfn.XLOOKUP($D15,Sheet2!$C$2:$C$29,Sheet2!AO$2:AO$29)</f>
        <v>0</v>
      </c>
      <c r="BF15">
        <f>_xlfn.XLOOKUP($D15,Sheet2!$C$2:$C$29,Sheet2!AP$2:AP$29)</f>
        <v>0</v>
      </c>
      <c r="BG15">
        <f>_xlfn.XLOOKUP($D15,Sheet2!$C$2:$C$29,Sheet2!AQ$2:AQ$29)</f>
        <v>8</v>
      </c>
      <c r="BH15">
        <f>_xlfn.XLOOKUP($D15,Sheet2!$C$2:$C$29,Sheet2!AR$2:AR$29)</f>
        <v>0</v>
      </c>
      <c r="BI15">
        <f>_xlfn.XLOOKUP($D15,Sheet2!$C$2:$C$29,Sheet2!AS$2:AS$29)</f>
        <v>19</v>
      </c>
      <c r="BJ15">
        <f>_xlfn.XLOOKUP($D15,Sheet2!$C$2:$C$29,Sheet2!AT$2:AT$29)</f>
        <v>0</v>
      </c>
      <c r="BK15">
        <f>_xlfn.XLOOKUP($D15,Sheet2!$C$2:$C$29,Sheet2!AU$2:AU$29)</f>
        <v>0</v>
      </c>
      <c r="BL15">
        <f>_xlfn.XLOOKUP($D15,Sheet2!$C$2:$C$29,Sheet2!AV$2:AV$29)</f>
        <v>0</v>
      </c>
      <c r="BM15">
        <f>_xlfn.XLOOKUP($D15,Sheet2!$C$2:$C$29,Sheet2!AW$2:AW$29)</f>
        <v>19</v>
      </c>
      <c r="BN15">
        <f>_xlfn.XLOOKUP($D15,Sheet2!$C$2:$C$29,Sheet2!AX$2:AX$29)</f>
        <v>0</v>
      </c>
      <c r="BO15">
        <f>_xlfn.XLOOKUP($D15,Sheet2!$C$2:$C$29,Sheet2!AY$2:AY$29)</f>
        <v>21</v>
      </c>
      <c r="BP15">
        <f>_xlfn.XLOOKUP($D15,Sheet2!$C$2:$C$29,Sheet2!AZ$2:AZ$29)</f>
        <v>0</v>
      </c>
      <c r="BQ15">
        <f>_xlfn.XLOOKUP($D15,Sheet2!$C$2:$C$29,Sheet2!BA$2:BA$29)</f>
        <v>0</v>
      </c>
      <c r="BR15">
        <f>_xlfn.XLOOKUP($D15,Sheet2!$C$2:$C$29,Sheet2!BB$2:BB$29)</f>
        <v>0</v>
      </c>
      <c r="BS15">
        <f>_xlfn.XLOOKUP($D15,Sheet2!$C$2:$C$29,Sheet2!BC$2:BC$29)</f>
        <v>21</v>
      </c>
      <c r="BT15">
        <f>_xlfn.XLOOKUP($D15,Sheet2!$C$2:$C$29,Sheet2!BD$2:BD$29)</f>
        <v>0</v>
      </c>
      <c r="BU15" s="18" t="s">
        <v>86</v>
      </c>
      <c r="BV15" s="18" t="s">
        <v>86</v>
      </c>
      <c r="BW15" s="23">
        <f>'[1]12'!C$19</f>
        <v>1</v>
      </c>
      <c r="BX15" s="23">
        <f>'[1]12'!D$19</f>
        <v>2</v>
      </c>
      <c r="BY15" s="23">
        <f>'[1]12'!E$19</f>
        <v>3</v>
      </c>
      <c r="BZ15" s="23">
        <f>'[1]12'!F$19</f>
        <v>4</v>
      </c>
      <c r="CA15" s="23">
        <f>'[1]12'!C$20</f>
        <v>5</v>
      </c>
      <c r="CB15" s="23">
        <f>'[1]12'!D$20</f>
        <v>6</v>
      </c>
      <c r="CC15" s="23">
        <f>'[1]12'!E$20</f>
        <v>7</v>
      </c>
      <c r="CD15" s="23">
        <f>'[1]12'!F$20</f>
        <v>8</v>
      </c>
      <c r="CE15" s="23">
        <f>'[1]12'!C$21</f>
        <v>9</v>
      </c>
      <c r="CF15" s="23">
        <f>'[1]12'!D$21</f>
        <v>10</v>
      </c>
      <c r="CG15" s="23">
        <f>'[1]12'!E$21</f>
        <v>11</v>
      </c>
      <c r="CH15" s="23">
        <f>'[1]12'!F$21</f>
        <v>12</v>
      </c>
    </row>
    <row r="16" spans="1:86" x14ac:dyDescent="0.25">
      <c r="A16" s="18">
        <v>111</v>
      </c>
      <c r="B16" s="24">
        <v>48</v>
      </c>
      <c r="C16" s="18" t="s">
        <v>62</v>
      </c>
      <c r="D16" s="18">
        <v>10236210221</v>
      </c>
      <c r="E16" s="18">
        <v>2</v>
      </c>
      <c r="F16" s="18" t="s">
        <v>86</v>
      </c>
      <c r="G16" s="18" t="s">
        <v>38</v>
      </c>
      <c r="H16" s="18" t="s">
        <v>39</v>
      </c>
      <c r="I16" s="18" t="s">
        <v>40</v>
      </c>
      <c r="J16" s="18" t="s">
        <v>41</v>
      </c>
      <c r="K16" s="9">
        <f>_xlfn.XLOOKUP($D16,Sheet2!$C$2:$C$29,Sheet2!D$2:D$29)</f>
        <v>19</v>
      </c>
      <c r="L16" s="9">
        <f>_xlfn.XLOOKUP($D16,Sheet2!$C$2:$C$29,Sheet2!E$2:E$29)</f>
        <v>55</v>
      </c>
      <c r="M16" s="9">
        <f>_xlfn.XLOOKUP($D16,Sheet2!$C$2:$C$29,Sheet2!F$2:F$29)</f>
        <v>117</v>
      </c>
      <c r="N16" s="9">
        <f>_xlfn.XLOOKUP($D16,Sheet2!$C$2:$C$29,Sheet2!G$2:G$29)</f>
        <v>8</v>
      </c>
      <c r="O16" s="9">
        <f>_xlfn.XLOOKUP($D16,Sheet2!$C$2:$C$29,Sheet2!H$2:H$29)</f>
        <v>8</v>
      </c>
      <c r="P16" s="10">
        <v>25</v>
      </c>
      <c r="Q16" s="10">
        <v>0</v>
      </c>
      <c r="R16" s="10">
        <v>0</v>
      </c>
      <c r="S16" s="10">
        <v>25</v>
      </c>
      <c r="T16" s="10">
        <v>25</v>
      </c>
      <c r="U16" s="11" t="s">
        <v>43</v>
      </c>
      <c r="V16" s="11" t="s">
        <v>43</v>
      </c>
      <c r="W16" s="11" t="s">
        <v>198</v>
      </c>
      <c r="X16" s="11" t="s">
        <v>43</v>
      </c>
      <c r="Y16">
        <f>_xlfn.XLOOKUP($D16,Sheet2!$C$2:$C$29,Sheet2!I$2:I$29)</f>
        <v>9</v>
      </c>
      <c r="Z16">
        <f>_xlfn.XLOOKUP($D16,Sheet2!$C$2:$C$29,Sheet2!J$2:J$29)</f>
        <v>0</v>
      </c>
      <c r="AA16">
        <f>_xlfn.XLOOKUP($D16,Sheet2!$C$2:$C$29,Sheet2!K$2:K$29)</f>
        <v>0</v>
      </c>
      <c r="AB16">
        <f>_xlfn.XLOOKUP($D16,Sheet2!$C$2:$C$29,Sheet2!L$2:L$29)</f>
        <v>0</v>
      </c>
      <c r="AC16">
        <f>_xlfn.XLOOKUP($D16,Sheet2!$C$2:$C$29,Sheet2!M$2:M$29)</f>
        <v>9</v>
      </c>
      <c r="AD16">
        <f>_xlfn.XLOOKUP($D16,Sheet2!$C$2:$C$29,Sheet2!N$2:N$29)</f>
        <v>0</v>
      </c>
      <c r="AE16">
        <f>_xlfn.XLOOKUP($D16,Sheet2!$C$2:$C$29,Sheet2!O$2:O$29)</f>
        <v>10</v>
      </c>
      <c r="AF16">
        <f>_xlfn.XLOOKUP($D16,Sheet2!$C$2:$C$29,Sheet2!P$2:P$29)</f>
        <v>0</v>
      </c>
      <c r="AG16">
        <f>_xlfn.XLOOKUP($D16,Sheet2!$C$2:$C$29,Sheet2!Q$2:Q$29)</f>
        <v>0</v>
      </c>
      <c r="AH16">
        <f>_xlfn.XLOOKUP($D16,Sheet2!$C$2:$C$29,Sheet2!R$2:R$29)</f>
        <v>0</v>
      </c>
      <c r="AI16">
        <f>_xlfn.XLOOKUP($D16,Sheet2!$C$2:$C$29,Sheet2!S$2:S$29)</f>
        <v>10</v>
      </c>
      <c r="AJ16">
        <f>_xlfn.XLOOKUP($D16,Sheet2!$C$2:$C$29,Sheet2!T$2:T$29)</f>
        <v>0</v>
      </c>
      <c r="AK16">
        <f>_xlfn.XLOOKUP($D16,Sheet2!$C$2:$C$29,Sheet2!U$2:U$29)</f>
        <v>16</v>
      </c>
      <c r="AL16">
        <f>_xlfn.XLOOKUP($D16,Sheet2!$C$2:$C$29,Sheet2!V$2:V$29)</f>
        <v>0</v>
      </c>
      <c r="AM16">
        <f>_xlfn.XLOOKUP($D16,Sheet2!$C$2:$C$29,Sheet2!W$2:W$29)</f>
        <v>0</v>
      </c>
      <c r="AN16">
        <f>_xlfn.XLOOKUP($D16,Sheet2!$C$2:$C$29,Sheet2!X$2:X$29)</f>
        <v>0</v>
      </c>
      <c r="AO16">
        <f>_xlfn.XLOOKUP($D16,Sheet2!$C$2:$C$29,Sheet2!Y$2:Y$29)</f>
        <v>16</v>
      </c>
      <c r="AP16">
        <f>_xlfn.XLOOKUP($D16,Sheet2!$C$2:$C$29,Sheet2!Z$2:Z$29)</f>
        <v>0</v>
      </c>
      <c r="AQ16">
        <f>_xlfn.XLOOKUP($D16,Sheet2!$C$2:$C$29,Sheet2!AA$2:AA$29)</f>
        <v>24</v>
      </c>
      <c r="AR16">
        <f>_xlfn.XLOOKUP($D16,Sheet2!$C$2:$C$29,Sheet2!AB$2:AB$29)</f>
        <v>0</v>
      </c>
      <c r="AS16">
        <f>_xlfn.XLOOKUP($D16,Sheet2!$C$2:$C$29,Sheet2!AC$2:AC$29)</f>
        <v>0</v>
      </c>
      <c r="AT16">
        <f>_xlfn.XLOOKUP($D16,Sheet2!$C$2:$C$29,Sheet2!AD$2:AD$29)</f>
        <v>0</v>
      </c>
      <c r="AU16">
        <f>_xlfn.XLOOKUP($D16,Sheet2!$C$2:$C$29,Sheet2!AE$2:AE$29)</f>
        <v>24</v>
      </c>
      <c r="AV16">
        <f>_xlfn.XLOOKUP($D16,Sheet2!$C$2:$C$29,Sheet2!AF$2:AF$29)</f>
        <v>0</v>
      </c>
      <c r="AW16">
        <f>_xlfn.XLOOKUP($D16,Sheet2!$C$2:$C$29,Sheet2!AG$2:AG$29)</f>
        <v>8</v>
      </c>
      <c r="AX16">
        <f>_xlfn.XLOOKUP($D16,Sheet2!$C$2:$C$29,Sheet2!AH$2:AH$29)</f>
        <v>0</v>
      </c>
      <c r="AY16">
        <f>_xlfn.XLOOKUP($D16,Sheet2!$C$2:$C$29,Sheet2!AI$2:AI$29)</f>
        <v>0</v>
      </c>
      <c r="AZ16">
        <f>_xlfn.XLOOKUP($D16,Sheet2!$C$2:$C$29,Sheet2!AJ$2:AJ$29)</f>
        <v>0</v>
      </c>
      <c r="BA16">
        <f>_xlfn.XLOOKUP($D16,Sheet2!$C$2:$C$29,Sheet2!AK$2:AK$29)</f>
        <v>8</v>
      </c>
      <c r="BB16">
        <f>_xlfn.XLOOKUP($D16,Sheet2!$C$2:$C$29,Sheet2!AL$2:AL$29)</f>
        <v>0</v>
      </c>
      <c r="BC16">
        <f>_xlfn.XLOOKUP($D16,Sheet2!$C$2:$C$29,Sheet2!AM$2:AM$29)</f>
        <v>8</v>
      </c>
      <c r="BD16">
        <f>_xlfn.XLOOKUP($D16,Sheet2!$C$2:$C$29,Sheet2!AN$2:AN$29)</f>
        <v>0</v>
      </c>
      <c r="BE16">
        <f>_xlfn.XLOOKUP($D16,Sheet2!$C$2:$C$29,Sheet2!AO$2:AO$29)</f>
        <v>0</v>
      </c>
      <c r="BF16">
        <f>_xlfn.XLOOKUP($D16,Sheet2!$C$2:$C$29,Sheet2!AP$2:AP$29)</f>
        <v>0</v>
      </c>
      <c r="BG16">
        <f>_xlfn.XLOOKUP($D16,Sheet2!$C$2:$C$29,Sheet2!AQ$2:AQ$29)</f>
        <v>8</v>
      </c>
      <c r="BH16">
        <f>_xlfn.XLOOKUP($D16,Sheet2!$C$2:$C$29,Sheet2!AR$2:AR$29)</f>
        <v>0</v>
      </c>
      <c r="BI16">
        <f>_xlfn.XLOOKUP($D16,Sheet2!$C$2:$C$29,Sheet2!AS$2:AS$29)</f>
        <v>16</v>
      </c>
      <c r="BJ16">
        <f>_xlfn.XLOOKUP($D16,Sheet2!$C$2:$C$29,Sheet2!AT$2:AT$29)</f>
        <v>0</v>
      </c>
      <c r="BK16">
        <f>_xlfn.XLOOKUP($D16,Sheet2!$C$2:$C$29,Sheet2!AU$2:AU$29)</f>
        <v>0</v>
      </c>
      <c r="BL16">
        <f>_xlfn.XLOOKUP($D16,Sheet2!$C$2:$C$29,Sheet2!AV$2:AV$29)</f>
        <v>0</v>
      </c>
      <c r="BM16">
        <f>_xlfn.XLOOKUP($D16,Sheet2!$C$2:$C$29,Sheet2!AW$2:AW$29)</f>
        <v>16</v>
      </c>
      <c r="BN16">
        <f>_xlfn.XLOOKUP($D16,Sheet2!$C$2:$C$29,Sheet2!AX$2:AX$29)</f>
        <v>0</v>
      </c>
      <c r="BO16">
        <f>_xlfn.XLOOKUP($D16,Sheet2!$C$2:$C$29,Sheet2!AY$2:AY$29)</f>
        <v>24</v>
      </c>
      <c r="BP16">
        <f>_xlfn.XLOOKUP($D16,Sheet2!$C$2:$C$29,Sheet2!AZ$2:AZ$29)</f>
        <v>0</v>
      </c>
      <c r="BQ16">
        <f>_xlfn.XLOOKUP($D16,Sheet2!$C$2:$C$29,Sheet2!BA$2:BA$29)</f>
        <v>0</v>
      </c>
      <c r="BR16">
        <f>_xlfn.XLOOKUP($D16,Sheet2!$C$2:$C$29,Sheet2!BB$2:BB$29)</f>
        <v>0</v>
      </c>
      <c r="BS16">
        <f>_xlfn.XLOOKUP($D16,Sheet2!$C$2:$C$29,Sheet2!BC$2:BC$29)</f>
        <v>24</v>
      </c>
      <c r="BT16">
        <f>_xlfn.XLOOKUP($D16,Sheet2!$C$2:$C$29,Sheet2!BD$2:BD$29)</f>
        <v>0</v>
      </c>
      <c r="BU16" s="18" t="s">
        <v>86</v>
      </c>
      <c r="BV16" s="18" t="s">
        <v>86</v>
      </c>
      <c r="BW16" s="23">
        <f>'[1]12'!C$19</f>
        <v>1</v>
      </c>
      <c r="BX16" s="23">
        <f>'[1]12'!D$19</f>
        <v>2</v>
      </c>
      <c r="BY16" s="23">
        <f>'[1]12'!E$19</f>
        <v>3</v>
      </c>
      <c r="BZ16" s="23">
        <f>'[1]12'!F$19</f>
        <v>4</v>
      </c>
      <c r="CA16" s="23">
        <f>'[1]12'!C$20</f>
        <v>5</v>
      </c>
      <c r="CB16" s="23">
        <f>'[1]12'!D$20</f>
        <v>6</v>
      </c>
      <c r="CC16" s="23">
        <f>'[1]12'!E$20</f>
        <v>7</v>
      </c>
      <c r="CD16" s="23">
        <f>'[1]12'!F$20</f>
        <v>8</v>
      </c>
      <c r="CE16" s="23">
        <f>'[1]12'!C$21</f>
        <v>9</v>
      </c>
      <c r="CF16" s="23">
        <f>'[1]12'!D$21</f>
        <v>10</v>
      </c>
      <c r="CG16" s="23">
        <f>'[1]12'!E$21</f>
        <v>11</v>
      </c>
      <c r="CH16" s="23">
        <f>'[1]12'!F$21</f>
        <v>12</v>
      </c>
    </row>
    <row r="17" spans="1:86" x14ac:dyDescent="0.25">
      <c r="A17" s="18">
        <v>112</v>
      </c>
      <c r="B17" s="24">
        <v>109</v>
      </c>
      <c r="C17" s="18" t="s">
        <v>141</v>
      </c>
      <c r="D17" s="18">
        <v>10236210334</v>
      </c>
      <c r="E17" s="18">
        <v>2</v>
      </c>
      <c r="F17" s="18" t="s">
        <v>86</v>
      </c>
      <c r="G17" s="18" t="s">
        <v>38</v>
      </c>
      <c r="H17" s="18" t="s">
        <v>39</v>
      </c>
      <c r="I17" s="18" t="s">
        <v>40</v>
      </c>
      <c r="J17" s="18" t="s">
        <v>47</v>
      </c>
      <c r="K17" s="9">
        <f>_xlfn.XLOOKUP($D17,Sheet2!$C$2:$C$29,Sheet2!D$2:D$29)</f>
        <v>20</v>
      </c>
      <c r="L17" s="9">
        <f>_xlfn.XLOOKUP($D17,Sheet2!$C$2:$C$29,Sheet2!E$2:E$29)</f>
        <v>53</v>
      </c>
      <c r="M17" s="9">
        <f>_xlfn.XLOOKUP($D17,Sheet2!$C$2:$C$29,Sheet2!F$2:F$29)</f>
        <v>115</v>
      </c>
      <c r="N17" s="9">
        <f>_xlfn.XLOOKUP($D17,Sheet2!$C$2:$C$29,Sheet2!G$2:G$29)</f>
        <v>8</v>
      </c>
      <c r="O17" s="9">
        <f>_xlfn.XLOOKUP($D17,Sheet2!$C$2:$C$29,Sheet2!H$2:H$29)</f>
        <v>8</v>
      </c>
      <c r="P17" s="10">
        <v>25</v>
      </c>
      <c r="Q17" s="10">
        <v>0</v>
      </c>
      <c r="R17" s="10">
        <v>0</v>
      </c>
      <c r="S17" s="10">
        <v>25</v>
      </c>
      <c r="T17" s="10">
        <v>25</v>
      </c>
      <c r="U17" s="11" t="s">
        <v>43</v>
      </c>
      <c r="V17" s="11" t="s">
        <v>42</v>
      </c>
      <c r="W17" s="11" t="s">
        <v>45</v>
      </c>
      <c r="X17" s="11" t="s">
        <v>42</v>
      </c>
      <c r="Y17">
        <f>_xlfn.XLOOKUP($D17,Sheet2!$C$2:$C$29,Sheet2!I$2:I$29)</f>
        <v>9</v>
      </c>
      <c r="Z17">
        <f>_xlfn.XLOOKUP($D17,Sheet2!$C$2:$C$29,Sheet2!J$2:J$29)</f>
        <v>0</v>
      </c>
      <c r="AA17">
        <f>_xlfn.XLOOKUP($D17,Sheet2!$C$2:$C$29,Sheet2!K$2:K$29)</f>
        <v>0</v>
      </c>
      <c r="AB17">
        <f>_xlfn.XLOOKUP($D17,Sheet2!$C$2:$C$29,Sheet2!L$2:L$29)</f>
        <v>0</v>
      </c>
      <c r="AC17">
        <f>_xlfn.XLOOKUP($D17,Sheet2!$C$2:$C$29,Sheet2!M$2:M$29)</f>
        <v>9</v>
      </c>
      <c r="AD17">
        <f>_xlfn.XLOOKUP($D17,Sheet2!$C$2:$C$29,Sheet2!N$2:N$29)</f>
        <v>0</v>
      </c>
      <c r="AE17">
        <f>_xlfn.XLOOKUP($D17,Sheet2!$C$2:$C$29,Sheet2!O$2:O$29)</f>
        <v>11</v>
      </c>
      <c r="AF17">
        <f>_xlfn.XLOOKUP($D17,Sheet2!$C$2:$C$29,Sheet2!P$2:P$29)</f>
        <v>0</v>
      </c>
      <c r="AG17">
        <f>_xlfn.XLOOKUP($D17,Sheet2!$C$2:$C$29,Sheet2!Q$2:Q$29)</f>
        <v>0</v>
      </c>
      <c r="AH17">
        <f>_xlfn.XLOOKUP($D17,Sheet2!$C$2:$C$29,Sheet2!R$2:R$29)</f>
        <v>0</v>
      </c>
      <c r="AI17">
        <f>_xlfn.XLOOKUP($D17,Sheet2!$C$2:$C$29,Sheet2!S$2:S$29)</f>
        <v>11</v>
      </c>
      <c r="AJ17">
        <f>_xlfn.XLOOKUP($D17,Sheet2!$C$2:$C$29,Sheet2!T$2:T$29)</f>
        <v>0</v>
      </c>
      <c r="AK17">
        <f>_xlfn.XLOOKUP($D17,Sheet2!$C$2:$C$29,Sheet2!U$2:U$29)</f>
        <v>18</v>
      </c>
      <c r="AL17">
        <f>_xlfn.XLOOKUP($D17,Sheet2!$C$2:$C$29,Sheet2!V$2:V$29)</f>
        <v>0</v>
      </c>
      <c r="AM17">
        <f>_xlfn.XLOOKUP($D17,Sheet2!$C$2:$C$29,Sheet2!W$2:W$29)</f>
        <v>0</v>
      </c>
      <c r="AN17">
        <f>_xlfn.XLOOKUP($D17,Sheet2!$C$2:$C$29,Sheet2!X$2:X$29)</f>
        <v>0</v>
      </c>
      <c r="AO17">
        <f>_xlfn.XLOOKUP($D17,Sheet2!$C$2:$C$29,Sheet2!Y$2:Y$29)</f>
        <v>18</v>
      </c>
      <c r="AP17">
        <f>_xlfn.XLOOKUP($D17,Sheet2!$C$2:$C$29,Sheet2!Z$2:Z$29)</f>
        <v>0</v>
      </c>
      <c r="AQ17">
        <f>_xlfn.XLOOKUP($D17,Sheet2!$C$2:$C$29,Sheet2!AA$2:AA$29)</f>
        <v>22</v>
      </c>
      <c r="AR17">
        <f>_xlfn.XLOOKUP($D17,Sheet2!$C$2:$C$29,Sheet2!AB$2:AB$29)</f>
        <v>0</v>
      </c>
      <c r="AS17">
        <f>_xlfn.XLOOKUP($D17,Sheet2!$C$2:$C$29,Sheet2!AC$2:AC$29)</f>
        <v>0</v>
      </c>
      <c r="AT17">
        <f>_xlfn.XLOOKUP($D17,Sheet2!$C$2:$C$29,Sheet2!AD$2:AD$29)</f>
        <v>0</v>
      </c>
      <c r="AU17">
        <f>_xlfn.XLOOKUP($D17,Sheet2!$C$2:$C$29,Sheet2!AE$2:AE$29)</f>
        <v>22</v>
      </c>
      <c r="AV17">
        <f>_xlfn.XLOOKUP($D17,Sheet2!$C$2:$C$29,Sheet2!AF$2:AF$29)</f>
        <v>0</v>
      </c>
      <c r="AW17">
        <f>_xlfn.XLOOKUP($D17,Sheet2!$C$2:$C$29,Sheet2!AG$2:AG$29)</f>
        <v>8</v>
      </c>
      <c r="AX17">
        <f>_xlfn.XLOOKUP($D17,Sheet2!$C$2:$C$29,Sheet2!AH$2:AH$29)</f>
        <v>0</v>
      </c>
      <c r="AY17">
        <f>_xlfn.XLOOKUP($D17,Sheet2!$C$2:$C$29,Sheet2!AI$2:AI$29)</f>
        <v>0</v>
      </c>
      <c r="AZ17">
        <f>_xlfn.XLOOKUP($D17,Sheet2!$C$2:$C$29,Sheet2!AJ$2:AJ$29)</f>
        <v>0</v>
      </c>
      <c r="BA17">
        <f>_xlfn.XLOOKUP($D17,Sheet2!$C$2:$C$29,Sheet2!AK$2:AK$29)</f>
        <v>8</v>
      </c>
      <c r="BB17">
        <f>_xlfn.XLOOKUP($D17,Sheet2!$C$2:$C$29,Sheet2!AL$2:AL$29)</f>
        <v>0</v>
      </c>
      <c r="BC17">
        <f>_xlfn.XLOOKUP($D17,Sheet2!$C$2:$C$29,Sheet2!AM$2:AM$29)</f>
        <v>8</v>
      </c>
      <c r="BD17">
        <f>_xlfn.XLOOKUP($D17,Sheet2!$C$2:$C$29,Sheet2!AN$2:AN$29)</f>
        <v>0</v>
      </c>
      <c r="BE17">
        <f>_xlfn.XLOOKUP($D17,Sheet2!$C$2:$C$29,Sheet2!AO$2:AO$29)</f>
        <v>0</v>
      </c>
      <c r="BF17">
        <f>_xlfn.XLOOKUP($D17,Sheet2!$C$2:$C$29,Sheet2!AP$2:AP$29)</f>
        <v>0</v>
      </c>
      <c r="BG17">
        <f>_xlfn.XLOOKUP($D17,Sheet2!$C$2:$C$29,Sheet2!AQ$2:AQ$29)</f>
        <v>8</v>
      </c>
      <c r="BH17">
        <f>_xlfn.XLOOKUP($D17,Sheet2!$C$2:$C$29,Sheet2!AR$2:AR$29)</f>
        <v>0</v>
      </c>
      <c r="BI17">
        <f>_xlfn.XLOOKUP($D17,Sheet2!$C$2:$C$29,Sheet2!AS$2:AS$29)</f>
        <v>18</v>
      </c>
      <c r="BJ17">
        <f>_xlfn.XLOOKUP($D17,Sheet2!$C$2:$C$29,Sheet2!AT$2:AT$29)</f>
        <v>0</v>
      </c>
      <c r="BK17">
        <f>_xlfn.XLOOKUP($D17,Sheet2!$C$2:$C$29,Sheet2!AU$2:AU$29)</f>
        <v>0</v>
      </c>
      <c r="BL17">
        <f>_xlfn.XLOOKUP($D17,Sheet2!$C$2:$C$29,Sheet2!AV$2:AV$29)</f>
        <v>0</v>
      </c>
      <c r="BM17">
        <f>_xlfn.XLOOKUP($D17,Sheet2!$C$2:$C$29,Sheet2!AW$2:AW$29)</f>
        <v>18</v>
      </c>
      <c r="BN17">
        <f>_xlfn.XLOOKUP($D17,Sheet2!$C$2:$C$29,Sheet2!AX$2:AX$29)</f>
        <v>0</v>
      </c>
      <c r="BO17">
        <f>_xlfn.XLOOKUP($D17,Sheet2!$C$2:$C$29,Sheet2!AY$2:AY$29)</f>
        <v>22</v>
      </c>
      <c r="BP17">
        <f>_xlfn.XLOOKUP($D17,Sheet2!$C$2:$C$29,Sheet2!AZ$2:AZ$29)</f>
        <v>0</v>
      </c>
      <c r="BQ17">
        <f>_xlfn.XLOOKUP($D17,Sheet2!$C$2:$C$29,Sheet2!BA$2:BA$29)</f>
        <v>0</v>
      </c>
      <c r="BR17">
        <f>_xlfn.XLOOKUP($D17,Sheet2!$C$2:$C$29,Sheet2!BB$2:BB$29)</f>
        <v>0</v>
      </c>
      <c r="BS17">
        <f>_xlfn.XLOOKUP($D17,Sheet2!$C$2:$C$29,Sheet2!BC$2:BC$29)</f>
        <v>22</v>
      </c>
      <c r="BT17">
        <f>_xlfn.XLOOKUP($D17,Sheet2!$C$2:$C$29,Sheet2!BD$2:BD$29)</f>
        <v>0</v>
      </c>
      <c r="BU17" s="18" t="s">
        <v>86</v>
      </c>
      <c r="BV17" s="18" t="s">
        <v>86</v>
      </c>
      <c r="BW17" s="23">
        <f>'[1]12'!C$19</f>
        <v>1</v>
      </c>
      <c r="BX17" s="23">
        <f>'[1]12'!D$19</f>
        <v>2</v>
      </c>
      <c r="BY17" s="23">
        <f>'[1]12'!E$19</f>
        <v>3</v>
      </c>
      <c r="BZ17" s="23">
        <f>'[1]12'!F$19</f>
        <v>4</v>
      </c>
      <c r="CA17" s="23">
        <f>'[1]12'!C$20</f>
        <v>5</v>
      </c>
      <c r="CB17" s="23">
        <f>'[1]12'!D$20</f>
        <v>6</v>
      </c>
      <c r="CC17" s="23">
        <f>'[1]12'!E$20</f>
        <v>7</v>
      </c>
      <c r="CD17" s="23">
        <f>'[1]12'!F$20</f>
        <v>8</v>
      </c>
      <c r="CE17" s="23">
        <f>'[1]12'!C$21</f>
        <v>9</v>
      </c>
      <c r="CF17" s="23">
        <f>'[1]12'!D$21</f>
        <v>10</v>
      </c>
      <c r="CG17" s="23">
        <f>'[1]12'!E$21</f>
        <v>11</v>
      </c>
      <c r="CH17" s="23">
        <f>'[1]12'!F$21</f>
        <v>12</v>
      </c>
    </row>
    <row r="18" spans="1:86" x14ac:dyDescent="0.25">
      <c r="A18" s="18">
        <v>113</v>
      </c>
      <c r="B18" s="24">
        <v>38</v>
      </c>
      <c r="C18" s="18" t="s">
        <v>70</v>
      </c>
      <c r="D18" s="18">
        <v>10236210211</v>
      </c>
      <c r="E18" s="18">
        <v>2</v>
      </c>
      <c r="F18" s="18" t="s">
        <v>86</v>
      </c>
      <c r="G18" s="18" t="s">
        <v>38</v>
      </c>
      <c r="H18" s="18" t="s">
        <v>39</v>
      </c>
      <c r="I18" s="18" t="s">
        <v>40</v>
      </c>
      <c r="J18" s="18" t="s">
        <v>41</v>
      </c>
      <c r="K18" s="9">
        <f>_xlfn.XLOOKUP($D18,Sheet2!$C$2:$C$29,Sheet2!D$2:D$29)</f>
        <v>20</v>
      </c>
      <c r="L18" s="9">
        <f>_xlfn.XLOOKUP($D18,Sheet2!$C$2:$C$29,Sheet2!E$2:E$29)</f>
        <v>61</v>
      </c>
      <c r="M18" s="9">
        <f>_xlfn.XLOOKUP($D18,Sheet2!$C$2:$C$29,Sheet2!F$2:F$29)</f>
        <v>119</v>
      </c>
      <c r="N18" s="9">
        <f>_xlfn.XLOOKUP($D18,Sheet2!$C$2:$C$29,Sheet2!G$2:G$29)</f>
        <v>8</v>
      </c>
      <c r="O18" s="9">
        <f>_xlfn.XLOOKUP($D18,Sheet2!$C$2:$C$29,Sheet2!H$2:H$29)</f>
        <v>8</v>
      </c>
      <c r="P18" s="10">
        <v>25</v>
      </c>
      <c r="Q18" s="10">
        <v>0</v>
      </c>
      <c r="R18" s="10">
        <v>0</v>
      </c>
      <c r="S18" s="10">
        <v>25</v>
      </c>
      <c r="T18" s="10">
        <v>25</v>
      </c>
      <c r="U18" s="11" t="s">
        <v>43</v>
      </c>
      <c r="V18" s="11" t="s">
        <v>43</v>
      </c>
      <c r="W18" s="11" t="s">
        <v>198</v>
      </c>
      <c r="X18" s="11" t="s">
        <v>43</v>
      </c>
      <c r="Y18">
        <f>_xlfn.XLOOKUP($D18,Sheet2!$C$2:$C$29,Sheet2!I$2:I$29)</f>
        <v>25</v>
      </c>
      <c r="Z18">
        <f>_xlfn.XLOOKUP($D18,Sheet2!$C$2:$C$29,Sheet2!J$2:J$29)</f>
        <v>0</v>
      </c>
      <c r="AA18">
        <f>_xlfn.XLOOKUP($D18,Sheet2!$C$2:$C$29,Sheet2!K$2:K$29)</f>
        <v>0</v>
      </c>
      <c r="AB18">
        <f>_xlfn.XLOOKUP($D18,Sheet2!$C$2:$C$29,Sheet2!L$2:L$29)</f>
        <v>0</v>
      </c>
      <c r="AC18">
        <f>_xlfn.XLOOKUP($D18,Sheet2!$C$2:$C$29,Sheet2!M$2:M$29)</f>
        <v>25</v>
      </c>
      <c r="AD18">
        <f>_xlfn.XLOOKUP($D18,Sheet2!$C$2:$C$29,Sheet2!N$2:N$29)</f>
        <v>0</v>
      </c>
      <c r="AE18">
        <f>_xlfn.XLOOKUP($D18,Sheet2!$C$2:$C$29,Sheet2!O$2:O$29)</f>
        <v>13</v>
      </c>
      <c r="AF18">
        <f>_xlfn.XLOOKUP($D18,Sheet2!$C$2:$C$29,Sheet2!P$2:P$29)</f>
        <v>0</v>
      </c>
      <c r="AG18">
        <f>_xlfn.XLOOKUP($D18,Sheet2!$C$2:$C$29,Sheet2!Q$2:Q$29)</f>
        <v>0</v>
      </c>
      <c r="AH18">
        <f>_xlfn.XLOOKUP($D18,Sheet2!$C$2:$C$29,Sheet2!R$2:R$29)</f>
        <v>0</v>
      </c>
      <c r="AI18">
        <f>_xlfn.XLOOKUP($D18,Sheet2!$C$2:$C$29,Sheet2!S$2:S$29)</f>
        <v>13</v>
      </c>
      <c r="AJ18">
        <f>_xlfn.XLOOKUP($D18,Sheet2!$C$2:$C$29,Sheet2!T$2:T$29)</f>
        <v>0</v>
      </c>
      <c r="AK18">
        <f>_xlfn.XLOOKUP($D18,Sheet2!$C$2:$C$29,Sheet2!U$2:U$29)</f>
        <v>17</v>
      </c>
      <c r="AL18">
        <f>_xlfn.XLOOKUP($D18,Sheet2!$C$2:$C$29,Sheet2!V$2:V$29)</f>
        <v>0</v>
      </c>
      <c r="AM18">
        <f>_xlfn.XLOOKUP($D18,Sheet2!$C$2:$C$29,Sheet2!W$2:W$29)</f>
        <v>0</v>
      </c>
      <c r="AN18">
        <f>_xlfn.XLOOKUP($D18,Sheet2!$C$2:$C$29,Sheet2!X$2:X$29)</f>
        <v>0</v>
      </c>
      <c r="AO18">
        <f>_xlfn.XLOOKUP($D18,Sheet2!$C$2:$C$29,Sheet2!Y$2:Y$29)</f>
        <v>17</v>
      </c>
      <c r="AP18">
        <f>_xlfn.XLOOKUP($D18,Sheet2!$C$2:$C$29,Sheet2!Z$2:Z$29)</f>
        <v>0</v>
      </c>
      <c r="AQ18">
        <f>_xlfn.XLOOKUP($D18,Sheet2!$C$2:$C$29,Sheet2!AA$2:AA$29)</f>
        <v>23</v>
      </c>
      <c r="AR18">
        <f>_xlfn.XLOOKUP($D18,Sheet2!$C$2:$C$29,Sheet2!AB$2:AB$29)</f>
        <v>0</v>
      </c>
      <c r="AS18">
        <f>_xlfn.XLOOKUP($D18,Sheet2!$C$2:$C$29,Sheet2!AC$2:AC$29)</f>
        <v>0</v>
      </c>
      <c r="AT18">
        <f>_xlfn.XLOOKUP($D18,Sheet2!$C$2:$C$29,Sheet2!AD$2:AD$29)</f>
        <v>0</v>
      </c>
      <c r="AU18">
        <f>_xlfn.XLOOKUP($D18,Sheet2!$C$2:$C$29,Sheet2!AE$2:AE$29)</f>
        <v>23</v>
      </c>
      <c r="AV18">
        <f>_xlfn.XLOOKUP($D18,Sheet2!$C$2:$C$29,Sheet2!AF$2:AF$29)</f>
        <v>0</v>
      </c>
      <c r="AW18">
        <f>_xlfn.XLOOKUP($D18,Sheet2!$C$2:$C$29,Sheet2!AG$2:AG$29)</f>
        <v>8</v>
      </c>
      <c r="AX18">
        <f>_xlfn.XLOOKUP($D18,Sheet2!$C$2:$C$29,Sheet2!AH$2:AH$29)</f>
        <v>0</v>
      </c>
      <c r="AY18">
        <f>_xlfn.XLOOKUP($D18,Sheet2!$C$2:$C$29,Sheet2!AI$2:AI$29)</f>
        <v>0</v>
      </c>
      <c r="AZ18">
        <f>_xlfn.XLOOKUP($D18,Sheet2!$C$2:$C$29,Sheet2!AJ$2:AJ$29)</f>
        <v>0</v>
      </c>
      <c r="BA18">
        <f>_xlfn.XLOOKUP($D18,Sheet2!$C$2:$C$29,Sheet2!AK$2:AK$29)</f>
        <v>8</v>
      </c>
      <c r="BB18">
        <f>_xlfn.XLOOKUP($D18,Sheet2!$C$2:$C$29,Sheet2!AL$2:AL$29)</f>
        <v>0</v>
      </c>
      <c r="BC18">
        <f>_xlfn.XLOOKUP($D18,Sheet2!$C$2:$C$29,Sheet2!AM$2:AM$29)</f>
        <v>8</v>
      </c>
      <c r="BD18">
        <f>_xlfn.XLOOKUP($D18,Sheet2!$C$2:$C$29,Sheet2!AN$2:AN$29)</f>
        <v>0</v>
      </c>
      <c r="BE18">
        <f>_xlfn.XLOOKUP($D18,Sheet2!$C$2:$C$29,Sheet2!AO$2:AO$29)</f>
        <v>0</v>
      </c>
      <c r="BF18">
        <f>_xlfn.XLOOKUP($D18,Sheet2!$C$2:$C$29,Sheet2!AP$2:AP$29)</f>
        <v>0</v>
      </c>
      <c r="BG18">
        <f>_xlfn.XLOOKUP($D18,Sheet2!$C$2:$C$29,Sheet2!AQ$2:AQ$29)</f>
        <v>8</v>
      </c>
      <c r="BH18">
        <f>_xlfn.XLOOKUP($D18,Sheet2!$C$2:$C$29,Sheet2!AR$2:AR$29)</f>
        <v>0</v>
      </c>
      <c r="BI18">
        <f>_xlfn.XLOOKUP($D18,Sheet2!$C$2:$C$29,Sheet2!AS$2:AS$29)</f>
        <v>17</v>
      </c>
      <c r="BJ18">
        <f>_xlfn.XLOOKUP($D18,Sheet2!$C$2:$C$29,Sheet2!AT$2:AT$29)</f>
        <v>0</v>
      </c>
      <c r="BK18">
        <f>_xlfn.XLOOKUP($D18,Sheet2!$C$2:$C$29,Sheet2!AU$2:AU$29)</f>
        <v>0</v>
      </c>
      <c r="BL18">
        <f>_xlfn.XLOOKUP($D18,Sheet2!$C$2:$C$29,Sheet2!AV$2:AV$29)</f>
        <v>0</v>
      </c>
      <c r="BM18">
        <f>_xlfn.XLOOKUP($D18,Sheet2!$C$2:$C$29,Sheet2!AW$2:AW$29)</f>
        <v>17</v>
      </c>
      <c r="BN18">
        <f>_xlfn.XLOOKUP($D18,Sheet2!$C$2:$C$29,Sheet2!AX$2:AX$29)</f>
        <v>0</v>
      </c>
      <c r="BO18">
        <f>_xlfn.XLOOKUP($D18,Sheet2!$C$2:$C$29,Sheet2!AY$2:AY$29)</f>
        <v>23</v>
      </c>
      <c r="BP18">
        <f>_xlfn.XLOOKUP($D18,Sheet2!$C$2:$C$29,Sheet2!AZ$2:AZ$29)</f>
        <v>0</v>
      </c>
      <c r="BQ18">
        <f>_xlfn.XLOOKUP($D18,Sheet2!$C$2:$C$29,Sheet2!BA$2:BA$29)</f>
        <v>0</v>
      </c>
      <c r="BR18">
        <f>_xlfn.XLOOKUP($D18,Sheet2!$C$2:$C$29,Sheet2!BB$2:BB$29)</f>
        <v>0</v>
      </c>
      <c r="BS18">
        <f>_xlfn.XLOOKUP($D18,Sheet2!$C$2:$C$29,Sheet2!BC$2:BC$29)</f>
        <v>23</v>
      </c>
      <c r="BT18">
        <f>_xlfn.XLOOKUP($D18,Sheet2!$C$2:$C$29,Sheet2!BD$2:BD$29)</f>
        <v>0</v>
      </c>
      <c r="BU18" s="18" t="s">
        <v>86</v>
      </c>
      <c r="BV18" s="18" t="s">
        <v>86</v>
      </c>
      <c r="BW18" s="23">
        <f>'[1]12'!C$19</f>
        <v>1</v>
      </c>
      <c r="BX18" s="23">
        <f>'[1]12'!D$19</f>
        <v>2</v>
      </c>
      <c r="BY18" s="23">
        <f>'[1]12'!E$19</f>
        <v>3</v>
      </c>
      <c r="BZ18" s="23">
        <f>'[1]12'!F$19</f>
        <v>4</v>
      </c>
      <c r="CA18" s="23">
        <f>'[1]12'!C$20</f>
        <v>5</v>
      </c>
      <c r="CB18" s="23">
        <f>'[1]12'!D$20</f>
        <v>6</v>
      </c>
      <c r="CC18" s="23">
        <f>'[1]12'!E$20</f>
        <v>7</v>
      </c>
      <c r="CD18" s="23">
        <f>'[1]12'!F$20</f>
        <v>8</v>
      </c>
      <c r="CE18" s="23">
        <f>'[1]12'!C$21</f>
        <v>9</v>
      </c>
      <c r="CF18" s="23">
        <f>'[1]12'!D$21</f>
        <v>10</v>
      </c>
      <c r="CG18" s="23">
        <f>'[1]12'!E$21</f>
        <v>11</v>
      </c>
      <c r="CH18" s="23">
        <f>'[1]12'!F$21</f>
        <v>12</v>
      </c>
    </row>
  </sheetData>
  <mergeCells count="37">
    <mergeCell ref="AW3:BB3"/>
    <mergeCell ref="BC3:BH3"/>
    <mergeCell ref="BI3:BN3"/>
    <mergeCell ref="BO3:BT3"/>
    <mergeCell ref="CG3:CH3"/>
    <mergeCell ref="BW3:BX3"/>
    <mergeCell ref="BY3:BZ3"/>
    <mergeCell ref="CA3:CB3"/>
    <mergeCell ref="CC3:CD3"/>
    <mergeCell ref="CE3:CF3"/>
    <mergeCell ref="X3:X4"/>
    <mergeCell ref="Y3:AD3"/>
    <mergeCell ref="AE3:AJ3"/>
    <mergeCell ref="AK3:AP3"/>
    <mergeCell ref="AQ3:AV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5:B15">
    <cfRule type="duplicateValues" dxfId="28" priority="19"/>
  </conditionalFormatting>
  <conditionalFormatting sqref="C1:C1048576">
    <cfRule type="duplicateValues" dxfId="27" priority="2"/>
  </conditionalFormatting>
  <conditionalFormatting sqref="B16:B1048576 B1:B4">
    <cfRule type="duplicateValues" dxfId="26" priority="57"/>
    <cfRule type="duplicateValues" dxfId="25" priority="58"/>
  </conditionalFormatting>
  <conditionalFormatting sqref="A1:A1048576">
    <cfRule type="duplicateValues" dxfId="24" priority="63"/>
  </conditionalFormatting>
  <conditionalFormatting sqref="C1:D1048576">
    <cfRule type="duplicateValues" dxfId="23"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DCCFDE49-110B-4879-A8E3-3C2D7067BCF7}">
          <x14:formula1>
            <xm:f>Sheet1!$D$2:$D$4</xm:f>
          </x14:formula1>
          <xm:sqref>I5:I18</xm:sqref>
        </x14:dataValidation>
        <x14:dataValidation type="list" allowBlank="1" showInputMessage="1" showErrorMessage="1" xr:uid="{CD40059C-3C3C-451F-838A-5D7CB8845B83}">
          <x14:formula1>
            <xm:f>Sheet1!$A$2:$A$3</xm:f>
          </x14:formula1>
          <xm:sqref>U5:V18 X5:X18</xm:sqref>
        </x14:dataValidation>
        <x14:dataValidation type="list" allowBlank="1" showInputMessage="1" showErrorMessage="1" xr:uid="{10D0DBF8-232E-4F09-827A-54F4F9FAC03F}">
          <x14:formula1>
            <xm:f>Sheet1!$E$2:$E$4</xm:f>
          </x14:formula1>
          <xm:sqref>J5:J18</xm:sqref>
        </x14:dataValidation>
        <x14:dataValidation type="list" allowBlank="1" showInputMessage="1" showErrorMessage="1" xr:uid="{3D374927-31B0-4CE8-9D96-3BE697C863ED}">
          <x14:formula1>
            <xm:f>'H:\Medha\mpr upload format\[icdsMPRxxx.xlsx]Sheet4'!#REF!</xm:f>
          </x14:formula1>
          <xm:sqref>G5:H18</xm:sqref>
        </x14:dataValidation>
        <x14:dataValidation type="list" allowBlank="1" showInputMessage="1" showErrorMessage="1" xr:uid="{6AC2558B-3781-4967-90FC-40D7728BFD12}">
          <x14:formula1>
            <xm:f>Sheet1!$F$2:$F$5</xm:f>
          </x14:formula1>
          <xm:sqref>W5:W18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55E9-F5E0-40CC-ADA3-7455CA2E05C9}">
  <sheetPr codeName="Sheet3"/>
  <dimension ref="A1:CH13"/>
  <sheetViews>
    <sheetView workbookViewId="0">
      <selection activeCell="E25" sqref="E25"/>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66" t="s">
        <v>1</v>
      </c>
      <c r="H1" s="66"/>
      <c r="I1" s="66"/>
      <c r="J1" s="66"/>
      <c r="K1" s="58" t="s">
        <v>2</v>
      </c>
      <c r="L1" s="58"/>
      <c r="M1" s="58"/>
      <c r="N1" s="58"/>
      <c r="O1" s="58"/>
      <c r="P1" s="59" t="s">
        <v>3</v>
      </c>
      <c r="Q1" s="59"/>
      <c r="R1" s="59"/>
      <c r="S1" s="59"/>
      <c r="T1" s="59"/>
      <c r="U1" s="67" t="s">
        <v>4</v>
      </c>
      <c r="V1" s="67"/>
      <c r="W1" s="67"/>
      <c r="X1" s="67"/>
      <c r="Y1" s="62" t="s">
        <v>460</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18"/>
      <c r="BV1" s="18"/>
      <c r="BW1" s="65" t="s">
        <v>5</v>
      </c>
      <c r="BX1" s="65"/>
      <c r="BY1" s="65"/>
      <c r="BZ1" s="65"/>
      <c r="CA1" s="65"/>
      <c r="CB1" s="65"/>
      <c r="CC1" s="65"/>
      <c r="CD1" s="65"/>
      <c r="CE1" s="65"/>
      <c r="CF1" s="65"/>
      <c r="CG1" s="65"/>
      <c r="CH1" s="65"/>
    </row>
    <row r="2" spans="1:86" ht="18.75" x14ac:dyDescent="0.25">
      <c r="A2" s="18"/>
      <c r="B2" s="18">
        <f>COUNTA(A5:A13)</f>
        <v>9</v>
      </c>
      <c r="C2" s="1"/>
      <c r="D2" s="2"/>
      <c r="E2" s="18"/>
      <c r="F2" s="18"/>
      <c r="G2" s="19"/>
      <c r="H2" s="19"/>
      <c r="I2" s="19"/>
      <c r="J2" s="19"/>
      <c r="K2" s="15"/>
      <c r="L2" s="15"/>
      <c r="M2" s="15"/>
      <c r="N2" s="15"/>
      <c r="O2" s="15"/>
      <c r="P2" s="16"/>
      <c r="Q2" s="16"/>
      <c r="R2" s="16"/>
      <c r="S2" s="16"/>
      <c r="T2" s="16"/>
      <c r="U2" s="20"/>
      <c r="V2" s="20"/>
      <c r="W2" s="20"/>
      <c r="X2" s="20"/>
      <c r="Y2" s="41"/>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18"/>
      <c r="BV2" s="18"/>
      <c r="BW2" s="48" t="s">
        <v>6</v>
      </c>
      <c r="BX2" s="48"/>
      <c r="BY2" s="48"/>
      <c r="BZ2" s="48"/>
      <c r="CA2" s="48" t="s">
        <v>7</v>
      </c>
      <c r="CB2" s="48"/>
      <c r="CC2" s="48"/>
      <c r="CD2" s="48"/>
      <c r="CE2" s="48" t="s">
        <v>8</v>
      </c>
      <c r="CF2" s="48"/>
      <c r="CG2" s="48"/>
      <c r="CH2" s="48"/>
    </row>
    <row r="3" spans="1:86" ht="18.75" x14ac:dyDescent="0.25">
      <c r="A3" s="18"/>
      <c r="B3" s="18"/>
      <c r="C3" s="1"/>
      <c r="D3" s="2"/>
      <c r="E3" s="18"/>
      <c r="F3" s="18"/>
      <c r="G3" s="19"/>
      <c r="H3" s="19"/>
      <c r="I3" s="19"/>
      <c r="J3" s="19"/>
      <c r="K3" s="53" t="s">
        <v>9</v>
      </c>
      <c r="L3" s="53" t="s">
        <v>10</v>
      </c>
      <c r="M3" s="53" t="s">
        <v>11</v>
      </c>
      <c r="N3" s="53" t="s">
        <v>12</v>
      </c>
      <c r="O3" s="53" t="s">
        <v>13</v>
      </c>
      <c r="P3" s="54" t="s">
        <v>14</v>
      </c>
      <c r="Q3" s="54" t="s">
        <v>15</v>
      </c>
      <c r="R3" s="54" t="s">
        <v>16</v>
      </c>
      <c r="S3" s="54" t="s">
        <v>17</v>
      </c>
      <c r="T3" s="54" t="s">
        <v>18</v>
      </c>
      <c r="U3" s="50" t="s">
        <v>19</v>
      </c>
      <c r="V3" s="50" t="s">
        <v>20</v>
      </c>
      <c r="W3" s="50" t="s">
        <v>21</v>
      </c>
      <c r="X3" s="50" t="s">
        <v>22</v>
      </c>
      <c r="Y3" s="45"/>
      <c r="Z3" s="46"/>
      <c r="AA3" s="46"/>
      <c r="AB3" s="46"/>
      <c r="AC3" s="46"/>
      <c r="AD3" s="47"/>
      <c r="AE3" s="45"/>
      <c r="AF3" s="46"/>
      <c r="AG3" s="46"/>
      <c r="AH3" s="46"/>
      <c r="AI3" s="46"/>
      <c r="AJ3" s="47"/>
      <c r="AK3" s="45"/>
      <c r="AL3" s="46"/>
      <c r="AM3" s="46"/>
      <c r="AN3" s="46"/>
      <c r="AO3" s="46"/>
      <c r="AP3" s="47"/>
      <c r="AQ3" s="45"/>
      <c r="AR3" s="46"/>
      <c r="AS3" s="46"/>
      <c r="AT3" s="46"/>
      <c r="AU3" s="46"/>
      <c r="AV3" s="47"/>
      <c r="AW3" s="45"/>
      <c r="AX3" s="46"/>
      <c r="AY3" s="46"/>
      <c r="AZ3" s="46"/>
      <c r="BA3" s="46"/>
      <c r="BB3" s="47"/>
      <c r="BC3" s="45"/>
      <c r="BD3" s="46"/>
      <c r="BE3" s="46"/>
      <c r="BF3" s="46"/>
      <c r="BG3" s="46"/>
      <c r="BH3" s="47"/>
      <c r="BI3" s="45"/>
      <c r="BJ3" s="46"/>
      <c r="BK3" s="46"/>
      <c r="BL3" s="46"/>
      <c r="BM3" s="46"/>
      <c r="BN3" s="47"/>
      <c r="BO3" s="45"/>
      <c r="BP3" s="46"/>
      <c r="BQ3" s="46"/>
      <c r="BR3" s="46"/>
      <c r="BS3" s="46"/>
      <c r="BT3" s="47"/>
      <c r="BU3" s="18"/>
      <c r="BV3" s="18"/>
      <c r="BW3" s="48" t="s">
        <v>23</v>
      </c>
      <c r="BX3" s="48"/>
      <c r="BY3" s="48" t="s">
        <v>24</v>
      </c>
      <c r="BZ3" s="48"/>
      <c r="CA3" s="48" t="s">
        <v>25</v>
      </c>
      <c r="CB3" s="48"/>
      <c r="CC3" s="48" t="s">
        <v>26</v>
      </c>
      <c r="CD3" s="48"/>
      <c r="CE3" s="48" t="s">
        <v>27</v>
      </c>
      <c r="CF3" s="48"/>
      <c r="CG3" s="48" t="s">
        <v>28</v>
      </c>
      <c r="CH3" s="48"/>
    </row>
    <row r="4" spans="1:86" s="6" customFormat="1" ht="75" x14ac:dyDescent="0.25">
      <c r="A4" s="14" t="s">
        <v>29</v>
      </c>
      <c r="B4" s="14" t="s">
        <v>30</v>
      </c>
      <c r="C4" s="14" t="s">
        <v>31</v>
      </c>
      <c r="D4" s="14" t="s">
        <v>87</v>
      </c>
      <c r="E4" s="8" t="s">
        <v>81</v>
      </c>
      <c r="F4" s="8" t="s">
        <v>85</v>
      </c>
      <c r="G4" s="21" t="s">
        <v>32</v>
      </c>
      <c r="H4" s="21" t="s">
        <v>33</v>
      </c>
      <c r="I4" s="21" t="s">
        <v>34</v>
      </c>
      <c r="J4" s="21" t="s">
        <v>35</v>
      </c>
      <c r="K4" s="53"/>
      <c r="L4" s="53"/>
      <c r="M4" s="53"/>
      <c r="N4" s="53"/>
      <c r="O4" s="53"/>
      <c r="P4" s="54"/>
      <c r="Q4" s="54"/>
      <c r="R4" s="54"/>
      <c r="S4" s="54"/>
      <c r="T4" s="54"/>
      <c r="U4" s="50"/>
      <c r="V4" s="50"/>
      <c r="W4" s="50"/>
      <c r="X4" s="50"/>
      <c r="Y4" s="42" t="s">
        <v>243</v>
      </c>
      <c r="Z4" s="44" t="s">
        <v>244</v>
      </c>
      <c r="AA4" s="44" t="s">
        <v>245</v>
      </c>
      <c r="AB4" s="44" t="s">
        <v>246</v>
      </c>
      <c r="AC4" s="44" t="s">
        <v>247</v>
      </c>
      <c r="AD4" s="44" t="s">
        <v>248</v>
      </c>
      <c r="AE4" s="44" t="s">
        <v>249</v>
      </c>
      <c r="AF4" s="44" t="s">
        <v>250</v>
      </c>
      <c r="AG4" s="44" t="s">
        <v>251</v>
      </c>
      <c r="AH4" s="44" t="s">
        <v>252</v>
      </c>
      <c r="AI4" s="44" t="s">
        <v>253</v>
      </c>
      <c r="AJ4" s="44" t="s">
        <v>254</v>
      </c>
      <c r="AK4" s="44" t="s">
        <v>255</v>
      </c>
      <c r="AL4" s="44" t="s">
        <v>256</v>
      </c>
      <c r="AM4" s="44" t="s">
        <v>257</v>
      </c>
      <c r="AN4" s="44" t="s">
        <v>258</v>
      </c>
      <c r="AO4" s="44" t="s">
        <v>259</v>
      </c>
      <c r="AP4" s="44" t="s">
        <v>260</v>
      </c>
      <c r="AQ4" s="44" t="s">
        <v>261</v>
      </c>
      <c r="AR4" s="44" t="s">
        <v>262</v>
      </c>
      <c r="AS4" s="44" t="s">
        <v>263</v>
      </c>
      <c r="AT4" s="44" t="s">
        <v>264</v>
      </c>
      <c r="AU4" s="44" t="s">
        <v>265</v>
      </c>
      <c r="AV4" s="44" t="s">
        <v>266</v>
      </c>
      <c r="AW4" s="44" t="s">
        <v>267</v>
      </c>
      <c r="AX4" s="44" t="s">
        <v>268</v>
      </c>
      <c r="AY4" s="44" t="s">
        <v>269</v>
      </c>
      <c r="AZ4" s="44" t="s">
        <v>270</v>
      </c>
      <c r="BA4" s="44" t="s">
        <v>271</v>
      </c>
      <c r="BB4" s="44" t="s">
        <v>272</v>
      </c>
      <c r="BC4" s="44" t="s">
        <v>273</v>
      </c>
      <c r="BD4" s="44" t="s">
        <v>274</v>
      </c>
      <c r="BE4" s="44" t="s">
        <v>275</v>
      </c>
      <c r="BF4" s="44" t="s">
        <v>276</v>
      </c>
      <c r="BG4" s="44" t="s">
        <v>277</v>
      </c>
      <c r="BH4" s="44" t="s">
        <v>278</v>
      </c>
      <c r="BI4" s="44" t="s">
        <v>279</v>
      </c>
      <c r="BJ4" s="44" t="s">
        <v>280</v>
      </c>
      <c r="BK4" s="44" t="s">
        <v>281</v>
      </c>
      <c r="BL4" s="44" t="s">
        <v>282</v>
      </c>
      <c r="BM4" s="44" t="s">
        <v>283</v>
      </c>
      <c r="BN4" s="44" t="s">
        <v>284</v>
      </c>
      <c r="BO4" s="44" t="s">
        <v>285</v>
      </c>
      <c r="BP4" s="44" t="s">
        <v>286</v>
      </c>
      <c r="BQ4" s="44" t="s">
        <v>287</v>
      </c>
      <c r="BR4" s="44" t="s">
        <v>288</v>
      </c>
      <c r="BS4" s="44" t="s">
        <v>289</v>
      </c>
      <c r="BT4" s="44" t="s">
        <v>290</v>
      </c>
      <c r="BU4" s="18" t="s">
        <v>85</v>
      </c>
      <c r="BV4" s="18" t="s">
        <v>85</v>
      </c>
      <c r="BW4" s="8" t="s">
        <v>36</v>
      </c>
      <c r="BX4" s="8" t="s">
        <v>37</v>
      </c>
      <c r="BY4" s="8" t="s">
        <v>36</v>
      </c>
      <c r="BZ4" s="8" t="s">
        <v>37</v>
      </c>
      <c r="CA4" s="8" t="s">
        <v>36</v>
      </c>
      <c r="CB4" s="8" t="s">
        <v>37</v>
      </c>
      <c r="CC4" s="8" t="s">
        <v>36</v>
      </c>
      <c r="CD4" s="8" t="s">
        <v>37</v>
      </c>
      <c r="CE4" s="8" t="s">
        <v>36</v>
      </c>
      <c r="CF4" s="8" t="s">
        <v>37</v>
      </c>
      <c r="CG4" s="8" t="s">
        <v>36</v>
      </c>
      <c r="CH4" s="8" t="s">
        <v>37</v>
      </c>
    </row>
    <row r="5" spans="1:86" x14ac:dyDescent="0.25">
      <c r="A5" s="18">
        <v>15</v>
      </c>
      <c r="B5" s="14">
        <v>60</v>
      </c>
      <c r="C5" s="18" t="s">
        <v>55</v>
      </c>
      <c r="D5" s="22">
        <v>10236210312</v>
      </c>
      <c r="E5" s="18">
        <v>3</v>
      </c>
      <c r="F5" s="18" t="s">
        <v>86</v>
      </c>
      <c r="G5" s="18" t="s">
        <v>38</v>
      </c>
      <c r="H5" s="18" t="s">
        <v>39</v>
      </c>
      <c r="I5" s="18" t="s">
        <v>40</v>
      </c>
      <c r="J5" s="18" t="s">
        <v>41</v>
      </c>
      <c r="K5" s="9">
        <f>_xlfn.XLOOKUP($D5,Sheet2!$C$2:$C$29,Sheet2!D$2:D$29)</f>
        <v>21</v>
      </c>
      <c r="L5" s="9">
        <f>_xlfn.XLOOKUP($D5,Sheet2!$C$2:$C$29,Sheet2!E$2:E$29)</f>
        <v>55</v>
      </c>
      <c r="M5" s="9">
        <f>_xlfn.XLOOKUP($D5,Sheet2!$C$2:$C$29,Sheet2!F$2:F$29)</f>
        <v>117</v>
      </c>
      <c r="N5" s="9">
        <f>_xlfn.XLOOKUP($D5,Sheet2!$C$2:$C$29,Sheet2!G$2:G$29)</f>
        <v>8</v>
      </c>
      <c r="O5" s="9">
        <f>_xlfn.XLOOKUP($D5,Sheet2!$C$2:$C$29,Sheet2!H$2:H$29)</f>
        <v>8</v>
      </c>
      <c r="P5" s="10">
        <v>25</v>
      </c>
      <c r="Q5" s="10">
        <v>0</v>
      </c>
      <c r="R5" s="10">
        <v>0</v>
      </c>
      <c r="S5" s="10">
        <v>25</v>
      </c>
      <c r="T5" s="10">
        <v>25</v>
      </c>
      <c r="U5" s="11" t="s">
        <v>43</v>
      </c>
      <c r="V5" s="11" t="s">
        <v>42</v>
      </c>
      <c r="W5" s="11" t="s">
        <v>45</v>
      </c>
      <c r="X5" s="11" t="s">
        <v>42</v>
      </c>
      <c r="Y5">
        <f>_xlfn.XLOOKUP($D5,Sheet2!$C$2:$C$29,Sheet2!I$2:I$29)</f>
        <v>9</v>
      </c>
      <c r="Z5">
        <f>_xlfn.XLOOKUP($D5,Sheet2!$C$2:$C$29,Sheet2!J$2:J$29)</f>
        <v>0</v>
      </c>
      <c r="AA5">
        <f>_xlfn.XLOOKUP($D5,Sheet2!$C$2:$C$29,Sheet2!K$2:K$29)</f>
        <v>0</v>
      </c>
      <c r="AB5">
        <f>_xlfn.XLOOKUP($D5,Sheet2!$C$2:$C$29,Sheet2!L$2:L$29)</f>
        <v>0</v>
      </c>
      <c r="AC5">
        <f>_xlfn.XLOOKUP($D5,Sheet2!$C$2:$C$29,Sheet2!M$2:M$29)</f>
        <v>9</v>
      </c>
      <c r="AD5">
        <f>_xlfn.XLOOKUP($D5,Sheet2!$C$2:$C$29,Sheet2!N$2:N$29)</f>
        <v>0</v>
      </c>
      <c r="AE5">
        <f>_xlfn.XLOOKUP($D5,Sheet2!$C$2:$C$29,Sheet2!O$2:O$29)</f>
        <v>12</v>
      </c>
      <c r="AF5">
        <f>_xlfn.XLOOKUP($D5,Sheet2!$C$2:$C$29,Sheet2!P$2:P$29)</f>
        <v>0</v>
      </c>
      <c r="AG5">
        <f>_xlfn.XLOOKUP($D5,Sheet2!$C$2:$C$29,Sheet2!Q$2:Q$29)</f>
        <v>0</v>
      </c>
      <c r="AH5">
        <f>_xlfn.XLOOKUP($D5,Sheet2!$C$2:$C$29,Sheet2!R$2:R$29)</f>
        <v>0</v>
      </c>
      <c r="AI5">
        <f>_xlfn.XLOOKUP($D5,Sheet2!$C$2:$C$29,Sheet2!S$2:S$29)</f>
        <v>12</v>
      </c>
      <c r="AJ5">
        <f>_xlfn.XLOOKUP($D5,Sheet2!$C$2:$C$29,Sheet2!T$2:T$29)</f>
        <v>0</v>
      </c>
      <c r="AK5">
        <f>_xlfn.XLOOKUP($D5,Sheet2!$C$2:$C$29,Sheet2!U$2:U$29)</f>
        <v>19</v>
      </c>
      <c r="AL5">
        <f>_xlfn.XLOOKUP($D5,Sheet2!$C$2:$C$29,Sheet2!V$2:V$29)</f>
        <v>0</v>
      </c>
      <c r="AM5">
        <f>_xlfn.XLOOKUP($D5,Sheet2!$C$2:$C$29,Sheet2!W$2:W$29)</f>
        <v>0</v>
      </c>
      <c r="AN5">
        <f>_xlfn.XLOOKUP($D5,Sheet2!$C$2:$C$29,Sheet2!X$2:X$29)</f>
        <v>0</v>
      </c>
      <c r="AO5">
        <f>_xlfn.XLOOKUP($D5,Sheet2!$C$2:$C$29,Sheet2!Y$2:Y$29)</f>
        <v>19</v>
      </c>
      <c r="AP5">
        <f>_xlfn.XLOOKUP($D5,Sheet2!$C$2:$C$29,Sheet2!Z$2:Z$29)</f>
        <v>0</v>
      </c>
      <c r="AQ5">
        <f>_xlfn.XLOOKUP($D5,Sheet2!$C$2:$C$29,Sheet2!AA$2:AA$29)</f>
        <v>21</v>
      </c>
      <c r="AR5">
        <f>_xlfn.XLOOKUP($D5,Sheet2!$C$2:$C$29,Sheet2!AB$2:AB$29)</f>
        <v>0</v>
      </c>
      <c r="AS5">
        <f>_xlfn.XLOOKUP($D5,Sheet2!$C$2:$C$29,Sheet2!AC$2:AC$29)</f>
        <v>0</v>
      </c>
      <c r="AT5">
        <f>_xlfn.XLOOKUP($D5,Sheet2!$C$2:$C$29,Sheet2!AD$2:AD$29)</f>
        <v>0</v>
      </c>
      <c r="AU5">
        <f>_xlfn.XLOOKUP($D5,Sheet2!$C$2:$C$29,Sheet2!AE$2:AE$29)</f>
        <v>21</v>
      </c>
      <c r="AV5">
        <f>_xlfn.XLOOKUP($D5,Sheet2!$C$2:$C$29,Sheet2!AF$2:AF$29)</f>
        <v>0</v>
      </c>
      <c r="AW5">
        <f>_xlfn.XLOOKUP($D5,Sheet2!$C$2:$C$29,Sheet2!AG$2:AG$29)</f>
        <v>8</v>
      </c>
      <c r="AX5">
        <f>_xlfn.XLOOKUP($D5,Sheet2!$C$2:$C$29,Sheet2!AH$2:AH$29)</f>
        <v>0</v>
      </c>
      <c r="AY5">
        <f>_xlfn.XLOOKUP($D5,Sheet2!$C$2:$C$29,Sheet2!AI$2:AI$29)</f>
        <v>0</v>
      </c>
      <c r="AZ5">
        <f>_xlfn.XLOOKUP($D5,Sheet2!$C$2:$C$29,Sheet2!AJ$2:AJ$29)</f>
        <v>0</v>
      </c>
      <c r="BA5">
        <f>_xlfn.XLOOKUP($D5,Sheet2!$C$2:$C$29,Sheet2!AK$2:AK$29)</f>
        <v>8</v>
      </c>
      <c r="BB5">
        <f>_xlfn.XLOOKUP($D5,Sheet2!$C$2:$C$29,Sheet2!AL$2:AL$29)</f>
        <v>0</v>
      </c>
      <c r="BC5">
        <f>_xlfn.XLOOKUP($D5,Sheet2!$C$2:$C$29,Sheet2!AM$2:AM$29)</f>
        <v>8</v>
      </c>
      <c r="BD5">
        <f>_xlfn.XLOOKUP($D5,Sheet2!$C$2:$C$29,Sheet2!AN$2:AN$29)</f>
        <v>0</v>
      </c>
      <c r="BE5">
        <f>_xlfn.XLOOKUP($D5,Sheet2!$C$2:$C$29,Sheet2!AO$2:AO$29)</f>
        <v>0</v>
      </c>
      <c r="BF5">
        <f>_xlfn.XLOOKUP($D5,Sheet2!$C$2:$C$29,Sheet2!AP$2:AP$29)</f>
        <v>0</v>
      </c>
      <c r="BG5">
        <f>_xlfn.XLOOKUP($D5,Sheet2!$C$2:$C$29,Sheet2!AQ$2:AQ$29)</f>
        <v>8</v>
      </c>
      <c r="BH5">
        <f>_xlfn.XLOOKUP($D5,Sheet2!$C$2:$C$29,Sheet2!AR$2:AR$29)</f>
        <v>0</v>
      </c>
      <c r="BI5">
        <f>_xlfn.XLOOKUP($D5,Sheet2!$C$2:$C$29,Sheet2!AS$2:AS$29)</f>
        <v>19</v>
      </c>
      <c r="BJ5">
        <f>_xlfn.XLOOKUP($D5,Sheet2!$C$2:$C$29,Sheet2!AT$2:AT$29)</f>
        <v>0</v>
      </c>
      <c r="BK5">
        <f>_xlfn.XLOOKUP($D5,Sheet2!$C$2:$C$29,Sheet2!AU$2:AU$29)</f>
        <v>0</v>
      </c>
      <c r="BL5">
        <f>_xlfn.XLOOKUP($D5,Sheet2!$C$2:$C$29,Sheet2!AV$2:AV$29)</f>
        <v>0</v>
      </c>
      <c r="BM5">
        <f>_xlfn.XLOOKUP($D5,Sheet2!$C$2:$C$29,Sheet2!AW$2:AW$29)</f>
        <v>19</v>
      </c>
      <c r="BN5">
        <f>_xlfn.XLOOKUP($D5,Sheet2!$C$2:$C$29,Sheet2!AX$2:AX$29)</f>
        <v>0</v>
      </c>
      <c r="BO5">
        <f>_xlfn.XLOOKUP($D5,Sheet2!$C$2:$C$29,Sheet2!AY$2:AY$29)</f>
        <v>21</v>
      </c>
      <c r="BP5">
        <f>_xlfn.XLOOKUP($D5,Sheet2!$C$2:$C$29,Sheet2!AZ$2:AZ$29)</f>
        <v>0</v>
      </c>
      <c r="BQ5">
        <f>_xlfn.XLOOKUP($D5,Sheet2!$C$2:$C$29,Sheet2!BA$2:BA$29)</f>
        <v>0</v>
      </c>
      <c r="BR5">
        <f>_xlfn.XLOOKUP($D5,Sheet2!$C$2:$C$29,Sheet2!BB$2:BB$29)</f>
        <v>0</v>
      </c>
      <c r="BS5">
        <f>_xlfn.XLOOKUP($D5,Sheet2!$C$2:$C$29,Sheet2!BC$2:BC$29)</f>
        <v>21</v>
      </c>
      <c r="BT5">
        <f>_xlfn.XLOOKUP($D5,Sheet2!$C$2:$C$29,Sheet2!BD$2:BD$29)</f>
        <v>0</v>
      </c>
      <c r="BU5" s="18" t="s">
        <v>86</v>
      </c>
      <c r="BV5" s="18" t="s">
        <v>86</v>
      </c>
      <c r="BW5" s="23">
        <f>'[1]9'!C$19</f>
        <v>1</v>
      </c>
      <c r="BX5" s="23">
        <f>'[1]9'!D$19</f>
        <v>2</v>
      </c>
      <c r="BY5" s="23">
        <f>'[1]9'!E$19</f>
        <v>3</v>
      </c>
      <c r="BZ5" s="23">
        <f>'[1]9'!F$19</f>
        <v>4</v>
      </c>
      <c r="CA5" s="23">
        <f>'[1]9'!C$20</f>
        <v>5</v>
      </c>
      <c r="CB5" s="23">
        <f>'[1]9'!D$20</f>
        <v>6</v>
      </c>
      <c r="CC5" s="23">
        <f>'[1]9'!E$20</f>
        <v>7</v>
      </c>
      <c r="CD5" s="23">
        <f>'[1]9'!F$20</f>
        <v>8</v>
      </c>
      <c r="CE5" s="23">
        <f>'[1]9'!C$21</f>
        <v>9</v>
      </c>
      <c r="CF5" s="23">
        <f>'[1]9'!D$21</f>
        <v>10</v>
      </c>
      <c r="CG5" s="23">
        <f>'[1]9'!E$21</f>
        <v>11</v>
      </c>
      <c r="CH5" s="23">
        <f>'[1]9'!F$21</f>
        <v>12</v>
      </c>
    </row>
    <row r="6" spans="1:86" x14ac:dyDescent="0.25">
      <c r="A6" s="18">
        <v>19</v>
      </c>
      <c r="B6" s="14">
        <v>111</v>
      </c>
      <c r="C6" s="18" t="s">
        <v>56</v>
      </c>
      <c r="D6" s="18">
        <v>10236210331</v>
      </c>
      <c r="E6" s="18">
        <v>3</v>
      </c>
      <c r="F6" s="18" t="s">
        <v>86</v>
      </c>
      <c r="G6" s="18" t="s">
        <v>38</v>
      </c>
      <c r="H6" s="18" t="s">
        <v>39</v>
      </c>
      <c r="I6" s="18" t="s">
        <v>40</v>
      </c>
      <c r="J6" s="18" t="s">
        <v>48</v>
      </c>
      <c r="K6" s="9">
        <f>_xlfn.XLOOKUP($D6,Sheet2!$C$2:$C$29,Sheet2!D$2:D$29)</f>
        <v>17</v>
      </c>
      <c r="L6" s="9">
        <f>_xlfn.XLOOKUP($D6,Sheet2!$C$2:$C$29,Sheet2!E$2:E$29)</f>
        <v>55</v>
      </c>
      <c r="M6" s="9">
        <f>_xlfn.XLOOKUP($D6,Sheet2!$C$2:$C$29,Sheet2!F$2:F$29)</f>
        <v>112</v>
      </c>
      <c r="N6" s="9">
        <f>_xlfn.XLOOKUP($D6,Sheet2!$C$2:$C$29,Sheet2!G$2:G$29)</f>
        <v>8</v>
      </c>
      <c r="O6" s="9">
        <f>_xlfn.XLOOKUP($D6,Sheet2!$C$2:$C$29,Sheet2!H$2:H$29)</f>
        <v>8</v>
      </c>
      <c r="P6" s="10">
        <v>25</v>
      </c>
      <c r="Q6" s="10">
        <v>0</v>
      </c>
      <c r="R6" s="10">
        <v>0</v>
      </c>
      <c r="S6" s="10">
        <v>25</v>
      </c>
      <c r="T6" s="10">
        <v>25</v>
      </c>
      <c r="U6" s="11" t="s">
        <v>42</v>
      </c>
      <c r="V6" s="11" t="s">
        <v>42</v>
      </c>
      <c r="W6" s="11" t="s">
        <v>45</v>
      </c>
      <c r="X6" s="11" t="s">
        <v>42</v>
      </c>
      <c r="Y6">
        <f>_xlfn.XLOOKUP($D6,Sheet2!$C$2:$C$29,Sheet2!I$2:I$29)</f>
        <v>8</v>
      </c>
      <c r="Z6">
        <f>_xlfn.XLOOKUP($D6,Sheet2!$C$2:$C$29,Sheet2!J$2:J$29)</f>
        <v>0</v>
      </c>
      <c r="AA6">
        <f>_xlfn.XLOOKUP($D6,Sheet2!$C$2:$C$29,Sheet2!K$2:K$29)</f>
        <v>0</v>
      </c>
      <c r="AB6">
        <f>_xlfn.XLOOKUP($D6,Sheet2!$C$2:$C$29,Sheet2!L$2:L$29)</f>
        <v>0</v>
      </c>
      <c r="AC6">
        <f>_xlfn.XLOOKUP($D6,Sheet2!$C$2:$C$29,Sheet2!M$2:M$29)</f>
        <v>8</v>
      </c>
      <c r="AD6">
        <f>_xlfn.XLOOKUP($D6,Sheet2!$C$2:$C$29,Sheet2!N$2:N$29)</f>
        <v>0</v>
      </c>
      <c r="AE6">
        <f>_xlfn.XLOOKUP($D6,Sheet2!$C$2:$C$29,Sheet2!O$2:O$29)</f>
        <v>9</v>
      </c>
      <c r="AF6">
        <f>_xlfn.XLOOKUP($D6,Sheet2!$C$2:$C$29,Sheet2!P$2:P$29)</f>
        <v>0</v>
      </c>
      <c r="AG6">
        <f>_xlfn.XLOOKUP($D6,Sheet2!$C$2:$C$29,Sheet2!Q$2:Q$29)</f>
        <v>0</v>
      </c>
      <c r="AH6">
        <f>_xlfn.XLOOKUP($D6,Sheet2!$C$2:$C$29,Sheet2!R$2:R$29)</f>
        <v>0</v>
      </c>
      <c r="AI6">
        <f>_xlfn.XLOOKUP($D6,Sheet2!$C$2:$C$29,Sheet2!S$2:S$29)</f>
        <v>9</v>
      </c>
      <c r="AJ6">
        <f>_xlfn.XLOOKUP($D6,Sheet2!$C$2:$C$29,Sheet2!T$2:T$29)</f>
        <v>0</v>
      </c>
      <c r="AK6">
        <f>_xlfn.XLOOKUP($D6,Sheet2!$C$2:$C$29,Sheet2!U$2:U$29)</f>
        <v>18</v>
      </c>
      <c r="AL6">
        <f>_xlfn.XLOOKUP($D6,Sheet2!$C$2:$C$29,Sheet2!V$2:V$29)</f>
        <v>0</v>
      </c>
      <c r="AM6">
        <f>_xlfn.XLOOKUP($D6,Sheet2!$C$2:$C$29,Sheet2!W$2:W$29)</f>
        <v>0</v>
      </c>
      <c r="AN6">
        <f>_xlfn.XLOOKUP($D6,Sheet2!$C$2:$C$29,Sheet2!X$2:X$29)</f>
        <v>0</v>
      </c>
      <c r="AO6">
        <f>_xlfn.XLOOKUP($D6,Sheet2!$C$2:$C$29,Sheet2!Y$2:Y$29)</f>
        <v>18</v>
      </c>
      <c r="AP6">
        <f>_xlfn.XLOOKUP($D6,Sheet2!$C$2:$C$29,Sheet2!Z$2:Z$29)</f>
        <v>0</v>
      </c>
      <c r="AQ6">
        <f>_xlfn.XLOOKUP($D6,Sheet2!$C$2:$C$29,Sheet2!AA$2:AA$29)</f>
        <v>22</v>
      </c>
      <c r="AR6">
        <f>_xlfn.XLOOKUP($D6,Sheet2!$C$2:$C$29,Sheet2!AB$2:AB$29)</f>
        <v>0</v>
      </c>
      <c r="AS6">
        <f>_xlfn.XLOOKUP($D6,Sheet2!$C$2:$C$29,Sheet2!AC$2:AC$29)</f>
        <v>0</v>
      </c>
      <c r="AT6">
        <f>_xlfn.XLOOKUP($D6,Sheet2!$C$2:$C$29,Sheet2!AD$2:AD$29)</f>
        <v>0</v>
      </c>
      <c r="AU6">
        <f>_xlfn.XLOOKUP($D6,Sheet2!$C$2:$C$29,Sheet2!AE$2:AE$29)</f>
        <v>22</v>
      </c>
      <c r="AV6">
        <f>_xlfn.XLOOKUP($D6,Sheet2!$C$2:$C$29,Sheet2!AF$2:AF$29)</f>
        <v>0</v>
      </c>
      <c r="AW6">
        <f>_xlfn.XLOOKUP($D6,Sheet2!$C$2:$C$29,Sheet2!AG$2:AG$29)</f>
        <v>8</v>
      </c>
      <c r="AX6">
        <f>_xlfn.XLOOKUP($D6,Sheet2!$C$2:$C$29,Sheet2!AH$2:AH$29)</f>
        <v>0</v>
      </c>
      <c r="AY6">
        <f>_xlfn.XLOOKUP($D6,Sheet2!$C$2:$C$29,Sheet2!AI$2:AI$29)</f>
        <v>0</v>
      </c>
      <c r="AZ6">
        <f>_xlfn.XLOOKUP($D6,Sheet2!$C$2:$C$29,Sheet2!AJ$2:AJ$29)</f>
        <v>0</v>
      </c>
      <c r="BA6">
        <f>_xlfn.XLOOKUP($D6,Sheet2!$C$2:$C$29,Sheet2!AK$2:AK$29)</f>
        <v>8</v>
      </c>
      <c r="BB6">
        <f>_xlfn.XLOOKUP($D6,Sheet2!$C$2:$C$29,Sheet2!AL$2:AL$29)</f>
        <v>0</v>
      </c>
      <c r="BC6">
        <f>_xlfn.XLOOKUP($D6,Sheet2!$C$2:$C$29,Sheet2!AM$2:AM$29)</f>
        <v>8</v>
      </c>
      <c r="BD6">
        <f>_xlfn.XLOOKUP($D6,Sheet2!$C$2:$C$29,Sheet2!AN$2:AN$29)</f>
        <v>0</v>
      </c>
      <c r="BE6">
        <f>_xlfn.XLOOKUP($D6,Sheet2!$C$2:$C$29,Sheet2!AO$2:AO$29)</f>
        <v>0</v>
      </c>
      <c r="BF6">
        <f>_xlfn.XLOOKUP($D6,Sheet2!$C$2:$C$29,Sheet2!AP$2:AP$29)</f>
        <v>0</v>
      </c>
      <c r="BG6">
        <f>_xlfn.XLOOKUP($D6,Sheet2!$C$2:$C$29,Sheet2!AQ$2:AQ$29)</f>
        <v>8</v>
      </c>
      <c r="BH6">
        <f>_xlfn.XLOOKUP($D6,Sheet2!$C$2:$C$29,Sheet2!AR$2:AR$29)</f>
        <v>0</v>
      </c>
      <c r="BI6">
        <f>_xlfn.XLOOKUP($D6,Sheet2!$C$2:$C$29,Sheet2!AS$2:AS$29)</f>
        <v>18</v>
      </c>
      <c r="BJ6">
        <f>_xlfn.XLOOKUP($D6,Sheet2!$C$2:$C$29,Sheet2!AT$2:AT$29)</f>
        <v>0</v>
      </c>
      <c r="BK6">
        <f>_xlfn.XLOOKUP($D6,Sheet2!$C$2:$C$29,Sheet2!AU$2:AU$29)</f>
        <v>0</v>
      </c>
      <c r="BL6">
        <f>_xlfn.XLOOKUP($D6,Sheet2!$C$2:$C$29,Sheet2!AV$2:AV$29)</f>
        <v>0</v>
      </c>
      <c r="BM6">
        <f>_xlfn.XLOOKUP($D6,Sheet2!$C$2:$C$29,Sheet2!AW$2:AW$29)</f>
        <v>18</v>
      </c>
      <c r="BN6">
        <f>_xlfn.XLOOKUP($D6,Sheet2!$C$2:$C$29,Sheet2!AX$2:AX$29)</f>
        <v>0</v>
      </c>
      <c r="BO6">
        <f>_xlfn.XLOOKUP($D6,Sheet2!$C$2:$C$29,Sheet2!AY$2:AY$29)</f>
        <v>22</v>
      </c>
      <c r="BP6">
        <f>_xlfn.XLOOKUP($D6,Sheet2!$C$2:$C$29,Sheet2!AZ$2:AZ$29)</f>
        <v>0</v>
      </c>
      <c r="BQ6">
        <f>_xlfn.XLOOKUP($D6,Sheet2!$C$2:$C$29,Sheet2!BA$2:BA$29)</f>
        <v>0</v>
      </c>
      <c r="BR6">
        <f>_xlfn.XLOOKUP($D6,Sheet2!$C$2:$C$29,Sheet2!BB$2:BB$29)</f>
        <v>0</v>
      </c>
      <c r="BS6">
        <f>_xlfn.XLOOKUP($D6,Sheet2!$C$2:$C$29,Sheet2!BC$2:BC$29)</f>
        <v>22</v>
      </c>
      <c r="BT6">
        <f>_xlfn.XLOOKUP($D6,Sheet2!$C$2:$C$29,Sheet2!BD$2:BD$29)</f>
        <v>0</v>
      </c>
      <c r="BU6" s="8" t="s">
        <v>86</v>
      </c>
      <c r="BV6" s="8" t="s">
        <v>86</v>
      </c>
      <c r="BW6" s="23">
        <f>'[1]12'!C$19</f>
        <v>1</v>
      </c>
      <c r="BX6" s="23">
        <f>'[1]12'!D$19</f>
        <v>2</v>
      </c>
      <c r="BY6" s="23">
        <f>'[1]12'!E$19</f>
        <v>3</v>
      </c>
      <c r="BZ6" s="23">
        <f>'[1]12'!F$19</f>
        <v>4</v>
      </c>
      <c r="CA6" s="23">
        <f>'[1]12'!C$20</f>
        <v>5</v>
      </c>
      <c r="CB6" s="23">
        <f>'[1]12'!D$20</f>
        <v>6</v>
      </c>
      <c r="CC6" s="23">
        <f>'[1]12'!E$20</f>
        <v>7</v>
      </c>
      <c r="CD6" s="23">
        <f>'[1]12'!F$20</f>
        <v>8</v>
      </c>
      <c r="CE6" s="23">
        <f>'[1]12'!C$21</f>
        <v>9</v>
      </c>
      <c r="CF6" s="23">
        <f>'[1]12'!D$21</f>
        <v>10</v>
      </c>
      <c r="CG6" s="23">
        <f>'[1]12'!E$21</f>
        <v>11</v>
      </c>
      <c r="CH6" s="23">
        <f>'[1]12'!F$21</f>
        <v>12</v>
      </c>
    </row>
    <row r="7" spans="1:86" x14ac:dyDescent="0.25">
      <c r="A7" s="18">
        <v>24</v>
      </c>
      <c r="B7" s="14">
        <v>57</v>
      </c>
      <c r="C7" s="18" t="s">
        <v>60</v>
      </c>
      <c r="D7" s="18">
        <v>10236210309</v>
      </c>
      <c r="E7" s="18">
        <v>3</v>
      </c>
      <c r="F7" s="18" t="s">
        <v>86</v>
      </c>
      <c r="G7" s="18" t="s">
        <v>38</v>
      </c>
      <c r="H7" s="18" t="s">
        <v>39</v>
      </c>
      <c r="I7" s="18" t="s">
        <v>40</v>
      </c>
      <c r="J7" s="18" t="s">
        <v>41</v>
      </c>
      <c r="K7" s="9">
        <f>_xlfn.XLOOKUP($D7,Sheet2!$C$2:$C$29,Sheet2!D$2:D$29)</f>
        <v>22</v>
      </c>
      <c r="L7" s="9">
        <f>_xlfn.XLOOKUP($D7,Sheet2!$C$2:$C$29,Sheet2!E$2:E$29)</f>
        <v>46</v>
      </c>
      <c r="M7" s="9">
        <f>_xlfn.XLOOKUP($D7,Sheet2!$C$2:$C$29,Sheet2!F$2:F$29)</f>
        <v>115</v>
      </c>
      <c r="N7" s="9">
        <f>_xlfn.XLOOKUP($D7,Sheet2!$C$2:$C$29,Sheet2!G$2:G$29)</f>
        <v>8</v>
      </c>
      <c r="O7" s="9">
        <f>_xlfn.XLOOKUP($D7,Sheet2!$C$2:$C$29,Sheet2!H$2:H$29)</f>
        <v>8</v>
      </c>
      <c r="P7" s="10">
        <v>25</v>
      </c>
      <c r="Q7" s="10">
        <v>0</v>
      </c>
      <c r="R7" s="10">
        <v>0</v>
      </c>
      <c r="S7" s="10">
        <v>25</v>
      </c>
      <c r="T7" s="10">
        <v>25</v>
      </c>
      <c r="U7" s="11" t="s">
        <v>43</v>
      </c>
      <c r="V7" s="11" t="s">
        <v>42</v>
      </c>
      <c r="W7" s="11" t="s">
        <v>45</v>
      </c>
      <c r="X7" s="11" t="s">
        <v>42</v>
      </c>
      <c r="Y7">
        <f>_xlfn.XLOOKUP($D7,Sheet2!$C$2:$C$29,Sheet2!I$2:I$29)</f>
        <v>9</v>
      </c>
      <c r="Z7">
        <f>_xlfn.XLOOKUP($D7,Sheet2!$C$2:$C$29,Sheet2!J$2:J$29)</f>
        <v>0</v>
      </c>
      <c r="AA7">
        <f>_xlfn.XLOOKUP($D7,Sheet2!$C$2:$C$29,Sheet2!K$2:K$29)</f>
        <v>0</v>
      </c>
      <c r="AB7">
        <f>_xlfn.XLOOKUP($D7,Sheet2!$C$2:$C$29,Sheet2!L$2:L$29)</f>
        <v>0</v>
      </c>
      <c r="AC7">
        <f>_xlfn.XLOOKUP($D7,Sheet2!$C$2:$C$29,Sheet2!M$2:M$29)</f>
        <v>9</v>
      </c>
      <c r="AD7">
        <f>_xlfn.XLOOKUP($D7,Sheet2!$C$2:$C$29,Sheet2!N$2:N$29)</f>
        <v>0</v>
      </c>
      <c r="AE7">
        <f>_xlfn.XLOOKUP($D7,Sheet2!$C$2:$C$29,Sheet2!O$2:O$29)</f>
        <v>13</v>
      </c>
      <c r="AF7">
        <f>_xlfn.XLOOKUP($D7,Sheet2!$C$2:$C$29,Sheet2!P$2:P$29)</f>
        <v>0</v>
      </c>
      <c r="AG7">
        <f>_xlfn.XLOOKUP($D7,Sheet2!$C$2:$C$29,Sheet2!Q$2:Q$29)</f>
        <v>0</v>
      </c>
      <c r="AH7">
        <f>_xlfn.XLOOKUP($D7,Sheet2!$C$2:$C$29,Sheet2!R$2:R$29)</f>
        <v>0</v>
      </c>
      <c r="AI7">
        <f>_xlfn.XLOOKUP($D7,Sheet2!$C$2:$C$29,Sheet2!S$2:S$29)</f>
        <v>13</v>
      </c>
      <c r="AJ7">
        <f>_xlfn.XLOOKUP($D7,Sheet2!$C$2:$C$29,Sheet2!T$2:T$29)</f>
        <v>0</v>
      </c>
      <c r="AK7">
        <f>_xlfn.XLOOKUP($D7,Sheet2!$C$2:$C$29,Sheet2!U$2:U$29)</f>
        <v>19</v>
      </c>
      <c r="AL7">
        <f>_xlfn.XLOOKUP($D7,Sheet2!$C$2:$C$29,Sheet2!V$2:V$29)</f>
        <v>0</v>
      </c>
      <c r="AM7">
        <f>_xlfn.XLOOKUP($D7,Sheet2!$C$2:$C$29,Sheet2!W$2:W$29)</f>
        <v>0</v>
      </c>
      <c r="AN7">
        <f>_xlfn.XLOOKUP($D7,Sheet2!$C$2:$C$29,Sheet2!X$2:X$29)</f>
        <v>0</v>
      </c>
      <c r="AO7">
        <f>_xlfn.XLOOKUP($D7,Sheet2!$C$2:$C$29,Sheet2!Y$2:Y$29)</f>
        <v>19</v>
      </c>
      <c r="AP7">
        <f>_xlfn.XLOOKUP($D7,Sheet2!$C$2:$C$29,Sheet2!Z$2:Z$29)</f>
        <v>0</v>
      </c>
      <c r="AQ7">
        <f>_xlfn.XLOOKUP($D7,Sheet2!$C$2:$C$29,Sheet2!AA$2:AA$29)</f>
        <v>21</v>
      </c>
      <c r="AR7">
        <f>_xlfn.XLOOKUP($D7,Sheet2!$C$2:$C$29,Sheet2!AB$2:AB$29)</f>
        <v>0</v>
      </c>
      <c r="AS7">
        <f>_xlfn.XLOOKUP($D7,Sheet2!$C$2:$C$29,Sheet2!AC$2:AC$29)</f>
        <v>0</v>
      </c>
      <c r="AT7">
        <f>_xlfn.XLOOKUP($D7,Sheet2!$C$2:$C$29,Sheet2!AD$2:AD$29)</f>
        <v>0</v>
      </c>
      <c r="AU7">
        <f>_xlfn.XLOOKUP($D7,Sheet2!$C$2:$C$29,Sheet2!AE$2:AE$29)</f>
        <v>21</v>
      </c>
      <c r="AV7">
        <f>_xlfn.XLOOKUP($D7,Sheet2!$C$2:$C$29,Sheet2!AF$2:AF$29)</f>
        <v>0</v>
      </c>
      <c r="AW7">
        <f>_xlfn.XLOOKUP($D7,Sheet2!$C$2:$C$29,Sheet2!AG$2:AG$29)</f>
        <v>8</v>
      </c>
      <c r="AX7">
        <f>_xlfn.XLOOKUP($D7,Sheet2!$C$2:$C$29,Sheet2!AH$2:AH$29)</f>
        <v>0</v>
      </c>
      <c r="AY7">
        <f>_xlfn.XLOOKUP($D7,Sheet2!$C$2:$C$29,Sheet2!AI$2:AI$29)</f>
        <v>0</v>
      </c>
      <c r="AZ7">
        <f>_xlfn.XLOOKUP($D7,Sheet2!$C$2:$C$29,Sheet2!AJ$2:AJ$29)</f>
        <v>0</v>
      </c>
      <c r="BA7">
        <f>_xlfn.XLOOKUP($D7,Sheet2!$C$2:$C$29,Sheet2!AK$2:AK$29)</f>
        <v>8</v>
      </c>
      <c r="BB7">
        <f>_xlfn.XLOOKUP($D7,Sheet2!$C$2:$C$29,Sheet2!AL$2:AL$29)</f>
        <v>0</v>
      </c>
      <c r="BC7">
        <f>_xlfn.XLOOKUP($D7,Sheet2!$C$2:$C$29,Sheet2!AM$2:AM$29)</f>
        <v>8</v>
      </c>
      <c r="BD7">
        <f>_xlfn.XLOOKUP($D7,Sheet2!$C$2:$C$29,Sheet2!AN$2:AN$29)</f>
        <v>0</v>
      </c>
      <c r="BE7">
        <f>_xlfn.XLOOKUP($D7,Sheet2!$C$2:$C$29,Sheet2!AO$2:AO$29)</f>
        <v>0</v>
      </c>
      <c r="BF7">
        <f>_xlfn.XLOOKUP($D7,Sheet2!$C$2:$C$29,Sheet2!AP$2:AP$29)</f>
        <v>0</v>
      </c>
      <c r="BG7">
        <f>_xlfn.XLOOKUP($D7,Sheet2!$C$2:$C$29,Sheet2!AQ$2:AQ$29)</f>
        <v>8</v>
      </c>
      <c r="BH7">
        <f>_xlfn.XLOOKUP($D7,Sheet2!$C$2:$C$29,Sheet2!AR$2:AR$29)</f>
        <v>0</v>
      </c>
      <c r="BI7">
        <f>_xlfn.XLOOKUP($D7,Sheet2!$C$2:$C$29,Sheet2!AS$2:AS$29)</f>
        <v>19</v>
      </c>
      <c r="BJ7">
        <f>_xlfn.XLOOKUP($D7,Sheet2!$C$2:$C$29,Sheet2!AT$2:AT$29)</f>
        <v>0</v>
      </c>
      <c r="BK7">
        <f>_xlfn.XLOOKUP($D7,Sheet2!$C$2:$C$29,Sheet2!AU$2:AU$29)</f>
        <v>0</v>
      </c>
      <c r="BL7">
        <f>_xlfn.XLOOKUP($D7,Sheet2!$C$2:$C$29,Sheet2!AV$2:AV$29)</f>
        <v>0</v>
      </c>
      <c r="BM7">
        <f>_xlfn.XLOOKUP($D7,Sheet2!$C$2:$C$29,Sheet2!AW$2:AW$29)</f>
        <v>19</v>
      </c>
      <c r="BN7">
        <f>_xlfn.XLOOKUP($D7,Sheet2!$C$2:$C$29,Sheet2!AX$2:AX$29)</f>
        <v>0</v>
      </c>
      <c r="BO7">
        <f>_xlfn.XLOOKUP($D7,Sheet2!$C$2:$C$29,Sheet2!AY$2:AY$29)</f>
        <v>21</v>
      </c>
      <c r="BP7">
        <f>_xlfn.XLOOKUP($D7,Sheet2!$C$2:$C$29,Sheet2!AZ$2:AZ$29)</f>
        <v>0</v>
      </c>
      <c r="BQ7">
        <f>_xlfn.XLOOKUP($D7,Sheet2!$C$2:$C$29,Sheet2!BA$2:BA$29)</f>
        <v>0</v>
      </c>
      <c r="BR7">
        <f>_xlfn.XLOOKUP($D7,Sheet2!$C$2:$C$29,Sheet2!BB$2:BB$29)</f>
        <v>0</v>
      </c>
      <c r="BS7">
        <f>_xlfn.XLOOKUP($D7,Sheet2!$C$2:$C$29,Sheet2!BC$2:BC$29)</f>
        <v>21</v>
      </c>
      <c r="BT7">
        <f>_xlfn.XLOOKUP($D7,Sheet2!$C$2:$C$29,Sheet2!BD$2:BD$29)</f>
        <v>0</v>
      </c>
      <c r="BU7" s="18" t="s">
        <v>86</v>
      </c>
      <c r="BV7" s="18" t="s">
        <v>86</v>
      </c>
      <c r="BW7" s="23">
        <f>'[1]12'!C$19</f>
        <v>1</v>
      </c>
      <c r="BX7" s="23">
        <f>'[1]12'!D$19</f>
        <v>2</v>
      </c>
      <c r="BY7" s="23">
        <f>'[1]12'!E$19</f>
        <v>3</v>
      </c>
      <c r="BZ7" s="23">
        <f>'[1]12'!F$19</f>
        <v>4</v>
      </c>
      <c r="CA7" s="23">
        <f>'[1]12'!C$20</f>
        <v>5</v>
      </c>
      <c r="CB7" s="23">
        <f>'[1]12'!D$20</f>
        <v>6</v>
      </c>
      <c r="CC7" s="23">
        <f>'[1]12'!E$20</f>
        <v>7</v>
      </c>
      <c r="CD7" s="23">
        <f>'[1]12'!F$20</f>
        <v>8</v>
      </c>
      <c r="CE7" s="23">
        <f>'[1]12'!C$21</f>
        <v>9</v>
      </c>
      <c r="CF7" s="23">
        <f>'[1]12'!D$21</f>
        <v>10</v>
      </c>
      <c r="CG7" s="23">
        <f>'[1]12'!E$21</f>
        <v>11</v>
      </c>
      <c r="CH7" s="23">
        <f>'[1]12'!F$21</f>
        <v>12</v>
      </c>
    </row>
    <row r="8" spans="1:86" x14ac:dyDescent="0.25">
      <c r="A8" s="18">
        <v>25</v>
      </c>
      <c r="B8" s="14">
        <v>56</v>
      </c>
      <c r="C8" s="18" t="s">
        <v>63</v>
      </c>
      <c r="D8" s="18">
        <v>10236210308</v>
      </c>
      <c r="E8" s="18">
        <v>3</v>
      </c>
      <c r="F8" s="18" t="s">
        <v>86</v>
      </c>
      <c r="G8" s="18" t="s">
        <v>38</v>
      </c>
      <c r="H8" s="18" t="s">
        <v>39</v>
      </c>
      <c r="I8" s="18" t="s">
        <v>40</v>
      </c>
      <c r="J8" s="18" t="s">
        <v>41</v>
      </c>
      <c r="K8" s="9">
        <f>_xlfn.XLOOKUP($D8,Sheet2!$C$2:$C$29,Sheet2!D$2:D$29)</f>
        <v>22</v>
      </c>
      <c r="L8" s="9">
        <f>_xlfn.XLOOKUP($D8,Sheet2!$C$2:$C$29,Sheet2!E$2:E$29)</f>
        <v>53</v>
      </c>
      <c r="M8" s="9">
        <f>_xlfn.XLOOKUP($D8,Sheet2!$C$2:$C$29,Sheet2!F$2:F$29)</f>
        <v>119</v>
      </c>
      <c r="N8" s="9">
        <f>_xlfn.XLOOKUP($D8,Sheet2!$C$2:$C$29,Sheet2!G$2:G$29)</f>
        <v>8</v>
      </c>
      <c r="O8" s="9">
        <f>_xlfn.XLOOKUP($D8,Sheet2!$C$2:$C$29,Sheet2!H$2:H$29)</f>
        <v>8</v>
      </c>
      <c r="P8" s="10">
        <v>25</v>
      </c>
      <c r="Q8" s="10">
        <v>0</v>
      </c>
      <c r="R8" s="10">
        <v>0</v>
      </c>
      <c r="S8" s="10">
        <v>25</v>
      </c>
      <c r="T8" s="10">
        <v>25</v>
      </c>
      <c r="U8" s="11" t="s">
        <v>43</v>
      </c>
      <c r="V8" s="11" t="s">
        <v>42</v>
      </c>
      <c r="W8" s="11" t="s">
        <v>45</v>
      </c>
      <c r="X8" s="11" t="s">
        <v>42</v>
      </c>
      <c r="Y8">
        <f>_xlfn.XLOOKUP($D8,Sheet2!$C$2:$C$29,Sheet2!I$2:I$29)</f>
        <v>9</v>
      </c>
      <c r="Z8">
        <f>_xlfn.XLOOKUP($D8,Sheet2!$C$2:$C$29,Sheet2!J$2:J$29)</f>
        <v>0</v>
      </c>
      <c r="AA8">
        <f>_xlfn.XLOOKUP($D8,Sheet2!$C$2:$C$29,Sheet2!K$2:K$29)</f>
        <v>0</v>
      </c>
      <c r="AB8">
        <f>_xlfn.XLOOKUP($D8,Sheet2!$C$2:$C$29,Sheet2!L$2:L$29)</f>
        <v>0</v>
      </c>
      <c r="AC8">
        <f>_xlfn.XLOOKUP($D8,Sheet2!$C$2:$C$29,Sheet2!M$2:M$29)</f>
        <v>9</v>
      </c>
      <c r="AD8">
        <f>_xlfn.XLOOKUP($D8,Sheet2!$C$2:$C$29,Sheet2!N$2:N$29)</f>
        <v>0</v>
      </c>
      <c r="AE8">
        <f>_xlfn.XLOOKUP($D8,Sheet2!$C$2:$C$29,Sheet2!O$2:O$29)</f>
        <v>13</v>
      </c>
      <c r="AF8">
        <f>_xlfn.XLOOKUP($D8,Sheet2!$C$2:$C$29,Sheet2!P$2:P$29)</f>
        <v>0</v>
      </c>
      <c r="AG8">
        <f>_xlfn.XLOOKUP($D8,Sheet2!$C$2:$C$29,Sheet2!Q$2:Q$29)</f>
        <v>0</v>
      </c>
      <c r="AH8">
        <f>_xlfn.XLOOKUP($D8,Sheet2!$C$2:$C$29,Sheet2!R$2:R$29)</f>
        <v>0</v>
      </c>
      <c r="AI8">
        <f>_xlfn.XLOOKUP($D8,Sheet2!$C$2:$C$29,Sheet2!S$2:S$29)</f>
        <v>13</v>
      </c>
      <c r="AJ8">
        <f>_xlfn.XLOOKUP($D8,Sheet2!$C$2:$C$29,Sheet2!T$2:T$29)</f>
        <v>0</v>
      </c>
      <c r="AK8">
        <f>_xlfn.XLOOKUP($D8,Sheet2!$C$2:$C$29,Sheet2!U$2:U$29)</f>
        <v>16</v>
      </c>
      <c r="AL8">
        <f>_xlfn.XLOOKUP($D8,Sheet2!$C$2:$C$29,Sheet2!V$2:V$29)</f>
        <v>0</v>
      </c>
      <c r="AM8">
        <f>_xlfn.XLOOKUP($D8,Sheet2!$C$2:$C$29,Sheet2!W$2:W$29)</f>
        <v>0</v>
      </c>
      <c r="AN8">
        <f>_xlfn.XLOOKUP($D8,Sheet2!$C$2:$C$29,Sheet2!X$2:X$29)</f>
        <v>0</v>
      </c>
      <c r="AO8">
        <f>_xlfn.XLOOKUP($D8,Sheet2!$C$2:$C$29,Sheet2!Y$2:Y$29)</f>
        <v>16</v>
      </c>
      <c r="AP8">
        <f>_xlfn.XLOOKUP($D8,Sheet2!$C$2:$C$29,Sheet2!Z$2:Z$29)</f>
        <v>0</v>
      </c>
      <c r="AQ8">
        <f>_xlfn.XLOOKUP($D8,Sheet2!$C$2:$C$29,Sheet2!AA$2:AA$29)</f>
        <v>24</v>
      </c>
      <c r="AR8">
        <f>_xlfn.XLOOKUP($D8,Sheet2!$C$2:$C$29,Sheet2!AB$2:AB$29)</f>
        <v>0</v>
      </c>
      <c r="AS8">
        <f>_xlfn.XLOOKUP($D8,Sheet2!$C$2:$C$29,Sheet2!AC$2:AC$29)</f>
        <v>0</v>
      </c>
      <c r="AT8">
        <f>_xlfn.XLOOKUP($D8,Sheet2!$C$2:$C$29,Sheet2!AD$2:AD$29)</f>
        <v>0</v>
      </c>
      <c r="AU8">
        <f>_xlfn.XLOOKUP($D8,Sheet2!$C$2:$C$29,Sheet2!AE$2:AE$29)</f>
        <v>24</v>
      </c>
      <c r="AV8">
        <f>_xlfn.XLOOKUP($D8,Sheet2!$C$2:$C$29,Sheet2!AF$2:AF$29)</f>
        <v>0</v>
      </c>
      <c r="AW8">
        <f>_xlfn.XLOOKUP($D8,Sheet2!$C$2:$C$29,Sheet2!AG$2:AG$29)</f>
        <v>8</v>
      </c>
      <c r="AX8">
        <f>_xlfn.XLOOKUP($D8,Sheet2!$C$2:$C$29,Sheet2!AH$2:AH$29)</f>
        <v>0</v>
      </c>
      <c r="AY8">
        <f>_xlfn.XLOOKUP($D8,Sheet2!$C$2:$C$29,Sheet2!AI$2:AI$29)</f>
        <v>0</v>
      </c>
      <c r="AZ8">
        <f>_xlfn.XLOOKUP($D8,Sheet2!$C$2:$C$29,Sheet2!AJ$2:AJ$29)</f>
        <v>0</v>
      </c>
      <c r="BA8">
        <f>_xlfn.XLOOKUP($D8,Sheet2!$C$2:$C$29,Sheet2!AK$2:AK$29)</f>
        <v>8</v>
      </c>
      <c r="BB8">
        <f>_xlfn.XLOOKUP($D8,Sheet2!$C$2:$C$29,Sheet2!AL$2:AL$29)</f>
        <v>0</v>
      </c>
      <c r="BC8">
        <f>_xlfn.XLOOKUP($D8,Sheet2!$C$2:$C$29,Sheet2!AM$2:AM$29)</f>
        <v>8</v>
      </c>
      <c r="BD8">
        <f>_xlfn.XLOOKUP($D8,Sheet2!$C$2:$C$29,Sheet2!AN$2:AN$29)</f>
        <v>0</v>
      </c>
      <c r="BE8">
        <f>_xlfn.XLOOKUP($D8,Sheet2!$C$2:$C$29,Sheet2!AO$2:AO$29)</f>
        <v>0</v>
      </c>
      <c r="BF8">
        <f>_xlfn.XLOOKUP($D8,Sheet2!$C$2:$C$29,Sheet2!AP$2:AP$29)</f>
        <v>0</v>
      </c>
      <c r="BG8">
        <f>_xlfn.XLOOKUP($D8,Sheet2!$C$2:$C$29,Sheet2!AQ$2:AQ$29)</f>
        <v>8</v>
      </c>
      <c r="BH8">
        <f>_xlfn.XLOOKUP($D8,Sheet2!$C$2:$C$29,Sheet2!AR$2:AR$29)</f>
        <v>0</v>
      </c>
      <c r="BI8">
        <f>_xlfn.XLOOKUP($D8,Sheet2!$C$2:$C$29,Sheet2!AS$2:AS$29)</f>
        <v>16</v>
      </c>
      <c r="BJ8">
        <f>_xlfn.XLOOKUP($D8,Sheet2!$C$2:$C$29,Sheet2!AT$2:AT$29)</f>
        <v>0</v>
      </c>
      <c r="BK8">
        <f>_xlfn.XLOOKUP($D8,Sheet2!$C$2:$C$29,Sheet2!AU$2:AU$29)</f>
        <v>0</v>
      </c>
      <c r="BL8">
        <f>_xlfn.XLOOKUP($D8,Sheet2!$C$2:$C$29,Sheet2!AV$2:AV$29)</f>
        <v>0</v>
      </c>
      <c r="BM8">
        <f>_xlfn.XLOOKUP($D8,Sheet2!$C$2:$C$29,Sheet2!AW$2:AW$29)</f>
        <v>16</v>
      </c>
      <c r="BN8">
        <f>_xlfn.XLOOKUP($D8,Sheet2!$C$2:$C$29,Sheet2!AX$2:AX$29)</f>
        <v>0</v>
      </c>
      <c r="BO8">
        <f>_xlfn.XLOOKUP($D8,Sheet2!$C$2:$C$29,Sheet2!AY$2:AY$29)</f>
        <v>24</v>
      </c>
      <c r="BP8">
        <f>_xlfn.XLOOKUP($D8,Sheet2!$C$2:$C$29,Sheet2!AZ$2:AZ$29)</f>
        <v>0</v>
      </c>
      <c r="BQ8">
        <f>_xlfn.XLOOKUP($D8,Sheet2!$C$2:$C$29,Sheet2!BA$2:BA$29)</f>
        <v>0</v>
      </c>
      <c r="BR8">
        <f>_xlfn.XLOOKUP($D8,Sheet2!$C$2:$C$29,Sheet2!BB$2:BB$29)</f>
        <v>0</v>
      </c>
      <c r="BS8">
        <f>_xlfn.XLOOKUP($D8,Sheet2!$C$2:$C$29,Sheet2!BC$2:BC$29)</f>
        <v>24</v>
      </c>
      <c r="BT8">
        <f>_xlfn.XLOOKUP($D8,Sheet2!$C$2:$C$29,Sheet2!BD$2:BD$29)</f>
        <v>0</v>
      </c>
      <c r="BU8" s="18" t="s">
        <v>86</v>
      </c>
      <c r="BV8" s="18" t="s">
        <v>86</v>
      </c>
      <c r="BW8" s="23">
        <f>'[1]11'!C$19</f>
        <v>1</v>
      </c>
      <c r="BX8" s="23">
        <f>'[1]11'!D$19</f>
        <v>2</v>
      </c>
      <c r="BY8" s="23">
        <f>'[1]11'!E$19</f>
        <v>3</v>
      </c>
      <c r="BZ8" s="23">
        <f>'[1]11'!F$19</f>
        <v>4</v>
      </c>
      <c r="CA8" s="23">
        <f>'[1]11'!C$20</f>
        <v>5</v>
      </c>
      <c r="CB8" s="23">
        <f>'[1]11'!D$20</f>
        <v>6</v>
      </c>
      <c r="CC8" s="23">
        <f>'[1]11'!E$20</f>
        <v>7</v>
      </c>
      <c r="CD8" s="23">
        <f>'[1]11'!F$20</f>
        <v>8</v>
      </c>
      <c r="CE8" s="23">
        <f>'[1]11'!C$21</f>
        <v>9</v>
      </c>
      <c r="CF8" s="23">
        <f>'[1]11'!D$21</f>
        <v>10</v>
      </c>
      <c r="CG8" s="23">
        <f>'[1]11'!E$21</f>
        <v>11</v>
      </c>
      <c r="CH8" s="23">
        <f>'[1]11'!F$21</f>
        <v>12</v>
      </c>
    </row>
    <row r="9" spans="1:86" x14ac:dyDescent="0.25">
      <c r="A9" s="18">
        <v>26</v>
      </c>
      <c r="B9" s="14">
        <v>55</v>
      </c>
      <c r="C9" s="18" t="s">
        <v>64</v>
      </c>
      <c r="D9" s="18">
        <v>10236210307</v>
      </c>
      <c r="E9" s="18">
        <v>3</v>
      </c>
      <c r="F9" s="18" t="s">
        <v>86</v>
      </c>
      <c r="G9" s="18" t="s">
        <v>38</v>
      </c>
      <c r="H9" s="18" t="s">
        <v>39</v>
      </c>
      <c r="I9" s="18" t="s">
        <v>40</v>
      </c>
      <c r="J9" s="18" t="s">
        <v>41</v>
      </c>
      <c r="K9" s="9">
        <f>_xlfn.XLOOKUP($D9,Sheet2!$C$2:$C$29,Sheet2!D$2:D$29)</f>
        <v>22</v>
      </c>
      <c r="L9" s="9">
        <f>_xlfn.XLOOKUP($D9,Sheet2!$C$2:$C$29,Sheet2!E$2:E$29)</f>
        <v>58</v>
      </c>
      <c r="M9" s="9">
        <f>_xlfn.XLOOKUP($D9,Sheet2!$C$2:$C$29,Sheet2!F$2:F$29)</f>
        <v>128</v>
      </c>
      <c r="N9" s="9">
        <f>_xlfn.XLOOKUP($D9,Sheet2!$C$2:$C$29,Sheet2!G$2:G$29)</f>
        <v>8</v>
      </c>
      <c r="O9" s="9">
        <f>_xlfn.XLOOKUP($D9,Sheet2!$C$2:$C$29,Sheet2!H$2:H$29)</f>
        <v>8</v>
      </c>
      <c r="P9" s="10">
        <v>25</v>
      </c>
      <c r="Q9" s="10">
        <v>0</v>
      </c>
      <c r="R9" s="10">
        <v>0</v>
      </c>
      <c r="S9" s="10">
        <v>25</v>
      </c>
      <c r="T9" s="10">
        <v>25</v>
      </c>
      <c r="U9" s="11" t="s">
        <v>43</v>
      </c>
      <c r="V9" s="11" t="s">
        <v>42</v>
      </c>
      <c r="W9" s="11" t="s">
        <v>45</v>
      </c>
      <c r="X9" s="11" t="s">
        <v>42</v>
      </c>
      <c r="Y9">
        <f>_xlfn.XLOOKUP($D9,Sheet2!$C$2:$C$29,Sheet2!I$2:I$29)</f>
        <v>9</v>
      </c>
      <c r="Z9">
        <f>_xlfn.XLOOKUP($D9,Sheet2!$C$2:$C$29,Sheet2!J$2:J$29)</f>
        <v>0</v>
      </c>
      <c r="AA9">
        <f>_xlfn.XLOOKUP($D9,Sheet2!$C$2:$C$29,Sheet2!K$2:K$29)</f>
        <v>0</v>
      </c>
      <c r="AB9">
        <f>_xlfn.XLOOKUP($D9,Sheet2!$C$2:$C$29,Sheet2!L$2:L$29)</f>
        <v>0</v>
      </c>
      <c r="AC9">
        <f>_xlfn.XLOOKUP($D9,Sheet2!$C$2:$C$29,Sheet2!M$2:M$29)</f>
        <v>9</v>
      </c>
      <c r="AD9">
        <f>_xlfn.XLOOKUP($D9,Sheet2!$C$2:$C$29,Sheet2!N$2:N$29)</f>
        <v>0</v>
      </c>
      <c r="AE9">
        <f>_xlfn.XLOOKUP($D9,Sheet2!$C$2:$C$29,Sheet2!O$2:O$29)</f>
        <v>13</v>
      </c>
      <c r="AF9">
        <f>_xlfn.XLOOKUP($D9,Sheet2!$C$2:$C$29,Sheet2!P$2:P$29)</f>
        <v>0</v>
      </c>
      <c r="AG9">
        <f>_xlfn.XLOOKUP($D9,Sheet2!$C$2:$C$29,Sheet2!Q$2:Q$29)</f>
        <v>0</v>
      </c>
      <c r="AH9">
        <f>_xlfn.XLOOKUP($D9,Sheet2!$C$2:$C$29,Sheet2!R$2:R$29)</f>
        <v>0</v>
      </c>
      <c r="AI9">
        <f>_xlfn.XLOOKUP($D9,Sheet2!$C$2:$C$29,Sheet2!S$2:S$29)</f>
        <v>13</v>
      </c>
      <c r="AJ9">
        <f>_xlfn.XLOOKUP($D9,Sheet2!$C$2:$C$29,Sheet2!T$2:T$29)</f>
        <v>0</v>
      </c>
      <c r="AK9">
        <f>_xlfn.XLOOKUP($D9,Sheet2!$C$2:$C$29,Sheet2!U$2:U$29)</f>
        <v>17</v>
      </c>
      <c r="AL9">
        <f>_xlfn.XLOOKUP($D9,Sheet2!$C$2:$C$29,Sheet2!V$2:V$29)</f>
        <v>0</v>
      </c>
      <c r="AM9">
        <f>_xlfn.XLOOKUP($D9,Sheet2!$C$2:$C$29,Sheet2!W$2:W$29)</f>
        <v>0</v>
      </c>
      <c r="AN9">
        <f>_xlfn.XLOOKUP($D9,Sheet2!$C$2:$C$29,Sheet2!X$2:X$29)</f>
        <v>0</v>
      </c>
      <c r="AO9">
        <f>_xlfn.XLOOKUP($D9,Sheet2!$C$2:$C$29,Sheet2!Y$2:Y$29)</f>
        <v>17</v>
      </c>
      <c r="AP9">
        <f>_xlfn.XLOOKUP($D9,Sheet2!$C$2:$C$29,Sheet2!Z$2:Z$29)</f>
        <v>0</v>
      </c>
      <c r="AQ9">
        <f>_xlfn.XLOOKUP($D9,Sheet2!$C$2:$C$29,Sheet2!AA$2:AA$29)</f>
        <v>23</v>
      </c>
      <c r="AR9">
        <f>_xlfn.XLOOKUP($D9,Sheet2!$C$2:$C$29,Sheet2!AB$2:AB$29)</f>
        <v>0</v>
      </c>
      <c r="AS9">
        <f>_xlfn.XLOOKUP($D9,Sheet2!$C$2:$C$29,Sheet2!AC$2:AC$29)</f>
        <v>0</v>
      </c>
      <c r="AT9">
        <f>_xlfn.XLOOKUP($D9,Sheet2!$C$2:$C$29,Sheet2!AD$2:AD$29)</f>
        <v>0</v>
      </c>
      <c r="AU9">
        <f>_xlfn.XLOOKUP($D9,Sheet2!$C$2:$C$29,Sheet2!AE$2:AE$29)</f>
        <v>23</v>
      </c>
      <c r="AV9">
        <f>_xlfn.XLOOKUP($D9,Sheet2!$C$2:$C$29,Sheet2!AF$2:AF$29)</f>
        <v>0</v>
      </c>
      <c r="AW9">
        <f>_xlfn.XLOOKUP($D9,Sheet2!$C$2:$C$29,Sheet2!AG$2:AG$29)</f>
        <v>8</v>
      </c>
      <c r="AX9">
        <f>_xlfn.XLOOKUP($D9,Sheet2!$C$2:$C$29,Sheet2!AH$2:AH$29)</f>
        <v>0</v>
      </c>
      <c r="AY9">
        <f>_xlfn.XLOOKUP($D9,Sheet2!$C$2:$C$29,Sheet2!AI$2:AI$29)</f>
        <v>0</v>
      </c>
      <c r="AZ9">
        <f>_xlfn.XLOOKUP($D9,Sheet2!$C$2:$C$29,Sheet2!AJ$2:AJ$29)</f>
        <v>0</v>
      </c>
      <c r="BA9">
        <f>_xlfn.XLOOKUP($D9,Sheet2!$C$2:$C$29,Sheet2!AK$2:AK$29)</f>
        <v>8</v>
      </c>
      <c r="BB9">
        <f>_xlfn.XLOOKUP($D9,Sheet2!$C$2:$C$29,Sheet2!AL$2:AL$29)</f>
        <v>0</v>
      </c>
      <c r="BC9">
        <f>_xlfn.XLOOKUP($D9,Sheet2!$C$2:$C$29,Sheet2!AM$2:AM$29)</f>
        <v>8</v>
      </c>
      <c r="BD9">
        <f>_xlfn.XLOOKUP($D9,Sheet2!$C$2:$C$29,Sheet2!AN$2:AN$29)</f>
        <v>0</v>
      </c>
      <c r="BE9">
        <f>_xlfn.XLOOKUP($D9,Sheet2!$C$2:$C$29,Sheet2!AO$2:AO$29)</f>
        <v>0</v>
      </c>
      <c r="BF9">
        <f>_xlfn.XLOOKUP($D9,Sheet2!$C$2:$C$29,Sheet2!AP$2:AP$29)</f>
        <v>0</v>
      </c>
      <c r="BG9">
        <f>_xlfn.XLOOKUP($D9,Sheet2!$C$2:$C$29,Sheet2!AQ$2:AQ$29)</f>
        <v>8</v>
      </c>
      <c r="BH9">
        <f>_xlfn.XLOOKUP($D9,Sheet2!$C$2:$C$29,Sheet2!AR$2:AR$29)</f>
        <v>0</v>
      </c>
      <c r="BI9">
        <f>_xlfn.XLOOKUP($D9,Sheet2!$C$2:$C$29,Sheet2!AS$2:AS$29)</f>
        <v>17</v>
      </c>
      <c r="BJ9">
        <f>_xlfn.XLOOKUP($D9,Sheet2!$C$2:$C$29,Sheet2!AT$2:AT$29)</f>
        <v>0</v>
      </c>
      <c r="BK9">
        <f>_xlfn.XLOOKUP($D9,Sheet2!$C$2:$C$29,Sheet2!AU$2:AU$29)</f>
        <v>0</v>
      </c>
      <c r="BL9">
        <f>_xlfn.XLOOKUP($D9,Sheet2!$C$2:$C$29,Sheet2!AV$2:AV$29)</f>
        <v>0</v>
      </c>
      <c r="BM9">
        <f>_xlfn.XLOOKUP($D9,Sheet2!$C$2:$C$29,Sheet2!AW$2:AW$29)</f>
        <v>17</v>
      </c>
      <c r="BN9">
        <f>_xlfn.XLOOKUP($D9,Sheet2!$C$2:$C$29,Sheet2!AX$2:AX$29)</f>
        <v>0</v>
      </c>
      <c r="BO9">
        <f>_xlfn.XLOOKUP($D9,Sheet2!$C$2:$C$29,Sheet2!AY$2:AY$29)</f>
        <v>23</v>
      </c>
      <c r="BP9">
        <f>_xlfn.XLOOKUP($D9,Sheet2!$C$2:$C$29,Sheet2!AZ$2:AZ$29)</f>
        <v>0</v>
      </c>
      <c r="BQ9">
        <f>_xlfn.XLOOKUP($D9,Sheet2!$C$2:$C$29,Sheet2!BA$2:BA$29)</f>
        <v>0</v>
      </c>
      <c r="BR9">
        <f>_xlfn.XLOOKUP($D9,Sheet2!$C$2:$C$29,Sheet2!BB$2:BB$29)</f>
        <v>0</v>
      </c>
      <c r="BS9">
        <f>_xlfn.XLOOKUP($D9,Sheet2!$C$2:$C$29,Sheet2!BC$2:BC$29)</f>
        <v>23</v>
      </c>
      <c r="BT9">
        <f>_xlfn.XLOOKUP($D9,Sheet2!$C$2:$C$29,Sheet2!BD$2:BD$29)</f>
        <v>0</v>
      </c>
      <c r="BU9" s="18" t="s">
        <v>86</v>
      </c>
      <c r="BV9" s="18" t="s">
        <v>86</v>
      </c>
      <c r="BW9" s="23">
        <f>'[1]12'!C$19</f>
        <v>1</v>
      </c>
      <c r="BX9" s="23">
        <f>'[1]12'!D$19</f>
        <v>2</v>
      </c>
      <c r="BY9" s="23">
        <f>'[1]12'!E$19</f>
        <v>3</v>
      </c>
      <c r="BZ9" s="23">
        <f>'[1]12'!F$19</f>
        <v>4</v>
      </c>
      <c r="CA9" s="23">
        <f>'[1]12'!C$20</f>
        <v>5</v>
      </c>
      <c r="CB9" s="23">
        <f>'[1]12'!D$20</f>
        <v>6</v>
      </c>
      <c r="CC9" s="23">
        <f>'[1]12'!E$20</f>
        <v>7</v>
      </c>
      <c r="CD9" s="23">
        <f>'[1]12'!F$20</f>
        <v>8</v>
      </c>
      <c r="CE9" s="23">
        <f>'[1]12'!C$21</f>
        <v>9</v>
      </c>
      <c r="CF9" s="23">
        <f>'[1]12'!D$21</f>
        <v>10</v>
      </c>
      <c r="CG9" s="23">
        <f>'[1]12'!E$21</f>
        <v>11</v>
      </c>
      <c r="CH9" s="23">
        <f>'[1]12'!F$21</f>
        <v>12</v>
      </c>
    </row>
    <row r="10" spans="1:86" x14ac:dyDescent="0.25">
      <c r="A10" s="18">
        <v>12</v>
      </c>
      <c r="B10" s="14">
        <v>69</v>
      </c>
      <c r="C10" s="18" t="s">
        <v>65</v>
      </c>
      <c r="D10" s="22">
        <v>10236210321</v>
      </c>
      <c r="E10" s="18">
        <v>3</v>
      </c>
      <c r="F10" s="18" t="s">
        <v>86</v>
      </c>
      <c r="G10" s="18" t="s">
        <v>38</v>
      </c>
      <c r="H10" s="18" t="s">
        <v>39</v>
      </c>
      <c r="I10" s="18" t="s">
        <v>40</v>
      </c>
      <c r="J10" s="18" t="s">
        <v>41</v>
      </c>
      <c r="K10" s="9">
        <f>_xlfn.XLOOKUP($D10,Sheet2!$C$2:$C$29,Sheet2!D$2:D$29)</f>
        <v>20</v>
      </c>
      <c r="L10" s="9">
        <f>_xlfn.XLOOKUP($D10,Sheet2!$C$2:$C$29,Sheet2!E$2:E$29)</f>
        <v>46</v>
      </c>
      <c r="M10" s="9">
        <f>_xlfn.XLOOKUP($D10,Sheet2!$C$2:$C$29,Sheet2!F$2:F$29)</f>
        <v>110</v>
      </c>
      <c r="N10" s="9">
        <f>_xlfn.XLOOKUP($D10,Sheet2!$C$2:$C$29,Sheet2!G$2:G$29)</f>
        <v>8</v>
      </c>
      <c r="O10" s="9">
        <f>_xlfn.XLOOKUP($D10,Sheet2!$C$2:$C$29,Sheet2!H$2:H$29)</f>
        <v>8</v>
      </c>
      <c r="P10" s="10">
        <v>25</v>
      </c>
      <c r="Q10" s="10">
        <v>0</v>
      </c>
      <c r="R10" s="10">
        <v>0</v>
      </c>
      <c r="S10" s="10">
        <v>25</v>
      </c>
      <c r="T10" s="10">
        <v>25</v>
      </c>
      <c r="U10" s="11" t="s">
        <v>43</v>
      </c>
      <c r="V10" s="11" t="s">
        <v>43</v>
      </c>
      <c r="W10" s="11" t="s">
        <v>198</v>
      </c>
      <c r="X10" s="11" t="s">
        <v>42</v>
      </c>
      <c r="Y10">
        <f>_xlfn.XLOOKUP($D10,Sheet2!$C$2:$C$29,Sheet2!I$2:I$29)</f>
        <v>10</v>
      </c>
      <c r="Z10">
        <f>_xlfn.XLOOKUP($D10,Sheet2!$C$2:$C$29,Sheet2!J$2:J$29)</f>
        <v>0</v>
      </c>
      <c r="AA10">
        <f>_xlfn.XLOOKUP($D10,Sheet2!$C$2:$C$29,Sheet2!K$2:K$29)</f>
        <v>0</v>
      </c>
      <c r="AB10">
        <f>_xlfn.XLOOKUP($D10,Sheet2!$C$2:$C$29,Sheet2!L$2:L$29)</f>
        <v>0</v>
      </c>
      <c r="AC10">
        <f>_xlfn.XLOOKUP($D10,Sheet2!$C$2:$C$29,Sheet2!M$2:M$29)</f>
        <v>10</v>
      </c>
      <c r="AD10">
        <f>_xlfn.XLOOKUP($D10,Sheet2!$C$2:$C$29,Sheet2!N$2:N$29)</f>
        <v>0</v>
      </c>
      <c r="AE10">
        <f>_xlfn.XLOOKUP($D10,Sheet2!$C$2:$C$29,Sheet2!O$2:O$29)</f>
        <v>10</v>
      </c>
      <c r="AF10">
        <f>_xlfn.XLOOKUP($D10,Sheet2!$C$2:$C$29,Sheet2!P$2:P$29)</f>
        <v>0</v>
      </c>
      <c r="AG10">
        <f>_xlfn.XLOOKUP($D10,Sheet2!$C$2:$C$29,Sheet2!Q$2:Q$29)</f>
        <v>0</v>
      </c>
      <c r="AH10">
        <f>_xlfn.XLOOKUP($D10,Sheet2!$C$2:$C$29,Sheet2!R$2:R$29)</f>
        <v>0</v>
      </c>
      <c r="AI10">
        <f>_xlfn.XLOOKUP($D10,Sheet2!$C$2:$C$29,Sheet2!S$2:S$29)</f>
        <v>10</v>
      </c>
      <c r="AJ10">
        <f>_xlfn.XLOOKUP($D10,Sheet2!$C$2:$C$29,Sheet2!T$2:T$29)</f>
        <v>0</v>
      </c>
      <c r="AK10">
        <f>_xlfn.XLOOKUP($D10,Sheet2!$C$2:$C$29,Sheet2!U$2:U$29)</f>
        <v>18</v>
      </c>
      <c r="AL10">
        <f>_xlfn.XLOOKUP($D10,Sheet2!$C$2:$C$29,Sheet2!V$2:V$29)</f>
        <v>0</v>
      </c>
      <c r="AM10">
        <f>_xlfn.XLOOKUP($D10,Sheet2!$C$2:$C$29,Sheet2!W$2:W$29)</f>
        <v>0</v>
      </c>
      <c r="AN10">
        <f>_xlfn.XLOOKUP($D10,Sheet2!$C$2:$C$29,Sheet2!X$2:X$29)</f>
        <v>0</v>
      </c>
      <c r="AO10">
        <f>_xlfn.XLOOKUP($D10,Sheet2!$C$2:$C$29,Sheet2!Y$2:Y$29)</f>
        <v>18</v>
      </c>
      <c r="AP10">
        <f>_xlfn.XLOOKUP($D10,Sheet2!$C$2:$C$29,Sheet2!Z$2:Z$29)</f>
        <v>0</v>
      </c>
      <c r="AQ10">
        <f>_xlfn.XLOOKUP($D10,Sheet2!$C$2:$C$29,Sheet2!AA$2:AA$29)</f>
        <v>22</v>
      </c>
      <c r="AR10">
        <f>_xlfn.XLOOKUP($D10,Sheet2!$C$2:$C$29,Sheet2!AB$2:AB$29)</f>
        <v>0</v>
      </c>
      <c r="AS10">
        <f>_xlfn.XLOOKUP($D10,Sheet2!$C$2:$C$29,Sheet2!AC$2:AC$29)</f>
        <v>0</v>
      </c>
      <c r="AT10">
        <f>_xlfn.XLOOKUP($D10,Sheet2!$C$2:$C$29,Sheet2!AD$2:AD$29)</f>
        <v>0</v>
      </c>
      <c r="AU10">
        <f>_xlfn.XLOOKUP($D10,Sheet2!$C$2:$C$29,Sheet2!AE$2:AE$29)</f>
        <v>22</v>
      </c>
      <c r="AV10">
        <f>_xlfn.XLOOKUP($D10,Sheet2!$C$2:$C$29,Sheet2!AF$2:AF$29)</f>
        <v>0</v>
      </c>
      <c r="AW10">
        <f>_xlfn.XLOOKUP($D10,Sheet2!$C$2:$C$29,Sheet2!AG$2:AG$29)</f>
        <v>8</v>
      </c>
      <c r="AX10">
        <f>_xlfn.XLOOKUP($D10,Sheet2!$C$2:$C$29,Sheet2!AH$2:AH$29)</f>
        <v>0</v>
      </c>
      <c r="AY10">
        <f>_xlfn.XLOOKUP($D10,Sheet2!$C$2:$C$29,Sheet2!AI$2:AI$29)</f>
        <v>0</v>
      </c>
      <c r="AZ10">
        <f>_xlfn.XLOOKUP($D10,Sheet2!$C$2:$C$29,Sheet2!AJ$2:AJ$29)</f>
        <v>0</v>
      </c>
      <c r="BA10">
        <f>_xlfn.XLOOKUP($D10,Sheet2!$C$2:$C$29,Sheet2!AK$2:AK$29)</f>
        <v>8</v>
      </c>
      <c r="BB10">
        <f>_xlfn.XLOOKUP($D10,Sheet2!$C$2:$C$29,Sheet2!AL$2:AL$29)</f>
        <v>0</v>
      </c>
      <c r="BC10">
        <f>_xlfn.XLOOKUP($D10,Sheet2!$C$2:$C$29,Sheet2!AM$2:AM$29)</f>
        <v>8</v>
      </c>
      <c r="BD10">
        <f>_xlfn.XLOOKUP($D10,Sheet2!$C$2:$C$29,Sheet2!AN$2:AN$29)</f>
        <v>0</v>
      </c>
      <c r="BE10">
        <f>_xlfn.XLOOKUP($D10,Sheet2!$C$2:$C$29,Sheet2!AO$2:AO$29)</f>
        <v>0</v>
      </c>
      <c r="BF10">
        <f>_xlfn.XLOOKUP($D10,Sheet2!$C$2:$C$29,Sheet2!AP$2:AP$29)</f>
        <v>0</v>
      </c>
      <c r="BG10">
        <f>_xlfn.XLOOKUP($D10,Sheet2!$C$2:$C$29,Sheet2!AQ$2:AQ$29)</f>
        <v>8</v>
      </c>
      <c r="BH10">
        <f>_xlfn.XLOOKUP($D10,Sheet2!$C$2:$C$29,Sheet2!AR$2:AR$29)</f>
        <v>0</v>
      </c>
      <c r="BI10">
        <f>_xlfn.XLOOKUP($D10,Sheet2!$C$2:$C$29,Sheet2!AS$2:AS$29)</f>
        <v>18</v>
      </c>
      <c r="BJ10">
        <f>_xlfn.XLOOKUP($D10,Sheet2!$C$2:$C$29,Sheet2!AT$2:AT$29)</f>
        <v>0</v>
      </c>
      <c r="BK10">
        <f>_xlfn.XLOOKUP($D10,Sheet2!$C$2:$C$29,Sheet2!AU$2:AU$29)</f>
        <v>0</v>
      </c>
      <c r="BL10">
        <f>_xlfn.XLOOKUP($D10,Sheet2!$C$2:$C$29,Sheet2!AV$2:AV$29)</f>
        <v>0</v>
      </c>
      <c r="BM10">
        <f>_xlfn.XLOOKUP($D10,Sheet2!$C$2:$C$29,Sheet2!AW$2:AW$29)</f>
        <v>18</v>
      </c>
      <c r="BN10">
        <f>_xlfn.XLOOKUP($D10,Sheet2!$C$2:$C$29,Sheet2!AX$2:AX$29)</f>
        <v>0</v>
      </c>
      <c r="BO10">
        <f>_xlfn.XLOOKUP($D10,Sheet2!$C$2:$C$29,Sheet2!AY$2:AY$29)</f>
        <v>22</v>
      </c>
      <c r="BP10">
        <f>_xlfn.XLOOKUP($D10,Sheet2!$C$2:$C$29,Sheet2!AZ$2:AZ$29)</f>
        <v>0</v>
      </c>
      <c r="BQ10">
        <f>_xlfn.XLOOKUP($D10,Sheet2!$C$2:$C$29,Sheet2!BA$2:BA$29)</f>
        <v>0</v>
      </c>
      <c r="BR10">
        <f>_xlfn.XLOOKUP($D10,Sheet2!$C$2:$C$29,Sheet2!BB$2:BB$29)</f>
        <v>0</v>
      </c>
      <c r="BS10">
        <f>_xlfn.XLOOKUP($D10,Sheet2!$C$2:$C$29,Sheet2!BC$2:BC$29)</f>
        <v>22</v>
      </c>
      <c r="BT10">
        <f>_xlfn.XLOOKUP($D10,Sheet2!$C$2:$C$29,Sheet2!BD$2:BD$29)</f>
        <v>0</v>
      </c>
      <c r="BU10" s="18" t="s">
        <v>86</v>
      </c>
      <c r="BV10" s="18" t="s">
        <v>86</v>
      </c>
      <c r="BW10" s="23">
        <f>'[1]12'!C$19</f>
        <v>1</v>
      </c>
      <c r="BX10" s="23">
        <f>'[1]12'!D$19</f>
        <v>2</v>
      </c>
      <c r="BY10" s="23">
        <f>'[1]12'!E$19</f>
        <v>3</v>
      </c>
      <c r="BZ10" s="23">
        <f>'[1]12'!F$19</f>
        <v>4</v>
      </c>
      <c r="CA10" s="23">
        <f>'[1]12'!C$20</f>
        <v>5</v>
      </c>
      <c r="CB10" s="23">
        <f>'[1]12'!D$20</f>
        <v>6</v>
      </c>
      <c r="CC10" s="23">
        <f>'[1]12'!E$20</f>
        <v>7</v>
      </c>
      <c r="CD10" s="23">
        <f>'[1]12'!F$20</f>
        <v>8</v>
      </c>
      <c r="CE10" s="23">
        <f>'[1]12'!C$21</f>
        <v>9</v>
      </c>
      <c r="CF10" s="23">
        <f>'[1]12'!D$21</f>
        <v>10</v>
      </c>
      <c r="CG10" s="23">
        <f>'[1]12'!E$21</f>
        <v>11</v>
      </c>
      <c r="CH10" s="23">
        <f>'[1]12'!F$21</f>
        <v>12</v>
      </c>
    </row>
    <row r="11" spans="1:86" x14ac:dyDescent="0.25">
      <c r="A11" s="18">
        <v>30</v>
      </c>
      <c r="B11" s="14">
        <v>68</v>
      </c>
      <c r="C11" s="18" t="s">
        <v>71</v>
      </c>
      <c r="D11" s="18">
        <v>10236210320</v>
      </c>
      <c r="E11" s="18">
        <v>3</v>
      </c>
      <c r="F11" s="18" t="s">
        <v>86</v>
      </c>
      <c r="G11" s="18" t="s">
        <v>38</v>
      </c>
      <c r="H11" s="18" t="s">
        <v>39</v>
      </c>
      <c r="I11" s="18" t="s">
        <v>40</v>
      </c>
      <c r="J11" s="18" t="s">
        <v>48</v>
      </c>
      <c r="K11" s="9">
        <f>_xlfn.XLOOKUP($D11,Sheet2!$C$2:$C$29,Sheet2!D$2:D$29)</f>
        <v>22</v>
      </c>
      <c r="L11" s="9">
        <f>_xlfn.XLOOKUP($D11,Sheet2!$C$2:$C$29,Sheet2!E$2:E$29)</f>
        <v>53</v>
      </c>
      <c r="M11" s="9">
        <f>_xlfn.XLOOKUP($D11,Sheet2!$C$2:$C$29,Sheet2!F$2:F$29)</f>
        <v>119</v>
      </c>
      <c r="N11" s="9">
        <f>_xlfn.XLOOKUP($D11,Sheet2!$C$2:$C$29,Sheet2!G$2:G$29)</f>
        <v>8</v>
      </c>
      <c r="O11" s="9">
        <f>_xlfn.XLOOKUP($D11,Sheet2!$C$2:$C$29,Sheet2!H$2:H$29)</f>
        <v>8</v>
      </c>
      <c r="P11" s="10">
        <v>25</v>
      </c>
      <c r="Q11" s="10">
        <v>0</v>
      </c>
      <c r="R11" s="10">
        <v>0</v>
      </c>
      <c r="S11" s="10">
        <v>25</v>
      </c>
      <c r="T11" s="10">
        <v>25</v>
      </c>
      <c r="U11" s="11" t="s">
        <v>42</v>
      </c>
      <c r="V11" s="11" t="s">
        <v>42</v>
      </c>
      <c r="W11" s="11" t="s">
        <v>45</v>
      </c>
      <c r="X11" s="11" t="s">
        <v>42</v>
      </c>
      <c r="Y11">
        <f>_xlfn.XLOOKUP($D11,Sheet2!$C$2:$C$29,Sheet2!I$2:I$29)</f>
        <v>10</v>
      </c>
      <c r="Z11">
        <f>_xlfn.XLOOKUP($D11,Sheet2!$C$2:$C$29,Sheet2!J$2:J$29)</f>
        <v>0</v>
      </c>
      <c r="AA11">
        <f>_xlfn.XLOOKUP($D11,Sheet2!$C$2:$C$29,Sheet2!K$2:K$29)</f>
        <v>0</v>
      </c>
      <c r="AB11">
        <f>_xlfn.XLOOKUP($D11,Sheet2!$C$2:$C$29,Sheet2!L$2:L$29)</f>
        <v>0</v>
      </c>
      <c r="AC11">
        <f>_xlfn.XLOOKUP($D11,Sheet2!$C$2:$C$29,Sheet2!M$2:M$29)</f>
        <v>10</v>
      </c>
      <c r="AD11">
        <f>_xlfn.XLOOKUP($D11,Sheet2!$C$2:$C$29,Sheet2!N$2:N$29)</f>
        <v>0</v>
      </c>
      <c r="AE11">
        <f>_xlfn.XLOOKUP($D11,Sheet2!$C$2:$C$29,Sheet2!O$2:O$29)</f>
        <v>12</v>
      </c>
      <c r="AF11">
        <f>_xlfn.XLOOKUP($D11,Sheet2!$C$2:$C$29,Sheet2!P$2:P$29)</f>
        <v>0</v>
      </c>
      <c r="AG11">
        <f>_xlfn.XLOOKUP($D11,Sheet2!$C$2:$C$29,Sheet2!Q$2:Q$29)</f>
        <v>0</v>
      </c>
      <c r="AH11">
        <f>_xlfn.XLOOKUP($D11,Sheet2!$C$2:$C$29,Sheet2!R$2:R$29)</f>
        <v>0</v>
      </c>
      <c r="AI11">
        <f>_xlfn.XLOOKUP($D11,Sheet2!$C$2:$C$29,Sheet2!S$2:S$29)</f>
        <v>12</v>
      </c>
      <c r="AJ11">
        <f>_xlfn.XLOOKUP($D11,Sheet2!$C$2:$C$29,Sheet2!T$2:T$29)</f>
        <v>0</v>
      </c>
      <c r="AK11">
        <f>_xlfn.XLOOKUP($D11,Sheet2!$C$2:$C$29,Sheet2!U$2:U$29)</f>
        <v>18</v>
      </c>
      <c r="AL11">
        <f>_xlfn.XLOOKUP($D11,Sheet2!$C$2:$C$29,Sheet2!V$2:V$29)</f>
        <v>0</v>
      </c>
      <c r="AM11">
        <f>_xlfn.XLOOKUP($D11,Sheet2!$C$2:$C$29,Sheet2!W$2:W$29)</f>
        <v>0</v>
      </c>
      <c r="AN11">
        <f>_xlfn.XLOOKUP($D11,Sheet2!$C$2:$C$29,Sheet2!X$2:X$29)</f>
        <v>0</v>
      </c>
      <c r="AO11">
        <f>_xlfn.XLOOKUP($D11,Sheet2!$C$2:$C$29,Sheet2!Y$2:Y$29)</f>
        <v>18</v>
      </c>
      <c r="AP11">
        <f>_xlfn.XLOOKUP($D11,Sheet2!$C$2:$C$29,Sheet2!Z$2:Z$29)</f>
        <v>0</v>
      </c>
      <c r="AQ11">
        <f>_xlfn.XLOOKUP($D11,Sheet2!$C$2:$C$29,Sheet2!AA$2:AA$29)</f>
        <v>22</v>
      </c>
      <c r="AR11">
        <f>_xlfn.XLOOKUP($D11,Sheet2!$C$2:$C$29,Sheet2!AB$2:AB$29)</f>
        <v>0</v>
      </c>
      <c r="AS11">
        <f>_xlfn.XLOOKUP($D11,Sheet2!$C$2:$C$29,Sheet2!AC$2:AC$29)</f>
        <v>0</v>
      </c>
      <c r="AT11">
        <f>_xlfn.XLOOKUP($D11,Sheet2!$C$2:$C$29,Sheet2!AD$2:AD$29)</f>
        <v>0</v>
      </c>
      <c r="AU11">
        <f>_xlfn.XLOOKUP($D11,Sheet2!$C$2:$C$29,Sheet2!AE$2:AE$29)</f>
        <v>22</v>
      </c>
      <c r="AV11">
        <f>_xlfn.XLOOKUP($D11,Sheet2!$C$2:$C$29,Sheet2!AF$2:AF$29)</f>
        <v>0</v>
      </c>
      <c r="AW11">
        <f>_xlfn.XLOOKUP($D11,Sheet2!$C$2:$C$29,Sheet2!AG$2:AG$29)</f>
        <v>8</v>
      </c>
      <c r="AX11">
        <f>_xlfn.XLOOKUP($D11,Sheet2!$C$2:$C$29,Sheet2!AH$2:AH$29)</f>
        <v>0</v>
      </c>
      <c r="AY11">
        <f>_xlfn.XLOOKUP($D11,Sheet2!$C$2:$C$29,Sheet2!AI$2:AI$29)</f>
        <v>0</v>
      </c>
      <c r="AZ11">
        <f>_xlfn.XLOOKUP($D11,Sheet2!$C$2:$C$29,Sheet2!AJ$2:AJ$29)</f>
        <v>0</v>
      </c>
      <c r="BA11">
        <f>_xlfn.XLOOKUP($D11,Sheet2!$C$2:$C$29,Sheet2!AK$2:AK$29)</f>
        <v>8</v>
      </c>
      <c r="BB11">
        <f>_xlfn.XLOOKUP($D11,Sheet2!$C$2:$C$29,Sheet2!AL$2:AL$29)</f>
        <v>0</v>
      </c>
      <c r="BC11">
        <f>_xlfn.XLOOKUP($D11,Sheet2!$C$2:$C$29,Sheet2!AM$2:AM$29)</f>
        <v>8</v>
      </c>
      <c r="BD11">
        <f>_xlfn.XLOOKUP($D11,Sheet2!$C$2:$C$29,Sheet2!AN$2:AN$29)</f>
        <v>0</v>
      </c>
      <c r="BE11">
        <f>_xlfn.XLOOKUP($D11,Sheet2!$C$2:$C$29,Sheet2!AO$2:AO$29)</f>
        <v>0</v>
      </c>
      <c r="BF11">
        <f>_xlfn.XLOOKUP($D11,Sheet2!$C$2:$C$29,Sheet2!AP$2:AP$29)</f>
        <v>0</v>
      </c>
      <c r="BG11">
        <f>_xlfn.XLOOKUP($D11,Sheet2!$C$2:$C$29,Sheet2!AQ$2:AQ$29)</f>
        <v>8</v>
      </c>
      <c r="BH11">
        <f>_xlfn.XLOOKUP($D11,Sheet2!$C$2:$C$29,Sheet2!AR$2:AR$29)</f>
        <v>0</v>
      </c>
      <c r="BI11">
        <f>_xlfn.XLOOKUP($D11,Sheet2!$C$2:$C$29,Sheet2!AS$2:AS$29)</f>
        <v>18</v>
      </c>
      <c r="BJ11">
        <f>_xlfn.XLOOKUP($D11,Sheet2!$C$2:$C$29,Sheet2!AT$2:AT$29)</f>
        <v>0</v>
      </c>
      <c r="BK11">
        <f>_xlfn.XLOOKUP($D11,Sheet2!$C$2:$C$29,Sheet2!AU$2:AU$29)</f>
        <v>0</v>
      </c>
      <c r="BL11">
        <f>_xlfn.XLOOKUP($D11,Sheet2!$C$2:$C$29,Sheet2!AV$2:AV$29)</f>
        <v>0</v>
      </c>
      <c r="BM11">
        <f>_xlfn.XLOOKUP($D11,Sheet2!$C$2:$C$29,Sheet2!AW$2:AW$29)</f>
        <v>18</v>
      </c>
      <c r="BN11">
        <f>_xlfn.XLOOKUP($D11,Sheet2!$C$2:$C$29,Sheet2!AX$2:AX$29)</f>
        <v>0</v>
      </c>
      <c r="BO11">
        <f>_xlfn.XLOOKUP($D11,Sheet2!$C$2:$C$29,Sheet2!AY$2:AY$29)</f>
        <v>22</v>
      </c>
      <c r="BP11">
        <f>_xlfn.XLOOKUP($D11,Sheet2!$C$2:$C$29,Sheet2!AZ$2:AZ$29)</f>
        <v>0</v>
      </c>
      <c r="BQ11">
        <f>_xlfn.XLOOKUP($D11,Sheet2!$C$2:$C$29,Sheet2!BA$2:BA$29)</f>
        <v>0</v>
      </c>
      <c r="BR11">
        <f>_xlfn.XLOOKUP($D11,Sheet2!$C$2:$C$29,Sheet2!BB$2:BB$29)</f>
        <v>0</v>
      </c>
      <c r="BS11">
        <f>_xlfn.XLOOKUP($D11,Sheet2!$C$2:$C$29,Sheet2!BC$2:BC$29)</f>
        <v>22</v>
      </c>
      <c r="BT11">
        <f>_xlfn.XLOOKUP($D11,Sheet2!$C$2:$C$29,Sheet2!BD$2:BD$29)</f>
        <v>0</v>
      </c>
      <c r="BU11" s="18" t="s">
        <v>86</v>
      </c>
      <c r="BV11" s="18" t="s">
        <v>86</v>
      </c>
      <c r="BW11" s="23">
        <f>'[1]12'!C$19</f>
        <v>1</v>
      </c>
      <c r="BX11" s="23">
        <f>'[1]12'!D$19</f>
        <v>2</v>
      </c>
      <c r="BY11" s="23">
        <f>'[1]12'!E$19</f>
        <v>3</v>
      </c>
      <c r="BZ11" s="23">
        <f>'[1]12'!F$19</f>
        <v>4</v>
      </c>
      <c r="CA11" s="23">
        <f>'[1]12'!C$20</f>
        <v>5</v>
      </c>
      <c r="CB11" s="23">
        <f>'[1]12'!D$20</f>
        <v>6</v>
      </c>
      <c r="CC11" s="23">
        <f>'[1]12'!E$20</f>
        <v>7</v>
      </c>
      <c r="CD11" s="23">
        <f>'[1]12'!F$20</f>
        <v>8</v>
      </c>
      <c r="CE11" s="23">
        <f>'[1]12'!C$21</f>
        <v>9</v>
      </c>
      <c r="CF11" s="23">
        <f>'[1]12'!D$21</f>
        <v>10</v>
      </c>
      <c r="CG11" s="23">
        <f>'[1]12'!E$21</f>
        <v>11</v>
      </c>
      <c r="CH11" s="23">
        <f>'[1]12'!F$21</f>
        <v>12</v>
      </c>
    </row>
    <row r="12" spans="1:86" x14ac:dyDescent="0.25">
      <c r="A12" s="18">
        <v>31</v>
      </c>
      <c r="B12" s="14">
        <v>67</v>
      </c>
      <c r="C12" s="18" t="s">
        <v>75</v>
      </c>
      <c r="D12" s="18">
        <v>10236210319</v>
      </c>
      <c r="E12" s="18">
        <v>3</v>
      </c>
      <c r="F12" s="18" t="s">
        <v>86</v>
      </c>
      <c r="G12" s="18" t="s">
        <v>38</v>
      </c>
      <c r="H12" s="18" t="s">
        <v>39</v>
      </c>
      <c r="I12" s="18" t="s">
        <v>40</v>
      </c>
      <c r="J12" s="18" t="s">
        <v>41</v>
      </c>
      <c r="K12" s="9">
        <f>_xlfn.XLOOKUP($D12,Sheet2!$C$2:$C$29,Sheet2!D$2:D$29)</f>
        <v>19</v>
      </c>
      <c r="L12" s="9">
        <f>_xlfn.XLOOKUP($D12,Sheet2!$C$2:$C$29,Sheet2!E$2:E$29)</f>
        <v>58</v>
      </c>
      <c r="M12" s="9">
        <f>_xlfn.XLOOKUP($D12,Sheet2!$C$2:$C$29,Sheet2!F$2:F$29)</f>
        <v>128</v>
      </c>
      <c r="N12" s="9">
        <f>_xlfn.XLOOKUP($D12,Sheet2!$C$2:$C$29,Sheet2!G$2:G$29)</f>
        <v>8</v>
      </c>
      <c r="O12" s="9">
        <f>_xlfn.XLOOKUP($D12,Sheet2!$C$2:$C$29,Sheet2!H$2:H$29)</f>
        <v>8</v>
      </c>
      <c r="P12" s="10">
        <v>25</v>
      </c>
      <c r="Q12" s="10">
        <v>0</v>
      </c>
      <c r="R12" s="10">
        <v>0</v>
      </c>
      <c r="S12" s="10">
        <v>25</v>
      </c>
      <c r="T12" s="10">
        <v>25</v>
      </c>
      <c r="U12" s="11" t="s">
        <v>43</v>
      </c>
      <c r="V12" s="11" t="s">
        <v>42</v>
      </c>
      <c r="W12" s="11" t="s">
        <v>45</v>
      </c>
      <c r="X12" s="11" t="s">
        <v>43</v>
      </c>
      <c r="Y12">
        <f>_xlfn.XLOOKUP($D12,Sheet2!$C$2:$C$29,Sheet2!I$2:I$29)</f>
        <v>9</v>
      </c>
      <c r="Z12">
        <f>_xlfn.XLOOKUP($D12,Sheet2!$C$2:$C$29,Sheet2!J$2:J$29)</f>
        <v>0</v>
      </c>
      <c r="AA12">
        <f>_xlfn.XLOOKUP($D12,Sheet2!$C$2:$C$29,Sheet2!K$2:K$29)</f>
        <v>0</v>
      </c>
      <c r="AB12">
        <f>_xlfn.XLOOKUP($D12,Sheet2!$C$2:$C$29,Sheet2!L$2:L$29)</f>
        <v>0</v>
      </c>
      <c r="AC12">
        <f>_xlfn.XLOOKUP($D12,Sheet2!$C$2:$C$29,Sheet2!M$2:M$29)</f>
        <v>9</v>
      </c>
      <c r="AD12">
        <f>_xlfn.XLOOKUP($D12,Sheet2!$C$2:$C$29,Sheet2!N$2:N$29)</f>
        <v>0</v>
      </c>
      <c r="AE12">
        <f>_xlfn.XLOOKUP($D12,Sheet2!$C$2:$C$29,Sheet2!O$2:O$29)</f>
        <v>10</v>
      </c>
      <c r="AF12">
        <f>_xlfn.XLOOKUP($D12,Sheet2!$C$2:$C$29,Sheet2!P$2:P$29)</f>
        <v>0</v>
      </c>
      <c r="AG12">
        <f>_xlfn.XLOOKUP($D12,Sheet2!$C$2:$C$29,Sheet2!Q$2:Q$29)</f>
        <v>0</v>
      </c>
      <c r="AH12">
        <f>_xlfn.XLOOKUP($D12,Sheet2!$C$2:$C$29,Sheet2!R$2:R$29)</f>
        <v>0</v>
      </c>
      <c r="AI12">
        <f>_xlfn.XLOOKUP($D12,Sheet2!$C$2:$C$29,Sheet2!S$2:S$29)</f>
        <v>10</v>
      </c>
      <c r="AJ12">
        <f>_xlfn.XLOOKUP($D12,Sheet2!$C$2:$C$29,Sheet2!T$2:T$29)</f>
        <v>0</v>
      </c>
      <c r="AK12">
        <f>_xlfn.XLOOKUP($D12,Sheet2!$C$2:$C$29,Sheet2!U$2:U$29)</f>
        <v>18</v>
      </c>
      <c r="AL12">
        <f>_xlfn.XLOOKUP($D12,Sheet2!$C$2:$C$29,Sheet2!V$2:V$29)</f>
        <v>0</v>
      </c>
      <c r="AM12">
        <f>_xlfn.XLOOKUP($D12,Sheet2!$C$2:$C$29,Sheet2!W$2:W$29)</f>
        <v>0</v>
      </c>
      <c r="AN12">
        <f>_xlfn.XLOOKUP($D12,Sheet2!$C$2:$C$29,Sheet2!X$2:X$29)</f>
        <v>0</v>
      </c>
      <c r="AO12">
        <f>_xlfn.XLOOKUP($D12,Sheet2!$C$2:$C$29,Sheet2!Y$2:Y$29)</f>
        <v>18</v>
      </c>
      <c r="AP12">
        <f>_xlfn.XLOOKUP($D12,Sheet2!$C$2:$C$29,Sheet2!Z$2:Z$29)</f>
        <v>0</v>
      </c>
      <c r="AQ12">
        <f>_xlfn.XLOOKUP($D12,Sheet2!$C$2:$C$29,Sheet2!AA$2:AA$29)</f>
        <v>22</v>
      </c>
      <c r="AR12">
        <f>_xlfn.XLOOKUP($D12,Sheet2!$C$2:$C$29,Sheet2!AB$2:AB$29)</f>
        <v>0</v>
      </c>
      <c r="AS12">
        <f>_xlfn.XLOOKUP($D12,Sheet2!$C$2:$C$29,Sheet2!AC$2:AC$29)</f>
        <v>0</v>
      </c>
      <c r="AT12">
        <f>_xlfn.XLOOKUP($D12,Sheet2!$C$2:$C$29,Sheet2!AD$2:AD$29)</f>
        <v>0</v>
      </c>
      <c r="AU12">
        <f>_xlfn.XLOOKUP($D12,Sheet2!$C$2:$C$29,Sheet2!AE$2:AE$29)</f>
        <v>22</v>
      </c>
      <c r="AV12">
        <f>_xlfn.XLOOKUP($D12,Sheet2!$C$2:$C$29,Sheet2!AF$2:AF$29)</f>
        <v>0</v>
      </c>
      <c r="AW12">
        <f>_xlfn.XLOOKUP($D12,Sheet2!$C$2:$C$29,Sheet2!AG$2:AG$29)</f>
        <v>8</v>
      </c>
      <c r="AX12">
        <f>_xlfn.XLOOKUP($D12,Sheet2!$C$2:$C$29,Sheet2!AH$2:AH$29)</f>
        <v>0</v>
      </c>
      <c r="AY12">
        <f>_xlfn.XLOOKUP($D12,Sheet2!$C$2:$C$29,Sheet2!AI$2:AI$29)</f>
        <v>0</v>
      </c>
      <c r="AZ12">
        <f>_xlfn.XLOOKUP($D12,Sheet2!$C$2:$C$29,Sheet2!AJ$2:AJ$29)</f>
        <v>0</v>
      </c>
      <c r="BA12">
        <f>_xlfn.XLOOKUP($D12,Sheet2!$C$2:$C$29,Sheet2!AK$2:AK$29)</f>
        <v>8</v>
      </c>
      <c r="BB12">
        <f>_xlfn.XLOOKUP($D12,Sheet2!$C$2:$C$29,Sheet2!AL$2:AL$29)</f>
        <v>0</v>
      </c>
      <c r="BC12">
        <f>_xlfn.XLOOKUP($D12,Sheet2!$C$2:$C$29,Sheet2!AM$2:AM$29)</f>
        <v>8</v>
      </c>
      <c r="BD12">
        <f>_xlfn.XLOOKUP($D12,Sheet2!$C$2:$C$29,Sheet2!AN$2:AN$29)</f>
        <v>0</v>
      </c>
      <c r="BE12">
        <f>_xlfn.XLOOKUP($D12,Sheet2!$C$2:$C$29,Sheet2!AO$2:AO$29)</f>
        <v>0</v>
      </c>
      <c r="BF12">
        <f>_xlfn.XLOOKUP($D12,Sheet2!$C$2:$C$29,Sheet2!AP$2:AP$29)</f>
        <v>0</v>
      </c>
      <c r="BG12">
        <f>_xlfn.XLOOKUP($D12,Sheet2!$C$2:$C$29,Sheet2!AQ$2:AQ$29)</f>
        <v>8</v>
      </c>
      <c r="BH12">
        <f>_xlfn.XLOOKUP($D12,Sheet2!$C$2:$C$29,Sheet2!AR$2:AR$29)</f>
        <v>0</v>
      </c>
      <c r="BI12">
        <f>_xlfn.XLOOKUP($D12,Sheet2!$C$2:$C$29,Sheet2!AS$2:AS$29)</f>
        <v>18</v>
      </c>
      <c r="BJ12">
        <f>_xlfn.XLOOKUP($D12,Sheet2!$C$2:$C$29,Sheet2!AT$2:AT$29)</f>
        <v>0</v>
      </c>
      <c r="BK12">
        <f>_xlfn.XLOOKUP($D12,Sheet2!$C$2:$C$29,Sheet2!AU$2:AU$29)</f>
        <v>0</v>
      </c>
      <c r="BL12">
        <f>_xlfn.XLOOKUP($D12,Sheet2!$C$2:$C$29,Sheet2!AV$2:AV$29)</f>
        <v>0</v>
      </c>
      <c r="BM12">
        <f>_xlfn.XLOOKUP($D12,Sheet2!$C$2:$C$29,Sheet2!AW$2:AW$29)</f>
        <v>18</v>
      </c>
      <c r="BN12">
        <f>_xlfn.XLOOKUP($D12,Sheet2!$C$2:$C$29,Sheet2!AX$2:AX$29)</f>
        <v>0</v>
      </c>
      <c r="BO12">
        <f>_xlfn.XLOOKUP($D12,Sheet2!$C$2:$C$29,Sheet2!AY$2:AY$29)</f>
        <v>22</v>
      </c>
      <c r="BP12">
        <f>_xlfn.XLOOKUP($D12,Sheet2!$C$2:$C$29,Sheet2!AZ$2:AZ$29)</f>
        <v>0</v>
      </c>
      <c r="BQ12">
        <f>_xlfn.XLOOKUP($D12,Sheet2!$C$2:$C$29,Sheet2!BA$2:BA$29)</f>
        <v>0</v>
      </c>
      <c r="BR12">
        <f>_xlfn.XLOOKUP($D12,Sheet2!$C$2:$C$29,Sheet2!BB$2:BB$29)</f>
        <v>0</v>
      </c>
      <c r="BS12">
        <f>_xlfn.XLOOKUP($D12,Sheet2!$C$2:$C$29,Sheet2!BC$2:BC$29)</f>
        <v>22</v>
      </c>
      <c r="BT12">
        <f>_xlfn.XLOOKUP($D12,Sheet2!$C$2:$C$29,Sheet2!BD$2:BD$29)</f>
        <v>0</v>
      </c>
      <c r="BU12" s="18" t="s">
        <v>86</v>
      </c>
      <c r="BV12" s="18" t="s">
        <v>86</v>
      </c>
      <c r="BW12" s="23">
        <f>'[1]12'!C$19</f>
        <v>1</v>
      </c>
      <c r="BX12" s="23">
        <f>'[1]12'!D$19</f>
        <v>2</v>
      </c>
      <c r="BY12" s="23">
        <f>'[1]12'!E$19</f>
        <v>3</v>
      </c>
      <c r="BZ12" s="23">
        <f>'[1]12'!F$19</f>
        <v>4</v>
      </c>
      <c r="CA12" s="23">
        <f>'[1]12'!C$20</f>
        <v>5</v>
      </c>
      <c r="CB12" s="23">
        <f>'[1]12'!D$20</f>
        <v>6</v>
      </c>
      <c r="CC12" s="23">
        <f>'[1]12'!E$20</f>
        <v>7</v>
      </c>
      <c r="CD12" s="23">
        <f>'[1]12'!F$20</f>
        <v>8</v>
      </c>
      <c r="CE12" s="23">
        <f>'[1]12'!C$21</f>
        <v>9</v>
      </c>
      <c r="CF12" s="23">
        <f>'[1]12'!D$21</f>
        <v>10</v>
      </c>
      <c r="CG12" s="23">
        <f>'[1]12'!E$21</f>
        <v>11</v>
      </c>
      <c r="CH12" s="23">
        <f>'[1]12'!F$21</f>
        <v>12</v>
      </c>
    </row>
    <row r="13" spans="1:86" x14ac:dyDescent="0.25">
      <c r="A13" s="18">
        <v>101</v>
      </c>
      <c r="B13" s="24">
        <v>113</v>
      </c>
      <c r="C13" s="18" t="s">
        <v>179</v>
      </c>
      <c r="D13" s="18">
        <v>10236210333</v>
      </c>
      <c r="E13" s="18">
        <v>3</v>
      </c>
      <c r="F13" s="18" t="s">
        <v>86</v>
      </c>
      <c r="G13" s="18" t="s">
        <v>38</v>
      </c>
      <c r="H13" s="18" t="s">
        <v>39</v>
      </c>
      <c r="I13" s="18" t="s">
        <v>40</v>
      </c>
      <c r="J13" s="18" t="s">
        <v>47</v>
      </c>
      <c r="K13" s="9">
        <f>_xlfn.XLOOKUP($D13,Sheet2!$C$2:$C$29,Sheet2!D$2:D$29)</f>
        <v>20</v>
      </c>
      <c r="L13" s="9">
        <f>_xlfn.XLOOKUP($D13,Sheet2!$C$2:$C$29,Sheet2!E$2:E$29)</f>
        <v>58</v>
      </c>
      <c r="M13" s="9">
        <f>_xlfn.XLOOKUP($D13,Sheet2!$C$2:$C$29,Sheet2!F$2:F$29)</f>
        <v>110</v>
      </c>
      <c r="N13" s="9">
        <f>_xlfn.XLOOKUP($D13,Sheet2!$C$2:$C$29,Sheet2!G$2:G$29)</f>
        <v>8</v>
      </c>
      <c r="O13" s="9">
        <f>_xlfn.XLOOKUP($D13,Sheet2!$C$2:$C$29,Sheet2!H$2:H$29)</f>
        <v>8</v>
      </c>
      <c r="P13" s="10">
        <v>25</v>
      </c>
      <c r="Q13" s="10">
        <v>0</v>
      </c>
      <c r="R13" s="10">
        <v>0</v>
      </c>
      <c r="S13" s="10">
        <v>25</v>
      </c>
      <c r="T13" s="10">
        <v>25</v>
      </c>
      <c r="U13" s="11" t="s">
        <v>43</v>
      </c>
      <c r="V13" s="11" t="s">
        <v>43</v>
      </c>
      <c r="W13" s="11" t="s">
        <v>198</v>
      </c>
      <c r="X13" s="11" t="s">
        <v>42</v>
      </c>
      <c r="Y13">
        <f>_xlfn.XLOOKUP($D13,Sheet2!$C$2:$C$29,Sheet2!I$2:I$29)</f>
        <v>10</v>
      </c>
      <c r="Z13">
        <f>_xlfn.XLOOKUP($D13,Sheet2!$C$2:$C$29,Sheet2!J$2:J$29)</f>
        <v>0</v>
      </c>
      <c r="AA13">
        <f>_xlfn.XLOOKUP($D13,Sheet2!$C$2:$C$29,Sheet2!K$2:K$29)</f>
        <v>0</v>
      </c>
      <c r="AB13">
        <f>_xlfn.XLOOKUP($D13,Sheet2!$C$2:$C$29,Sheet2!L$2:L$29)</f>
        <v>0</v>
      </c>
      <c r="AC13">
        <f>_xlfn.XLOOKUP($D13,Sheet2!$C$2:$C$29,Sheet2!M$2:M$29)</f>
        <v>10</v>
      </c>
      <c r="AD13">
        <f>_xlfn.XLOOKUP($D13,Sheet2!$C$2:$C$29,Sheet2!N$2:N$29)</f>
        <v>0</v>
      </c>
      <c r="AE13">
        <f>_xlfn.XLOOKUP($D13,Sheet2!$C$2:$C$29,Sheet2!O$2:O$29)</f>
        <v>10</v>
      </c>
      <c r="AF13">
        <f>_xlfn.XLOOKUP($D13,Sheet2!$C$2:$C$29,Sheet2!P$2:P$29)</f>
        <v>0</v>
      </c>
      <c r="AG13">
        <f>_xlfn.XLOOKUP($D13,Sheet2!$C$2:$C$29,Sheet2!Q$2:Q$29)</f>
        <v>0</v>
      </c>
      <c r="AH13">
        <f>_xlfn.XLOOKUP($D13,Sheet2!$C$2:$C$29,Sheet2!R$2:R$29)</f>
        <v>0</v>
      </c>
      <c r="AI13">
        <f>_xlfn.XLOOKUP($D13,Sheet2!$C$2:$C$29,Sheet2!S$2:S$29)</f>
        <v>10</v>
      </c>
      <c r="AJ13">
        <f>_xlfn.XLOOKUP($D13,Sheet2!$C$2:$C$29,Sheet2!T$2:T$29)</f>
        <v>0</v>
      </c>
      <c r="AK13">
        <f>_xlfn.XLOOKUP($D13,Sheet2!$C$2:$C$29,Sheet2!U$2:U$29)</f>
        <v>18</v>
      </c>
      <c r="AL13">
        <f>_xlfn.XLOOKUP($D13,Sheet2!$C$2:$C$29,Sheet2!V$2:V$29)</f>
        <v>0</v>
      </c>
      <c r="AM13">
        <f>_xlfn.XLOOKUP($D13,Sheet2!$C$2:$C$29,Sheet2!W$2:W$29)</f>
        <v>0</v>
      </c>
      <c r="AN13">
        <f>_xlfn.XLOOKUP($D13,Sheet2!$C$2:$C$29,Sheet2!X$2:X$29)</f>
        <v>0</v>
      </c>
      <c r="AO13">
        <f>_xlfn.XLOOKUP($D13,Sheet2!$C$2:$C$29,Sheet2!Y$2:Y$29)</f>
        <v>18</v>
      </c>
      <c r="AP13">
        <f>_xlfn.XLOOKUP($D13,Sheet2!$C$2:$C$29,Sheet2!Z$2:Z$29)</f>
        <v>0</v>
      </c>
      <c r="AQ13">
        <f>_xlfn.XLOOKUP($D13,Sheet2!$C$2:$C$29,Sheet2!AA$2:AA$29)</f>
        <v>22</v>
      </c>
      <c r="AR13">
        <f>_xlfn.XLOOKUP($D13,Sheet2!$C$2:$C$29,Sheet2!AB$2:AB$29)</f>
        <v>0</v>
      </c>
      <c r="AS13">
        <f>_xlfn.XLOOKUP($D13,Sheet2!$C$2:$C$29,Sheet2!AC$2:AC$29)</f>
        <v>0</v>
      </c>
      <c r="AT13">
        <f>_xlfn.XLOOKUP($D13,Sheet2!$C$2:$C$29,Sheet2!AD$2:AD$29)</f>
        <v>0</v>
      </c>
      <c r="AU13">
        <f>_xlfn.XLOOKUP($D13,Sheet2!$C$2:$C$29,Sheet2!AE$2:AE$29)</f>
        <v>22</v>
      </c>
      <c r="AV13">
        <f>_xlfn.XLOOKUP($D13,Sheet2!$C$2:$C$29,Sheet2!AF$2:AF$29)</f>
        <v>0</v>
      </c>
      <c r="AW13">
        <f>_xlfn.XLOOKUP($D13,Sheet2!$C$2:$C$29,Sheet2!AG$2:AG$29)</f>
        <v>8</v>
      </c>
      <c r="AX13">
        <f>_xlfn.XLOOKUP($D13,Sheet2!$C$2:$C$29,Sheet2!AH$2:AH$29)</f>
        <v>0</v>
      </c>
      <c r="AY13">
        <f>_xlfn.XLOOKUP($D13,Sheet2!$C$2:$C$29,Sheet2!AI$2:AI$29)</f>
        <v>0</v>
      </c>
      <c r="AZ13">
        <f>_xlfn.XLOOKUP($D13,Sheet2!$C$2:$C$29,Sheet2!AJ$2:AJ$29)</f>
        <v>0</v>
      </c>
      <c r="BA13">
        <f>_xlfn.XLOOKUP($D13,Sheet2!$C$2:$C$29,Sheet2!AK$2:AK$29)</f>
        <v>8</v>
      </c>
      <c r="BB13">
        <f>_xlfn.XLOOKUP($D13,Sheet2!$C$2:$C$29,Sheet2!AL$2:AL$29)</f>
        <v>0</v>
      </c>
      <c r="BC13">
        <f>_xlfn.XLOOKUP($D13,Sheet2!$C$2:$C$29,Sheet2!AM$2:AM$29)</f>
        <v>8</v>
      </c>
      <c r="BD13">
        <f>_xlfn.XLOOKUP($D13,Sheet2!$C$2:$C$29,Sheet2!AN$2:AN$29)</f>
        <v>0</v>
      </c>
      <c r="BE13">
        <f>_xlfn.XLOOKUP($D13,Sheet2!$C$2:$C$29,Sheet2!AO$2:AO$29)</f>
        <v>0</v>
      </c>
      <c r="BF13">
        <f>_xlfn.XLOOKUP($D13,Sheet2!$C$2:$C$29,Sheet2!AP$2:AP$29)</f>
        <v>0</v>
      </c>
      <c r="BG13">
        <f>_xlfn.XLOOKUP($D13,Sheet2!$C$2:$C$29,Sheet2!AQ$2:AQ$29)</f>
        <v>8</v>
      </c>
      <c r="BH13">
        <f>_xlfn.XLOOKUP($D13,Sheet2!$C$2:$C$29,Sheet2!AR$2:AR$29)</f>
        <v>0</v>
      </c>
      <c r="BI13">
        <f>_xlfn.XLOOKUP($D13,Sheet2!$C$2:$C$29,Sheet2!AS$2:AS$29)</f>
        <v>18</v>
      </c>
      <c r="BJ13">
        <f>_xlfn.XLOOKUP($D13,Sheet2!$C$2:$C$29,Sheet2!AT$2:AT$29)</f>
        <v>0</v>
      </c>
      <c r="BK13">
        <f>_xlfn.XLOOKUP($D13,Sheet2!$C$2:$C$29,Sheet2!AU$2:AU$29)</f>
        <v>0</v>
      </c>
      <c r="BL13">
        <f>_xlfn.XLOOKUP($D13,Sheet2!$C$2:$C$29,Sheet2!AV$2:AV$29)</f>
        <v>0</v>
      </c>
      <c r="BM13">
        <f>_xlfn.XLOOKUP($D13,Sheet2!$C$2:$C$29,Sheet2!AW$2:AW$29)</f>
        <v>18</v>
      </c>
      <c r="BN13">
        <f>_xlfn.XLOOKUP($D13,Sheet2!$C$2:$C$29,Sheet2!AX$2:AX$29)</f>
        <v>0</v>
      </c>
      <c r="BO13">
        <f>_xlfn.XLOOKUP($D13,Sheet2!$C$2:$C$29,Sheet2!AY$2:AY$29)</f>
        <v>22</v>
      </c>
      <c r="BP13">
        <f>_xlfn.XLOOKUP($D13,Sheet2!$C$2:$C$29,Sheet2!AZ$2:AZ$29)</f>
        <v>0</v>
      </c>
      <c r="BQ13">
        <f>_xlfn.XLOOKUP($D13,Sheet2!$C$2:$C$29,Sheet2!BA$2:BA$29)</f>
        <v>0</v>
      </c>
      <c r="BR13">
        <f>_xlfn.XLOOKUP($D13,Sheet2!$C$2:$C$29,Sheet2!BB$2:BB$29)</f>
        <v>0</v>
      </c>
      <c r="BS13">
        <f>_xlfn.XLOOKUP($D13,Sheet2!$C$2:$C$29,Sheet2!BC$2:BC$29)</f>
        <v>22</v>
      </c>
      <c r="BT13">
        <f>_xlfn.XLOOKUP($D13,Sheet2!$C$2:$C$29,Sheet2!BD$2:BD$29)</f>
        <v>0</v>
      </c>
      <c r="BU13" s="18" t="s">
        <v>86</v>
      </c>
      <c r="BV13" s="18" t="s">
        <v>86</v>
      </c>
      <c r="BW13" s="23">
        <f>'[1]12'!C$19</f>
        <v>1</v>
      </c>
      <c r="BX13" s="23">
        <f>'[1]12'!D$19</f>
        <v>2</v>
      </c>
      <c r="BY13" s="23">
        <f>'[1]12'!E$19</f>
        <v>3</v>
      </c>
      <c r="BZ13" s="23">
        <f>'[1]12'!F$19</f>
        <v>4</v>
      </c>
      <c r="CA13" s="23">
        <f>'[1]12'!C$20</f>
        <v>5</v>
      </c>
      <c r="CB13" s="23">
        <f>'[1]12'!D$20</f>
        <v>6</v>
      </c>
      <c r="CC13" s="23">
        <f>'[1]12'!E$20</f>
        <v>7</v>
      </c>
      <c r="CD13" s="23">
        <f>'[1]12'!F$20</f>
        <v>8</v>
      </c>
      <c r="CE13" s="23">
        <f>'[1]12'!C$21</f>
        <v>9</v>
      </c>
      <c r="CF13" s="23">
        <f>'[1]12'!D$21</f>
        <v>10</v>
      </c>
      <c r="CG13" s="23">
        <f>'[1]12'!E$21</f>
        <v>11</v>
      </c>
      <c r="CH13" s="23">
        <f>'[1]12'!F$21</f>
        <v>12</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13:B1048576 B1:B4">
    <cfRule type="duplicateValues" dxfId="22" priority="6"/>
    <cfRule type="duplicateValues" dxfId="21" priority="7"/>
  </conditionalFormatting>
  <conditionalFormatting sqref="A1:A1048576">
    <cfRule type="duplicateValues" dxfId="20" priority="3"/>
  </conditionalFormatting>
  <conditionalFormatting sqref="B5:B12">
    <cfRule type="duplicateValues" dxfId="19" priority="28"/>
  </conditionalFormatting>
  <conditionalFormatting sqref="C1:C1048576">
    <cfRule type="duplicateValues" dxfId="18" priority="2"/>
  </conditionalFormatting>
  <conditionalFormatting sqref="C1:D1048576">
    <cfRule type="duplicateValues" dxfId="17"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EF0897C7-92E9-4E9E-92DD-8D712FCFBC31}">
          <x14:formula1>
            <xm:f>'H:\Medha\mpr upload format\[icdsMPRxxx.xlsx]Sheet4'!#REF!</xm:f>
          </x14:formula1>
          <xm:sqref>G5:H13</xm:sqref>
        </x14:dataValidation>
        <x14:dataValidation type="list" allowBlank="1" showInputMessage="1" showErrorMessage="1" xr:uid="{37434ED8-B8A2-44CF-8B44-9F57D495EEAA}">
          <x14:formula1>
            <xm:f>Sheet1!$E$2:$E$4</xm:f>
          </x14:formula1>
          <xm:sqref>J5:J13</xm:sqref>
        </x14:dataValidation>
        <x14:dataValidation type="list" allowBlank="1" showInputMessage="1" showErrorMessage="1" xr:uid="{FE762C5E-7ADF-4BB8-8C20-31676CA7E07D}">
          <x14:formula1>
            <xm:f>Sheet1!$A$2:$A$3</xm:f>
          </x14:formula1>
          <xm:sqref>U5:V13 X5:X13</xm:sqref>
        </x14:dataValidation>
        <x14:dataValidation type="list" allowBlank="1" showInputMessage="1" showErrorMessage="1" xr:uid="{E842C7A0-67D5-4ED6-8F23-4F9DA5A9C496}">
          <x14:formula1>
            <xm:f>Sheet1!$D$2:$D$4</xm:f>
          </x14:formula1>
          <xm:sqref>I5:I13</xm:sqref>
        </x14:dataValidation>
        <x14:dataValidation type="list" allowBlank="1" showInputMessage="1" showErrorMessage="1" xr:uid="{26C93EDC-B22A-4234-970A-84BE7A579D7A}">
          <x14:formula1>
            <xm:f>Sheet1!$F$2:$F$5</xm:f>
          </x14:formula1>
          <xm:sqref>W5:W13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DEA-2954-41C4-8154-EBD3404A7C05}">
  <sheetPr codeName="Sheet4"/>
  <dimension ref="A1:CH7"/>
  <sheetViews>
    <sheetView workbookViewId="0">
      <selection activeCell="M10" sqref="M10"/>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21" width="10.28515625" customWidth="1"/>
    <col min="22"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66" t="s">
        <v>1</v>
      </c>
      <c r="H1" s="66"/>
      <c r="I1" s="66"/>
      <c r="J1" s="66"/>
      <c r="K1" s="58" t="s">
        <v>2</v>
      </c>
      <c r="L1" s="58"/>
      <c r="M1" s="58"/>
      <c r="N1" s="58"/>
      <c r="O1" s="58"/>
      <c r="P1" s="59" t="s">
        <v>3</v>
      </c>
      <c r="Q1" s="59"/>
      <c r="R1" s="59"/>
      <c r="S1" s="59"/>
      <c r="T1" s="59"/>
      <c r="U1" s="67" t="s">
        <v>4</v>
      </c>
      <c r="V1" s="67"/>
      <c r="W1" s="67"/>
      <c r="X1" s="67"/>
      <c r="Y1" s="62" t="s">
        <v>460</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U1" s="18"/>
      <c r="BV1" s="18"/>
      <c r="BW1" s="65" t="s">
        <v>5</v>
      </c>
      <c r="BX1" s="65"/>
      <c r="BY1" s="65"/>
      <c r="BZ1" s="65"/>
      <c r="CA1" s="65"/>
      <c r="CB1" s="65"/>
      <c r="CC1" s="65"/>
      <c r="CD1" s="65"/>
      <c r="CE1" s="65"/>
      <c r="CF1" s="65"/>
      <c r="CG1" s="65"/>
      <c r="CH1" s="65"/>
    </row>
    <row r="2" spans="1:86" ht="18.75" x14ac:dyDescent="0.25">
      <c r="A2" s="18"/>
      <c r="B2" s="18">
        <f>COUNTA(A5:A7)</f>
        <v>3</v>
      </c>
      <c r="C2" s="1"/>
      <c r="D2" s="2"/>
      <c r="E2" s="18"/>
      <c r="F2" s="18"/>
      <c r="G2" s="19"/>
      <c r="H2" s="19"/>
      <c r="I2" s="19"/>
      <c r="J2" s="19"/>
      <c r="K2" s="15"/>
      <c r="L2" s="15"/>
      <c r="M2" s="15"/>
      <c r="N2" s="15"/>
      <c r="O2" s="15"/>
      <c r="P2" s="16"/>
      <c r="Q2" s="16"/>
      <c r="R2" s="16"/>
      <c r="S2" s="16"/>
      <c r="T2" s="16"/>
      <c r="U2" s="20"/>
      <c r="V2" s="20"/>
      <c r="W2" s="20"/>
      <c r="X2" s="20"/>
      <c r="Y2" s="41"/>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18"/>
      <c r="BV2" s="18"/>
      <c r="BW2" s="48" t="s">
        <v>6</v>
      </c>
      <c r="BX2" s="48"/>
      <c r="BY2" s="48"/>
      <c r="BZ2" s="48"/>
      <c r="CA2" s="48" t="s">
        <v>7</v>
      </c>
      <c r="CB2" s="48"/>
      <c r="CC2" s="48"/>
      <c r="CD2" s="48"/>
      <c r="CE2" s="48" t="s">
        <v>8</v>
      </c>
      <c r="CF2" s="48"/>
      <c r="CG2" s="48"/>
      <c r="CH2" s="48"/>
    </row>
    <row r="3" spans="1:86" ht="18.75" x14ac:dyDescent="0.25">
      <c r="A3" s="18"/>
      <c r="B3" s="18"/>
      <c r="C3" s="1"/>
      <c r="D3" s="2"/>
      <c r="E3" s="18"/>
      <c r="F3" s="18"/>
      <c r="G3" s="19"/>
      <c r="H3" s="19"/>
      <c r="I3" s="19"/>
      <c r="J3" s="19"/>
      <c r="K3" s="53" t="s">
        <v>9</v>
      </c>
      <c r="L3" s="53" t="s">
        <v>10</v>
      </c>
      <c r="M3" s="53" t="s">
        <v>11</v>
      </c>
      <c r="N3" s="53" t="s">
        <v>12</v>
      </c>
      <c r="O3" s="53" t="s">
        <v>13</v>
      </c>
      <c r="P3" s="54" t="s">
        <v>14</v>
      </c>
      <c r="Q3" s="54" t="s">
        <v>15</v>
      </c>
      <c r="R3" s="54" t="s">
        <v>16</v>
      </c>
      <c r="S3" s="54" t="s">
        <v>17</v>
      </c>
      <c r="T3" s="54" t="s">
        <v>18</v>
      </c>
      <c r="U3" s="50" t="s">
        <v>19</v>
      </c>
      <c r="V3" s="50" t="s">
        <v>20</v>
      </c>
      <c r="W3" s="50" t="s">
        <v>21</v>
      </c>
      <c r="X3" s="50" t="s">
        <v>22</v>
      </c>
      <c r="Y3" s="45"/>
      <c r="Z3" s="46"/>
      <c r="AA3" s="46"/>
      <c r="AB3" s="46"/>
      <c r="AC3" s="46"/>
      <c r="AD3" s="47"/>
      <c r="AE3" s="45"/>
      <c r="AF3" s="46"/>
      <c r="AG3" s="46"/>
      <c r="AH3" s="46"/>
      <c r="AI3" s="46"/>
      <c r="AJ3" s="47"/>
      <c r="AK3" s="45"/>
      <c r="AL3" s="46"/>
      <c r="AM3" s="46"/>
      <c r="AN3" s="46"/>
      <c r="AO3" s="46"/>
      <c r="AP3" s="47"/>
      <c r="AQ3" s="45"/>
      <c r="AR3" s="46"/>
      <c r="AS3" s="46"/>
      <c r="AT3" s="46"/>
      <c r="AU3" s="46"/>
      <c r="AV3" s="47"/>
      <c r="AW3" s="45"/>
      <c r="AX3" s="46"/>
      <c r="AY3" s="46"/>
      <c r="AZ3" s="46"/>
      <c r="BA3" s="46"/>
      <c r="BB3" s="47"/>
      <c r="BC3" s="45"/>
      <c r="BD3" s="46"/>
      <c r="BE3" s="46"/>
      <c r="BF3" s="46"/>
      <c r="BG3" s="46"/>
      <c r="BH3" s="47"/>
      <c r="BI3" s="45"/>
      <c r="BJ3" s="46"/>
      <c r="BK3" s="46"/>
      <c r="BL3" s="46"/>
      <c r="BM3" s="46"/>
      <c r="BN3" s="47"/>
      <c r="BO3" s="45"/>
      <c r="BP3" s="46"/>
      <c r="BQ3" s="46"/>
      <c r="BR3" s="46"/>
      <c r="BS3" s="46"/>
      <c r="BT3" s="47"/>
      <c r="BU3" s="18"/>
      <c r="BV3" s="18"/>
      <c r="BW3" s="48" t="s">
        <v>23</v>
      </c>
      <c r="BX3" s="48"/>
      <c r="BY3" s="48" t="s">
        <v>24</v>
      </c>
      <c r="BZ3" s="48"/>
      <c r="CA3" s="48" t="s">
        <v>25</v>
      </c>
      <c r="CB3" s="48"/>
      <c r="CC3" s="48" t="s">
        <v>26</v>
      </c>
      <c r="CD3" s="48"/>
      <c r="CE3" s="48" t="s">
        <v>27</v>
      </c>
      <c r="CF3" s="48"/>
      <c r="CG3" s="48" t="s">
        <v>28</v>
      </c>
      <c r="CH3" s="48"/>
    </row>
    <row r="4" spans="1:86" s="6" customFormat="1" ht="75" x14ac:dyDescent="0.25">
      <c r="A4" s="14" t="s">
        <v>29</v>
      </c>
      <c r="B4" s="14" t="s">
        <v>30</v>
      </c>
      <c r="C4" s="14" t="s">
        <v>31</v>
      </c>
      <c r="D4" s="14" t="s">
        <v>87</v>
      </c>
      <c r="E4" s="8" t="s">
        <v>81</v>
      </c>
      <c r="F4" s="8" t="s">
        <v>85</v>
      </c>
      <c r="G4" s="21" t="s">
        <v>32</v>
      </c>
      <c r="H4" s="21" t="s">
        <v>33</v>
      </c>
      <c r="I4" s="21" t="s">
        <v>34</v>
      </c>
      <c r="J4" s="21" t="s">
        <v>35</v>
      </c>
      <c r="K4" s="53"/>
      <c r="L4" s="53"/>
      <c r="M4" s="53"/>
      <c r="N4" s="53"/>
      <c r="O4" s="53"/>
      <c r="P4" s="54"/>
      <c r="Q4" s="54"/>
      <c r="R4" s="54"/>
      <c r="S4" s="54"/>
      <c r="T4" s="54"/>
      <c r="U4" s="50"/>
      <c r="V4" s="50"/>
      <c r="W4" s="50"/>
      <c r="X4" s="50"/>
      <c r="Y4" s="42" t="s">
        <v>243</v>
      </c>
      <c r="Z4" s="44" t="s">
        <v>244</v>
      </c>
      <c r="AA4" s="44" t="s">
        <v>245</v>
      </c>
      <c r="AB4" s="44" t="s">
        <v>246</v>
      </c>
      <c r="AC4" s="44" t="s">
        <v>247</v>
      </c>
      <c r="AD4" s="44" t="s">
        <v>248</v>
      </c>
      <c r="AE4" s="44" t="s">
        <v>249</v>
      </c>
      <c r="AF4" s="44" t="s">
        <v>250</v>
      </c>
      <c r="AG4" s="44" t="s">
        <v>251</v>
      </c>
      <c r="AH4" s="44" t="s">
        <v>252</v>
      </c>
      <c r="AI4" s="44" t="s">
        <v>253</v>
      </c>
      <c r="AJ4" s="44" t="s">
        <v>254</v>
      </c>
      <c r="AK4" s="44" t="s">
        <v>255</v>
      </c>
      <c r="AL4" s="44" t="s">
        <v>256</v>
      </c>
      <c r="AM4" s="44" t="s">
        <v>257</v>
      </c>
      <c r="AN4" s="44" t="s">
        <v>258</v>
      </c>
      <c r="AO4" s="44" t="s">
        <v>259</v>
      </c>
      <c r="AP4" s="44" t="s">
        <v>260</v>
      </c>
      <c r="AQ4" s="44" t="s">
        <v>261</v>
      </c>
      <c r="AR4" s="44" t="s">
        <v>262</v>
      </c>
      <c r="AS4" s="44" t="s">
        <v>263</v>
      </c>
      <c r="AT4" s="44" t="s">
        <v>264</v>
      </c>
      <c r="AU4" s="44" t="s">
        <v>265</v>
      </c>
      <c r="AV4" s="44" t="s">
        <v>266</v>
      </c>
      <c r="AW4" s="44" t="s">
        <v>267</v>
      </c>
      <c r="AX4" s="44" t="s">
        <v>268</v>
      </c>
      <c r="AY4" s="44" t="s">
        <v>269</v>
      </c>
      <c r="AZ4" s="44" t="s">
        <v>270</v>
      </c>
      <c r="BA4" s="44" t="s">
        <v>271</v>
      </c>
      <c r="BB4" s="44" t="s">
        <v>272</v>
      </c>
      <c r="BC4" s="44" t="s">
        <v>273</v>
      </c>
      <c r="BD4" s="44" t="s">
        <v>274</v>
      </c>
      <c r="BE4" s="44" t="s">
        <v>275</v>
      </c>
      <c r="BF4" s="44" t="s">
        <v>276</v>
      </c>
      <c r="BG4" s="44" t="s">
        <v>277</v>
      </c>
      <c r="BH4" s="44" t="s">
        <v>278</v>
      </c>
      <c r="BI4" s="44" t="s">
        <v>279</v>
      </c>
      <c r="BJ4" s="44" t="s">
        <v>280</v>
      </c>
      <c r="BK4" s="44" t="s">
        <v>281</v>
      </c>
      <c r="BL4" s="44" t="s">
        <v>282</v>
      </c>
      <c r="BM4" s="44" t="s">
        <v>283</v>
      </c>
      <c r="BN4" s="44" t="s">
        <v>284</v>
      </c>
      <c r="BO4" s="44" t="s">
        <v>285</v>
      </c>
      <c r="BP4" s="44" t="s">
        <v>286</v>
      </c>
      <c r="BQ4" s="44" t="s">
        <v>287</v>
      </c>
      <c r="BR4" s="44" t="s">
        <v>288</v>
      </c>
      <c r="BS4" s="44" t="s">
        <v>289</v>
      </c>
      <c r="BT4" s="44" t="s">
        <v>290</v>
      </c>
      <c r="BU4" s="18" t="s">
        <v>85</v>
      </c>
      <c r="BV4" s="18" t="s">
        <v>85</v>
      </c>
      <c r="BW4" s="8" t="s">
        <v>36</v>
      </c>
      <c r="BX4" s="8" t="s">
        <v>37</v>
      </c>
      <c r="BY4" s="8" t="s">
        <v>36</v>
      </c>
      <c r="BZ4" s="8" t="s">
        <v>37</v>
      </c>
      <c r="CA4" s="8" t="s">
        <v>36</v>
      </c>
      <c r="CB4" s="8" t="s">
        <v>37</v>
      </c>
      <c r="CC4" s="8" t="s">
        <v>36</v>
      </c>
      <c r="CD4" s="8" t="s">
        <v>37</v>
      </c>
      <c r="CE4" s="8" t="s">
        <v>36</v>
      </c>
      <c r="CF4" s="8" t="s">
        <v>37</v>
      </c>
      <c r="CG4" s="8" t="s">
        <v>36</v>
      </c>
      <c r="CH4" s="8" t="s">
        <v>37</v>
      </c>
    </row>
    <row r="5" spans="1:86" x14ac:dyDescent="0.25">
      <c r="A5" s="18">
        <v>3</v>
      </c>
      <c r="B5" s="14">
        <v>82</v>
      </c>
      <c r="C5" s="28" t="s">
        <v>53</v>
      </c>
      <c r="D5" s="22">
        <v>10236210407</v>
      </c>
      <c r="E5" s="18">
        <v>4</v>
      </c>
      <c r="F5" s="18" t="s">
        <v>86</v>
      </c>
      <c r="G5" s="18" t="s">
        <v>38</v>
      </c>
      <c r="H5" s="18" t="s">
        <v>39</v>
      </c>
      <c r="I5" s="18" t="s">
        <v>40</v>
      </c>
      <c r="J5" s="18" t="s">
        <v>47</v>
      </c>
      <c r="K5" s="9">
        <f>_xlfn.XLOOKUP($D5,Sheet2!$C$2:$C$29,Sheet2!D$2:D$29)</f>
        <v>18</v>
      </c>
      <c r="L5" s="9">
        <f>_xlfn.XLOOKUP($D5,Sheet2!$C$2:$C$29,Sheet2!E$2:E$29)</f>
        <v>42</v>
      </c>
      <c r="M5" s="9">
        <f>_xlfn.XLOOKUP($D5,Sheet2!$C$2:$C$29,Sheet2!F$2:F$29)</f>
        <v>112</v>
      </c>
      <c r="N5" s="9">
        <f>_xlfn.XLOOKUP($D5,Sheet2!$C$2:$C$29,Sheet2!G$2:G$29)</f>
        <v>8</v>
      </c>
      <c r="O5" s="9">
        <f>_xlfn.XLOOKUP($D5,Sheet2!$C$2:$C$29,Sheet2!H$2:H$29)</f>
        <v>8</v>
      </c>
      <c r="P5" s="10">
        <v>25</v>
      </c>
      <c r="Q5" s="10">
        <v>0</v>
      </c>
      <c r="R5" s="10">
        <v>0</v>
      </c>
      <c r="S5" s="10">
        <v>25</v>
      </c>
      <c r="T5" s="10">
        <v>25</v>
      </c>
      <c r="U5" s="11" t="s">
        <v>43</v>
      </c>
      <c r="V5" s="11" t="s">
        <v>42</v>
      </c>
      <c r="W5" s="11" t="s">
        <v>45</v>
      </c>
      <c r="X5" s="11" t="s">
        <v>42</v>
      </c>
      <c r="Y5">
        <f>_xlfn.XLOOKUP($D5,Sheet2!$C$2:$C$29,Sheet2!I$2:I$29)</f>
        <v>9</v>
      </c>
      <c r="Z5">
        <f>_xlfn.XLOOKUP($D5,Sheet2!$C$2:$C$29,Sheet2!J$2:J$29)</f>
        <v>0</v>
      </c>
      <c r="AA5">
        <f>_xlfn.XLOOKUP($D5,Sheet2!$C$2:$C$29,Sheet2!K$2:K$29)</f>
        <v>0</v>
      </c>
      <c r="AB5">
        <f>_xlfn.XLOOKUP($D5,Sheet2!$C$2:$C$29,Sheet2!L$2:L$29)</f>
        <v>0</v>
      </c>
      <c r="AC5">
        <f>_xlfn.XLOOKUP($D5,Sheet2!$C$2:$C$29,Sheet2!M$2:M$29)</f>
        <v>9</v>
      </c>
      <c r="AD5">
        <f>_xlfn.XLOOKUP($D5,Sheet2!$C$2:$C$29,Sheet2!N$2:N$29)</f>
        <v>0</v>
      </c>
      <c r="AE5">
        <f>_xlfn.XLOOKUP($D5,Sheet2!$C$2:$C$29,Sheet2!O$2:O$29)</f>
        <v>9</v>
      </c>
      <c r="AF5">
        <f>_xlfn.XLOOKUP($D5,Sheet2!$C$2:$C$29,Sheet2!P$2:P$29)</f>
        <v>0</v>
      </c>
      <c r="AG5">
        <f>_xlfn.XLOOKUP($D5,Sheet2!$C$2:$C$29,Sheet2!Q$2:Q$29)</f>
        <v>0</v>
      </c>
      <c r="AH5">
        <f>_xlfn.XLOOKUP($D5,Sheet2!$C$2:$C$29,Sheet2!R$2:R$29)</f>
        <v>0</v>
      </c>
      <c r="AI5">
        <f>_xlfn.XLOOKUP($D5,Sheet2!$C$2:$C$29,Sheet2!S$2:S$29)</f>
        <v>9</v>
      </c>
      <c r="AJ5">
        <f>_xlfn.XLOOKUP($D5,Sheet2!$C$2:$C$29,Sheet2!T$2:T$29)</f>
        <v>0</v>
      </c>
      <c r="AK5">
        <f>_xlfn.XLOOKUP($D5,Sheet2!$C$2:$C$29,Sheet2!U$2:U$29)</f>
        <v>18</v>
      </c>
      <c r="AL5">
        <f>_xlfn.XLOOKUP($D5,Sheet2!$C$2:$C$29,Sheet2!V$2:V$29)</f>
        <v>0</v>
      </c>
      <c r="AM5">
        <f>_xlfn.XLOOKUP($D5,Sheet2!$C$2:$C$29,Sheet2!W$2:W$29)</f>
        <v>0</v>
      </c>
      <c r="AN5">
        <f>_xlfn.XLOOKUP($D5,Sheet2!$C$2:$C$29,Sheet2!X$2:X$29)</f>
        <v>0</v>
      </c>
      <c r="AO5">
        <f>_xlfn.XLOOKUP($D5,Sheet2!$C$2:$C$29,Sheet2!Y$2:Y$29)</f>
        <v>18</v>
      </c>
      <c r="AP5">
        <f>_xlfn.XLOOKUP($D5,Sheet2!$C$2:$C$29,Sheet2!Z$2:Z$29)</f>
        <v>0</v>
      </c>
      <c r="AQ5">
        <f>_xlfn.XLOOKUP($D5,Sheet2!$C$2:$C$29,Sheet2!AA$2:AA$29)</f>
        <v>22</v>
      </c>
      <c r="AR5">
        <f>_xlfn.XLOOKUP($D5,Sheet2!$C$2:$C$29,Sheet2!AB$2:AB$29)</f>
        <v>0</v>
      </c>
      <c r="AS5">
        <f>_xlfn.XLOOKUP($D5,Sheet2!$C$2:$C$29,Sheet2!AC$2:AC$29)</f>
        <v>0</v>
      </c>
      <c r="AT5">
        <f>_xlfn.XLOOKUP($D5,Sheet2!$C$2:$C$29,Sheet2!AD$2:AD$29)</f>
        <v>0</v>
      </c>
      <c r="AU5">
        <f>_xlfn.XLOOKUP($D5,Sheet2!$C$2:$C$29,Sheet2!AE$2:AE$29)</f>
        <v>22</v>
      </c>
      <c r="AV5">
        <f>_xlfn.XLOOKUP($D5,Sheet2!$C$2:$C$29,Sheet2!AF$2:AF$29)</f>
        <v>0</v>
      </c>
      <c r="AW5">
        <f>_xlfn.XLOOKUP($D5,Sheet2!$C$2:$C$29,Sheet2!AG$2:AG$29)</f>
        <v>8</v>
      </c>
      <c r="AX5">
        <f>_xlfn.XLOOKUP($D5,Sheet2!$C$2:$C$29,Sheet2!AH$2:AH$29)</f>
        <v>0</v>
      </c>
      <c r="AY5">
        <f>_xlfn.XLOOKUP($D5,Sheet2!$C$2:$C$29,Sheet2!AI$2:AI$29)</f>
        <v>0</v>
      </c>
      <c r="AZ5">
        <f>_xlfn.XLOOKUP($D5,Sheet2!$C$2:$C$29,Sheet2!AJ$2:AJ$29)</f>
        <v>0</v>
      </c>
      <c r="BA5">
        <f>_xlfn.XLOOKUP($D5,Sheet2!$C$2:$C$29,Sheet2!AK$2:AK$29)</f>
        <v>8</v>
      </c>
      <c r="BB5">
        <f>_xlfn.XLOOKUP($D5,Sheet2!$C$2:$C$29,Sheet2!AL$2:AL$29)</f>
        <v>0</v>
      </c>
      <c r="BC5">
        <f>_xlfn.XLOOKUP($D5,Sheet2!$C$2:$C$29,Sheet2!AM$2:AM$29)</f>
        <v>8</v>
      </c>
      <c r="BD5">
        <f>_xlfn.XLOOKUP($D5,Sheet2!$C$2:$C$29,Sheet2!AN$2:AN$29)</f>
        <v>0</v>
      </c>
      <c r="BE5">
        <f>_xlfn.XLOOKUP($D5,Sheet2!$C$2:$C$29,Sheet2!AO$2:AO$29)</f>
        <v>0</v>
      </c>
      <c r="BF5">
        <f>_xlfn.XLOOKUP($D5,Sheet2!$C$2:$C$29,Sheet2!AP$2:AP$29)</f>
        <v>0</v>
      </c>
      <c r="BG5">
        <f>_xlfn.XLOOKUP($D5,Sheet2!$C$2:$C$29,Sheet2!AQ$2:AQ$29)</f>
        <v>8</v>
      </c>
      <c r="BH5">
        <f>_xlfn.XLOOKUP($D5,Sheet2!$C$2:$C$29,Sheet2!AR$2:AR$29)</f>
        <v>0</v>
      </c>
      <c r="BI5">
        <f>_xlfn.XLOOKUP($D5,Sheet2!$C$2:$C$29,Sheet2!AS$2:AS$29)</f>
        <v>18</v>
      </c>
      <c r="BJ5">
        <f>_xlfn.XLOOKUP($D5,Sheet2!$C$2:$C$29,Sheet2!AT$2:AT$29)</f>
        <v>0</v>
      </c>
      <c r="BK5">
        <f>_xlfn.XLOOKUP($D5,Sheet2!$C$2:$C$29,Sheet2!AU$2:AU$29)</f>
        <v>0</v>
      </c>
      <c r="BL5">
        <f>_xlfn.XLOOKUP($D5,Sheet2!$C$2:$C$29,Sheet2!AV$2:AV$29)</f>
        <v>0</v>
      </c>
      <c r="BM5">
        <f>_xlfn.XLOOKUP($D5,Sheet2!$C$2:$C$29,Sheet2!AW$2:AW$29)</f>
        <v>18</v>
      </c>
      <c r="BN5">
        <f>_xlfn.XLOOKUP($D5,Sheet2!$C$2:$C$29,Sheet2!AX$2:AX$29)</f>
        <v>0</v>
      </c>
      <c r="BO5">
        <f>_xlfn.XLOOKUP($D5,Sheet2!$C$2:$C$29,Sheet2!AY$2:AY$29)</f>
        <v>22</v>
      </c>
      <c r="BP5">
        <f>_xlfn.XLOOKUP($D5,Sheet2!$C$2:$C$29,Sheet2!AZ$2:AZ$29)</f>
        <v>0</v>
      </c>
      <c r="BQ5">
        <f>_xlfn.XLOOKUP($D5,Sheet2!$C$2:$C$29,Sheet2!BA$2:BA$29)</f>
        <v>0</v>
      </c>
      <c r="BR5">
        <f>_xlfn.XLOOKUP($D5,Sheet2!$C$2:$C$29,Sheet2!BB$2:BB$29)</f>
        <v>0</v>
      </c>
      <c r="BS5">
        <f>_xlfn.XLOOKUP($D5,Sheet2!$C$2:$C$29,Sheet2!BC$2:BC$29)</f>
        <v>22</v>
      </c>
      <c r="BT5">
        <f>_xlfn.XLOOKUP($D5,Sheet2!$C$2:$C$29,Sheet2!BD$2:BD$29)</f>
        <v>0</v>
      </c>
      <c r="BU5" s="18" t="s">
        <v>86</v>
      </c>
      <c r="BV5" s="18" t="s">
        <v>86</v>
      </c>
      <c r="BW5" s="23">
        <f>'[1]12'!C$19</f>
        <v>1</v>
      </c>
      <c r="BX5" s="23">
        <f>'[1]12'!D$19</f>
        <v>2</v>
      </c>
      <c r="BY5" s="23">
        <f>'[1]12'!E$19</f>
        <v>3</v>
      </c>
      <c r="BZ5" s="23">
        <f>'[1]12'!F$19</f>
        <v>4</v>
      </c>
      <c r="CA5" s="23">
        <f>'[1]12'!C$20</f>
        <v>5</v>
      </c>
      <c r="CB5" s="23">
        <f>'[1]12'!D$20</f>
        <v>6</v>
      </c>
      <c r="CC5" s="23">
        <f>'[1]12'!E$20</f>
        <v>7</v>
      </c>
      <c r="CD5" s="23">
        <f>'[1]12'!F$20</f>
        <v>8</v>
      </c>
      <c r="CE5" s="23">
        <f>'[1]12'!C$21</f>
        <v>9</v>
      </c>
      <c r="CF5" s="23">
        <f>'[1]12'!D$21</f>
        <v>10</v>
      </c>
      <c r="CG5" s="23">
        <f>'[1]12'!E$21</f>
        <v>11</v>
      </c>
      <c r="CH5" s="23">
        <f>'[1]12'!F$21</f>
        <v>12</v>
      </c>
    </row>
    <row r="6" spans="1:86" x14ac:dyDescent="0.25">
      <c r="A6" s="18">
        <v>10</v>
      </c>
      <c r="B6" s="14">
        <v>89</v>
      </c>
      <c r="C6" s="28" t="s">
        <v>58</v>
      </c>
      <c r="D6" s="22">
        <v>10236210411</v>
      </c>
      <c r="E6" s="18">
        <v>4</v>
      </c>
      <c r="F6" s="18" t="s">
        <v>86</v>
      </c>
      <c r="G6" s="18" t="s">
        <v>38</v>
      </c>
      <c r="H6" s="18" t="s">
        <v>39</v>
      </c>
      <c r="I6" s="18" t="s">
        <v>40</v>
      </c>
      <c r="J6" s="18" t="s">
        <v>47</v>
      </c>
      <c r="K6" s="9">
        <f>_xlfn.XLOOKUP($D6,Sheet2!$C$2:$C$29,Sheet2!D$2:D$29)</f>
        <v>21</v>
      </c>
      <c r="L6" s="9">
        <f>_xlfn.XLOOKUP($D6,Sheet2!$C$2:$C$29,Sheet2!E$2:E$29)</f>
        <v>46</v>
      </c>
      <c r="M6" s="9">
        <f>_xlfn.XLOOKUP($D6,Sheet2!$C$2:$C$29,Sheet2!F$2:F$29)</f>
        <v>117</v>
      </c>
      <c r="N6" s="9">
        <f>_xlfn.XLOOKUP($D6,Sheet2!$C$2:$C$29,Sheet2!G$2:G$29)</f>
        <v>8</v>
      </c>
      <c r="O6" s="9">
        <f>_xlfn.XLOOKUP($D6,Sheet2!$C$2:$C$29,Sheet2!H$2:H$29)</f>
        <v>8</v>
      </c>
      <c r="P6" s="10">
        <v>25</v>
      </c>
      <c r="Q6" s="10">
        <v>0</v>
      </c>
      <c r="R6" s="10">
        <v>0</v>
      </c>
      <c r="S6" s="10">
        <v>25</v>
      </c>
      <c r="T6" s="10">
        <v>25</v>
      </c>
      <c r="U6" s="11" t="s">
        <v>43</v>
      </c>
      <c r="V6" s="11" t="s">
        <v>42</v>
      </c>
      <c r="W6" s="11" t="s">
        <v>45</v>
      </c>
      <c r="X6" s="11" t="s">
        <v>42</v>
      </c>
      <c r="Y6">
        <f>_xlfn.XLOOKUP($D6,Sheet2!$C$2:$C$29,Sheet2!I$2:I$29)</f>
        <v>10</v>
      </c>
      <c r="Z6">
        <f>_xlfn.XLOOKUP($D6,Sheet2!$C$2:$C$29,Sheet2!J$2:J$29)</f>
        <v>0</v>
      </c>
      <c r="AA6">
        <f>_xlfn.XLOOKUP($D6,Sheet2!$C$2:$C$29,Sheet2!K$2:K$29)</f>
        <v>0</v>
      </c>
      <c r="AB6">
        <f>_xlfn.XLOOKUP($D6,Sheet2!$C$2:$C$29,Sheet2!L$2:L$29)</f>
        <v>0</v>
      </c>
      <c r="AC6">
        <f>_xlfn.XLOOKUP($D6,Sheet2!$C$2:$C$29,Sheet2!M$2:M$29)</f>
        <v>10</v>
      </c>
      <c r="AD6">
        <f>_xlfn.XLOOKUP($D6,Sheet2!$C$2:$C$29,Sheet2!N$2:N$29)</f>
        <v>0</v>
      </c>
      <c r="AE6">
        <f>_xlfn.XLOOKUP($D6,Sheet2!$C$2:$C$29,Sheet2!O$2:O$29)</f>
        <v>11</v>
      </c>
      <c r="AF6">
        <f>_xlfn.XLOOKUP($D6,Sheet2!$C$2:$C$29,Sheet2!P$2:P$29)</f>
        <v>0</v>
      </c>
      <c r="AG6">
        <f>_xlfn.XLOOKUP($D6,Sheet2!$C$2:$C$29,Sheet2!Q$2:Q$29)</f>
        <v>0</v>
      </c>
      <c r="AH6">
        <f>_xlfn.XLOOKUP($D6,Sheet2!$C$2:$C$29,Sheet2!R$2:R$29)</f>
        <v>0</v>
      </c>
      <c r="AI6">
        <f>_xlfn.XLOOKUP($D6,Sheet2!$C$2:$C$29,Sheet2!S$2:S$29)</f>
        <v>11</v>
      </c>
      <c r="AJ6">
        <f>_xlfn.XLOOKUP($D6,Sheet2!$C$2:$C$29,Sheet2!T$2:T$29)</f>
        <v>0</v>
      </c>
      <c r="AK6">
        <f>_xlfn.XLOOKUP($D6,Sheet2!$C$2:$C$29,Sheet2!U$2:U$29)</f>
        <v>18</v>
      </c>
      <c r="AL6">
        <f>_xlfn.XLOOKUP($D6,Sheet2!$C$2:$C$29,Sheet2!V$2:V$29)</f>
        <v>0</v>
      </c>
      <c r="AM6">
        <f>_xlfn.XLOOKUP($D6,Sheet2!$C$2:$C$29,Sheet2!W$2:W$29)</f>
        <v>0</v>
      </c>
      <c r="AN6">
        <f>_xlfn.XLOOKUP($D6,Sheet2!$C$2:$C$29,Sheet2!X$2:X$29)</f>
        <v>0</v>
      </c>
      <c r="AO6">
        <f>_xlfn.XLOOKUP($D6,Sheet2!$C$2:$C$29,Sheet2!Y$2:Y$29)</f>
        <v>18</v>
      </c>
      <c r="AP6">
        <f>_xlfn.XLOOKUP($D6,Sheet2!$C$2:$C$29,Sheet2!Z$2:Z$29)</f>
        <v>0</v>
      </c>
      <c r="AQ6">
        <f>_xlfn.XLOOKUP($D6,Sheet2!$C$2:$C$29,Sheet2!AA$2:AA$29)</f>
        <v>22</v>
      </c>
      <c r="AR6">
        <f>_xlfn.XLOOKUP($D6,Sheet2!$C$2:$C$29,Sheet2!AB$2:AB$29)</f>
        <v>0</v>
      </c>
      <c r="AS6">
        <f>_xlfn.XLOOKUP($D6,Sheet2!$C$2:$C$29,Sheet2!AC$2:AC$29)</f>
        <v>0</v>
      </c>
      <c r="AT6">
        <f>_xlfn.XLOOKUP($D6,Sheet2!$C$2:$C$29,Sheet2!AD$2:AD$29)</f>
        <v>0</v>
      </c>
      <c r="AU6">
        <f>_xlfn.XLOOKUP($D6,Sheet2!$C$2:$C$29,Sheet2!AE$2:AE$29)</f>
        <v>22</v>
      </c>
      <c r="AV6">
        <f>_xlfn.XLOOKUP($D6,Sheet2!$C$2:$C$29,Sheet2!AF$2:AF$29)</f>
        <v>0</v>
      </c>
      <c r="AW6">
        <f>_xlfn.XLOOKUP($D6,Sheet2!$C$2:$C$29,Sheet2!AG$2:AG$29)</f>
        <v>8</v>
      </c>
      <c r="AX6">
        <f>_xlfn.XLOOKUP($D6,Sheet2!$C$2:$C$29,Sheet2!AH$2:AH$29)</f>
        <v>0</v>
      </c>
      <c r="AY6">
        <f>_xlfn.XLOOKUP($D6,Sheet2!$C$2:$C$29,Sheet2!AI$2:AI$29)</f>
        <v>0</v>
      </c>
      <c r="AZ6">
        <f>_xlfn.XLOOKUP($D6,Sheet2!$C$2:$C$29,Sheet2!AJ$2:AJ$29)</f>
        <v>0</v>
      </c>
      <c r="BA6">
        <f>_xlfn.XLOOKUP($D6,Sheet2!$C$2:$C$29,Sheet2!AK$2:AK$29)</f>
        <v>8</v>
      </c>
      <c r="BB6">
        <f>_xlfn.XLOOKUP($D6,Sheet2!$C$2:$C$29,Sheet2!AL$2:AL$29)</f>
        <v>0</v>
      </c>
      <c r="BC6">
        <f>_xlfn.XLOOKUP($D6,Sheet2!$C$2:$C$29,Sheet2!AM$2:AM$29)</f>
        <v>8</v>
      </c>
      <c r="BD6">
        <f>_xlfn.XLOOKUP($D6,Sheet2!$C$2:$C$29,Sheet2!AN$2:AN$29)</f>
        <v>0</v>
      </c>
      <c r="BE6">
        <f>_xlfn.XLOOKUP($D6,Sheet2!$C$2:$C$29,Sheet2!AO$2:AO$29)</f>
        <v>0</v>
      </c>
      <c r="BF6">
        <f>_xlfn.XLOOKUP($D6,Sheet2!$C$2:$C$29,Sheet2!AP$2:AP$29)</f>
        <v>0</v>
      </c>
      <c r="BG6">
        <f>_xlfn.XLOOKUP($D6,Sheet2!$C$2:$C$29,Sheet2!AQ$2:AQ$29)</f>
        <v>8</v>
      </c>
      <c r="BH6">
        <f>_xlfn.XLOOKUP($D6,Sheet2!$C$2:$C$29,Sheet2!AR$2:AR$29)</f>
        <v>0</v>
      </c>
      <c r="BI6">
        <f>_xlfn.XLOOKUP($D6,Sheet2!$C$2:$C$29,Sheet2!AS$2:AS$29)</f>
        <v>18</v>
      </c>
      <c r="BJ6">
        <f>_xlfn.XLOOKUP($D6,Sheet2!$C$2:$C$29,Sheet2!AT$2:AT$29)</f>
        <v>0</v>
      </c>
      <c r="BK6">
        <f>_xlfn.XLOOKUP($D6,Sheet2!$C$2:$C$29,Sheet2!AU$2:AU$29)</f>
        <v>0</v>
      </c>
      <c r="BL6">
        <f>_xlfn.XLOOKUP($D6,Sheet2!$C$2:$C$29,Sheet2!AV$2:AV$29)</f>
        <v>0</v>
      </c>
      <c r="BM6">
        <f>_xlfn.XLOOKUP($D6,Sheet2!$C$2:$C$29,Sheet2!AW$2:AW$29)</f>
        <v>18</v>
      </c>
      <c r="BN6">
        <f>_xlfn.XLOOKUP($D6,Sheet2!$C$2:$C$29,Sheet2!AX$2:AX$29)</f>
        <v>0</v>
      </c>
      <c r="BO6">
        <f>_xlfn.XLOOKUP($D6,Sheet2!$C$2:$C$29,Sheet2!AY$2:AY$29)</f>
        <v>21</v>
      </c>
      <c r="BP6">
        <f>_xlfn.XLOOKUP($D6,Sheet2!$C$2:$C$29,Sheet2!AZ$2:AZ$29)</f>
        <v>0</v>
      </c>
      <c r="BQ6">
        <f>_xlfn.XLOOKUP($D6,Sheet2!$C$2:$C$29,Sheet2!BA$2:BA$29)</f>
        <v>0</v>
      </c>
      <c r="BR6">
        <f>_xlfn.XLOOKUP($D6,Sheet2!$C$2:$C$29,Sheet2!BB$2:BB$29)</f>
        <v>0</v>
      </c>
      <c r="BS6">
        <f>_xlfn.XLOOKUP($D6,Sheet2!$C$2:$C$29,Sheet2!BC$2:BC$29)</f>
        <v>21</v>
      </c>
      <c r="BT6">
        <f>_xlfn.XLOOKUP($D6,Sheet2!$C$2:$C$29,Sheet2!BD$2:BD$29)</f>
        <v>0</v>
      </c>
      <c r="BU6" s="18" t="s">
        <v>86</v>
      </c>
      <c r="BV6" s="18" t="s">
        <v>86</v>
      </c>
      <c r="BW6" s="23">
        <f>'[1]8'!C$19</f>
        <v>1</v>
      </c>
      <c r="BX6" s="23">
        <f>'[1]8'!D$19</f>
        <v>2</v>
      </c>
      <c r="BY6" s="23">
        <f>'[1]8'!E$19</f>
        <v>3</v>
      </c>
      <c r="BZ6" s="23">
        <f>'[1]8'!F$19</f>
        <v>4</v>
      </c>
      <c r="CA6" s="23">
        <f>'[1]8'!C$20</f>
        <v>5</v>
      </c>
      <c r="CB6" s="23">
        <f>'[1]8'!D$20</f>
        <v>6</v>
      </c>
      <c r="CC6" s="23">
        <f>'[1]8'!E$20</f>
        <v>7</v>
      </c>
      <c r="CD6" s="23">
        <f>'[1]8'!F$20</f>
        <v>8</v>
      </c>
      <c r="CE6" s="23">
        <f>'[1]8'!C$21</f>
        <v>9</v>
      </c>
      <c r="CF6" s="23">
        <f>'[1]8'!D$21</f>
        <v>10</v>
      </c>
      <c r="CG6" s="23">
        <f>'[1]8'!E$21</f>
        <v>11</v>
      </c>
      <c r="CH6" s="23">
        <f>'[1]8'!F$21</f>
        <v>12</v>
      </c>
    </row>
    <row r="7" spans="1:86" x14ac:dyDescent="0.25">
      <c r="A7" s="18">
        <v>12</v>
      </c>
      <c r="B7" s="14">
        <v>48</v>
      </c>
      <c r="C7" s="28" t="s">
        <v>62</v>
      </c>
      <c r="D7" s="22">
        <v>10236210405</v>
      </c>
      <c r="E7" s="18">
        <v>4</v>
      </c>
      <c r="F7" s="18" t="s">
        <v>86</v>
      </c>
      <c r="G7" s="18" t="s">
        <v>38</v>
      </c>
      <c r="H7" s="18" t="s">
        <v>39</v>
      </c>
      <c r="I7" s="18" t="s">
        <v>40</v>
      </c>
      <c r="J7" s="18" t="s">
        <v>41</v>
      </c>
      <c r="K7" s="9">
        <f>_xlfn.XLOOKUP($D7,Sheet2!$C$2:$C$29,Sheet2!D$2:D$29)</f>
        <v>22</v>
      </c>
      <c r="L7" s="9">
        <f>_xlfn.XLOOKUP($D7,Sheet2!$C$2:$C$29,Sheet2!E$2:E$29)</f>
        <v>61</v>
      </c>
      <c r="M7" s="9">
        <f>_xlfn.XLOOKUP($D7,Sheet2!$C$2:$C$29,Sheet2!F$2:F$29)</f>
        <v>115</v>
      </c>
      <c r="N7" s="9">
        <f>_xlfn.XLOOKUP($D7,Sheet2!$C$2:$C$29,Sheet2!G$2:G$29)</f>
        <v>8</v>
      </c>
      <c r="O7" s="9">
        <f>_xlfn.XLOOKUP($D7,Sheet2!$C$2:$C$29,Sheet2!H$2:H$29)</f>
        <v>8</v>
      </c>
      <c r="P7" s="10">
        <v>25</v>
      </c>
      <c r="Q7" s="10">
        <v>0</v>
      </c>
      <c r="R7" s="10">
        <v>0</v>
      </c>
      <c r="S7" s="10">
        <v>25</v>
      </c>
      <c r="T7" s="10">
        <v>25</v>
      </c>
      <c r="U7" s="11" t="s">
        <v>43</v>
      </c>
      <c r="V7" s="11" t="s">
        <v>43</v>
      </c>
      <c r="W7" s="11" t="s">
        <v>198</v>
      </c>
      <c r="X7" s="11" t="s">
        <v>43</v>
      </c>
      <c r="Y7">
        <f>_xlfn.XLOOKUP($D7,Sheet2!$C$2:$C$29,Sheet2!I$2:I$29)</f>
        <v>10</v>
      </c>
      <c r="Z7">
        <f>_xlfn.XLOOKUP($D7,Sheet2!$C$2:$C$29,Sheet2!J$2:J$29)</f>
        <v>0</v>
      </c>
      <c r="AA7">
        <f>_xlfn.XLOOKUP($D7,Sheet2!$C$2:$C$29,Sheet2!K$2:K$29)</f>
        <v>0</v>
      </c>
      <c r="AB7">
        <f>_xlfn.XLOOKUP($D7,Sheet2!$C$2:$C$29,Sheet2!L$2:L$29)</f>
        <v>0</v>
      </c>
      <c r="AC7">
        <f>_xlfn.XLOOKUP($D7,Sheet2!$C$2:$C$29,Sheet2!M$2:M$29)</f>
        <v>10</v>
      </c>
      <c r="AD7">
        <f>_xlfn.XLOOKUP($D7,Sheet2!$C$2:$C$29,Sheet2!N$2:N$29)</f>
        <v>0</v>
      </c>
      <c r="AE7">
        <f>_xlfn.XLOOKUP($D7,Sheet2!$C$2:$C$29,Sheet2!O$2:O$29)</f>
        <v>12</v>
      </c>
      <c r="AF7">
        <f>_xlfn.XLOOKUP($D7,Sheet2!$C$2:$C$29,Sheet2!P$2:P$29)</f>
        <v>0</v>
      </c>
      <c r="AG7">
        <f>_xlfn.XLOOKUP($D7,Sheet2!$C$2:$C$29,Sheet2!Q$2:Q$29)</f>
        <v>0</v>
      </c>
      <c r="AH7">
        <f>_xlfn.XLOOKUP($D7,Sheet2!$C$2:$C$29,Sheet2!R$2:R$29)</f>
        <v>0</v>
      </c>
      <c r="AI7">
        <f>_xlfn.XLOOKUP($D7,Sheet2!$C$2:$C$29,Sheet2!S$2:S$29)</f>
        <v>12</v>
      </c>
      <c r="AJ7">
        <f>_xlfn.XLOOKUP($D7,Sheet2!$C$2:$C$29,Sheet2!T$2:T$29)</f>
        <v>0</v>
      </c>
      <c r="AK7">
        <f>_xlfn.XLOOKUP($D7,Sheet2!$C$2:$C$29,Sheet2!U$2:U$29)</f>
        <v>16</v>
      </c>
      <c r="AL7">
        <f>_xlfn.XLOOKUP($D7,Sheet2!$C$2:$C$29,Sheet2!V$2:V$29)</f>
        <v>0</v>
      </c>
      <c r="AM7">
        <f>_xlfn.XLOOKUP($D7,Sheet2!$C$2:$C$29,Sheet2!W$2:W$29)</f>
        <v>0</v>
      </c>
      <c r="AN7">
        <f>_xlfn.XLOOKUP($D7,Sheet2!$C$2:$C$29,Sheet2!X$2:X$29)</f>
        <v>0</v>
      </c>
      <c r="AO7">
        <f>_xlfn.XLOOKUP($D7,Sheet2!$C$2:$C$29,Sheet2!Y$2:Y$29)</f>
        <v>16</v>
      </c>
      <c r="AP7">
        <f>_xlfn.XLOOKUP($D7,Sheet2!$C$2:$C$29,Sheet2!Z$2:Z$29)</f>
        <v>0</v>
      </c>
      <c r="AQ7">
        <f>_xlfn.XLOOKUP($D7,Sheet2!$C$2:$C$29,Sheet2!AA$2:AA$29)</f>
        <v>24</v>
      </c>
      <c r="AR7">
        <f>_xlfn.XLOOKUP($D7,Sheet2!$C$2:$C$29,Sheet2!AB$2:AB$29)</f>
        <v>0</v>
      </c>
      <c r="AS7">
        <f>_xlfn.XLOOKUP($D7,Sheet2!$C$2:$C$29,Sheet2!AC$2:AC$29)</f>
        <v>0</v>
      </c>
      <c r="AT7">
        <f>_xlfn.XLOOKUP($D7,Sheet2!$C$2:$C$29,Sheet2!AD$2:AD$29)</f>
        <v>0</v>
      </c>
      <c r="AU7">
        <f>_xlfn.XLOOKUP($D7,Sheet2!$C$2:$C$29,Sheet2!AE$2:AE$29)</f>
        <v>24</v>
      </c>
      <c r="AV7">
        <f>_xlfn.XLOOKUP($D7,Sheet2!$C$2:$C$29,Sheet2!AF$2:AF$29)</f>
        <v>0</v>
      </c>
      <c r="AW7">
        <f>_xlfn.XLOOKUP($D7,Sheet2!$C$2:$C$29,Sheet2!AG$2:AG$29)</f>
        <v>8</v>
      </c>
      <c r="AX7">
        <f>_xlfn.XLOOKUP($D7,Sheet2!$C$2:$C$29,Sheet2!AH$2:AH$29)</f>
        <v>0</v>
      </c>
      <c r="AY7">
        <f>_xlfn.XLOOKUP($D7,Sheet2!$C$2:$C$29,Sheet2!AI$2:AI$29)</f>
        <v>0</v>
      </c>
      <c r="AZ7">
        <f>_xlfn.XLOOKUP($D7,Sheet2!$C$2:$C$29,Sheet2!AJ$2:AJ$29)</f>
        <v>0</v>
      </c>
      <c r="BA7">
        <f>_xlfn.XLOOKUP($D7,Sheet2!$C$2:$C$29,Sheet2!AK$2:AK$29)</f>
        <v>8</v>
      </c>
      <c r="BB7">
        <f>_xlfn.XLOOKUP($D7,Sheet2!$C$2:$C$29,Sheet2!AL$2:AL$29)</f>
        <v>0</v>
      </c>
      <c r="BC7">
        <f>_xlfn.XLOOKUP($D7,Sheet2!$C$2:$C$29,Sheet2!AM$2:AM$29)</f>
        <v>8</v>
      </c>
      <c r="BD7">
        <f>_xlfn.XLOOKUP($D7,Sheet2!$C$2:$C$29,Sheet2!AN$2:AN$29)</f>
        <v>0</v>
      </c>
      <c r="BE7">
        <f>_xlfn.XLOOKUP($D7,Sheet2!$C$2:$C$29,Sheet2!AO$2:AO$29)</f>
        <v>0</v>
      </c>
      <c r="BF7">
        <f>_xlfn.XLOOKUP($D7,Sheet2!$C$2:$C$29,Sheet2!AP$2:AP$29)</f>
        <v>0</v>
      </c>
      <c r="BG7">
        <f>_xlfn.XLOOKUP($D7,Sheet2!$C$2:$C$29,Sheet2!AQ$2:AQ$29)</f>
        <v>8</v>
      </c>
      <c r="BH7">
        <f>_xlfn.XLOOKUP($D7,Sheet2!$C$2:$C$29,Sheet2!AR$2:AR$29)</f>
        <v>0</v>
      </c>
      <c r="BI7">
        <f>_xlfn.XLOOKUP($D7,Sheet2!$C$2:$C$29,Sheet2!AS$2:AS$29)</f>
        <v>16</v>
      </c>
      <c r="BJ7">
        <f>_xlfn.XLOOKUP($D7,Sheet2!$C$2:$C$29,Sheet2!AT$2:AT$29)</f>
        <v>0</v>
      </c>
      <c r="BK7">
        <f>_xlfn.XLOOKUP($D7,Sheet2!$C$2:$C$29,Sheet2!AU$2:AU$29)</f>
        <v>0</v>
      </c>
      <c r="BL7">
        <f>_xlfn.XLOOKUP($D7,Sheet2!$C$2:$C$29,Sheet2!AV$2:AV$29)</f>
        <v>0</v>
      </c>
      <c r="BM7">
        <f>_xlfn.XLOOKUP($D7,Sheet2!$C$2:$C$29,Sheet2!AW$2:AW$29)</f>
        <v>16</v>
      </c>
      <c r="BN7">
        <f>_xlfn.XLOOKUP($D7,Sheet2!$C$2:$C$29,Sheet2!AX$2:AX$29)</f>
        <v>0</v>
      </c>
      <c r="BO7">
        <f>_xlfn.XLOOKUP($D7,Sheet2!$C$2:$C$29,Sheet2!AY$2:AY$29)</f>
        <v>24</v>
      </c>
      <c r="BP7">
        <f>_xlfn.XLOOKUP($D7,Sheet2!$C$2:$C$29,Sheet2!AZ$2:AZ$29)</f>
        <v>0</v>
      </c>
      <c r="BQ7">
        <f>_xlfn.XLOOKUP($D7,Sheet2!$C$2:$C$29,Sheet2!BA$2:BA$29)</f>
        <v>0</v>
      </c>
      <c r="BR7">
        <f>_xlfn.XLOOKUP($D7,Sheet2!$C$2:$C$29,Sheet2!BB$2:BB$29)</f>
        <v>0</v>
      </c>
      <c r="BS7">
        <f>_xlfn.XLOOKUP($D7,Sheet2!$C$2:$C$29,Sheet2!BC$2:BC$29)</f>
        <v>24</v>
      </c>
      <c r="BT7">
        <f>_xlfn.XLOOKUP($D7,Sheet2!$C$2:$C$29,Sheet2!BD$2:BD$29)</f>
        <v>0</v>
      </c>
      <c r="BU7" s="18" t="s">
        <v>86</v>
      </c>
      <c r="BV7" s="18" t="s">
        <v>86</v>
      </c>
      <c r="BW7" s="23">
        <f>'[1]6'!C$19</f>
        <v>1</v>
      </c>
      <c r="BX7" s="23">
        <f>'[1]6'!D$19</f>
        <v>2</v>
      </c>
      <c r="BY7" s="23">
        <f>'[1]6'!E$19</f>
        <v>3</v>
      </c>
      <c r="BZ7" s="23">
        <f>'[1]6'!F$19</f>
        <v>4</v>
      </c>
      <c r="CA7" s="23">
        <f>'[1]6'!C$20</f>
        <v>5</v>
      </c>
      <c r="CB7" s="23">
        <f>'[1]6'!D$20</f>
        <v>6</v>
      </c>
      <c r="CC7" s="23">
        <f>'[1]6'!E$20</f>
        <v>7</v>
      </c>
      <c r="CD7" s="23">
        <f>'[1]6'!F$20</f>
        <v>8</v>
      </c>
      <c r="CE7" s="23">
        <f>'[1]6'!C$21</f>
        <v>9</v>
      </c>
      <c r="CF7" s="23">
        <f>'[1]6'!D$21</f>
        <v>10</v>
      </c>
      <c r="CG7" s="23">
        <f>'[1]6'!E$21</f>
        <v>11</v>
      </c>
      <c r="CH7" s="23">
        <f>'[1]6'!F$21</f>
        <v>12</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8:B1048576 B1:B4">
    <cfRule type="duplicateValues" dxfId="16" priority="5"/>
    <cfRule type="duplicateValues" dxfId="15" priority="6"/>
  </conditionalFormatting>
  <conditionalFormatting sqref="A1:A1048576">
    <cfRule type="duplicateValues" dxfId="14" priority="2"/>
  </conditionalFormatting>
  <conditionalFormatting sqref="B5:B7">
    <cfRule type="duplicateValues" dxfId="13" priority="36"/>
  </conditionalFormatting>
  <conditionalFormatting sqref="C1:D1048576">
    <cfRule type="duplicateValues" dxfId="12"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9AE11720-6D47-492B-9C33-7487E7633697}">
          <x14:formula1>
            <xm:f>Sheet1!$D$2:$D$4</xm:f>
          </x14:formula1>
          <xm:sqref>I5:I7</xm:sqref>
        </x14:dataValidation>
        <x14:dataValidation type="list" allowBlank="1" showInputMessage="1" showErrorMessage="1" xr:uid="{ADD7AE97-1CB2-43E7-86B5-A9541E846626}">
          <x14:formula1>
            <xm:f>Sheet1!$A$2:$A$3</xm:f>
          </x14:formula1>
          <xm:sqref>U5:V7 X5:X7</xm:sqref>
        </x14:dataValidation>
        <x14:dataValidation type="list" allowBlank="1" showInputMessage="1" showErrorMessage="1" xr:uid="{C4CFBA11-E7AC-465B-AE40-BE84BB5364C2}">
          <x14:formula1>
            <xm:f>Sheet1!$E$2:$E$4</xm:f>
          </x14:formula1>
          <xm:sqref>J5:J7</xm:sqref>
        </x14:dataValidation>
        <x14:dataValidation type="list" allowBlank="1" showInputMessage="1" showErrorMessage="1" xr:uid="{AEA0ED24-C500-4206-B3A9-753D91A5578C}">
          <x14:formula1>
            <xm:f>'H:\Medha\mpr upload format\[icdsMPRxxx.xlsx]Sheet4'!#REF!</xm:f>
          </x14:formula1>
          <xm:sqref>G5:H7</xm:sqref>
        </x14:dataValidation>
        <x14:dataValidation type="list" allowBlank="1" showInputMessage="1" showErrorMessage="1" xr:uid="{DD7C695B-87DB-4CD1-8E71-9A6C7FC07ED7}">
          <x14:formula1>
            <xm:f>Sheet1!$F$2:$F$5</xm:f>
          </x14:formula1>
          <xm:sqref>W5:W7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3FA-25AD-4CEF-B1E9-DDABFC6D235B}">
  <sheetPr codeName="Sheet5"/>
  <dimension ref="A1:CH31"/>
  <sheetViews>
    <sheetView topLeftCell="H1" workbookViewId="0">
      <selection activeCell="Y5" sqref="Y5"/>
    </sheetView>
  </sheetViews>
  <sheetFormatPr defaultRowHeight="15" x14ac:dyDescent="0.25"/>
  <cols>
    <col min="1" max="1" width="7.140625" customWidth="1"/>
    <col min="2" max="2" width="11.42578125" bestFit="1" customWidth="1"/>
    <col min="3" max="3" width="25.28515625" bestFit="1" customWidth="1"/>
    <col min="4" max="4" width="12" bestFit="1" customWidth="1"/>
    <col min="5" max="5" width="7.42578125" customWidth="1"/>
    <col min="6" max="6" width="5.5703125" customWidth="1"/>
    <col min="7" max="7" width="6.42578125" bestFit="1" customWidth="1"/>
    <col min="8" max="8" width="9.7109375" bestFit="1" customWidth="1"/>
    <col min="9" max="9" width="7" bestFit="1" customWidth="1"/>
    <col min="10" max="10" width="11.28515625" bestFit="1" customWidth="1"/>
    <col min="11" max="15" width="8.7109375" customWidth="1"/>
    <col min="16" max="16" width="5.140625" bestFit="1" customWidth="1"/>
    <col min="17" max="17" width="9" bestFit="1" customWidth="1"/>
    <col min="18" max="18" width="5.42578125" bestFit="1" customWidth="1"/>
    <col min="19" max="19" width="3.5703125" bestFit="1" customWidth="1"/>
    <col min="20" max="20" width="8.85546875" bestFit="1" customWidth="1"/>
    <col min="21" max="72" width="8.85546875" customWidth="1"/>
    <col min="75" max="78" width="9.28515625" style="13" customWidth="1"/>
    <col min="79" max="86" width="9.140625" style="13"/>
  </cols>
  <sheetData>
    <row r="1" spans="1:86" ht="38.25" customHeight="1" x14ac:dyDescent="0.25">
      <c r="A1" s="18">
        <v>1</v>
      </c>
      <c r="B1" s="18" t="s">
        <v>49</v>
      </c>
      <c r="C1" s="1" t="s">
        <v>0</v>
      </c>
      <c r="D1" s="2">
        <v>3</v>
      </c>
      <c r="E1" s="18"/>
      <c r="F1" s="18"/>
      <c r="G1" s="66" t="s">
        <v>1</v>
      </c>
      <c r="H1" s="66"/>
      <c r="I1" s="66"/>
      <c r="J1" s="66"/>
      <c r="K1" s="58" t="s">
        <v>2</v>
      </c>
      <c r="L1" s="58"/>
      <c r="M1" s="58"/>
      <c r="N1" s="58"/>
      <c r="O1" s="58"/>
      <c r="P1" s="59" t="s">
        <v>3</v>
      </c>
      <c r="Q1" s="59"/>
      <c r="R1" s="59"/>
      <c r="S1" s="59"/>
      <c r="T1" s="59"/>
      <c r="U1" s="67" t="s">
        <v>4</v>
      </c>
      <c r="V1" s="67"/>
      <c r="W1" s="67"/>
      <c r="X1" s="67"/>
      <c r="Y1" s="62" t="s">
        <v>460</v>
      </c>
      <c r="Z1" s="63"/>
      <c r="AA1" s="63"/>
      <c r="AB1" s="63"/>
      <c r="AC1" s="63"/>
      <c r="AD1" s="63"/>
      <c r="AE1" s="63"/>
      <c r="AF1" s="63"/>
      <c r="AG1" s="63"/>
      <c r="AH1" s="63"/>
      <c r="AI1" s="63"/>
      <c r="AJ1" s="63"/>
      <c r="AK1" s="63"/>
      <c r="AL1" s="63"/>
      <c r="AM1" s="63"/>
      <c r="AN1" s="63"/>
      <c r="AO1" s="63"/>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4"/>
      <c r="BW1" s="55" t="s">
        <v>5</v>
      </c>
      <c r="BX1" s="56"/>
      <c r="BY1" s="56"/>
      <c r="BZ1" s="56"/>
      <c r="CA1" s="56"/>
      <c r="CB1" s="56"/>
      <c r="CC1" s="56"/>
      <c r="CD1" s="56"/>
      <c r="CE1" s="56"/>
      <c r="CF1" s="56"/>
      <c r="CG1" s="56"/>
      <c r="CH1" s="56"/>
    </row>
    <row r="2" spans="1:86" ht="18.75" x14ac:dyDescent="0.25">
      <c r="A2" s="18"/>
      <c r="B2" s="18">
        <f>COUNTA(A5:A48)</f>
        <v>25</v>
      </c>
      <c r="C2" s="1"/>
      <c r="D2" s="2"/>
      <c r="E2" s="18"/>
      <c r="F2" s="18"/>
      <c r="G2" s="19"/>
      <c r="H2" s="19"/>
      <c r="I2" s="19"/>
      <c r="J2" s="19"/>
      <c r="K2" s="15"/>
      <c r="L2" s="15"/>
      <c r="M2" s="15"/>
      <c r="N2" s="15"/>
      <c r="O2" s="15"/>
      <c r="P2" s="16"/>
      <c r="Q2" s="16"/>
      <c r="R2" s="16"/>
      <c r="S2" s="16"/>
      <c r="T2" s="16"/>
      <c r="U2" s="20"/>
      <c r="V2" s="20"/>
      <c r="W2" s="20"/>
      <c r="X2" s="20"/>
      <c r="Y2" s="41"/>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W2" s="68" t="s">
        <v>6</v>
      </c>
      <c r="BX2" s="48"/>
      <c r="BY2" s="48"/>
      <c r="BZ2" s="48"/>
      <c r="CA2" s="68" t="s">
        <v>7</v>
      </c>
      <c r="CB2" s="48"/>
      <c r="CC2" s="48"/>
      <c r="CD2" s="48"/>
      <c r="CE2" s="68" t="s">
        <v>8</v>
      </c>
      <c r="CF2" s="48"/>
      <c r="CG2" s="48"/>
      <c r="CH2" s="48"/>
    </row>
    <row r="3" spans="1:86" ht="18.75" x14ac:dyDescent="0.25">
      <c r="A3" s="18"/>
      <c r="B3" s="18"/>
      <c r="C3" s="1"/>
      <c r="D3" s="2"/>
      <c r="E3" s="18"/>
      <c r="F3" s="18"/>
      <c r="G3" s="19"/>
      <c r="H3" s="19"/>
      <c r="I3" s="19"/>
      <c r="J3" s="19"/>
      <c r="K3" s="53" t="s">
        <v>9</v>
      </c>
      <c r="L3" s="53" t="s">
        <v>10</v>
      </c>
      <c r="M3" s="53" t="s">
        <v>11</v>
      </c>
      <c r="N3" s="53" t="s">
        <v>12</v>
      </c>
      <c r="O3" s="53" t="s">
        <v>13</v>
      </c>
      <c r="P3" s="54" t="s">
        <v>14</v>
      </c>
      <c r="Q3" s="54" t="s">
        <v>15</v>
      </c>
      <c r="R3" s="54" t="s">
        <v>16</v>
      </c>
      <c r="S3" s="54" t="s">
        <v>17</v>
      </c>
      <c r="T3" s="54" t="s">
        <v>18</v>
      </c>
      <c r="U3" s="50" t="s">
        <v>19</v>
      </c>
      <c r="V3" s="50" t="s">
        <v>20</v>
      </c>
      <c r="W3" s="50" t="s">
        <v>21</v>
      </c>
      <c r="X3" s="50" t="s">
        <v>22</v>
      </c>
      <c r="Y3" s="45"/>
      <c r="Z3" s="46"/>
      <c r="AA3" s="46"/>
      <c r="AB3" s="46"/>
      <c r="AC3" s="46"/>
      <c r="AD3" s="47"/>
      <c r="AE3" s="45"/>
      <c r="AF3" s="46"/>
      <c r="AG3" s="46"/>
      <c r="AH3" s="46"/>
      <c r="AI3" s="46"/>
      <c r="AJ3" s="47"/>
      <c r="AK3" s="45"/>
      <c r="AL3" s="46"/>
      <c r="AM3" s="46"/>
      <c r="AN3" s="46"/>
      <c r="AO3" s="46"/>
      <c r="AP3" s="47"/>
      <c r="AQ3" s="45"/>
      <c r="AR3" s="46"/>
      <c r="AS3" s="46"/>
      <c r="AT3" s="46"/>
      <c r="AU3" s="46"/>
      <c r="AV3" s="47"/>
      <c r="AW3" s="45"/>
      <c r="AX3" s="46"/>
      <c r="AY3" s="46"/>
      <c r="AZ3" s="46"/>
      <c r="BA3" s="46"/>
      <c r="BB3" s="47"/>
      <c r="BC3" s="45"/>
      <c r="BD3" s="46"/>
      <c r="BE3" s="46"/>
      <c r="BF3" s="46"/>
      <c r="BG3" s="46"/>
      <c r="BH3" s="47"/>
      <c r="BI3" s="45"/>
      <c r="BJ3" s="46"/>
      <c r="BK3" s="46"/>
      <c r="BL3" s="46"/>
      <c r="BM3" s="46"/>
      <c r="BN3" s="47"/>
      <c r="BO3" s="45"/>
      <c r="BP3" s="46"/>
      <c r="BQ3" s="46"/>
      <c r="BR3" s="46"/>
      <c r="BS3" s="46"/>
      <c r="BT3" s="47"/>
      <c r="BW3" s="68" t="s">
        <v>23</v>
      </c>
      <c r="BX3" s="48"/>
      <c r="BY3" s="48" t="s">
        <v>24</v>
      </c>
      <c r="BZ3" s="48"/>
      <c r="CA3" s="68" t="s">
        <v>25</v>
      </c>
      <c r="CB3" s="48"/>
      <c r="CC3" s="48" t="s">
        <v>26</v>
      </c>
      <c r="CD3" s="48"/>
      <c r="CE3" s="68" t="s">
        <v>27</v>
      </c>
      <c r="CF3" s="48"/>
      <c r="CG3" s="48" t="s">
        <v>28</v>
      </c>
      <c r="CH3" s="48"/>
    </row>
    <row r="4" spans="1:86" s="6" customFormat="1" ht="75" x14ac:dyDescent="0.25">
      <c r="A4" s="14" t="s">
        <v>29</v>
      </c>
      <c r="B4" s="14" t="s">
        <v>30</v>
      </c>
      <c r="C4" s="14" t="s">
        <v>31</v>
      </c>
      <c r="D4" s="14" t="s">
        <v>87</v>
      </c>
      <c r="E4" s="8" t="s">
        <v>81</v>
      </c>
      <c r="F4" s="8" t="s">
        <v>85</v>
      </c>
      <c r="G4" s="21" t="s">
        <v>32</v>
      </c>
      <c r="H4" s="21" t="s">
        <v>33</v>
      </c>
      <c r="I4" s="21" t="s">
        <v>34</v>
      </c>
      <c r="J4" s="21" t="s">
        <v>35</v>
      </c>
      <c r="K4" s="53"/>
      <c r="L4" s="53"/>
      <c r="M4" s="53"/>
      <c r="N4" s="53"/>
      <c r="O4" s="53"/>
      <c r="P4" s="54"/>
      <c r="Q4" s="54"/>
      <c r="R4" s="54"/>
      <c r="S4" s="54"/>
      <c r="T4" s="54"/>
      <c r="U4" s="50"/>
      <c r="V4" s="50"/>
      <c r="W4" s="50"/>
      <c r="X4" s="50"/>
      <c r="Y4" s="42" t="s">
        <v>243</v>
      </c>
      <c r="Z4" s="44" t="s">
        <v>244</v>
      </c>
      <c r="AA4" s="44" t="s">
        <v>245</v>
      </c>
      <c r="AB4" s="44" t="s">
        <v>246</v>
      </c>
      <c r="AC4" s="44" t="s">
        <v>247</v>
      </c>
      <c r="AD4" s="44" t="s">
        <v>248</v>
      </c>
      <c r="AE4" s="44" t="s">
        <v>249</v>
      </c>
      <c r="AF4" s="44" t="s">
        <v>250</v>
      </c>
      <c r="AG4" s="44" t="s">
        <v>251</v>
      </c>
      <c r="AH4" s="44" t="s">
        <v>252</v>
      </c>
      <c r="AI4" s="44" t="s">
        <v>253</v>
      </c>
      <c r="AJ4" s="44" t="s">
        <v>254</v>
      </c>
      <c r="AK4" s="44" t="s">
        <v>255</v>
      </c>
      <c r="AL4" s="44" t="s">
        <v>256</v>
      </c>
      <c r="AM4" s="44" t="s">
        <v>257</v>
      </c>
      <c r="AN4" s="44" t="s">
        <v>258</v>
      </c>
      <c r="AO4" s="44" t="s">
        <v>259</v>
      </c>
      <c r="AP4" s="44" t="s">
        <v>260</v>
      </c>
      <c r="AQ4" s="44" t="s">
        <v>261</v>
      </c>
      <c r="AR4" s="44" t="s">
        <v>262</v>
      </c>
      <c r="AS4" s="44" t="s">
        <v>263</v>
      </c>
      <c r="AT4" s="44" t="s">
        <v>264</v>
      </c>
      <c r="AU4" s="44" t="s">
        <v>265</v>
      </c>
      <c r="AV4" s="44" t="s">
        <v>266</v>
      </c>
      <c r="AW4" s="44" t="s">
        <v>267</v>
      </c>
      <c r="AX4" s="44" t="s">
        <v>268</v>
      </c>
      <c r="AY4" s="44" t="s">
        <v>269</v>
      </c>
      <c r="AZ4" s="44" t="s">
        <v>270</v>
      </c>
      <c r="BA4" s="44" t="s">
        <v>271</v>
      </c>
      <c r="BB4" s="44" t="s">
        <v>272</v>
      </c>
      <c r="BC4" s="44" t="s">
        <v>273</v>
      </c>
      <c r="BD4" s="44" t="s">
        <v>274</v>
      </c>
      <c r="BE4" s="44" t="s">
        <v>275</v>
      </c>
      <c r="BF4" s="44" t="s">
        <v>276</v>
      </c>
      <c r="BG4" s="44" t="s">
        <v>277</v>
      </c>
      <c r="BH4" s="44" t="s">
        <v>278</v>
      </c>
      <c r="BI4" s="44" t="s">
        <v>279</v>
      </c>
      <c r="BJ4" s="44" t="s">
        <v>280</v>
      </c>
      <c r="BK4" s="44" t="s">
        <v>281</v>
      </c>
      <c r="BL4" s="44" t="s">
        <v>282</v>
      </c>
      <c r="BM4" s="44" t="s">
        <v>283</v>
      </c>
      <c r="BN4" s="44" t="s">
        <v>284</v>
      </c>
      <c r="BO4" s="44" t="s">
        <v>285</v>
      </c>
      <c r="BP4" s="44" t="s">
        <v>286</v>
      </c>
      <c r="BQ4" s="44" t="s">
        <v>287</v>
      </c>
      <c r="BR4" s="44" t="s">
        <v>288</v>
      </c>
      <c r="BS4" s="44" t="s">
        <v>289</v>
      </c>
      <c r="BT4" s="44" t="s">
        <v>290</v>
      </c>
      <c r="BW4" s="7" t="s">
        <v>36</v>
      </c>
      <c r="BX4" s="8" t="s">
        <v>37</v>
      </c>
      <c r="BY4" s="8" t="s">
        <v>36</v>
      </c>
      <c r="BZ4" s="8" t="s">
        <v>37</v>
      </c>
      <c r="CA4" s="7" t="s">
        <v>36</v>
      </c>
      <c r="CB4" s="8" t="s">
        <v>37</v>
      </c>
      <c r="CC4" s="8" t="s">
        <v>36</v>
      </c>
      <c r="CD4" s="8" t="s">
        <v>37</v>
      </c>
      <c r="CE4" s="7" t="s">
        <v>36</v>
      </c>
      <c r="CF4" s="8" t="s">
        <v>37</v>
      </c>
      <c r="CG4" s="8" t="s">
        <v>36</v>
      </c>
      <c r="CH4" s="8" t="s">
        <v>37</v>
      </c>
    </row>
    <row r="5" spans="1:86" x14ac:dyDescent="0.25">
      <c r="A5" s="18">
        <v>3</v>
      </c>
      <c r="B5" s="14">
        <v>82</v>
      </c>
      <c r="C5" s="28" t="s">
        <v>53</v>
      </c>
      <c r="D5" s="29"/>
      <c r="E5" s="18">
        <v>4</v>
      </c>
      <c r="F5" s="18" t="s">
        <v>86</v>
      </c>
      <c r="G5" s="18" t="s">
        <v>38</v>
      </c>
      <c r="H5" s="18" t="s">
        <v>39</v>
      </c>
      <c r="I5" s="18" t="s">
        <v>40</v>
      </c>
      <c r="J5" s="18" t="s">
        <v>48</v>
      </c>
      <c r="K5" s="9">
        <v>1</v>
      </c>
      <c r="L5" s="9">
        <v>2</v>
      </c>
      <c r="M5" s="9">
        <v>3</v>
      </c>
      <c r="N5" s="9">
        <v>4</v>
      </c>
      <c r="O5" s="9">
        <v>5</v>
      </c>
      <c r="P5" s="10">
        <v>22</v>
      </c>
      <c r="Q5" s="10">
        <v>17</v>
      </c>
      <c r="R5" s="10">
        <v>17</v>
      </c>
      <c r="S5" s="10">
        <v>25</v>
      </c>
      <c r="T5" s="10">
        <v>25</v>
      </c>
      <c r="U5" s="11" t="s">
        <v>43</v>
      </c>
      <c r="V5" s="11" t="s">
        <v>43</v>
      </c>
      <c r="W5" s="11" t="s">
        <v>44</v>
      </c>
      <c r="X5" s="11" t="s">
        <v>43</v>
      </c>
      <c r="Y5" t="e">
        <f>_xlfn.XLOOKUP($D5,Sheet2!$C$2:$C$29,Sheet2!I$2:I$29)</f>
        <v>#N/A</v>
      </c>
      <c r="BW5" s="12">
        <f>'[1]2'!C$19</f>
        <v>1</v>
      </c>
      <c r="BX5" s="12">
        <f>'[1]2'!D$19</f>
        <v>2</v>
      </c>
      <c r="BY5" s="12">
        <f>'[1]2'!E$19</f>
        <v>3</v>
      </c>
      <c r="BZ5" s="12">
        <f>'[1]2'!F$19</f>
        <v>4</v>
      </c>
      <c r="CA5" s="12">
        <f>'[1]2'!C$20</f>
        <v>5</v>
      </c>
      <c r="CB5" s="12">
        <f>'[1]2'!D$20</f>
        <v>6</v>
      </c>
      <c r="CC5" s="12">
        <f>'[1]2'!E$20</f>
        <v>7</v>
      </c>
      <c r="CD5" s="12">
        <f>'[1]2'!F$20</f>
        <v>8</v>
      </c>
      <c r="CE5" s="12">
        <f>'[1]2'!C$21</f>
        <v>9</v>
      </c>
      <c r="CF5" s="12">
        <f>'[1]2'!D$21</f>
        <v>10</v>
      </c>
      <c r="CG5" s="12">
        <f>'[1]2'!E$21</f>
        <v>11</v>
      </c>
      <c r="CH5" s="12">
        <f>'[1]2'!F$21</f>
        <v>12</v>
      </c>
    </row>
    <row r="6" spans="1:86" x14ac:dyDescent="0.25">
      <c r="A6" s="18">
        <v>4</v>
      </c>
      <c r="B6" s="14">
        <v>46</v>
      </c>
      <c r="C6" s="28" t="s">
        <v>54</v>
      </c>
      <c r="D6" s="29"/>
      <c r="E6" s="18">
        <v>2</v>
      </c>
      <c r="F6" s="18" t="s">
        <v>86</v>
      </c>
      <c r="G6" s="18" t="s">
        <v>38</v>
      </c>
      <c r="H6" s="18" t="s">
        <v>39</v>
      </c>
      <c r="I6" s="18" t="s">
        <v>40</v>
      </c>
      <c r="J6" s="18" t="s">
        <v>41</v>
      </c>
      <c r="K6" s="9">
        <v>1</v>
      </c>
      <c r="L6" s="9">
        <v>2</v>
      </c>
      <c r="M6" s="9">
        <v>3</v>
      </c>
      <c r="N6" s="9">
        <v>4</v>
      </c>
      <c r="O6" s="9">
        <v>5</v>
      </c>
      <c r="P6" s="10">
        <v>25</v>
      </c>
      <c r="Q6" s="10">
        <v>17</v>
      </c>
      <c r="R6" s="10">
        <v>17</v>
      </c>
      <c r="S6" s="10">
        <v>25</v>
      </c>
      <c r="T6" s="10">
        <v>25</v>
      </c>
      <c r="U6" s="11" t="s">
        <v>42</v>
      </c>
      <c r="V6" s="11" t="s">
        <v>42</v>
      </c>
      <c r="W6" s="11" t="s">
        <v>45</v>
      </c>
      <c r="X6" s="11" t="s">
        <v>42</v>
      </c>
      <c r="BW6" s="12">
        <f>'[1]3'!C$19</f>
        <v>1</v>
      </c>
      <c r="BX6" s="12">
        <f>'[1]3'!D$19</f>
        <v>2</v>
      </c>
      <c r="BY6" s="12">
        <f>'[1]3'!E$19</f>
        <v>3</v>
      </c>
      <c r="BZ6" s="12">
        <f>'[1]3'!F$19</f>
        <v>4</v>
      </c>
      <c r="CA6" s="12">
        <f>'[1]3'!C$20</f>
        <v>5</v>
      </c>
      <c r="CB6" s="12">
        <f>'[1]3'!D$20</f>
        <v>6</v>
      </c>
      <c r="CC6" s="12">
        <f>'[1]3'!E$20</f>
        <v>7</v>
      </c>
      <c r="CD6" s="12">
        <f>'[1]3'!F$20</f>
        <v>8</v>
      </c>
      <c r="CE6" s="12">
        <f>'[1]3'!C$21</f>
        <v>9</v>
      </c>
      <c r="CF6" s="12">
        <f>'[1]3'!D$21</f>
        <v>10</v>
      </c>
      <c r="CG6" s="12">
        <f>'[1]3'!E$21</f>
        <v>11</v>
      </c>
      <c r="CH6" s="12">
        <f>'[1]3'!F$21</f>
        <v>12</v>
      </c>
    </row>
    <row r="7" spans="1:86" x14ac:dyDescent="0.25">
      <c r="A7" s="18">
        <v>14</v>
      </c>
      <c r="B7" s="14">
        <v>60</v>
      </c>
      <c r="C7" s="28" t="s">
        <v>55</v>
      </c>
      <c r="D7" s="29"/>
      <c r="E7" s="18">
        <v>3</v>
      </c>
      <c r="F7" s="18"/>
      <c r="G7" s="18" t="s">
        <v>38</v>
      </c>
      <c r="H7" s="18" t="s">
        <v>39</v>
      </c>
      <c r="I7" s="18" t="s">
        <v>40</v>
      </c>
      <c r="J7" s="18" t="s">
        <v>41</v>
      </c>
      <c r="K7" s="9">
        <v>1</v>
      </c>
      <c r="L7" s="9">
        <v>2</v>
      </c>
      <c r="M7" s="9">
        <v>3</v>
      </c>
      <c r="N7" s="9">
        <v>4</v>
      </c>
      <c r="O7" s="9">
        <v>5</v>
      </c>
      <c r="P7" s="10">
        <v>25</v>
      </c>
      <c r="Q7" s="10">
        <v>17</v>
      </c>
      <c r="R7" s="10">
        <v>17</v>
      </c>
      <c r="S7" s="10">
        <v>25</v>
      </c>
      <c r="T7" s="10">
        <v>25</v>
      </c>
      <c r="U7" s="11" t="s">
        <v>43</v>
      </c>
      <c r="V7" s="11" t="s">
        <v>42</v>
      </c>
      <c r="W7" s="11" t="s">
        <v>45</v>
      </c>
      <c r="X7" s="11" t="s">
        <v>42</v>
      </c>
      <c r="BW7" s="12">
        <f>'[1]4'!C$19</f>
        <v>1</v>
      </c>
      <c r="BX7" s="12">
        <f>'[1]4'!D$19</f>
        <v>2</v>
      </c>
      <c r="BY7" s="12">
        <f>'[1]4'!E$19</f>
        <v>3</v>
      </c>
      <c r="BZ7" s="12">
        <f>'[1]4'!F$19</f>
        <v>4</v>
      </c>
      <c r="CA7" s="12">
        <f>'[1]4'!C$20</f>
        <v>5</v>
      </c>
      <c r="CB7" s="12">
        <f>'[1]4'!D$20</f>
        <v>6</v>
      </c>
      <c r="CC7" s="12">
        <f>'[1]4'!E$20</f>
        <v>7</v>
      </c>
      <c r="CD7" s="12">
        <f>'[1]4'!F$20</f>
        <v>8</v>
      </c>
      <c r="CE7" s="12">
        <f>'[1]4'!C$21</f>
        <v>9</v>
      </c>
      <c r="CF7" s="12">
        <f>'[1]4'!D$21</f>
        <v>10</v>
      </c>
      <c r="CG7" s="12">
        <f>'[1]4'!E$21</f>
        <v>11</v>
      </c>
      <c r="CH7" s="12">
        <f>'[1]4'!F$21</f>
        <v>12</v>
      </c>
    </row>
    <row r="8" spans="1:86" x14ac:dyDescent="0.25">
      <c r="A8" s="18">
        <v>18</v>
      </c>
      <c r="B8" s="14">
        <v>111</v>
      </c>
      <c r="C8" s="28" t="s">
        <v>56</v>
      </c>
      <c r="D8" s="29"/>
      <c r="E8" s="18">
        <v>3</v>
      </c>
      <c r="F8" s="18"/>
      <c r="G8" s="18" t="s">
        <v>38</v>
      </c>
      <c r="H8" s="18" t="s">
        <v>39</v>
      </c>
      <c r="I8" s="18" t="s">
        <v>40</v>
      </c>
      <c r="J8" s="18" t="s">
        <v>48</v>
      </c>
      <c r="K8" s="9">
        <v>1</v>
      </c>
      <c r="L8" s="9">
        <v>2</v>
      </c>
      <c r="M8" s="9">
        <v>3</v>
      </c>
      <c r="N8" s="9">
        <v>4</v>
      </c>
      <c r="O8" s="9">
        <v>5</v>
      </c>
      <c r="P8" s="10">
        <v>25</v>
      </c>
      <c r="Q8" s="10">
        <v>17</v>
      </c>
      <c r="R8" s="10">
        <v>17</v>
      </c>
      <c r="S8" s="10">
        <v>25</v>
      </c>
      <c r="T8" s="10">
        <v>25</v>
      </c>
      <c r="U8" s="11" t="s">
        <v>42</v>
      </c>
      <c r="V8" s="11" t="s">
        <v>42</v>
      </c>
      <c r="W8" s="11" t="s">
        <v>45</v>
      </c>
      <c r="X8" s="11" t="s">
        <v>42</v>
      </c>
      <c r="BW8" s="12">
        <f>'[1]1'!C$29</f>
        <v>1</v>
      </c>
      <c r="BX8" s="12">
        <f>'[1]1'!D$29</f>
        <v>2</v>
      </c>
      <c r="BY8" s="12">
        <f>'[1]1'!E$29</f>
        <v>3</v>
      </c>
      <c r="BZ8" s="12">
        <f>'[1]1'!F$29</f>
        <v>4</v>
      </c>
      <c r="CA8" s="12">
        <f>'[1]1'!C$30</f>
        <v>5</v>
      </c>
      <c r="CB8" s="12">
        <f>'[1]1'!D$30</f>
        <v>6</v>
      </c>
      <c r="CC8" s="12">
        <f>'[1]1'!E$30</f>
        <v>7</v>
      </c>
      <c r="CD8" s="12">
        <f>'[1]1'!F$30</f>
        <v>8</v>
      </c>
      <c r="CE8" s="12">
        <f>'[1]1'!C$31</f>
        <v>9</v>
      </c>
      <c r="CF8" s="12">
        <f>'[1]1'!D$31</f>
        <v>10</v>
      </c>
      <c r="CG8" s="12">
        <f>'[1]1'!E$31</f>
        <v>11</v>
      </c>
      <c r="CH8" s="12">
        <f>'[1]1'!F$31</f>
        <v>12</v>
      </c>
    </row>
    <row r="9" spans="1:86" x14ac:dyDescent="0.25">
      <c r="A9" s="18">
        <v>8</v>
      </c>
      <c r="B9" s="14">
        <v>89</v>
      </c>
      <c r="C9" s="28" t="s">
        <v>57</v>
      </c>
      <c r="D9" s="29"/>
      <c r="E9" s="18">
        <v>2</v>
      </c>
      <c r="F9" s="18"/>
      <c r="G9" s="18" t="s">
        <v>38</v>
      </c>
      <c r="H9" s="18" t="s">
        <v>39</v>
      </c>
      <c r="I9" s="18" t="s">
        <v>40</v>
      </c>
      <c r="J9" s="18" t="s">
        <v>48</v>
      </c>
      <c r="K9" s="9">
        <v>20</v>
      </c>
      <c r="L9" s="9">
        <v>130</v>
      </c>
      <c r="M9" s="9">
        <v>125</v>
      </c>
      <c r="N9" s="9">
        <v>20</v>
      </c>
      <c r="O9" s="9">
        <v>20</v>
      </c>
      <c r="P9" s="10">
        <v>25</v>
      </c>
      <c r="Q9" s="10">
        <v>17</v>
      </c>
      <c r="R9" s="10">
        <v>17</v>
      </c>
      <c r="S9" s="10">
        <v>25</v>
      </c>
      <c r="T9" s="10">
        <v>25</v>
      </c>
      <c r="U9" s="11" t="s">
        <v>42</v>
      </c>
      <c r="V9" s="11" t="s">
        <v>42</v>
      </c>
      <c r="W9" s="11" t="s">
        <v>45</v>
      </c>
      <c r="X9" s="11" t="s">
        <v>42</v>
      </c>
      <c r="BW9" s="12">
        <f>'[1]5'!C$19</f>
        <v>1</v>
      </c>
      <c r="BX9" s="12">
        <f>'[1]5'!D$19</f>
        <v>2</v>
      </c>
      <c r="BY9" s="12">
        <f>'[1]5'!E$19</f>
        <v>3</v>
      </c>
      <c r="BZ9" s="12">
        <f>'[1]5'!F$19</f>
        <v>4</v>
      </c>
      <c r="CA9" s="12">
        <f>'[1]5'!C$20</f>
        <v>5</v>
      </c>
      <c r="CB9" s="12">
        <f>'[1]5'!D$20</f>
        <v>6</v>
      </c>
      <c r="CC9" s="12">
        <f>'[1]5'!E$20</f>
        <v>7</v>
      </c>
      <c r="CD9" s="12">
        <f>'[1]5'!F$20</f>
        <v>8</v>
      </c>
      <c r="CE9" s="12">
        <f>'[1]5'!C$21</f>
        <v>9</v>
      </c>
      <c r="CF9" s="12">
        <f>'[1]5'!D$21</f>
        <v>10</v>
      </c>
      <c r="CG9" s="12">
        <f>'[1]5'!E$21</f>
        <v>11</v>
      </c>
      <c r="CH9" s="12">
        <f>'[1]5'!F$21</f>
        <v>12</v>
      </c>
    </row>
    <row r="10" spans="1:86" x14ac:dyDescent="0.25">
      <c r="A10" s="18">
        <v>10</v>
      </c>
      <c r="B10" s="14">
        <v>45</v>
      </c>
      <c r="C10" s="28" t="s">
        <v>58</v>
      </c>
      <c r="D10" s="29"/>
      <c r="E10" s="18">
        <v>4</v>
      </c>
      <c r="F10" s="18"/>
      <c r="G10" s="18" t="s">
        <v>38</v>
      </c>
      <c r="H10" s="18" t="s">
        <v>39</v>
      </c>
      <c r="I10" s="18" t="s">
        <v>40</v>
      </c>
      <c r="J10" s="18" t="s">
        <v>47</v>
      </c>
      <c r="K10" s="9">
        <v>1</v>
      </c>
      <c r="L10" s="9">
        <v>2</v>
      </c>
      <c r="M10" s="9">
        <v>3</v>
      </c>
      <c r="N10" s="9">
        <v>4</v>
      </c>
      <c r="O10" s="9">
        <v>5</v>
      </c>
      <c r="P10" s="10">
        <v>25</v>
      </c>
      <c r="Q10" s="10">
        <v>17</v>
      </c>
      <c r="R10" s="10">
        <v>17</v>
      </c>
      <c r="S10" s="10">
        <v>25</v>
      </c>
      <c r="T10" s="10">
        <v>25</v>
      </c>
      <c r="U10" s="11" t="s">
        <v>43</v>
      </c>
      <c r="V10" s="11" t="s">
        <v>42</v>
      </c>
      <c r="W10" s="11" t="s">
        <v>45</v>
      </c>
      <c r="X10" s="11" t="s">
        <v>42</v>
      </c>
      <c r="BW10" s="12">
        <f>'[1]10'!C$19</f>
        <v>1</v>
      </c>
      <c r="BX10" s="12">
        <f>'[1]10'!D$19</f>
        <v>2</v>
      </c>
      <c r="BY10" s="12">
        <f>'[1]10'!E$19</f>
        <v>3</v>
      </c>
      <c r="BZ10" s="12">
        <f>'[1]10'!F$19</f>
        <v>4</v>
      </c>
      <c r="CA10" s="12">
        <f>'[1]10'!C$20</f>
        <v>5</v>
      </c>
      <c r="CB10" s="12">
        <f>'[1]10'!D$20</f>
        <v>6</v>
      </c>
      <c r="CC10" s="12">
        <f>'[1]10'!E$20</f>
        <v>7</v>
      </c>
      <c r="CD10" s="12">
        <f>'[1]10'!F$20</f>
        <v>8</v>
      </c>
      <c r="CE10" s="12">
        <f>'[1]10'!C$21</f>
        <v>9</v>
      </c>
      <c r="CF10" s="12">
        <f>'[1]10'!D$21</f>
        <v>10</v>
      </c>
      <c r="CG10" s="12">
        <f>'[1]10'!E$21</f>
        <v>11</v>
      </c>
      <c r="CH10" s="12">
        <f>'[1]10'!F$21</f>
        <v>12</v>
      </c>
    </row>
    <row r="11" spans="1:86" x14ac:dyDescent="0.25">
      <c r="A11" s="18">
        <v>20</v>
      </c>
      <c r="B11" s="14">
        <v>112</v>
      </c>
      <c r="C11" s="28" t="s">
        <v>59</v>
      </c>
      <c r="D11" s="29"/>
      <c r="E11" s="18">
        <v>1</v>
      </c>
      <c r="F11" s="18"/>
      <c r="G11" s="18" t="s">
        <v>38</v>
      </c>
      <c r="H11" s="18" t="s">
        <v>39</v>
      </c>
      <c r="I11" s="18" t="s">
        <v>46</v>
      </c>
      <c r="J11" s="18" t="s">
        <v>47</v>
      </c>
      <c r="K11" s="9">
        <v>1</v>
      </c>
      <c r="L11" s="9">
        <v>2</v>
      </c>
      <c r="M11" s="9">
        <v>3</v>
      </c>
      <c r="N11" s="9">
        <v>4</v>
      </c>
      <c r="O11" s="9">
        <v>5</v>
      </c>
      <c r="P11" s="10">
        <v>25</v>
      </c>
      <c r="Q11" s="10">
        <v>17</v>
      </c>
      <c r="R11" s="10">
        <v>17</v>
      </c>
      <c r="S11" s="10">
        <v>25</v>
      </c>
      <c r="T11" s="10">
        <v>25</v>
      </c>
      <c r="U11" s="11" t="s">
        <v>43</v>
      </c>
      <c r="V11" s="11" t="s">
        <v>42</v>
      </c>
      <c r="W11" s="11" t="s">
        <v>45</v>
      </c>
      <c r="X11" s="11" t="s">
        <v>42</v>
      </c>
      <c r="BW11" s="12">
        <f>'[1]12'!C$19</f>
        <v>1</v>
      </c>
      <c r="BX11" s="12">
        <f>'[1]12'!D$19</f>
        <v>2</v>
      </c>
      <c r="BY11" s="12">
        <f>'[1]12'!E$19</f>
        <v>3</v>
      </c>
      <c r="BZ11" s="12">
        <f>'[1]12'!F$19</f>
        <v>4</v>
      </c>
      <c r="CA11" s="12">
        <f>'[1]12'!C$20</f>
        <v>5</v>
      </c>
      <c r="CB11" s="12">
        <f>'[1]12'!D$20</f>
        <v>6</v>
      </c>
      <c r="CC11" s="12">
        <f>'[1]12'!E$20</f>
        <v>7</v>
      </c>
      <c r="CD11" s="12">
        <f>'[1]12'!F$20</f>
        <v>8</v>
      </c>
      <c r="CE11" s="12">
        <f>'[1]12'!C$21</f>
        <v>9</v>
      </c>
      <c r="CF11" s="12">
        <f>'[1]12'!D$21</f>
        <v>10</v>
      </c>
      <c r="CG11" s="12">
        <f>'[1]12'!E$21</f>
        <v>11</v>
      </c>
      <c r="CH11" s="12">
        <f>'[1]12'!F$21</f>
        <v>12</v>
      </c>
    </row>
    <row r="12" spans="1:86" x14ac:dyDescent="0.25">
      <c r="A12" s="18">
        <v>25</v>
      </c>
      <c r="B12" s="14">
        <v>57</v>
      </c>
      <c r="C12" s="28" t="s">
        <v>60</v>
      </c>
      <c r="D12" s="29"/>
      <c r="E12" s="18">
        <v>3</v>
      </c>
      <c r="F12" s="18"/>
      <c r="G12" s="18" t="s">
        <v>38</v>
      </c>
      <c r="H12" s="18" t="s">
        <v>39</v>
      </c>
      <c r="I12" s="18" t="s">
        <v>40</v>
      </c>
      <c r="J12" s="18" t="s">
        <v>41</v>
      </c>
      <c r="K12" s="9">
        <v>1</v>
      </c>
      <c r="L12" s="9">
        <v>2</v>
      </c>
      <c r="M12" s="9">
        <v>3</v>
      </c>
      <c r="N12" s="9">
        <v>4</v>
      </c>
      <c r="O12" s="9">
        <v>5</v>
      </c>
      <c r="P12" s="10">
        <v>25</v>
      </c>
      <c r="Q12" s="10">
        <v>17</v>
      </c>
      <c r="R12" s="10">
        <v>17</v>
      </c>
      <c r="S12" s="10">
        <v>25</v>
      </c>
      <c r="T12" s="10">
        <v>25</v>
      </c>
      <c r="U12" s="11" t="s">
        <v>43</v>
      </c>
      <c r="V12" s="11" t="s">
        <v>42</v>
      </c>
      <c r="W12" s="11" t="s">
        <v>45</v>
      </c>
      <c r="X12" s="11" t="s">
        <v>42</v>
      </c>
      <c r="BW12" s="12">
        <f>'[1]7'!C$19</f>
        <v>1</v>
      </c>
      <c r="BX12" s="12">
        <f>'[1]7'!D$19</f>
        <v>2</v>
      </c>
      <c r="BY12" s="12">
        <f>'[1]7'!E$19</f>
        <v>3</v>
      </c>
      <c r="BZ12" s="12">
        <f>'[1]7'!F$19</f>
        <v>4</v>
      </c>
      <c r="CA12" s="12">
        <f>'[1]7'!C$20</f>
        <v>5</v>
      </c>
      <c r="CB12" s="12">
        <f>'[1]7'!D$20</f>
        <v>6</v>
      </c>
      <c r="CC12" s="12">
        <f>'[1]7'!E$20</f>
        <v>7</v>
      </c>
      <c r="CD12" s="12">
        <f>'[1]7'!F$20</f>
        <v>8</v>
      </c>
      <c r="CE12" s="12">
        <f>'[1]7'!C$21</f>
        <v>9</v>
      </c>
      <c r="CF12" s="12">
        <f>'[1]7'!D$21</f>
        <v>10</v>
      </c>
      <c r="CG12" s="12">
        <f>'[1]7'!E$21</f>
        <v>11</v>
      </c>
      <c r="CH12" s="12">
        <f>'[1]7'!F$21</f>
        <v>12</v>
      </c>
    </row>
    <row r="13" spans="1:86" x14ac:dyDescent="0.25">
      <c r="A13" s="18">
        <v>25</v>
      </c>
      <c r="B13" s="14">
        <v>110</v>
      </c>
      <c r="C13" s="28" t="s">
        <v>61</v>
      </c>
      <c r="D13" s="29"/>
      <c r="E13" s="18">
        <v>1</v>
      </c>
      <c r="F13" s="18"/>
      <c r="G13" s="18" t="s">
        <v>38</v>
      </c>
      <c r="H13" s="18" t="s">
        <v>39</v>
      </c>
      <c r="I13" s="18" t="s">
        <v>40</v>
      </c>
      <c r="J13" s="18" t="s">
        <v>47</v>
      </c>
      <c r="K13" s="9">
        <v>1</v>
      </c>
      <c r="L13" s="9">
        <v>2</v>
      </c>
      <c r="M13" s="9">
        <v>3</v>
      </c>
      <c r="N13" s="9">
        <v>4</v>
      </c>
      <c r="O13" s="9">
        <v>5</v>
      </c>
      <c r="P13" s="10">
        <v>25</v>
      </c>
      <c r="Q13" s="10">
        <v>17</v>
      </c>
      <c r="R13" s="10">
        <v>17</v>
      </c>
      <c r="S13" s="10">
        <v>25</v>
      </c>
      <c r="T13" s="10">
        <v>25</v>
      </c>
      <c r="U13" s="11" t="s">
        <v>43</v>
      </c>
      <c r="V13" s="11" t="s">
        <v>42</v>
      </c>
      <c r="W13" s="11" t="s">
        <v>45</v>
      </c>
      <c r="X13" s="11" t="s">
        <v>42</v>
      </c>
      <c r="BW13" s="12">
        <f>'[1]12'!C$19</f>
        <v>1</v>
      </c>
      <c r="BX13" s="12">
        <f>'[1]12'!D$19</f>
        <v>2</v>
      </c>
      <c r="BY13" s="12">
        <f>'[1]12'!E$19</f>
        <v>3</v>
      </c>
      <c r="BZ13" s="12">
        <f>'[1]12'!F$19</f>
        <v>4</v>
      </c>
      <c r="CA13" s="12">
        <f>'[1]12'!C$20</f>
        <v>5</v>
      </c>
      <c r="CB13" s="12">
        <f>'[1]12'!D$20</f>
        <v>6</v>
      </c>
      <c r="CC13" s="12">
        <f>'[1]12'!E$20</f>
        <v>7</v>
      </c>
      <c r="CD13" s="12">
        <f>'[1]12'!F$20</f>
        <v>8</v>
      </c>
      <c r="CE13" s="12">
        <f>'[1]12'!C$21</f>
        <v>9</v>
      </c>
      <c r="CF13" s="12">
        <f>'[1]12'!D$21</f>
        <v>10</v>
      </c>
      <c r="CG13" s="12">
        <f>'[1]12'!E$21</f>
        <v>11</v>
      </c>
      <c r="CH13" s="12">
        <f>'[1]12'!F$21</f>
        <v>12</v>
      </c>
    </row>
    <row r="14" spans="1:86" x14ac:dyDescent="0.25">
      <c r="A14" s="18">
        <v>12</v>
      </c>
      <c r="B14" s="14">
        <v>48</v>
      </c>
      <c r="C14" s="28" t="s">
        <v>62</v>
      </c>
      <c r="D14" s="29"/>
      <c r="E14" s="18">
        <v>4</v>
      </c>
      <c r="F14" s="18"/>
      <c r="G14" s="18" t="s">
        <v>38</v>
      </c>
      <c r="H14" s="18" t="s">
        <v>39</v>
      </c>
      <c r="I14" s="18" t="s">
        <v>40</v>
      </c>
      <c r="J14" s="18" t="s">
        <v>41</v>
      </c>
      <c r="K14" s="9">
        <v>1</v>
      </c>
      <c r="L14" s="9">
        <v>2</v>
      </c>
      <c r="M14" s="9">
        <v>3</v>
      </c>
      <c r="N14" s="9">
        <v>4</v>
      </c>
      <c r="O14" s="9">
        <v>5</v>
      </c>
      <c r="P14" s="10">
        <v>25</v>
      </c>
      <c r="Q14" s="10">
        <v>17</v>
      </c>
      <c r="R14" s="10">
        <v>17</v>
      </c>
      <c r="S14" s="10">
        <v>25</v>
      </c>
      <c r="T14" s="10">
        <v>25</v>
      </c>
      <c r="U14" s="11" t="s">
        <v>43</v>
      </c>
      <c r="V14" s="11" t="s">
        <v>42</v>
      </c>
      <c r="W14" s="11" t="s">
        <v>45</v>
      </c>
      <c r="X14" s="11" t="s">
        <v>42</v>
      </c>
      <c r="BW14" s="12">
        <f>'[1]12'!C$19</f>
        <v>1</v>
      </c>
      <c r="BX14" s="12">
        <f>'[1]12'!D$19</f>
        <v>2</v>
      </c>
      <c r="BY14" s="12">
        <f>'[1]12'!E$19</f>
        <v>3</v>
      </c>
      <c r="BZ14" s="12">
        <f>'[1]12'!F$19</f>
        <v>4</v>
      </c>
      <c r="CA14" s="12">
        <f>'[1]12'!C$20</f>
        <v>5</v>
      </c>
      <c r="CB14" s="12">
        <f>'[1]12'!D$20</f>
        <v>6</v>
      </c>
      <c r="CC14" s="12">
        <f>'[1]12'!E$20</f>
        <v>7</v>
      </c>
      <c r="CD14" s="12">
        <f>'[1]12'!F$20</f>
        <v>8</v>
      </c>
      <c r="CE14" s="12">
        <f>'[1]12'!C$21</f>
        <v>9</v>
      </c>
      <c r="CF14" s="12">
        <f>'[1]12'!D$21</f>
        <v>10</v>
      </c>
      <c r="CG14" s="12">
        <f>'[1]12'!E$21</f>
        <v>11</v>
      </c>
      <c r="CH14" s="12">
        <f>'[1]12'!F$21</f>
        <v>12</v>
      </c>
    </row>
    <row r="15" spans="1:86" x14ac:dyDescent="0.25">
      <c r="A15" s="18">
        <v>24</v>
      </c>
      <c r="B15" s="14">
        <v>56</v>
      </c>
      <c r="C15" s="28" t="s">
        <v>63</v>
      </c>
      <c r="D15" s="18"/>
      <c r="E15" s="18">
        <v>3</v>
      </c>
      <c r="F15" s="18"/>
      <c r="G15" s="18" t="s">
        <v>38</v>
      </c>
      <c r="H15" s="18" t="s">
        <v>39</v>
      </c>
      <c r="I15" s="18" t="s">
        <v>40</v>
      </c>
      <c r="J15" s="18" t="s">
        <v>47</v>
      </c>
      <c r="K15" s="9">
        <v>1</v>
      </c>
      <c r="L15" s="9">
        <v>2</v>
      </c>
      <c r="M15" s="9">
        <v>3</v>
      </c>
      <c r="N15" s="9">
        <v>4</v>
      </c>
      <c r="O15" s="9">
        <v>5</v>
      </c>
      <c r="P15" s="10">
        <v>25</v>
      </c>
      <c r="Q15" s="10">
        <v>17</v>
      </c>
      <c r="R15" s="10">
        <v>17</v>
      </c>
      <c r="S15" s="10">
        <v>25</v>
      </c>
      <c r="T15" s="10">
        <v>25</v>
      </c>
      <c r="U15" s="11" t="s">
        <v>43</v>
      </c>
      <c r="V15" s="11" t="s">
        <v>43</v>
      </c>
      <c r="W15" s="11" t="s">
        <v>45</v>
      </c>
      <c r="X15" s="11" t="s">
        <v>43</v>
      </c>
      <c r="BW15" s="12">
        <f>'[1]12'!C$19</f>
        <v>1</v>
      </c>
      <c r="BX15" s="12">
        <f>'[1]12'!D$19</f>
        <v>2</v>
      </c>
      <c r="BY15" s="12">
        <f>'[1]12'!E$19</f>
        <v>3</v>
      </c>
      <c r="BZ15" s="12">
        <f>'[1]12'!F$19</f>
        <v>4</v>
      </c>
      <c r="CA15" s="12">
        <f>'[1]12'!C$20</f>
        <v>5</v>
      </c>
      <c r="CB15" s="12">
        <f>'[1]12'!D$20</f>
        <v>6</v>
      </c>
      <c r="CC15" s="12">
        <f>'[1]12'!E$20</f>
        <v>7</v>
      </c>
      <c r="CD15" s="12">
        <f>'[1]12'!F$20</f>
        <v>8</v>
      </c>
      <c r="CE15" s="12">
        <f>'[1]12'!C$21</f>
        <v>9</v>
      </c>
      <c r="CF15" s="12">
        <f>'[1]12'!D$21</f>
        <v>10</v>
      </c>
      <c r="CG15" s="12">
        <f>'[1]12'!E$21</f>
        <v>11</v>
      </c>
      <c r="CH15" s="12">
        <f>'[1]12'!F$21</f>
        <v>12</v>
      </c>
    </row>
    <row r="16" spans="1:86" x14ac:dyDescent="0.25">
      <c r="A16" s="18">
        <v>25</v>
      </c>
      <c r="B16" s="14">
        <v>55</v>
      </c>
      <c r="C16" s="28" t="s">
        <v>64</v>
      </c>
      <c r="D16" s="18"/>
      <c r="E16" s="18">
        <v>3</v>
      </c>
      <c r="F16" s="18"/>
      <c r="G16" s="18" t="s">
        <v>38</v>
      </c>
      <c r="H16" s="18" t="s">
        <v>39</v>
      </c>
      <c r="I16" s="18" t="s">
        <v>40</v>
      </c>
      <c r="J16" s="18" t="s">
        <v>47</v>
      </c>
      <c r="K16" s="9">
        <v>1</v>
      </c>
      <c r="L16" s="9">
        <v>2</v>
      </c>
      <c r="M16" s="9">
        <v>3</v>
      </c>
      <c r="N16" s="9">
        <v>4</v>
      </c>
      <c r="O16" s="9">
        <v>5</v>
      </c>
      <c r="P16" s="10">
        <v>25</v>
      </c>
      <c r="Q16" s="10">
        <v>17</v>
      </c>
      <c r="R16" s="10">
        <v>17</v>
      </c>
      <c r="S16" s="10">
        <v>25</v>
      </c>
      <c r="T16" s="10">
        <v>25</v>
      </c>
      <c r="U16" s="11" t="s">
        <v>43</v>
      </c>
      <c r="V16" s="11" t="s">
        <v>43</v>
      </c>
      <c r="W16" s="11" t="s">
        <v>45</v>
      </c>
      <c r="X16" s="11" t="s">
        <v>43</v>
      </c>
      <c r="BW16" s="12">
        <f>'[1]12'!C$19</f>
        <v>1</v>
      </c>
      <c r="BX16" s="12">
        <f>'[1]12'!D$19</f>
        <v>2</v>
      </c>
      <c r="BY16" s="12">
        <f>'[1]12'!E$19</f>
        <v>3</v>
      </c>
      <c r="BZ16" s="12">
        <f>'[1]12'!F$19</f>
        <v>4</v>
      </c>
      <c r="CA16" s="12">
        <f>'[1]12'!C$20</f>
        <v>5</v>
      </c>
      <c r="CB16" s="12">
        <f>'[1]12'!D$20</f>
        <v>6</v>
      </c>
      <c r="CC16" s="12">
        <f>'[1]12'!E$20</f>
        <v>7</v>
      </c>
      <c r="CD16" s="12">
        <f>'[1]12'!F$20</f>
        <v>8</v>
      </c>
      <c r="CE16" s="12">
        <f>'[1]12'!C$21</f>
        <v>9</v>
      </c>
      <c r="CF16" s="12">
        <f>'[1]12'!D$21</f>
        <v>10</v>
      </c>
      <c r="CG16" s="12">
        <f>'[1]12'!E$21</f>
        <v>11</v>
      </c>
      <c r="CH16" s="12">
        <f>'[1]12'!F$21</f>
        <v>12</v>
      </c>
    </row>
    <row r="17" spans="1:86" x14ac:dyDescent="0.25">
      <c r="A17" s="18">
        <v>11</v>
      </c>
      <c r="B17" s="14">
        <v>69</v>
      </c>
      <c r="C17" s="28" t="s">
        <v>65</v>
      </c>
      <c r="D17" s="29"/>
      <c r="E17" s="18">
        <v>3</v>
      </c>
      <c r="F17" s="18"/>
      <c r="G17" s="18" t="s">
        <v>38</v>
      </c>
      <c r="H17" s="18" t="s">
        <v>39</v>
      </c>
      <c r="I17" s="18" t="s">
        <v>40</v>
      </c>
      <c r="J17" s="18" t="s">
        <v>41</v>
      </c>
      <c r="K17" s="9">
        <v>1</v>
      </c>
      <c r="L17" s="9">
        <v>2</v>
      </c>
      <c r="M17" s="9">
        <v>3</v>
      </c>
      <c r="N17" s="9">
        <v>4</v>
      </c>
      <c r="O17" s="9">
        <v>5</v>
      </c>
      <c r="P17" s="10">
        <v>25</v>
      </c>
      <c r="Q17" s="10">
        <v>17</v>
      </c>
      <c r="R17" s="10">
        <v>17</v>
      </c>
      <c r="S17" s="10">
        <v>25</v>
      </c>
      <c r="T17" s="10">
        <v>25</v>
      </c>
      <c r="U17" s="11" t="s">
        <v>43</v>
      </c>
      <c r="V17" s="11" t="s">
        <v>43</v>
      </c>
      <c r="W17" s="11" t="s">
        <v>44</v>
      </c>
      <c r="X17" s="11" t="s">
        <v>43</v>
      </c>
      <c r="BW17" s="12">
        <f>'[1]12'!C$19</f>
        <v>1</v>
      </c>
      <c r="BX17" s="12">
        <f>'[1]12'!D$19</f>
        <v>2</v>
      </c>
      <c r="BY17" s="12">
        <f>'[1]12'!E$19</f>
        <v>3</v>
      </c>
      <c r="BZ17" s="12">
        <f>'[1]12'!F$19</f>
        <v>4</v>
      </c>
      <c r="CA17" s="12">
        <f>'[1]12'!C$20</f>
        <v>5</v>
      </c>
      <c r="CB17" s="12">
        <f>'[1]12'!D$20</f>
        <v>6</v>
      </c>
      <c r="CC17" s="12">
        <f>'[1]12'!E$20</f>
        <v>7</v>
      </c>
      <c r="CD17" s="12">
        <f>'[1]12'!F$20</f>
        <v>8</v>
      </c>
      <c r="CE17" s="12">
        <f>'[1]12'!C$21</f>
        <v>9</v>
      </c>
      <c r="CF17" s="12">
        <f>'[1]12'!D$21</f>
        <v>10</v>
      </c>
      <c r="CG17" s="12">
        <f>'[1]12'!E$21</f>
        <v>11</v>
      </c>
      <c r="CH17" s="12">
        <f>'[1]12'!F$21</f>
        <v>12</v>
      </c>
    </row>
    <row r="18" spans="1:86" x14ac:dyDescent="0.25">
      <c r="A18" s="18">
        <v>6</v>
      </c>
      <c r="B18" s="14">
        <v>108</v>
      </c>
      <c r="C18" s="28" t="s">
        <v>66</v>
      </c>
      <c r="D18" s="29"/>
      <c r="E18" s="18">
        <v>2</v>
      </c>
      <c r="F18" s="18"/>
      <c r="G18" s="18" t="s">
        <v>38</v>
      </c>
      <c r="H18" s="18" t="s">
        <v>39</v>
      </c>
      <c r="I18" s="18" t="s">
        <v>40</v>
      </c>
      <c r="J18" s="18" t="s">
        <v>47</v>
      </c>
      <c r="K18" s="9">
        <v>1</v>
      </c>
      <c r="L18" s="9">
        <v>2</v>
      </c>
      <c r="M18" s="9">
        <v>3</v>
      </c>
      <c r="N18" s="9">
        <v>4</v>
      </c>
      <c r="O18" s="9">
        <v>5</v>
      </c>
      <c r="P18" s="10">
        <v>25</v>
      </c>
      <c r="Q18" s="10">
        <v>17</v>
      </c>
      <c r="R18" s="10">
        <v>17</v>
      </c>
      <c r="S18" s="10">
        <v>25</v>
      </c>
      <c r="T18" s="10">
        <v>25</v>
      </c>
      <c r="U18" s="11" t="s">
        <v>43</v>
      </c>
      <c r="V18" s="11" t="s">
        <v>43</v>
      </c>
      <c r="W18" s="11" t="s">
        <v>44</v>
      </c>
      <c r="X18" s="11" t="s">
        <v>43</v>
      </c>
      <c r="BW18" s="12">
        <f>'[1]12'!C$19</f>
        <v>1</v>
      </c>
      <c r="BX18" s="12">
        <f>'[1]12'!D$19</f>
        <v>2</v>
      </c>
      <c r="BY18" s="12">
        <f>'[1]12'!E$19</f>
        <v>3</v>
      </c>
      <c r="BZ18" s="12">
        <f>'[1]12'!F$19</f>
        <v>4</v>
      </c>
      <c r="CA18" s="12">
        <f>'[1]12'!C$20</f>
        <v>5</v>
      </c>
      <c r="CB18" s="12">
        <f>'[1]12'!D$20</f>
        <v>6</v>
      </c>
      <c r="CC18" s="12">
        <f>'[1]12'!E$20</f>
        <v>7</v>
      </c>
      <c r="CD18" s="12">
        <f>'[1]12'!F$20</f>
        <v>8</v>
      </c>
      <c r="CE18" s="12">
        <f>'[1]12'!C$21</f>
        <v>9</v>
      </c>
      <c r="CF18" s="12">
        <f>'[1]12'!D$21</f>
        <v>10</v>
      </c>
      <c r="CG18" s="12">
        <f>'[1]12'!E$21</f>
        <v>11</v>
      </c>
      <c r="CH18" s="12">
        <f>'[1]12'!F$21</f>
        <v>12</v>
      </c>
    </row>
    <row r="19" spans="1:86" x14ac:dyDescent="0.25">
      <c r="A19" s="18">
        <v>7</v>
      </c>
      <c r="B19" s="14">
        <v>37</v>
      </c>
      <c r="C19" s="28" t="s">
        <v>67</v>
      </c>
      <c r="D19" s="29"/>
      <c r="E19" s="18">
        <v>2</v>
      </c>
      <c r="F19" s="18"/>
      <c r="G19" s="18" t="s">
        <v>38</v>
      </c>
      <c r="H19" s="18" t="s">
        <v>39</v>
      </c>
      <c r="I19" s="18" t="s">
        <v>40</v>
      </c>
      <c r="J19" s="18" t="s">
        <v>41</v>
      </c>
      <c r="K19" s="9">
        <v>1</v>
      </c>
      <c r="L19" s="9">
        <v>2</v>
      </c>
      <c r="M19" s="9">
        <v>3</v>
      </c>
      <c r="N19" s="9">
        <v>4</v>
      </c>
      <c r="O19" s="9">
        <v>5</v>
      </c>
      <c r="P19" s="10">
        <v>25</v>
      </c>
      <c r="Q19" s="10">
        <v>17</v>
      </c>
      <c r="R19" s="10">
        <v>17</v>
      </c>
      <c r="S19" s="10">
        <v>25</v>
      </c>
      <c r="T19" s="10">
        <v>25</v>
      </c>
      <c r="U19" s="11" t="s">
        <v>42</v>
      </c>
      <c r="V19" s="11" t="s">
        <v>42</v>
      </c>
      <c r="W19" s="11" t="s">
        <v>45</v>
      </c>
      <c r="X19" s="11" t="s">
        <v>42</v>
      </c>
      <c r="BW19" s="12">
        <f>'[1]9'!C$19</f>
        <v>1</v>
      </c>
      <c r="BX19" s="12">
        <f>'[1]9'!D$19</f>
        <v>2</v>
      </c>
      <c r="BY19" s="12">
        <f>'[1]9'!E$19</f>
        <v>3</v>
      </c>
      <c r="BZ19" s="12">
        <f>'[1]9'!F$19</f>
        <v>4</v>
      </c>
      <c r="CA19" s="12">
        <f>'[1]9'!C$20</f>
        <v>5</v>
      </c>
      <c r="CB19" s="12">
        <f>'[1]9'!D$20</f>
        <v>6</v>
      </c>
      <c r="CC19" s="12">
        <f>'[1]9'!E$20</f>
        <v>7</v>
      </c>
      <c r="CD19" s="12">
        <f>'[1]9'!F$20</f>
        <v>8</v>
      </c>
      <c r="CE19" s="12">
        <f>'[1]9'!C$21</f>
        <v>9</v>
      </c>
      <c r="CF19" s="12">
        <f>'[1]9'!D$21</f>
        <v>10</v>
      </c>
      <c r="CG19" s="12">
        <f>'[1]9'!E$21</f>
        <v>11</v>
      </c>
      <c r="CH19" s="12">
        <f>'[1]9'!F$21</f>
        <v>12</v>
      </c>
    </row>
    <row r="20" spans="1:86" x14ac:dyDescent="0.25">
      <c r="A20" s="18">
        <v>9</v>
      </c>
      <c r="B20" s="14">
        <v>42</v>
      </c>
      <c r="C20" s="28" t="s">
        <v>68</v>
      </c>
      <c r="D20" s="29"/>
      <c r="E20" s="18">
        <v>2</v>
      </c>
      <c r="F20" s="18"/>
      <c r="G20" s="18" t="s">
        <v>38</v>
      </c>
      <c r="H20" s="18" t="s">
        <v>39</v>
      </c>
      <c r="I20" s="18" t="s">
        <v>40</v>
      </c>
      <c r="J20" s="18" t="s">
        <v>41</v>
      </c>
      <c r="K20" s="9">
        <v>1</v>
      </c>
      <c r="L20" s="9">
        <v>2</v>
      </c>
      <c r="M20" s="9">
        <v>3</v>
      </c>
      <c r="N20" s="9">
        <v>4</v>
      </c>
      <c r="O20" s="9">
        <v>5</v>
      </c>
      <c r="P20" s="10">
        <v>25</v>
      </c>
      <c r="Q20" s="10">
        <v>17</v>
      </c>
      <c r="R20" s="10">
        <v>17</v>
      </c>
      <c r="S20" s="10">
        <v>25</v>
      </c>
      <c r="T20" s="10">
        <v>25</v>
      </c>
      <c r="U20" s="11" t="s">
        <v>42</v>
      </c>
      <c r="V20" s="11" t="s">
        <v>43</v>
      </c>
      <c r="W20" s="11" t="s">
        <v>44</v>
      </c>
      <c r="X20" s="11" t="s">
        <v>42</v>
      </c>
      <c r="BW20" s="12">
        <f>'[1]12'!C$19</f>
        <v>1</v>
      </c>
      <c r="BX20" s="12">
        <f>'[1]12'!D$19</f>
        <v>2</v>
      </c>
      <c r="BY20" s="12">
        <f>'[1]12'!E$19</f>
        <v>3</v>
      </c>
      <c r="BZ20" s="12">
        <f>'[1]12'!F$19</f>
        <v>4</v>
      </c>
      <c r="CA20" s="12">
        <f>'[1]12'!C$20</f>
        <v>5</v>
      </c>
      <c r="CB20" s="12">
        <f>'[1]12'!D$20</f>
        <v>6</v>
      </c>
      <c r="CC20" s="12">
        <f>'[1]12'!E$20</f>
        <v>7</v>
      </c>
      <c r="CD20" s="12">
        <f>'[1]12'!F$20</f>
        <v>8</v>
      </c>
      <c r="CE20" s="12">
        <f>'[1]12'!C$21</f>
        <v>9</v>
      </c>
      <c r="CF20" s="12">
        <f>'[1]12'!D$21</f>
        <v>10</v>
      </c>
      <c r="CG20" s="12">
        <f>'[1]12'!E$21</f>
        <v>11</v>
      </c>
      <c r="CH20" s="12">
        <f>'[1]12'!F$21</f>
        <v>12</v>
      </c>
    </row>
    <row r="21" spans="1:86" x14ac:dyDescent="0.25">
      <c r="A21" s="18">
        <v>10</v>
      </c>
      <c r="B21" s="14">
        <v>107</v>
      </c>
      <c r="C21" s="28" t="s">
        <v>69</v>
      </c>
      <c r="D21" s="29"/>
      <c r="E21" s="18">
        <v>2</v>
      </c>
      <c r="F21" s="18"/>
      <c r="G21" s="18" t="s">
        <v>38</v>
      </c>
      <c r="H21" s="18" t="s">
        <v>39</v>
      </c>
      <c r="I21" s="18" t="s">
        <v>40</v>
      </c>
      <c r="J21" s="18" t="s">
        <v>47</v>
      </c>
      <c r="K21" s="9">
        <v>1</v>
      </c>
      <c r="L21" s="9">
        <v>2</v>
      </c>
      <c r="M21" s="9">
        <v>3</v>
      </c>
      <c r="N21" s="9">
        <v>4</v>
      </c>
      <c r="O21" s="9">
        <v>5</v>
      </c>
      <c r="P21" s="10">
        <v>25</v>
      </c>
      <c r="Q21" s="10">
        <v>17</v>
      </c>
      <c r="R21" s="10">
        <v>17</v>
      </c>
      <c r="S21" s="10">
        <v>25</v>
      </c>
      <c r="T21" s="10">
        <v>25</v>
      </c>
      <c r="U21" s="11" t="s">
        <v>43</v>
      </c>
      <c r="V21" s="11" t="s">
        <v>42</v>
      </c>
      <c r="W21" s="11" t="s">
        <v>45</v>
      </c>
      <c r="X21" s="11" t="s">
        <v>42</v>
      </c>
      <c r="BW21" s="12">
        <f>'[1]12'!C$19</f>
        <v>1</v>
      </c>
      <c r="BX21" s="12">
        <f>'[1]12'!D$19</f>
        <v>2</v>
      </c>
      <c r="BY21" s="12">
        <f>'[1]12'!E$19</f>
        <v>3</v>
      </c>
      <c r="BZ21" s="12">
        <f>'[1]12'!F$19</f>
        <v>4</v>
      </c>
      <c r="CA21" s="12">
        <f>'[1]12'!C$20</f>
        <v>5</v>
      </c>
      <c r="CB21" s="12">
        <f>'[1]12'!D$20</f>
        <v>6</v>
      </c>
      <c r="CC21" s="12">
        <f>'[1]12'!E$20</f>
        <v>7</v>
      </c>
      <c r="CD21" s="12">
        <f>'[1]12'!F$20</f>
        <v>8</v>
      </c>
      <c r="CE21" s="12">
        <f>'[1]12'!C$21</f>
        <v>9</v>
      </c>
      <c r="CF21" s="12">
        <f>'[1]12'!D$21</f>
        <v>10</v>
      </c>
      <c r="CG21" s="12">
        <f>'[1]12'!E$21</f>
        <v>11</v>
      </c>
      <c r="CH21" s="12">
        <f>'[1]12'!F$21</f>
        <v>12</v>
      </c>
    </row>
    <row r="22" spans="1:86" x14ac:dyDescent="0.25">
      <c r="A22" s="18">
        <v>29</v>
      </c>
      <c r="B22" s="14">
        <v>38</v>
      </c>
      <c r="C22" s="28" t="s">
        <v>70</v>
      </c>
      <c r="D22" s="18"/>
      <c r="E22" s="18">
        <v>1</v>
      </c>
      <c r="F22" s="18"/>
      <c r="G22" s="18" t="s">
        <v>38</v>
      </c>
      <c r="H22" s="18" t="s">
        <v>39</v>
      </c>
      <c r="I22" s="18" t="s">
        <v>40</v>
      </c>
      <c r="J22" s="18" t="s">
        <v>47</v>
      </c>
      <c r="K22" s="9">
        <v>1</v>
      </c>
      <c r="L22" s="9">
        <v>2</v>
      </c>
      <c r="M22" s="9">
        <v>3</v>
      </c>
      <c r="N22" s="9">
        <v>4</v>
      </c>
      <c r="O22" s="9">
        <v>5</v>
      </c>
      <c r="P22" s="10">
        <v>25</v>
      </c>
      <c r="Q22" s="10">
        <v>17</v>
      </c>
      <c r="R22" s="10">
        <v>17</v>
      </c>
      <c r="S22" s="10">
        <v>25</v>
      </c>
      <c r="T22" s="10">
        <v>25</v>
      </c>
      <c r="U22" s="11" t="s">
        <v>43</v>
      </c>
      <c r="V22" s="11" t="s">
        <v>43</v>
      </c>
      <c r="W22" s="11" t="s">
        <v>45</v>
      </c>
      <c r="X22" s="11" t="s">
        <v>43</v>
      </c>
      <c r="BW22" s="12">
        <f>'[1]11'!C$19</f>
        <v>1</v>
      </c>
      <c r="BX22" s="12">
        <f>'[1]11'!D$19</f>
        <v>2</v>
      </c>
      <c r="BY22" s="12">
        <f>'[1]11'!E$19</f>
        <v>3</v>
      </c>
      <c r="BZ22" s="12">
        <f>'[1]11'!F$19</f>
        <v>4</v>
      </c>
      <c r="CA22" s="12">
        <f>'[1]11'!C$20</f>
        <v>5</v>
      </c>
      <c r="CB22" s="12">
        <f>'[1]11'!D$20</f>
        <v>6</v>
      </c>
      <c r="CC22" s="12">
        <f>'[1]11'!E$20</f>
        <v>7</v>
      </c>
      <c r="CD22" s="12">
        <f>'[1]11'!F$20</f>
        <v>8</v>
      </c>
      <c r="CE22" s="12">
        <f>'[1]11'!C$21</f>
        <v>9</v>
      </c>
      <c r="CF22" s="12">
        <f>'[1]11'!D$21</f>
        <v>10</v>
      </c>
      <c r="CG22" s="12">
        <f>'[1]11'!E$21</f>
        <v>11</v>
      </c>
      <c r="CH22" s="12">
        <f>'[1]11'!F$21</f>
        <v>12</v>
      </c>
    </row>
    <row r="23" spans="1:86" x14ac:dyDescent="0.25">
      <c r="A23" s="18">
        <v>29</v>
      </c>
      <c r="B23" s="14">
        <v>68</v>
      </c>
      <c r="C23" s="28" t="s">
        <v>71</v>
      </c>
      <c r="D23" s="29"/>
      <c r="E23" s="18">
        <v>3</v>
      </c>
      <c r="F23" s="18"/>
      <c r="G23" s="18" t="s">
        <v>38</v>
      </c>
      <c r="H23" s="18" t="s">
        <v>39</v>
      </c>
      <c r="I23" s="18" t="s">
        <v>40</v>
      </c>
      <c r="J23" s="18" t="s">
        <v>48</v>
      </c>
      <c r="K23" s="9">
        <v>1</v>
      </c>
      <c r="L23" s="9">
        <v>2</v>
      </c>
      <c r="M23" s="9">
        <v>3</v>
      </c>
      <c r="N23" s="9">
        <v>4</v>
      </c>
      <c r="O23" s="9">
        <v>5</v>
      </c>
      <c r="P23" s="10">
        <v>25</v>
      </c>
      <c r="Q23" s="10">
        <v>17</v>
      </c>
      <c r="R23" s="10">
        <v>17</v>
      </c>
      <c r="S23" s="10">
        <v>25</v>
      </c>
      <c r="T23" s="10">
        <v>25</v>
      </c>
      <c r="U23" s="11" t="s">
        <v>43</v>
      </c>
      <c r="V23" s="11" t="s">
        <v>42</v>
      </c>
      <c r="W23" s="11" t="s">
        <v>45</v>
      </c>
      <c r="X23" s="11" t="s">
        <v>42</v>
      </c>
      <c r="BW23" s="12">
        <f>'[1]12'!C$19</f>
        <v>1</v>
      </c>
      <c r="BX23" s="12">
        <f>'[1]12'!D$19</f>
        <v>2</v>
      </c>
      <c r="BY23" s="12">
        <f>'[1]12'!E$19</f>
        <v>3</v>
      </c>
      <c r="BZ23" s="12">
        <f>'[1]12'!F$19</f>
        <v>4</v>
      </c>
      <c r="CA23" s="12">
        <f>'[1]12'!C$20</f>
        <v>5</v>
      </c>
      <c r="CB23" s="12">
        <f>'[1]12'!D$20</f>
        <v>6</v>
      </c>
      <c r="CC23" s="12">
        <f>'[1]12'!E$20</f>
        <v>7</v>
      </c>
      <c r="CD23" s="12">
        <f>'[1]12'!F$20</f>
        <v>8</v>
      </c>
      <c r="CE23" s="12">
        <f>'[1]12'!C$21</f>
        <v>9</v>
      </c>
      <c r="CF23" s="12">
        <f>'[1]12'!D$21</f>
        <v>10</v>
      </c>
      <c r="CG23" s="12">
        <f>'[1]12'!E$21</f>
        <v>11</v>
      </c>
      <c r="CH23" s="12">
        <f>'[1]12'!F$21</f>
        <v>12</v>
      </c>
    </row>
    <row r="24" spans="1:86" x14ac:dyDescent="0.25">
      <c r="A24" s="18">
        <v>21</v>
      </c>
      <c r="B24" s="14">
        <v>36</v>
      </c>
      <c r="C24" s="28" t="s">
        <v>72</v>
      </c>
      <c r="D24" s="29"/>
      <c r="E24" s="18">
        <v>2</v>
      </c>
      <c r="F24" s="18"/>
      <c r="G24" s="18" t="s">
        <v>38</v>
      </c>
      <c r="H24" s="18" t="s">
        <v>39</v>
      </c>
      <c r="I24" s="18" t="s">
        <v>40</v>
      </c>
      <c r="J24" s="18" t="s">
        <v>41</v>
      </c>
      <c r="K24" s="9">
        <v>1</v>
      </c>
      <c r="L24" s="9">
        <v>2</v>
      </c>
      <c r="M24" s="9">
        <v>3</v>
      </c>
      <c r="N24" s="9">
        <v>4</v>
      </c>
      <c r="O24" s="9">
        <v>5</v>
      </c>
      <c r="P24" s="10">
        <v>25</v>
      </c>
      <c r="Q24" s="10">
        <v>17</v>
      </c>
      <c r="R24" s="10">
        <v>17</v>
      </c>
      <c r="S24" s="10">
        <v>25</v>
      </c>
      <c r="T24" s="10">
        <v>25</v>
      </c>
      <c r="U24" s="11" t="s">
        <v>42</v>
      </c>
      <c r="V24" s="11" t="s">
        <v>42</v>
      </c>
      <c r="W24" s="11" t="s">
        <v>45</v>
      </c>
      <c r="X24" s="11" t="s">
        <v>42</v>
      </c>
      <c r="BW24" s="12">
        <f>'[1]12'!C$19</f>
        <v>1</v>
      </c>
      <c r="BX24" s="12">
        <f>'[1]12'!D$19</f>
        <v>2</v>
      </c>
      <c r="BY24" s="12">
        <f>'[1]12'!E$19</f>
        <v>3</v>
      </c>
      <c r="BZ24" s="12">
        <f>'[1]12'!F$19</f>
        <v>4</v>
      </c>
      <c r="CA24" s="12">
        <f>'[1]12'!C$20</f>
        <v>5</v>
      </c>
      <c r="CB24" s="12">
        <f>'[1]12'!D$20</f>
        <v>6</v>
      </c>
      <c r="CC24" s="12">
        <f>'[1]12'!E$20</f>
        <v>7</v>
      </c>
      <c r="CD24" s="12">
        <f>'[1]12'!F$20</f>
        <v>8</v>
      </c>
      <c r="CE24" s="12">
        <f>'[1]12'!C$21</f>
        <v>9</v>
      </c>
      <c r="CF24" s="12">
        <f>'[1]12'!D$21</f>
        <v>10</v>
      </c>
      <c r="CG24" s="12">
        <f>'[1]12'!E$21</f>
        <v>11</v>
      </c>
      <c r="CH24" s="12">
        <f>'[1]12'!F$21</f>
        <v>12</v>
      </c>
    </row>
    <row r="25" spans="1:86" x14ac:dyDescent="0.25">
      <c r="A25" s="18">
        <v>22</v>
      </c>
      <c r="B25" s="14">
        <v>34</v>
      </c>
      <c r="C25" s="28" t="s">
        <v>73</v>
      </c>
      <c r="D25" s="29"/>
      <c r="E25" s="18">
        <v>2</v>
      </c>
      <c r="F25" s="18"/>
      <c r="G25" s="18" t="s">
        <v>38</v>
      </c>
      <c r="H25" s="18" t="s">
        <v>39</v>
      </c>
      <c r="I25" s="18" t="s">
        <v>40</v>
      </c>
      <c r="J25" s="18" t="s">
        <v>41</v>
      </c>
      <c r="K25" s="9">
        <v>1</v>
      </c>
      <c r="L25" s="9">
        <v>2</v>
      </c>
      <c r="M25" s="9">
        <v>3</v>
      </c>
      <c r="N25" s="9">
        <v>4</v>
      </c>
      <c r="O25" s="9">
        <v>5</v>
      </c>
      <c r="P25" s="10">
        <v>25</v>
      </c>
      <c r="Q25" s="10">
        <v>17</v>
      </c>
      <c r="R25" s="10">
        <v>17</v>
      </c>
      <c r="S25" s="10">
        <v>25</v>
      </c>
      <c r="T25" s="10">
        <v>25</v>
      </c>
      <c r="U25" s="11" t="s">
        <v>42</v>
      </c>
      <c r="V25" s="11" t="s">
        <v>42</v>
      </c>
      <c r="W25" s="11" t="s">
        <v>45</v>
      </c>
      <c r="X25" s="11" t="s">
        <v>42</v>
      </c>
      <c r="BW25" s="12">
        <f>'[1]12'!C$19</f>
        <v>1</v>
      </c>
      <c r="BX25" s="12">
        <f>'[1]12'!D$19</f>
        <v>2</v>
      </c>
      <c r="BY25" s="12">
        <f>'[1]12'!E$19</f>
        <v>3</v>
      </c>
      <c r="BZ25" s="12">
        <f>'[1]12'!F$19</f>
        <v>4</v>
      </c>
      <c r="CA25" s="12">
        <f>'[1]12'!C$20</f>
        <v>5</v>
      </c>
      <c r="CB25" s="12">
        <f>'[1]12'!D$20</f>
        <v>6</v>
      </c>
      <c r="CC25" s="12">
        <f>'[1]12'!E$20</f>
        <v>7</v>
      </c>
      <c r="CD25" s="12">
        <f>'[1]12'!F$20</f>
        <v>8</v>
      </c>
      <c r="CE25" s="12">
        <f>'[1]12'!C$21</f>
        <v>9</v>
      </c>
      <c r="CF25" s="12">
        <f>'[1]12'!D$21</f>
        <v>10</v>
      </c>
      <c r="CG25" s="12">
        <f>'[1]12'!E$21</f>
        <v>11</v>
      </c>
      <c r="CH25" s="12">
        <f>'[1]12'!F$21</f>
        <v>12</v>
      </c>
    </row>
    <row r="26" spans="1:86" x14ac:dyDescent="0.25">
      <c r="A26" s="18">
        <v>23</v>
      </c>
      <c r="B26" s="14">
        <v>35</v>
      </c>
      <c r="C26" s="28" t="s">
        <v>74</v>
      </c>
      <c r="D26" s="29"/>
      <c r="E26" s="18">
        <v>2</v>
      </c>
      <c r="F26" s="18"/>
      <c r="G26" s="18" t="s">
        <v>38</v>
      </c>
      <c r="H26" s="18" t="s">
        <v>39</v>
      </c>
      <c r="I26" s="18" t="s">
        <v>40</v>
      </c>
      <c r="J26" s="18" t="s">
        <v>41</v>
      </c>
      <c r="K26" s="9">
        <v>1</v>
      </c>
      <c r="L26" s="9">
        <v>2</v>
      </c>
      <c r="M26" s="9">
        <v>3</v>
      </c>
      <c r="N26" s="9">
        <v>4</v>
      </c>
      <c r="O26" s="9">
        <v>5</v>
      </c>
      <c r="P26" s="10">
        <v>25</v>
      </c>
      <c r="Q26" s="10">
        <v>17</v>
      </c>
      <c r="R26" s="10">
        <v>17</v>
      </c>
      <c r="S26" s="10">
        <v>25</v>
      </c>
      <c r="T26" s="10">
        <v>25</v>
      </c>
      <c r="U26" s="11" t="s">
        <v>43</v>
      </c>
      <c r="V26" s="11" t="s">
        <v>43</v>
      </c>
      <c r="W26" s="11" t="s">
        <v>44</v>
      </c>
      <c r="X26" s="11" t="s">
        <v>43</v>
      </c>
      <c r="BW26" s="12">
        <f>'[1]12'!C$19</f>
        <v>1</v>
      </c>
      <c r="BX26" s="12">
        <f>'[1]12'!D$19</f>
        <v>2</v>
      </c>
      <c r="BY26" s="12">
        <f>'[1]12'!E$19</f>
        <v>3</v>
      </c>
      <c r="BZ26" s="12">
        <f>'[1]12'!F$19</f>
        <v>4</v>
      </c>
      <c r="CA26" s="12">
        <f>'[1]12'!C$20</f>
        <v>5</v>
      </c>
      <c r="CB26" s="12">
        <f>'[1]12'!D$20</f>
        <v>6</v>
      </c>
      <c r="CC26" s="12">
        <f>'[1]12'!E$20</f>
        <v>7</v>
      </c>
      <c r="CD26" s="12">
        <f>'[1]12'!F$20</f>
        <v>8</v>
      </c>
      <c r="CE26" s="12">
        <f>'[1]12'!C$21</f>
        <v>9</v>
      </c>
      <c r="CF26" s="12">
        <f>'[1]12'!D$21</f>
        <v>10</v>
      </c>
      <c r="CG26" s="12">
        <f>'[1]12'!E$21</f>
        <v>11</v>
      </c>
      <c r="CH26" s="12">
        <f>'[1]12'!F$21</f>
        <v>12</v>
      </c>
    </row>
    <row r="27" spans="1:86" x14ac:dyDescent="0.25">
      <c r="A27" s="18">
        <v>30</v>
      </c>
      <c r="B27" s="14">
        <v>67</v>
      </c>
      <c r="C27" s="28" t="s">
        <v>75</v>
      </c>
      <c r="D27" s="29"/>
      <c r="E27" s="18">
        <v>3</v>
      </c>
      <c r="F27" s="18"/>
      <c r="G27" s="18" t="s">
        <v>38</v>
      </c>
      <c r="H27" s="18" t="s">
        <v>39</v>
      </c>
      <c r="I27" s="18" t="s">
        <v>40</v>
      </c>
      <c r="J27" s="18" t="s">
        <v>41</v>
      </c>
      <c r="K27" s="9">
        <v>1</v>
      </c>
      <c r="L27" s="9">
        <v>2</v>
      </c>
      <c r="M27" s="9">
        <v>3</v>
      </c>
      <c r="N27" s="9">
        <v>4</v>
      </c>
      <c r="O27" s="9">
        <v>5</v>
      </c>
      <c r="P27" s="10">
        <v>25</v>
      </c>
      <c r="Q27" s="10">
        <v>17</v>
      </c>
      <c r="R27" s="10">
        <v>17</v>
      </c>
      <c r="S27" s="10">
        <v>25</v>
      </c>
      <c r="T27" s="10">
        <v>25</v>
      </c>
      <c r="U27" s="11" t="s">
        <v>43</v>
      </c>
      <c r="V27" s="11" t="s">
        <v>42</v>
      </c>
      <c r="W27" s="11" t="s">
        <v>45</v>
      </c>
      <c r="X27" s="11" t="s">
        <v>42</v>
      </c>
      <c r="BW27" s="12">
        <f>'[1]12'!C$19</f>
        <v>1</v>
      </c>
      <c r="BX27" s="12">
        <f>'[1]12'!D$19</f>
        <v>2</v>
      </c>
      <c r="BY27" s="12">
        <f>'[1]12'!E$19</f>
        <v>3</v>
      </c>
      <c r="BZ27" s="12">
        <f>'[1]12'!F$19</f>
        <v>4</v>
      </c>
      <c r="CA27" s="12">
        <f>'[1]12'!C$20</f>
        <v>5</v>
      </c>
      <c r="CB27" s="12">
        <f>'[1]12'!D$20</f>
        <v>6</v>
      </c>
      <c r="CC27" s="12">
        <f>'[1]12'!E$20</f>
        <v>7</v>
      </c>
      <c r="CD27" s="12">
        <f>'[1]12'!F$20</f>
        <v>8</v>
      </c>
      <c r="CE27" s="12">
        <f>'[1]12'!C$21</f>
        <v>9</v>
      </c>
      <c r="CF27" s="12">
        <f>'[1]12'!D$21</f>
        <v>10</v>
      </c>
      <c r="CG27" s="12">
        <f>'[1]12'!E$21</f>
        <v>11</v>
      </c>
      <c r="CH27" s="12">
        <f>'[1]12'!F$21</f>
        <v>12</v>
      </c>
    </row>
    <row r="28" spans="1:86" x14ac:dyDescent="0.25">
      <c r="A28" s="18">
        <v>24</v>
      </c>
      <c r="B28" s="14">
        <v>33</v>
      </c>
      <c r="C28" s="28" t="s">
        <v>76</v>
      </c>
      <c r="D28" s="29"/>
      <c r="E28" s="18">
        <v>2</v>
      </c>
      <c r="F28" s="18"/>
      <c r="G28" s="18" t="s">
        <v>38</v>
      </c>
      <c r="H28" s="18" t="s">
        <v>39</v>
      </c>
      <c r="I28" s="18" t="s">
        <v>40</v>
      </c>
      <c r="J28" s="18" t="s">
        <v>41</v>
      </c>
      <c r="K28" s="9">
        <v>18</v>
      </c>
      <c r="L28" s="9">
        <v>106</v>
      </c>
      <c r="M28" s="9">
        <v>170</v>
      </c>
      <c r="N28" s="9">
        <v>28</v>
      </c>
      <c r="O28" s="9">
        <v>18</v>
      </c>
      <c r="P28" s="10">
        <v>25</v>
      </c>
      <c r="Q28" s="10">
        <v>17</v>
      </c>
      <c r="R28" s="10">
        <v>17</v>
      </c>
      <c r="S28" s="10">
        <v>25</v>
      </c>
      <c r="T28" s="10">
        <v>25</v>
      </c>
      <c r="U28" s="11" t="s">
        <v>43</v>
      </c>
      <c r="V28" s="11" t="s">
        <v>42</v>
      </c>
      <c r="W28" s="11" t="s">
        <v>45</v>
      </c>
      <c r="X28" s="11" t="s">
        <v>42</v>
      </c>
      <c r="BW28" s="12">
        <f>'[1]8'!C$19</f>
        <v>1</v>
      </c>
      <c r="BX28" s="12">
        <f>'[1]8'!D$19</f>
        <v>2</v>
      </c>
      <c r="BY28" s="12">
        <f>'[1]8'!E$19</f>
        <v>3</v>
      </c>
      <c r="BZ28" s="12">
        <f>'[1]8'!F$19</f>
        <v>4</v>
      </c>
      <c r="CA28" s="12">
        <f>'[1]8'!C$20</f>
        <v>5</v>
      </c>
      <c r="CB28" s="12">
        <f>'[1]8'!D$20</f>
        <v>6</v>
      </c>
      <c r="CC28" s="12">
        <f>'[1]8'!E$20</f>
        <v>7</v>
      </c>
      <c r="CD28" s="12">
        <f>'[1]8'!F$20</f>
        <v>8</v>
      </c>
      <c r="CE28" s="12">
        <f>'[1]8'!C$21</f>
        <v>9</v>
      </c>
      <c r="CF28" s="12">
        <f>'[1]8'!D$21</f>
        <v>10</v>
      </c>
      <c r="CG28" s="12">
        <f>'[1]8'!E$21</f>
        <v>11</v>
      </c>
      <c r="CH28" s="12">
        <f>'[1]8'!F$21</f>
        <v>12</v>
      </c>
    </row>
    <row r="29" spans="1:86" x14ac:dyDescent="0.25">
      <c r="A29" s="18">
        <v>25</v>
      </c>
      <c r="B29" s="14">
        <v>105</v>
      </c>
      <c r="C29" s="28" t="s">
        <v>77</v>
      </c>
      <c r="D29" s="29"/>
      <c r="E29" s="18">
        <v>2</v>
      </c>
      <c r="F29" s="18"/>
      <c r="G29" s="18" t="s">
        <v>38</v>
      </c>
      <c r="H29" s="18" t="s">
        <v>39</v>
      </c>
      <c r="I29" s="18" t="s">
        <v>40</v>
      </c>
      <c r="J29" s="18" t="s">
        <v>47</v>
      </c>
      <c r="K29" s="9">
        <v>11</v>
      </c>
      <c r="L29" s="9">
        <v>97</v>
      </c>
      <c r="M29" s="9">
        <v>95</v>
      </c>
      <c r="N29" s="9">
        <v>10</v>
      </c>
      <c r="O29" s="9">
        <v>11</v>
      </c>
      <c r="P29" s="10">
        <v>25</v>
      </c>
      <c r="Q29" s="10">
        <v>17</v>
      </c>
      <c r="R29" s="10">
        <v>17</v>
      </c>
      <c r="S29" s="10">
        <v>25</v>
      </c>
      <c r="T29" s="10">
        <v>25</v>
      </c>
      <c r="U29" s="11" t="s">
        <v>43</v>
      </c>
      <c r="V29" s="11" t="s">
        <v>43</v>
      </c>
      <c r="W29" s="11" t="s">
        <v>44</v>
      </c>
      <c r="X29" s="11" t="s">
        <v>43</v>
      </c>
      <c r="BW29" s="12">
        <f>'[1]6'!C$19</f>
        <v>1</v>
      </c>
      <c r="BX29" s="12">
        <f>'[1]6'!D$19</f>
        <v>2</v>
      </c>
      <c r="BY29" s="12">
        <f>'[1]6'!E$19</f>
        <v>3</v>
      </c>
      <c r="BZ29" s="12">
        <f>'[1]6'!F$19</f>
        <v>4</v>
      </c>
      <c r="CA29" s="12">
        <f>'[1]6'!C$20</f>
        <v>5</v>
      </c>
      <c r="CB29" s="12">
        <f>'[1]6'!D$20</f>
        <v>6</v>
      </c>
      <c r="CC29" s="12">
        <f>'[1]6'!E$20</f>
        <v>7</v>
      </c>
      <c r="CD29" s="12">
        <f>'[1]6'!F$20</f>
        <v>8</v>
      </c>
      <c r="CE29" s="12">
        <f>'[1]6'!C$21</f>
        <v>9</v>
      </c>
      <c r="CF29" s="12">
        <f>'[1]6'!D$21</f>
        <v>10</v>
      </c>
      <c r="CG29" s="12">
        <f>'[1]6'!E$21</f>
        <v>11</v>
      </c>
      <c r="CH29" s="12">
        <f>'[1]6'!F$21</f>
        <v>12</v>
      </c>
    </row>
    <row r="30" spans="1:86" x14ac:dyDescent="0.25">
      <c r="A30" s="18"/>
      <c r="B30" s="14">
        <v>113</v>
      </c>
      <c r="C30" s="28" t="s">
        <v>79</v>
      </c>
      <c r="D30" s="29" t="s">
        <v>78</v>
      </c>
      <c r="E30" s="18"/>
      <c r="F30" s="18"/>
      <c r="G30" s="18" t="s">
        <v>38</v>
      </c>
      <c r="H30" s="18" t="s">
        <v>39</v>
      </c>
      <c r="I30" s="18" t="s">
        <v>40</v>
      </c>
      <c r="J30" s="18" t="s">
        <v>47</v>
      </c>
      <c r="K30" s="9">
        <v>11</v>
      </c>
      <c r="L30" s="9">
        <v>97</v>
      </c>
      <c r="M30" s="9">
        <v>95</v>
      </c>
      <c r="N30" s="9">
        <v>10</v>
      </c>
      <c r="O30" s="9">
        <v>11</v>
      </c>
      <c r="P30" s="10">
        <v>25</v>
      </c>
      <c r="Q30" s="10">
        <v>17</v>
      </c>
      <c r="R30" s="10">
        <v>17</v>
      </c>
      <c r="S30" s="10">
        <v>25</v>
      </c>
      <c r="T30" s="10">
        <v>25</v>
      </c>
      <c r="U30" s="11" t="s">
        <v>42</v>
      </c>
      <c r="V30" s="11" t="s">
        <v>43</v>
      </c>
      <c r="W30" s="11" t="s">
        <v>44</v>
      </c>
      <c r="X30" s="11" t="s">
        <v>43</v>
      </c>
    </row>
    <row r="31" spans="1:86" x14ac:dyDescent="0.25">
      <c r="A31" s="18"/>
      <c r="B31" s="14">
        <v>109</v>
      </c>
      <c r="C31" s="28" t="s">
        <v>80</v>
      </c>
      <c r="D31" s="18"/>
      <c r="E31" s="18"/>
      <c r="F31" s="18"/>
      <c r="G31" s="18" t="s">
        <v>38</v>
      </c>
      <c r="H31" s="18" t="s">
        <v>39</v>
      </c>
      <c r="I31" s="18" t="s">
        <v>40</v>
      </c>
      <c r="J31" s="18" t="s">
        <v>47</v>
      </c>
      <c r="K31" s="9">
        <v>11</v>
      </c>
      <c r="L31" s="9">
        <v>97</v>
      </c>
      <c r="M31" s="9">
        <v>95</v>
      </c>
      <c r="N31" s="9">
        <v>10</v>
      </c>
      <c r="O31" s="9">
        <v>11</v>
      </c>
      <c r="P31" s="10">
        <v>25</v>
      </c>
      <c r="Q31" s="10">
        <v>17</v>
      </c>
      <c r="R31" s="10">
        <v>17</v>
      </c>
      <c r="S31" s="10">
        <v>25</v>
      </c>
      <c r="T31" s="10">
        <v>25</v>
      </c>
      <c r="U31" s="11" t="s">
        <v>43</v>
      </c>
      <c r="V31" s="11" t="s">
        <v>43</v>
      </c>
      <c r="W31" s="11" t="s">
        <v>45</v>
      </c>
      <c r="X31" s="11" t="s">
        <v>43</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1:B4 B32:B1048576">
    <cfRule type="duplicateValues" dxfId="11" priority="4"/>
    <cfRule type="duplicateValues" dxfId="10" priority="5"/>
  </conditionalFormatting>
  <conditionalFormatting sqref="B5:B31">
    <cfRule type="duplicateValues" dxfId="9" priority="3"/>
  </conditionalFormatting>
  <conditionalFormatting sqref="B5:B31">
    <cfRule type="duplicateValues" dxfId="8" priority="2"/>
  </conditionalFormatting>
  <conditionalFormatting sqref="A1:A1048576">
    <cfRule type="duplicateValues" dxfId="7"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7AEC531-BF58-4673-8A0A-90D760E7BC13}">
          <x14:formula1>
            <xm:f>Sheet1!$D$2:$D$4</xm:f>
          </x14:formula1>
          <xm:sqref>I5:I31</xm:sqref>
        </x14:dataValidation>
        <x14:dataValidation type="list" allowBlank="1" showInputMessage="1" showErrorMessage="1" xr:uid="{B1CF512A-9426-4851-9C00-3BCAFD17591B}">
          <x14:formula1>
            <xm:f>Sheet1!$A$2:$A$3</xm:f>
          </x14:formula1>
          <xm:sqref>U5:V31 X5:X31</xm:sqref>
        </x14:dataValidation>
        <x14:dataValidation type="list" allowBlank="1" showInputMessage="1" showErrorMessage="1" xr:uid="{084EE3F8-C453-452C-AAB4-409D0D25EB51}">
          <x14:formula1>
            <xm:f>Sheet1!$E$2:$E$4</xm:f>
          </x14:formula1>
          <xm:sqref>J5:J31</xm:sqref>
        </x14:dataValidation>
        <x14:dataValidation type="list" allowBlank="1" showInputMessage="1" showErrorMessage="1" xr:uid="{7A4AA995-FFA8-4484-B354-ACA547E00D74}">
          <x14:formula1>
            <xm:f>'H:\Medha\mpr upload format\[icdsMPRxxx.xlsx]Sheet4'!#REF!</xm:f>
          </x14:formula1>
          <xm:sqref>G5:H31</xm:sqref>
        </x14:dataValidation>
        <x14:dataValidation type="list" allowBlank="1" showInputMessage="1" showErrorMessage="1" xr:uid="{4AA4E3FB-5F22-482A-A82E-5E48FF112B38}">
          <x14:formula1>
            <xm:f>Sheet1!$F$3:$F$3</xm:f>
          </x14:formula1>
          <xm:sqref>W5:W31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0AE-2B9F-42D9-A483-4E835CA68C65}">
  <sheetPr codeName="Sheet6"/>
  <dimension ref="A2:F9"/>
  <sheetViews>
    <sheetView workbookViewId="0">
      <selection activeCell="F17" sqref="F17"/>
    </sheetView>
  </sheetViews>
  <sheetFormatPr defaultRowHeight="15" x14ac:dyDescent="0.25"/>
  <cols>
    <col min="1" max="4" width="9.140625" customWidth="1"/>
    <col min="5" max="5" width="11.5703125" customWidth="1"/>
    <col min="6" max="6" width="14" bestFit="1" customWidth="1"/>
  </cols>
  <sheetData>
    <row r="2" spans="1:6" x14ac:dyDescent="0.25">
      <c r="A2" t="s">
        <v>43</v>
      </c>
      <c r="B2" s="11" t="s">
        <v>38</v>
      </c>
      <c r="C2" t="s">
        <v>39</v>
      </c>
      <c r="D2" t="s">
        <v>40</v>
      </c>
      <c r="E2" t="s">
        <v>41</v>
      </c>
      <c r="F2" t="s">
        <v>198</v>
      </c>
    </row>
    <row r="3" spans="1:6" x14ac:dyDescent="0.25">
      <c r="A3" t="s">
        <v>42</v>
      </c>
      <c r="B3" s="11" t="s">
        <v>50</v>
      </c>
      <c r="C3" t="s">
        <v>51</v>
      </c>
      <c r="D3" t="s">
        <v>46</v>
      </c>
      <c r="E3" t="s">
        <v>47</v>
      </c>
      <c r="F3" t="s">
        <v>89</v>
      </c>
    </row>
    <row r="4" spans="1:6" x14ac:dyDescent="0.25">
      <c r="C4" t="s">
        <v>52</v>
      </c>
      <c r="E4" t="s">
        <v>48</v>
      </c>
      <c r="F4" t="s">
        <v>90</v>
      </c>
    </row>
    <row r="5" spans="1:6" x14ac:dyDescent="0.25">
      <c r="F5" t="s">
        <v>45</v>
      </c>
    </row>
    <row r="7" spans="1:6" x14ac:dyDescent="0.25">
      <c r="A7" t="s">
        <v>82</v>
      </c>
    </row>
    <row r="8" spans="1:6" x14ac:dyDescent="0.25">
      <c r="A8" t="s">
        <v>83</v>
      </c>
    </row>
    <row r="9" spans="1:6" x14ac:dyDescent="0.25">
      <c r="A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2970-71F1-4481-B9D0-EB2FDAC5557B}">
  <sheetPr codeName="Sheet7" filterMode="1"/>
  <dimension ref="A1:D121"/>
  <sheetViews>
    <sheetView workbookViewId="0">
      <selection activeCell="H116" sqref="H116"/>
    </sheetView>
  </sheetViews>
  <sheetFormatPr defaultRowHeight="15" x14ac:dyDescent="0.25"/>
  <cols>
    <col min="1" max="1" width="23.7109375" bestFit="1" customWidth="1"/>
    <col min="2" max="2" width="12" bestFit="1" customWidth="1"/>
    <col min="3" max="3" width="14.42578125" bestFit="1" customWidth="1"/>
  </cols>
  <sheetData>
    <row r="1" spans="1:3" x14ac:dyDescent="0.25">
      <c r="A1" t="s">
        <v>195</v>
      </c>
      <c r="B1" t="s">
        <v>194</v>
      </c>
      <c r="C1" t="s">
        <v>196</v>
      </c>
    </row>
    <row r="2" spans="1:3" hidden="1" x14ac:dyDescent="0.25">
      <c r="A2" t="s">
        <v>91</v>
      </c>
      <c r="B2">
        <v>10236210107</v>
      </c>
      <c r="C2" t="s">
        <v>130</v>
      </c>
    </row>
    <row r="3" spans="1:3" hidden="1" x14ac:dyDescent="0.25">
      <c r="A3" t="s">
        <v>92</v>
      </c>
      <c r="B3">
        <v>10236210108</v>
      </c>
      <c r="C3" t="s">
        <v>130</v>
      </c>
    </row>
    <row r="4" spans="1:3" hidden="1" x14ac:dyDescent="0.25">
      <c r="A4" t="s">
        <v>93</v>
      </c>
      <c r="B4">
        <v>10236210128</v>
      </c>
      <c r="C4" t="s">
        <v>130</v>
      </c>
    </row>
    <row r="5" spans="1:3" hidden="1" x14ac:dyDescent="0.25">
      <c r="A5" t="s">
        <v>94</v>
      </c>
      <c r="B5">
        <v>10236210129</v>
      </c>
      <c r="C5" t="s">
        <v>130</v>
      </c>
    </row>
    <row r="6" spans="1:3" hidden="1" x14ac:dyDescent="0.25">
      <c r="A6" t="s">
        <v>95</v>
      </c>
      <c r="B6">
        <v>10236210228</v>
      </c>
      <c r="C6" t="s">
        <v>130</v>
      </c>
    </row>
    <row r="7" spans="1:3" hidden="1" x14ac:dyDescent="0.25">
      <c r="A7" t="s">
        <v>96</v>
      </c>
      <c r="B7">
        <v>10236210117</v>
      </c>
      <c r="C7" t="s">
        <v>130</v>
      </c>
    </row>
    <row r="8" spans="1:3" hidden="1" x14ac:dyDescent="0.25">
      <c r="A8" t="s">
        <v>97</v>
      </c>
      <c r="B8">
        <v>10236210133</v>
      </c>
      <c r="C8" t="s">
        <v>130</v>
      </c>
    </row>
    <row r="9" spans="1:3" hidden="1" x14ac:dyDescent="0.25">
      <c r="A9" t="s">
        <v>98</v>
      </c>
      <c r="B9">
        <v>10236210123</v>
      </c>
      <c r="C9" t="s">
        <v>130</v>
      </c>
    </row>
    <row r="10" spans="1:3" hidden="1" x14ac:dyDescent="0.25">
      <c r="A10" t="s">
        <v>99</v>
      </c>
      <c r="B10">
        <v>10236210114</v>
      </c>
      <c r="C10" t="s">
        <v>130</v>
      </c>
    </row>
    <row r="11" spans="1:3" hidden="1" x14ac:dyDescent="0.25">
      <c r="A11" t="s">
        <v>100</v>
      </c>
      <c r="B11">
        <v>10236210115</v>
      </c>
      <c r="C11" t="s">
        <v>130</v>
      </c>
    </row>
    <row r="12" spans="1:3" hidden="1" x14ac:dyDescent="0.25">
      <c r="A12" t="s">
        <v>101</v>
      </c>
      <c r="B12">
        <v>10236210111</v>
      </c>
      <c r="C12" t="s">
        <v>130</v>
      </c>
    </row>
    <row r="13" spans="1:3" hidden="1" x14ac:dyDescent="0.25">
      <c r="A13" t="s">
        <v>102</v>
      </c>
      <c r="B13">
        <v>10236210135</v>
      </c>
      <c r="C13" t="s">
        <v>130</v>
      </c>
    </row>
    <row r="14" spans="1:3" hidden="1" x14ac:dyDescent="0.25">
      <c r="A14" t="s">
        <v>103</v>
      </c>
      <c r="B14">
        <v>10236210416</v>
      </c>
      <c r="C14" t="s">
        <v>130</v>
      </c>
    </row>
    <row r="15" spans="1:3" hidden="1" x14ac:dyDescent="0.25">
      <c r="A15" t="s">
        <v>104</v>
      </c>
      <c r="B15">
        <v>10236210110</v>
      </c>
      <c r="C15" t="s">
        <v>130</v>
      </c>
    </row>
    <row r="16" spans="1:3" hidden="1" x14ac:dyDescent="0.25">
      <c r="A16" t="s">
        <v>105</v>
      </c>
      <c r="B16">
        <v>10236210121</v>
      </c>
      <c r="C16" t="s">
        <v>130</v>
      </c>
    </row>
    <row r="17" spans="1:4" hidden="1" x14ac:dyDescent="0.25">
      <c r="A17" t="s">
        <v>106</v>
      </c>
      <c r="B17">
        <v>10236210118</v>
      </c>
      <c r="C17" t="s">
        <v>130</v>
      </c>
    </row>
    <row r="18" spans="1:4" hidden="1" x14ac:dyDescent="0.25">
      <c r="A18" t="s">
        <v>107</v>
      </c>
      <c r="B18">
        <v>10236210227</v>
      </c>
      <c r="C18" t="s">
        <v>130</v>
      </c>
    </row>
    <row r="19" spans="1:4" hidden="1" x14ac:dyDescent="0.25">
      <c r="A19" t="s">
        <v>108</v>
      </c>
      <c r="B19">
        <v>10236210125</v>
      </c>
      <c r="C19" t="s">
        <v>130</v>
      </c>
    </row>
    <row r="20" spans="1:4" hidden="1" x14ac:dyDescent="0.25">
      <c r="A20" t="s">
        <v>109</v>
      </c>
      <c r="B20">
        <v>10236210109</v>
      </c>
      <c r="C20" t="s">
        <v>130</v>
      </c>
    </row>
    <row r="21" spans="1:4" x14ac:dyDescent="0.25">
      <c r="A21" s="17" t="s">
        <v>110</v>
      </c>
      <c r="B21" s="17">
        <v>10236210132</v>
      </c>
      <c r="C21" s="17" t="s">
        <v>130</v>
      </c>
      <c r="D21" t="s">
        <v>197</v>
      </c>
    </row>
    <row r="22" spans="1:4" hidden="1" x14ac:dyDescent="0.25">
      <c r="A22" t="s">
        <v>111</v>
      </c>
      <c r="B22">
        <v>10236210101</v>
      </c>
      <c r="C22" t="s">
        <v>130</v>
      </c>
    </row>
    <row r="23" spans="1:4" hidden="1" x14ac:dyDescent="0.25">
      <c r="A23" t="s">
        <v>112</v>
      </c>
      <c r="B23">
        <v>10236210103</v>
      </c>
      <c r="C23" t="s">
        <v>130</v>
      </c>
    </row>
    <row r="24" spans="1:4" hidden="1" x14ac:dyDescent="0.25">
      <c r="A24" t="s">
        <v>113</v>
      </c>
      <c r="B24">
        <v>10236210120</v>
      </c>
      <c r="C24" t="s">
        <v>130</v>
      </c>
    </row>
    <row r="25" spans="1:4" hidden="1" x14ac:dyDescent="0.25">
      <c r="A25" t="s">
        <v>114</v>
      </c>
      <c r="B25">
        <v>10236210119</v>
      </c>
      <c r="C25" t="s">
        <v>130</v>
      </c>
    </row>
    <row r="26" spans="1:4" x14ac:dyDescent="0.25">
      <c r="A26" s="17" t="s">
        <v>76</v>
      </c>
      <c r="B26" s="17">
        <v>10236210206</v>
      </c>
      <c r="C26" s="17" t="s">
        <v>150</v>
      </c>
      <c r="D26" t="s">
        <v>197</v>
      </c>
    </row>
    <row r="27" spans="1:4" hidden="1" x14ac:dyDescent="0.25">
      <c r="A27" t="s">
        <v>116</v>
      </c>
      <c r="B27">
        <v>10236210116</v>
      </c>
      <c r="C27" t="s">
        <v>130</v>
      </c>
    </row>
    <row r="28" spans="1:4" hidden="1" x14ac:dyDescent="0.25">
      <c r="A28" t="s">
        <v>117</v>
      </c>
      <c r="B28">
        <v>10236210127</v>
      </c>
      <c r="C28" t="s">
        <v>130</v>
      </c>
    </row>
    <row r="29" spans="1:4" hidden="1" x14ac:dyDescent="0.25">
      <c r="A29" t="s">
        <v>118</v>
      </c>
      <c r="B29">
        <v>10236210113</v>
      </c>
      <c r="C29" t="s">
        <v>130</v>
      </c>
    </row>
    <row r="30" spans="1:4" hidden="1" x14ac:dyDescent="0.25">
      <c r="A30" t="s">
        <v>119</v>
      </c>
      <c r="B30">
        <v>10236210126</v>
      </c>
      <c r="C30" t="s">
        <v>130</v>
      </c>
    </row>
    <row r="31" spans="1:4" hidden="1" x14ac:dyDescent="0.25">
      <c r="A31" t="s">
        <v>120</v>
      </c>
      <c r="B31">
        <v>10236210418</v>
      </c>
      <c r="C31" t="s">
        <v>130</v>
      </c>
    </row>
    <row r="32" spans="1:4" hidden="1" x14ac:dyDescent="0.25">
      <c r="A32" t="s">
        <v>121</v>
      </c>
      <c r="B32">
        <v>10236210106</v>
      </c>
      <c r="C32" t="s">
        <v>130</v>
      </c>
    </row>
    <row r="33" spans="1:4" hidden="1" x14ac:dyDescent="0.25">
      <c r="A33" t="s">
        <v>122</v>
      </c>
      <c r="B33">
        <v>10236210122</v>
      </c>
      <c r="C33" t="s">
        <v>130</v>
      </c>
    </row>
    <row r="34" spans="1:4" hidden="1" x14ac:dyDescent="0.25">
      <c r="A34" t="s">
        <v>123</v>
      </c>
      <c r="B34">
        <v>10236210112</v>
      </c>
      <c r="C34" t="s">
        <v>130</v>
      </c>
    </row>
    <row r="35" spans="1:4" hidden="1" x14ac:dyDescent="0.25">
      <c r="A35" t="s">
        <v>124</v>
      </c>
      <c r="B35">
        <v>10236210104</v>
      </c>
      <c r="C35" t="s">
        <v>130</v>
      </c>
    </row>
    <row r="36" spans="1:4" hidden="1" x14ac:dyDescent="0.25">
      <c r="A36" t="s">
        <v>125</v>
      </c>
      <c r="B36">
        <v>10236210134</v>
      </c>
      <c r="C36" t="s">
        <v>130</v>
      </c>
    </row>
    <row r="37" spans="1:4" hidden="1" x14ac:dyDescent="0.25">
      <c r="A37" t="s">
        <v>126</v>
      </c>
      <c r="B37">
        <v>10236210105</v>
      </c>
      <c r="C37" t="s">
        <v>130</v>
      </c>
    </row>
    <row r="38" spans="1:4" hidden="1" x14ac:dyDescent="0.25">
      <c r="A38" t="s">
        <v>127</v>
      </c>
      <c r="B38">
        <v>10236210130</v>
      </c>
      <c r="C38" t="s">
        <v>130</v>
      </c>
    </row>
    <row r="39" spans="1:4" hidden="1" x14ac:dyDescent="0.25">
      <c r="A39" t="s">
        <v>128</v>
      </c>
      <c r="B39">
        <v>10236210124</v>
      </c>
      <c r="C39" t="s">
        <v>130</v>
      </c>
    </row>
    <row r="40" spans="1:4" hidden="1" x14ac:dyDescent="0.25">
      <c r="A40" t="s">
        <v>129</v>
      </c>
      <c r="B40">
        <v>10236210102</v>
      </c>
      <c r="C40" t="s">
        <v>130</v>
      </c>
    </row>
    <row r="41" spans="1:4" hidden="1" x14ac:dyDescent="0.25">
      <c r="A41" t="s">
        <v>131</v>
      </c>
      <c r="B41">
        <v>10236210204</v>
      </c>
      <c r="C41" t="s">
        <v>150</v>
      </c>
    </row>
    <row r="42" spans="1:4" hidden="1" x14ac:dyDescent="0.25">
      <c r="A42" t="s">
        <v>132</v>
      </c>
      <c r="B42">
        <v>10236210217</v>
      </c>
      <c r="C42" t="s">
        <v>150</v>
      </c>
    </row>
    <row r="43" spans="1:4" hidden="1" x14ac:dyDescent="0.25">
      <c r="A43" t="s">
        <v>133</v>
      </c>
      <c r="B43">
        <v>10236210486</v>
      </c>
      <c r="C43" t="s">
        <v>150</v>
      </c>
    </row>
    <row r="44" spans="1:4" hidden="1" x14ac:dyDescent="0.25">
      <c r="A44" t="s">
        <v>134</v>
      </c>
      <c r="B44">
        <v>10236210205</v>
      </c>
      <c r="C44" t="s">
        <v>150</v>
      </c>
    </row>
    <row r="45" spans="1:4" x14ac:dyDescent="0.25">
      <c r="A45" s="17" t="s">
        <v>73</v>
      </c>
      <c r="B45" s="17">
        <v>10236210207</v>
      </c>
      <c r="C45" s="17" t="s">
        <v>150</v>
      </c>
      <c r="D45" t="s">
        <v>197</v>
      </c>
    </row>
    <row r="46" spans="1:4" hidden="1" x14ac:dyDescent="0.25">
      <c r="A46" t="s">
        <v>135</v>
      </c>
      <c r="B46">
        <v>10236210214</v>
      </c>
      <c r="C46" t="s">
        <v>150</v>
      </c>
    </row>
    <row r="47" spans="1:4" x14ac:dyDescent="0.25">
      <c r="A47" s="17" t="s">
        <v>74</v>
      </c>
      <c r="B47" s="17">
        <v>10236210208</v>
      </c>
      <c r="C47" s="17" t="s">
        <v>150</v>
      </c>
      <c r="D47" t="s">
        <v>197</v>
      </c>
    </row>
    <row r="48" spans="1:4" x14ac:dyDescent="0.25">
      <c r="A48" s="17" t="s">
        <v>72</v>
      </c>
      <c r="B48" s="17">
        <v>10236210209</v>
      </c>
      <c r="C48" s="17" t="s">
        <v>150</v>
      </c>
      <c r="D48" t="s">
        <v>197</v>
      </c>
    </row>
    <row r="49" spans="1:4" x14ac:dyDescent="0.25">
      <c r="A49" s="17" t="s">
        <v>67</v>
      </c>
      <c r="B49" s="17">
        <v>10236210210</v>
      </c>
      <c r="C49" s="17" t="s">
        <v>150</v>
      </c>
      <c r="D49" t="s">
        <v>197</v>
      </c>
    </row>
    <row r="50" spans="1:4" x14ac:dyDescent="0.25">
      <c r="A50" s="17" t="s">
        <v>70</v>
      </c>
      <c r="B50" s="17">
        <v>10236210211</v>
      </c>
      <c r="C50" s="17" t="s">
        <v>150</v>
      </c>
      <c r="D50" t="s">
        <v>197</v>
      </c>
    </row>
    <row r="51" spans="1:4" x14ac:dyDescent="0.25">
      <c r="A51" s="17" t="s">
        <v>68</v>
      </c>
      <c r="B51" s="17">
        <v>10236210215</v>
      </c>
      <c r="C51" s="17" t="s">
        <v>150</v>
      </c>
      <c r="D51" t="s">
        <v>197</v>
      </c>
    </row>
    <row r="52" spans="1:4" hidden="1" x14ac:dyDescent="0.25">
      <c r="A52" t="s">
        <v>138</v>
      </c>
      <c r="B52">
        <v>10236210212</v>
      </c>
      <c r="C52" t="s">
        <v>150</v>
      </c>
    </row>
    <row r="53" spans="1:4" hidden="1" x14ac:dyDescent="0.25">
      <c r="A53" t="s">
        <v>139</v>
      </c>
      <c r="B53">
        <v>10236210213</v>
      </c>
      <c r="C53" t="s">
        <v>150</v>
      </c>
    </row>
    <row r="54" spans="1:4" hidden="1" x14ac:dyDescent="0.25">
      <c r="A54" t="s">
        <v>140</v>
      </c>
      <c r="B54">
        <v>10236210231</v>
      </c>
      <c r="C54" t="s">
        <v>150</v>
      </c>
    </row>
    <row r="55" spans="1:4" x14ac:dyDescent="0.25">
      <c r="A55" s="17" t="s">
        <v>57</v>
      </c>
      <c r="B55" s="17">
        <v>10236210218</v>
      </c>
      <c r="C55" s="17" t="s">
        <v>150</v>
      </c>
      <c r="D55" t="s">
        <v>197</v>
      </c>
    </row>
    <row r="56" spans="1:4" x14ac:dyDescent="0.25">
      <c r="A56" s="17" t="s">
        <v>54</v>
      </c>
      <c r="B56" s="17">
        <v>10236210219</v>
      </c>
      <c r="C56" s="17" t="s">
        <v>150</v>
      </c>
      <c r="D56" t="s">
        <v>197</v>
      </c>
    </row>
    <row r="57" spans="1:4" hidden="1" x14ac:dyDescent="0.25">
      <c r="A57" t="s">
        <v>142</v>
      </c>
      <c r="B57">
        <v>10236210232</v>
      </c>
      <c r="C57" t="s">
        <v>150</v>
      </c>
    </row>
    <row r="58" spans="1:4" x14ac:dyDescent="0.25">
      <c r="A58" s="17" t="s">
        <v>62</v>
      </c>
      <c r="B58" s="17">
        <v>10236210221</v>
      </c>
      <c r="C58" s="17" t="s">
        <v>150</v>
      </c>
      <c r="D58" t="s">
        <v>197</v>
      </c>
    </row>
    <row r="59" spans="1:4" hidden="1" x14ac:dyDescent="0.25">
      <c r="A59" t="s">
        <v>143</v>
      </c>
      <c r="B59">
        <v>10236210216</v>
      </c>
      <c r="C59" t="s">
        <v>150</v>
      </c>
    </row>
    <row r="60" spans="1:4" hidden="1" x14ac:dyDescent="0.25">
      <c r="A60" t="s">
        <v>144</v>
      </c>
      <c r="B60">
        <v>10236210201</v>
      </c>
      <c r="C60" t="s">
        <v>150</v>
      </c>
    </row>
    <row r="61" spans="1:4" hidden="1" x14ac:dyDescent="0.25">
      <c r="A61" t="s">
        <v>145</v>
      </c>
      <c r="B61">
        <v>10236210202</v>
      </c>
      <c r="C61" t="s">
        <v>150</v>
      </c>
    </row>
    <row r="62" spans="1:4" hidden="1" x14ac:dyDescent="0.25">
      <c r="A62" t="s">
        <v>146</v>
      </c>
      <c r="B62">
        <v>10236210233</v>
      </c>
      <c r="C62" t="s">
        <v>150</v>
      </c>
    </row>
    <row r="63" spans="1:4" x14ac:dyDescent="0.25">
      <c r="A63" s="17" t="s">
        <v>147</v>
      </c>
      <c r="B63" s="17">
        <v>10236210223</v>
      </c>
      <c r="C63" s="17" t="s">
        <v>150</v>
      </c>
      <c r="D63" t="s">
        <v>197</v>
      </c>
    </row>
    <row r="64" spans="1:4" x14ac:dyDescent="0.25">
      <c r="A64" s="17" t="s">
        <v>137</v>
      </c>
      <c r="B64" s="17">
        <v>10236210224</v>
      </c>
      <c r="C64" s="17" t="s">
        <v>150</v>
      </c>
      <c r="D64" t="s">
        <v>197</v>
      </c>
    </row>
    <row r="65" spans="1:4" x14ac:dyDescent="0.25">
      <c r="A65" s="17" t="s">
        <v>136</v>
      </c>
      <c r="B65" s="17">
        <v>10236210225</v>
      </c>
      <c r="C65" s="17" t="s">
        <v>150</v>
      </c>
      <c r="D65" t="s">
        <v>197</v>
      </c>
    </row>
    <row r="66" spans="1:4" x14ac:dyDescent="0.25">
      <c r="A66" s="17" t="s">
        <v>115</v>
      </c>
      <c r="B66" s="17">
        <v>10236210230</v>
      </c>
      <c r="C66" s="17" t="s">
        <v>130</v>
      </c>
      <c r="D66" t="s">
        <v>197</v>
      </c>
    </row>
    <row r="67" spans="1:4" x14ac:dyDescent="0.25">
      <c r="A67" s="17" t="s">
        <v>55</v>
      </c>
      <c r="B67" s="17">
        <v>10236210312</v>
      </c>
      <c r="C67" s="17" t="s">
        <v>193</v>
      </c>
      <c r="D67" t="s">
        <v>197</v>
      </c>
    </row>
    <row r="68" spans="1:4" hidden="1" x14ac:dyDescent="0.25">
      <c r="A68" t="s">
        <v>148</v>
      </c>
      <c r="B68">
        <v>10236210203</v>
      </c>
      <c r="C68" t="s">
        <v>150</v>
      </c>
    </row>
    <row r="69" spans="1:4" hidden="1" x14ac:dyDescent="0.25">
      <c r="A69" t="s">
        <v>149</v>
      </c>
      <c r="B69">
        <v>10236210220</v>
      </c>
      <c r="C69" t="s">
        <v>150</v>
      </c>
    </row>
    <row r="70" spans="1:4" hidden="1" x14ac:dyDescent="0.25">
      <c r="A70" t="s">
        <v>169</v>
      </c>
      <c r="B70">
        <v>10236210322</v>
      </c>
      <c r="C70" t="s">
        <v>193</v>
      </c>
    </row>
    <row r="71" spans="1:4" hidden="1" x14ac:dyDescent="0.25">
      <c r="A71" t="s">
        <v>170</v>
      </c>
      <c r="B71">
        <v>10236210326</v>
      </c>
      <c r="C71" t="s">
        <v>193</v>
      </c>
    </row>
    <row r="72" spans="1:4" hidden="1" x14ac:dyDescent="0.25">
      <c r="A72" t="s">
        <v>171</v>
      </c>
      <c r="B72">
        <v>10236210323</v>
      </c>
      <c r="C72" t="s">
        <v>193</v>
      </c>
    </row>
    <row r="73" spans="1:4" hidden="1" x14ac:dyDescent="0.25">
      <c r="A73" t="s">
        <v>172</v>
      </c>
      <c r="B73">
        <v>10236210329</v>
      </c>
      <c r="C73" t="s">
        <v>193</v>
      </c>
    </row>
    <row r="74" spans="1:4" hidden="1" x14ac:dyDescent="0.25">
      <c r="A74" t="s">
        <v>173</v>
      </c>
      <c r="B74">
        <v>10236210314</v>
      </c>
      <c r="C74" t="s">
        <v>193</v>
      </c>
    </row>
    <row r="75" spans="1:4" hidden="1" x14ac:dyDescent="0.25">
      <c r="A75" t="s">
        <v>174</v>
      </c>
      <c r="B75">
        <v>10236210313</v>
      </c>
      <c r="C75" t="s">
        <v>193</v>
      </c>
    </row>
    <row r="76" spans="1:4" hidden="1" x14ac:dyDescent="0.25">
      <c r="A76" t="s">
        <v>175</v>
      </c>
      <c r="B76">
        <v>10236210302</v>
      </c>
      <c r="C76" t="s">
        <v>193</v>
      </c>
    </row>
    <row r="77" spans="1:4" hidden="1" x14ac:dyDescent="0.25">
      <c r="A77" t="s">
        <v>176</v>
      </c>
      <c r="B77">
        <v>10236210318</v>
      </c>
      <c r="C77" t="s">
        <v>193</v>
      </c>
    </row>
    <row r="78" spans="1:4" hidden="1" x14ac:dyDescent="0.25">
      <c r="A78" t="s">
        <v>177</v>
      </c>
      <c r="B78">
        <v>10236210310</v>
      </c>
      <c r="C78" t="s">
        <v>193</v>
      </c>
    </row>
    <row r="79" spans="1:4" hidden="1" x14ac:dyDescent="0.25">
      <c r="A79" t="s">
        <v>154</v>
      </c>
      <c r="B79">
        <v>10236210332</v>
      </c>
      <c r="C79" t="s">
        <v>193</v>
      </c>
    </row>
    <row r="80" spans="1:4" hidden="1" x14ac:dyDescent="0.25">
      <c r="A80" t="s">
        <v>178</v>
      </c>
      <c r="B80">
        <v>10236210316</v>
      </c>
      <c r="C80" t="s">
        <v>193</v>
      </c>
    </row>
    <row r="81" spans="1:4" x14ac:dyDescent="0.25">
      <c r="A81" s="17" t="s">
        <v>65</v>
      </c>
      <c r="B81" s="17">
        <v>10236210321</v>
      </c>
      <c r="C81" s="17" t="s">
        <v>193</v>
      </c>
      <c r="D81" t="s">
        <v>197</v>
      </c>
    </row>
    <row r="82" spans="1:4" x14ac:dyDescent="0.25">
      <c r="A82" s="17" t="s">
        <v>179</v>
      </c>
      <c r="B82" s="17">
        <v>10236210333</v>
      </c>
      <c r="C82" s="17" t="s">
        <v>193</v>
      </c>
      <c r="D82" t="s">
        <v>197</v>
      </c>
    </row>
    <row r="83" spans="1:4" hidden="1" x14ac:dyDescent="0.25">
      <c r="A83" t="s">
        <v>180</v>
      </c>
      <c r="B83">
        <v>10236210306</v>
      </c>
      <c r="C83" t="s">
        <v>193</v>
      </c>
    </row>
    <row r="84" spans="1:4" hidden="1" x14ac:dyDescent="0.25">
      <c r="A84" t="s">
        <v>181</v>
      </c>
      <c r="B84">
        <v>10236210301</v>
      </c>
      <c r="C84" t="s">
        <v>193</v>
      </c>
    </row>
    <row r="85" spans="1:4" x14ac:dyDescent="0.25">
      <c r="A85" s="17" t="s">
        <v>141</v>
      </c>
      <c r="B85" s="17">
        <v>10236210334</v>
      </c>
      <c r="C85" s="17" t="s">
        <v>150</v>
      </c>
      <c r="D85" t="s">
        <v>197</v>
      </c>
    </row>
    <row r="86" spans="1:4" hidden="1" x14ac:dyDescent="0.25">
      <c r="A86" t="s">
        <v>182</v>
      </c>
      <c r="B86">
        <v>10236210311</v>
      </c>
      <c r="C86" t="s">
        <v>193</v>
      </c>
    </row>
    <row r="87" spans="1:4" hidden="1" x14ac:dyDescent="0.25">
      <c r="A87" t="s">
        <v>183</v>
      </c>
      <c r="B87">
        <v>10236210304</v>
      </c>
      <c r="C87" t="s">
        <v>193</v>
      </c>
    </row>
    <row r="88" spans="1:4" hidden="1" x14ac:dyDescent="0.25">
      <c r="A88" t="s">
        <v>184</v>
      </c>
      <c r="B88">
        <v>10236210315</v>
      </c>
      <c r="C88" t="s">
        <v>193</v>
      </c>
    </row>
    <row r="89" spans="1:4" hidden="1" x14ac:dyDescent="0.25">
      <c r="A89" t="s">
        <v>185</v>
      </c>
      <c r="B89">
        <v>10236210331</v>
      </c>
      <c r="C89" t="s">
        <v>193</v>
      </c>
    </row>
    <row r="90" spans="1:4" hidden="1" x14ac:dyDescent="0.25">
      <c r="A90" t="s">
        <v>186</v>
      </c>
      <c r="B90">
        <v>10236210305</v>
      </c>
      <c r="C90" t="s">
        <v>193</v>
      </c>
    </row>
    <row r="91" spans="1:4" hidden="1" x14ac:dyDescent="0.25">
      <c r="A91" t="s">
        <v>187</v>
      </c>
      <c r="B91">
        <v>10236210324</v>
      </c>
      <c r="C91" t="s">
        <v>193</v>
      </c>
    </row>
    <row r="92" spans="1:4" hidden="1" x14ac:dyDescent="0.25">
      <c r="A92" t="s">
        <v>188</v>
      </c>
      <c r="B92">
        <v>10236210317</v>
      </c>
      <c r="C92" t="s">
        <v>193</v>
      </c>
    </row>
    <row r="93" spans="1:4" hidden="1" x14ac:dyDescent="0.25">
      <c r="A93" t="s">
        <v>189</v>
      </c>
      <c r="B93">
        <v>10236210327</v>
      </c>
      <c r="C93" t="s">
        <v>193</v>
      </c>
    </row>
    <row r="94" spans="1:4" hidden="1" x14ac:dyDescent="0.25">
      <c r="A94" t="s">
        <v>60</v>
      </c>
      <c r="B94">
        <v>10236210309</v>
      </c>
      <c r="C94" t="s">
        <v>193</v>
      </c>
    </row>
    <row r="95" spans="1:4" hidden="1" x14ac:dyDescent="0.25">
      <c r="A95" t="s">
        <v>63</v>
      </c>
      <c r="B95">
        <v>10236210308</v>
      </c>
      <c r="C95" t="s">
        <v>193</v>
      </c>
    </row>
    <row r="96" spans="1:4" hidden="1" x14ac:dyDescent="0.25">
      <c r="A96" t="s">
        <v>64</v>
      </c>
      <c r="B96">
        <v>10236210307</v>
      </c>
      <c r="C96" t="s">
        <v>193</v>
      </c>
    </row>
    <row r="97" spans="1:4" hidden="1" x14ac:dyDescent="0.25">
      <c r="A97" t="s">
        <v>190</v>
      </c>
      <c r="B97">
        <v>10236210303</v>
      </c>
      <c r="C97" t="s">
        <v>193</v>
      </c>
    </row>
    <row r="98" spans="1:4" hidden="1" x14ac:dyDescent="0.25">
      <c r="A98" t="s">
        <v>191</v>
      </c>
      <c r="B98">
        <v>10236210325</v>
      </c>
      <c r="C98" t="s">
        <v>193</v>
      </c>
    </row>
    <row r="99" spans="1:4" hidden="1" x14ac:dyDescent="0.25">
      <c r="A99" t="s">
        <v>192</v>
      </c>
      <c r="B99">
        <v>10236210328</v>
      </c>
      <c r="C99" t="s">
        <v>193</v>
      </c>
    </row>
    <row r="100" spans="1:4" hidden="1" x14ac:dyDescent="0.25">
      <c r="A100" t="s">
        <v>71</v>
      </c>
      <c r="B100">
        <v>10236210320</v>
      </c>
      <c r="C100" t="s">
        <v>193</v>
      </c>
    </row>
    <row r="101" spans="1:4" hidden="1" x14ac:dyDescent="0.25">
      <c r="A101" t="s">
        <v>75</v>
      </c>
      <c r="B101">
        <v>10236210319</v>
      </c>
      <c r="C101" t="s">
        <v>193</v>
      </c>
    </row>
    <row r="102" spans="1:4" hidden="1" x14ac:dyDescent="0.25">
      <c r="A102" t="s">
        <v>151</v>
      </c>
      <c r="B102">
        <v>10236210420</v>
      </c>
      <c r="C102" t="s">
        <v>168</v>
      </c>
    </row>
    <row r="103" spans="1:4" hidden="1" x14ac:dyDescent="0.25">
      <c r="A103" t="s">
        <v>152</v>
      </c>
      <c r="B103">
        <v>10236210410</v>
      </c>
      <c r="C103" t="s">
        <v>168</v>
      </c>
    </row>
    <row r="104" spans="1:4" hidden="1" x14ac:dyDescent="0.25">
      <c r="A104" t="s">
        <v>153</v>
      </c>
      <c r="B104">
        <v>10236210422</v>
      </c>
      <c r="C104" t="s">
        <v>168</v>
      </c>
    </row>
    <row r="105" spans="1:4" hidden="1" x14ac:dyDescent="0.25">
      <c r="A105" t="s">
        <v>154</v>
      </c>
      <c r="B105">
        <v>10236213535</v>
      </c>
      <c r="C105" t="s">
        <v>168</v>
      </c>
    </row>
    <row r="106" spans="1:4" x14ac:dyDescent="0.25">
      <c r="A106" s="17" t="s">
        <v>62</v>
      </c>
      <c r="B106" s="17">
        <v>10236210405</v>
      </c>
      <c r="C106" s="17" t="s">
        <v>168</v>
      </c>
      <c r="D106" t="s">
        <v>197</v>
      </c>
    </row>
    <row r="107" spans="1:4" hidden="1" x14ac:dyDescent="0.25">
      <c r="A107" t="s">
        <v>155</v>
      </c>
      <c r="B107">
        <v>10236210403</v>
      </c>
      <c r="C107" t="s">
        <v>168</v>
      </c>
    </row>
    <row r="108" spans="1:4" hidden="1" x14ac:dyDescent="0.25">
      <c r="A108" t="s">
        <v>156</v>
      </c>
      <c r="B108">
        <v>10236210404</v>
      </c>
      <c r="C108" t="s">
        <v>168</v>
      </c>
    </row>
    <row r="109" spans="1:4" hidden="1" x14ac:dyDescent="0.25">
      <c r="A109" t="s">
        <v>157</v>
      </c>
      <c r="B109">
        <v>10236210406</v>
      </c>
      <c r="C109" t="s">
        <v>168</v>
      </c>
    </row>
    <row r="110" spans="1:4" hidden="1" x14ac:dyDescent="0.25">
      <c r="A110" t="s">
        <v>158</v>
      </c>
      <c r="B110">
        <v>10236210409</v>
      </c>
      <c r="C110" t="s">
        <v>168</v>
      </c>
    </row>
    <row r="111" spans="1:4" hidden="1" x14ac:dyDescent="0.25">
      <c r="A111" t="s">
        <v>159</v>
      </c>
      <c r="B111">
        <v>10236210402</v>
      </c>
      <c r="C111" t="s">
        <v>168</v>
      </c>
    </row>
    <row r="112" spans="1:4" hidden="1" x14ac:dyDescent="0.25">
      <c r="A112" t="s">
        <v>160</v>
      </c>
      <c r="B112">
        <v>10236210413</v>
      </c>
      <c r="C112" t="s">
        <v>168</v>
      </c>
    </row>
    <row r="113" spans="1:4" x14ac:dyDescent="0.25">
      <c r="A113" s="17" t="s">
        <v>53</v>
      </c>
      <c r="B113" s="17">
        <v>10236210407</v>
      </c>
      <c r="C113" s="17" t="s">
        <v>168</v>
      </c>
      <c r="D113" t="s">
        <v>197</v>
      </c>
    </row>
    <row r="114" spans="1:4" hidden="1" x14ac:dyDescent="0.25">
      <c r="A114" t="s">
        <v>161</v>
      </c>
      <c r="B114">
        <v>10236210412</v>
      </c>
      <c r="C114" t="s">
        <v>168</v>
      </c>
    </row>
    <row r="115" spans="1:4" hidden="1" x14ac:dyDescent="0.25">
      <c r="A115" t="s">
        <v>162</v>
      </c>
      <c r="B115">
        <v>10236210435</v>
      </c>
      <c r="C115" t="s">
        <v>168</v>
      </c>
    </row>
    <row r="116" spans="1:4" x14ac:dyDescent="0.25">
      <c r="A116" s="17" t="s">
        <v>58</v>
      </c>
      <c r="B116" s="17">
        <v>10236210411</v>
      </c>
      <c r="C116" s="17" t="s">
        <v>168</v>
      </c>
      <c r="D116" t="s">
        <v>197</v>
      </c>
    </row>
    <row r="117" spans="1:4" hidden="1" x14ac:dyDescent="0.25">
      <c r="A117" t="s">
        <v>163</v>
      </c>
      <c r="B117">
        <v>10236210408</v>
      </c>
      <c r="C117" t="s">
        <v>168</v>
      </c>
    </row>
    <row r="118" spans="1:4" hidden="1" x14ac:dyDescent="0.25">
      <c r="A118" t="s">
        <v>164</v>
      </c>
      <c r="B118">
        <v>10236210414</v>
      </c>
      <c r="C118" t="s">
        <v>168</v>
      </c>
    </row>
    <row r="119" spans="1:4" hidden="1" x14ac:dyDescent="0.25">
      <c r="A119" t="s">
        <v>165</v>
      </c>
      <c r="B119">
        <v>10236210415</v>
      </c>
      <c r="C119" t="s">
        <v>168</v>
      </c>
    </row>
    <row r="120" spans="1:4" hidden="1" x14ac:dyDescent="0.25">
      <c r="A120" t="s">
        <v>166</v>
      </c>
      <c r="B120">
        <v>10236210419</v>
      </c>
      <c r="C120" t="s">
        <v>168</v>
      </c>
    </row>
    <row r="121" spans="1:4" hidden="1" x14ac:dyDescent="0.25">
      <c r="A121" t="s">
        <v>167</v>
      </c>
      <c r="B121">
        <v>10236210401</v>
      </c>
      <c r="C121" t="s">
        <v>168</v>
      </c>
    </row>
  </sheetData>
  <autoFilter ref="A1:D121" xr:uid="{4FC82C4E-957A-4631-947F-5C8782A92B8E}">
    <filterColumn colId="2">
      <colorFilter dxfId="35"/>
    </filterColumn>
    <sortState xmlns:xlrd2="http://schemas.microsoft.com/office/spreadsheetml/2017/richdata2" ref="A21:D116">
      <sortCondition ref="B1:B121"/>
    </sortState>
  </autoFilter>
  <sortState xmlns:xlrd2="http://schemas.microsoft.com/office/spreadsheetml/2017/richdata2" ref="A2:C121">
    <sortCondition ref="C2:C121"/>
    <sortCondition ref="A2:A1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66E-80E6-47D5-A1E7-B19D7C1814BF}">
  <sheetPr codeName="Sheet8"/>
  <dimension ref="A1:DA120"/>
  <sheetViews>
    <sheetView workbookViewId="0">
      <selection activeCell="H1" sqref="H1"/>
    </sheetView>
  </sheetViews>
  <sheetFormatPr defaultRowHeight="15" x14ac:dyDescent="0.25"/>
  <cols>
    <col min="1" max="1" width="10.85546875" bestFit="1" customWidth="1"/>
    <col min="2" max="2" width="11.85546875" bestFit="1" customWidth="1"/>
    <col min="3" max="4" width="13.7109375" bestFit="1" customWidth="1"/>
    <col min="5" max="5" width="11.140625" bestFit="1" customWidth="1"/>
    <col min="6" max="7" width="12.85546875" bestFit="1" customWidth="1"/>
    <col min="8" max="8" width="34.5703125" customWidth="1"/>
    <col min="9" max="9" width="15.28515625" customWidth="1"/>
    <col min="10" max="10" width="11.28515625" bestFit="1" customWidth="1"/>
    <col min="11" max="11" width="9.28515625" bestFit="1" customWidth="1"/>
    <col min="12" max="12" width="18.28515625" bestFit="1" customWidth="1"/>
    <col min="13" max="13" width="10" bestFit="1" customWidth="1"/>
    <col min="14" max="14" width="9.85546875" bestFit="1" customWidth="1"/>
    <col min="15" max="15" width="13.140625" bestFit="1" customWidth="1"/>
    <col min="16" max="16" width="15.42578125" bestFit="1" customWidth="1"/>
    <col min="17" max="17" width="12.85546875" bestFit="1" customWidth="1"/>
    <col min="18" max="18" width="14" bestFit="1" customWidth="1"/>
    <col min="19" max="20" width="13.42578125" bestFit="1" customWidth="1"/>
    <col min="21" max="21" width="17.5703125" bestFit="1" customWidth="1"/>
    <col min="22" max="22" width="16.7109375" bestFit="1" customWidth="1"/>
    <col min="23" max="23" width="16" bestFit="1" customWidth="1"/>
    <col min="24" max="24" width="14" bestFit="1" customWidth="1"/>
    <col min="25" max="25" width="13.5703125" bestFit="1" customWidth="1"/>
    <col min="26" max="26" width="18.42578125" bestFit="1" customWidth="1"/>
    <col min="27" max="27" width="20.42578125" bestFit="1" customWidth="1"/>
    <col min="28" max="28" width="22" bestFit="1" customWidth="1"/>
    <col min="29" max="29" width="21.140625" bestFit="1" customWidth="1"/>
    <col min="30" max="30" width="22" bestFit="1" customWidth="1"/>
    <col min="31" max="31" width="11.140625" bestFit="1" customWidth="1"/>
    <col min="32" max="32" width="10.5703125" bestFit="1" customWidth="1"/>
    <col min="33" max="33" width="14.85546875" bestFit="1" customWidth="1"/>
    <col min="34" max="34" width="18.140625" bestFit="1" customWidth="1"/>
    <col min="35" max="35" width="14" bestFit="1" customWidth="1"/>
    <col min="36" max="36" width="13.85546875" bestFit="1" customWidth="1"/>
    <col min="37" max="37" width="13.42578125" bestFit="1" customWidth="1"/>
    <col min="38" max="38" width="14.42578125" bestFit="1" customWidth="1"/>
    <col min="39" max="39" width="10" bestFit="1" customWidth="1"/>
    <col min="40" max="40" width="16.5703125" bestFit="1" customWidth="1"/>
    <col min="41" max="41" width="13.42578125" bestFit="1" customWidth="1"/>
    <col min="42" max="42" width="14.28515625" bestFit="1" customWidth="1"/>
    <col min="43" max="43" width="8.140625" bestFit="1" customWidth="1"/>
    <col min="44" max="44" width="18.140625" bestFit="1" customWidth="1"/>
    <col min="45" max="45" width="16.42578125" bestFit="1" customWidth="1"/>
    <col min="46" max="46" width="24.5703125" bestFit="1" customWidth="1"/>
    <col min="47" max="47" width="24.42578125" bestFit="1" customWidth="1"/>
    <col min="48" max="49" width="26.28515625" bestFit="1" customWidth="1"/>
    <col min="50" max="50" width="22" bestFit="1" customWidth="1"/>
    <col min="51" max="51" width="30.42578125" bestFit="1" customWidth="1"/>
    <col min="52" max="52" width="24.42578125" bestFit="1" customWidth="1"/>
    <col min="53" max="53" width="24.28515625" bestFit="1" customWidth="1"/>
    <col min="54" max="55" width="26.140625" bestFit="1" customWidth="1"/>
    <col min="56" max="56" width="21.85546875" bestFit="1" customWidth="1"/>
    <col min="57" max="57" width="30.28515625" bestFit="1" customWidth="1"/>
    <col min="58" max="58" width="25.7109375" bestFit="1" customWidth="1"/>
    <col min="59" max="59" width="25.5703125" bestFit="1" customWidth="1"/>
    <col min="60" max="61" width="27.28515625" bestFit="1" customWidth="1"/>
    <col min="62" max="62" width="23" bestFit="1" customWidth="1"/>
    <col min="63" max="63" width="31.42578125" bestFit="1" customWidth="1"/>
    <col min="64" max="64" width="25.5703125" bestFit="1" customWidth="1"/>
    <col min="65" max="65" width="25.28515625" bestFit="1" customWidth="1"/>
    <col min="66" max="67" width="27.140625" bestFit="1" customWidth="1"/>
    <col min="68" max="68" width="22.85546875" bestFit="1" customWidth="1"/>
    <col min="69" max="69" width="31.28515625" bestFit="1" customWidth="1"/>
    <col min="70" max="70" width="14.7109375" bestFit="1" customWidth="1"/>
    <col min="71" max="71" width="14.5703125" bestFit="1" customWidth="1"/>
    <col min="72" max="73" width="16.28515625" bestFit="1" customWidth="1"/>
    <col min="74" max="74" width="12" bestFit="1" customWidth="1"/>
    <col min="75" max="75" width="16.28515625" bestFit="1" customWidth="1"/>
    <col min="76" max="76" width="14.42578125" bestFit="1" customWidth="1"/>
    <col min="77" max="77" width="14.28515625" bestFit="1" customWidth="1"/>
    <col min="78" max="79" width="16" bestFit="1" customWidth="1"/>
    <col min="80" max="80" width="11.7109375" bestFit="1" customWidth="1"/>
    <col min="81" max="81" width="16" bestFit="1" customWidth="1"/>
    <col min="82" max="82" width="25.140625" bestFit="1" customWidth="1"/>
    <col min="83" max="83" width="25" bestFit="1" customWidth="1"/>
    <col min="84" max="85" width="26.85546875" bestFit="1" customWidth="1"/>
    <col min="86" max="86" width="22.5703125" bestFit="1" customWidth="1"/>
    <col min="87" max="87" width="31" bestFit="1" customWidth="1"/>
    <col min="88" max="88" width="25" bestFit="1" customWidth="1"/>
    <col min="89" max="89" width="24.85546875" bestFit="1" customWidth="1"/>
    <col min="90" max="91" width="26.7109375" bestFit="1" customWidth="1"/>
    <col min="92" max="92" width="22.42578125" bestFit="1" customWidth="1"/>
    <col min="93" max="93" width="30.85546875" bestFit="1" customWidth="1"/>
    <col min="94" max="94" width="19.140625" bestFit="1" customWidth="1"/>
    <col min="95" max="95" width="23.28515625" bestFit="1" customWidth="1"/>
    <col min="96" max="96" width="22.42578125" bestFit="1" customWidth="1"/>
    <col min="97" max="97" width="19" bestFit="1" customWidth="1"/>
    <col min="98" max="98" width="23.140625" bestFit="1" customWidth="1"/>
    <col min="99" max="99" width="22.28515625" bestFit="1" customWidth="1"/>
    <col min="100" max="100" width="19.140625" bestFit="1" customWidth="1"/>
    <col min="101" max="101" width="23.28515625" bestFit="1" customWidth="1"/>
    <col min="102" max="102" width="22.42578125" bestFit="1" customWidth="1"/>
    <col min="103" max="103" width="19" bestFit="1" customWidth="1"/>
    <col min="104" max="104" width="23.140625" bestFit="1" customWidth="1"/>
    <col min="105" max="105" width="22.28515625" bestFit="1" customWidth="1"/>
  </cols>
  <sheetData>
    <row r="1" spans="1:105" x14ac:dyDescent="0.25">
      <c r="A1" t="s">
        <v>199</v>
      </c>
      <c r="B1" t="s">
        <v>200</v>
      </c>
      <c r="C1" t="s">
        <v>201</v>
      </c>
      <c r="D1" t="s">
        <v>202</v>
      </c>
      <c r="E1" t="s">
        <v>203</v>
      </c>
      <c r="F1" t="s">
        <v>204</v>
      </c>
      <c r="G1" t="s">
        <v>205</v>
      </c>
      <c r="H1" t="s">
        <v>206</v>
      </c>
      <c r="I1" t="s">
        <v>457</v>
      </c>
      <c r="J1" t="s">
        <v>207</v>
      </c>
      <c r="K1" t="s">
        <v>208</v>
      </c>
      <c r="L1" t="s">
        <v>209</v>
      </c>
      <c r="M1" t="s">
        <v>210</v>
      </c>
      <c r="N1" t="s">
        <v>211</v>
      </c>
      <c r="O1" t="s">
        <v>212</v>
      </c>
      <c r="P1" t="s">
        <v>213</v>
      </c>
      <c r="Q1" t="s">
        <v>214</v>
      </c>
      <c r="R1" t="s">
        <v>215</v>
      </c>
      <c r="S1" t="s">
        <v>216</v>
      </c>
      <c r="T1" t="s">
        <v>217</v>
      </c>
      <c r="U1" t="s">
        <v>218</v>
      </c>
      <c r="V1" t="s">
        <v>219</v>
      </c>
      <c r="W1" t="s">
        <v>220</v>
      </c>
      <c r="X1" t="s">
        <v>221</v>
      </c>
      <c r="Y1" t="s">
        <v>222</v>
      </c>
      <c r="Z1" t="s">
        <v>223</v>
      </c>
      <c r="AA1" t="s">
        <v>224</v>
      </c>
      <c r="AB1" t="s">
        <v>225</v>
      </c>
      <c r="AC1" t="s">
        <v>226</v>
      </c>
      <c r="AD1" t="s">
        <v>227</v>
      </c>
      <c r="AE1" t="s">
        <v>228</v>
      </c>
      <c r="AF1" t="s">
        <v>229</v>
      </c>
      <c r="AG1" t="s">
        <v>230</v>
      </c>
      <c r="AH1" t="s">
        <v>231</v>
      </c>
      <c r="AI1" t="s">
        <v>232</v>
      </c>
      <c r="AJ1" t="s">
        <v>233</v>
      </c>
      <c r="AK1" t="s">
        <v>234</v>
      </c>
      <c r="AL1" t="s">
        <v>235</v>
      </c>
      <c r="AM1" t="s">
        <v>236</v>
      </c>
      <c r="AN1" t="s">
        <v>237</v>
      </c>
      <c r="AO1" t="s">
        <v>238</v>
      </c>
      <c r="AP1" t="s">
        <v>239</v>
      </c>
      <c r="AQ1" t="s">
        <v>240</v>
      </c>
      <c r="AR1" t="s">
        <v>241</v>
      </c>
      <c r="AS1" t="s">
        <v>242</v>
      </c>
      <c r="AT1" t="s">
        <v>243</v>
      </c>
      <c r="AU1" t="s">
        <v>244</v>
      </c>
      <c r="AV1" t="s">
        <v>245</v>
      </c>
      <c r="AW1" t="s">
        <v>246</v>
      </c>
      <c r="AX1" t="s">
        <v>247</v>
      </c>
      <c r="AY1" t="s">
        <v>248</v>
      </c>
      <c r="AZ1" t="s">
        <v>249</v>
      </c>
      <c r="BA1" t="s">
        <v>250</v>
      </c>
      <c r="BB1" t="s">
        <v>251</v>
      </c>
      <c r="BC1" t="s">
        <v>252</v>
      </c>
      <c r="BD1" t="s">
        <v>253</v>
      </c>
      <c r="BE1" t="s">
        <v>254</v>
      </c>
      <c r="BF1" t="s">
        <v>255</v>
      </c>
      <c r="BG1" t="s">
        <v>256</v>
      </c>
      <c r="BH1" t="s">
        <v>257</v>
      </c>
      <c r="BI1" t="s">
        <v>258</v>
      </c>
      <c r="BJ1" t="s">
        <v>259</v>
      </c>
      <c r="BK1" t="s">
        <v>260</v>
      </c>
      <c r="BL1" t="s">
        <v>261</v>
      </c>
      <c r="BM1" t="s">
        <v>262</v>
      </c>
      <c r="BN1" t="s">
        <v>263</v>
      </c>
      <c r="BO1" t="s">
        <v>264</v>
      </c>
      <c r="BP1" t="s">
        <v>265</v>
      </c>
      <c r="BQ1" t="s">
        <v>266</v>
      </c>
      <c r="BR1" t="s">
        <v>267</v>
      </c>
      <c r="BS1" t="s">
        <v>268</v>
      </c>
      <c r="BT1" t="s">
        <v>269</v>
      </c>
      <c r="BU1" t="s">
        <v>270</v>
      </c>
      <c r="BV1" t="s">
        <v>271</v>
      </c>
      <c r="BW1" t="s">
        <v>272</v>
      </c>
      <c r="BX1" t="s">
        <v>273</v>
      </c>
      <c r="BY1" t="s">
        <v>274</v>
      </c>
      <c r="BZ1" t="s">
        <v>275</v>
      </c>
      <c r="CA1" t="s">
        <v>276</v>
      </c>
      <c r="CB1" t="s">
        <v>277</v>
      </c>
      <c r="CC1" t="s">
        <v>278</v>
      </c>
      <c r="CD1" t="s">
        <v>279</v>
      </c>
      <c r="CE1" t="s">
        <v>280</v>
      </c>
      <c r="CF1" t="s">
        <v>281</v>
      </c>
      <c r="CG1" t="s">
        <v>282</v>
      </c>
      <c r="CH1" t="s">
        <v>283</v>
      </c>
      <c r="CI1" t="s">
        <v>284</v>
      </c>
      <c r="CJ1" t="s">
        <v>285</v>
      </c>
      <c r="CK1" t="s">
        <v>286</v>
      </c>
      <c r="CL1" t="s">
        <v>287</v>
      </c>
      <c r="CM1" t="s">
        <v>288</v>
      </c>
      <c r="CN1" t="s">
        <v>289</v>
      </c>
      <c r="CO1" t="s">
        <v>290</v>
      </c>
      <c r="CP1" t="s">
        <v>291</v>
      </c>
      <c r="CQ1" t="s">
        <v>292</v>
      </c>
      <c r="CR1" t="s">
        <v>293</v>
      </c>
      <c r="CS1" t="s">
        <v>294</v>
      </c>
      <c r="CT1" t="s">
        <v>295</v>
      </c>
      <c r="CU1" t="s">
        <v>296</v>
      </c>
      <c r="CV1" t="s">
        <v>297</v>
      </c>
      <c r="CW1" t="s">
        <v>298</v>
      </c>
      <c r="CX1" t="s">
        <v>299</v>
      </c>
      <c r="CY1" t="s">
        <v>300</v>
      </c>
      <c r="CZ1" t="s">
        <v>301</v>
      </c>
      <c r="DA1" t="s">
        <v>302</v>
      </c>
    </row>
    <row r="2" spans="1:105" x14ac:dyDescent="0.25">
      <c r="A2" t="s">
        <v>303</v>
      </c>
      <c r="B2" t="s">
        <v>304</v>
      </c>
      <c r="C2" t="s">
        <v>305</v>
      </c>
      <c r="D2" t="s">
        <v>306</v>
      </c>
      <c r="E2">
        <v>10</v>
      </c>
      <c r="F2">
        <v>236</v>
      </c>
      <c r="G2">
        <v>1023621</v>
      </c>
      <c r="H2" s="32" t="s">
        <v>354</v>
      </c>
      <c r="I2" s="31">
        <v>10236210132</v>
      </c>
      <c r="J2">
        <v>3</v>
      </c>
      <c r="K2">
        <v>2020</v>
      </c>
      <c r="L2" t="s">
        <v>355</v>
      </c>
      <c r="M2" t="s">
        <v>38</v>
      </c>
      <c r="N2" t="s">
        <v>39</v>
      </c>
      <c r="O2" t="s">
        <v>40</v>
      </c>
      <c r="P2" t="s">
        <v>308</v>
      </c>
      <c r="Q2" t="s">
        <v>43</v>
      </c>
      <c r="R2" t="s">
        <v>42</v>
      </c>
      <c r="S2" t="s">
        <v>42</v>
      </c>
      <c r="T2" t="s">
        <v>42</v>
      </c>
      <c r="U2">
        <v>18</v>
      </c>
      <c r="V2">
        <v>42</v>
      </c>
      <c r="W2">
        <v>112</v>
      </c>
      <c r="X2">
        <v>8</v>
      </c>
      <c r="Y2">
        <v>8</v>
      </c>
      <c r="Z2">
        <v>25</v>
      </c>
      <c r="AA2">
        <v>25</v>
      </c>
      <c r="AB2">
        <v>25</v>
      </c>
      <c r="AC2">
        <v>1</v>
      </c>
      <c r="AD2">
        <v>25</v>
      </c>
      <c r="AE2" t="s">
        <v>42</v>
      </c>
      <c r="AF2" t="s">
        <v>42</v>
      </c>
      <c r="AG2" t="s">
        <v>198</v>
      </c>
      <c r="AH2" t="s">
        <v>42</v>
      </c>
      <c r="AI2" t="s">
        <v>42</v>
      </c>
      <c r="AJ2" t="s">
        <v>42</v>
      </c>
      <c r="AK2" t="s">
        <v>42</v>
      </c>
      <c r="AL2" t="s">
        <v>42</v>
      </c>
      <c r="AM2" t="s">
        <v>42</v>
      </c>
      <c r="AN2">
        <v>0</v>
      </c>
      <c r="AO2">
        <v>0</v>
      </c>
      <c r="AP2" t="s">
        <v>309</v>
      </c>
      <c r="AQ2" t="s">
        <v>42</v>
      </c>
      <c r="AR2">
        <v>40</v>
      </c>
      <c r="AS2">
        <v>0</v>
      </c>
      <c r="AT2">
        <v>9</v>
      </c>
      <c r="AU2">
        <v>0</v>
      </c>
      <c r="AV2">
        <v>0</v>
      </c>
      <c r="AW2">
        <v>0</v>
      </c>
      <c r="AX2">
        <v>9</v>
      </c>
      <c r="AY2">
        <v>0</v>
      </c>
      <c r="AZ2">
        <v>9</v>
      </c>
      <c r="BA2">
        <v>0</v>
      </c>
      <c r="BB2">
        <v>0</v>
      </c>
      <c r="BC2">
        <v>0</v>
      </c>
      <c r="BD2">
        <v>9</v>
      </c>
      <c r="BE2">
        <v>0</v>
      </c>
      <c r="BF2">
        <v>18</v>
      </c>
      <c r="BG2">
        <v>0</v>
      </c>
      <c r="BH2">
        <v>0</v>
      </c>
      <c r="BI2">
        <v>0</v>
      </c>
      <c r="BJ2">
        <v>18</v>
      </c>
      <c r="BK2">
        <v>0</v>
      </c>
      <c r="BL2">
        <v>22</v>
      </c>
      <c r="BM2">
        <v>0</v>
      </c>
      <c r="BN2">
        <v>0</v>
      </c>
      <c r="BO2">
        <v>0</v>
      </c>
      <c r="BP2">
        <v>22</v>
      </c>
      <c r="BQ2">
        <v>0</v>
      </c>
      <c r="BR2">
        <v>8</v>
      </c>
      <c r="BS2">
        <v>0</v>
      </c>
      <c r="BT2">
        <v>0</v>
      </c>
      <c r="BU2">
        <v>0</v>
      </c>
      <c r="BV2">
        <v>8</v>
      </c>
      <c r="BW2">
        <v>0</v>
      </c>
      <c r="BX2">
        <v>8</v>
      </c>
      <c r="BY2">
        <v>0</v>
      </c>
      <c r="BZ2">
        <v>0</v>
      </c>
      <c r="CA2">
        <v>0</v>
      </c>
      <c r="CB2">
        <v>8</v>
      </c>
      <c r="CC2">
        <v>0</v>
      </c>
      <c r="CD2">
        <v>18</v>
      </c>
      <c r="CE2">
        <v>0</v>
      </c>
      <c r="CF2">
        <v>0</v>
      </c>
      <c r="CG2">
        <v>0</v>
      </c>
      <c r="CH2">
        <v>18</v>
      </c>
      <c r="CI2">
        <v>0</v>
      </c>
      <c r="CJ2">
        <v>22</v>
      </c>
      <c r="CK2">
        <v>0</v>
      </c>
      <c r="CL2">
        <v>0</v>
      </c>
      <c r="CM2">
        <v>0</v>
      </c>
      <c r="CN2">
        <v>22</v>
      </c>
      <c r="CO2">
        <v>0</v>
      </c>
      <c r="CP2">
        <v>0</v>
      </c>
      <c r="CQ2">
        <v>0</v>
      </c>
      <c r="CR2">
        <v>0</v>
      </c>
      <c r="CS2">
        <v>0</v>
      </c>
      <c r="CT2">
        <v>0</v>
      </c>
      <c r="CU2">
        <v>0</v>
      </c>
      <c r="CV2">
        <v>0</v>
      </c>
      <c r="CW2">
        <v>0</v>
      </c>
      <c r="CX2">
        <v>0</v>
      </c>
      <c r="CY2">
        <v>0</v>
      </c>
      <c r="CZ2">
        <v>0</v>
      </c>
      <c r="DA2">
        <v>0</v>
      </c>
    </row>
    <row r="3" spans="1:105" x14ac:dyDescent="0.25">
      <c r="A3" t="s">
        <v>303</v>
      </c>
      <c r="B3" t="s">
        <v>304</v>
      </c>
      <c r="C3" t="s">
        <v>305</v>
      </c>
      <c r="D3" t="s">
        <v>306</v>
      </c>
      <c r="E3">
        <v>10</v>
      </c>
      <c r="F3">
        <v>236</v>
      </c>
      <c r="G3">
        <v>1023621</v>
      </c>
      <c r="H3" s="32" t="s">
        <v>362</v>
      </c>
      <c r="I3" s="31">
        <v>10236210230</v>
      </c>
      <c r="J3">
        <v>3</v>
      </c>
      <c r="K3">
        <v>2020</v>
      </c>
      <c r="L3" t="s">
        <v>363</v>
      </c>
      <c r="M3" t="s">
        <v>50</v>
      </c>
      <c r="N3" t="s">
        <v>39</v>
      </c>
      <c r="O3" t="s">
        <v>40</v>
      </c>
      <c r="P3" t="s">
        <v>312</v>
      </c>
      <c r="Q3" t="s">
        <v>43</v>
      </c>
      <c r="R3" t="s">
        <v>43</v>
      </c>
      <c r="S3" t="s">
        <v>42</v>
      </c>
      <c r="T3" t="s">
        <v>42</v>
      </c>
      <c r="U3">
        <v>21</v>
      </c>
      <c r="V3">
        <v>42</v>
      </c>
      <c r="W3">
        <v>112</v>
      </c>
      <c r="X3">
        <v>8</v>
      </c>
      <c r="Y3">
        <v>8</v>
      </c>
      <c r="Z3">
        <v>25</v>
      </c>
      <c r="AA3">
        <v>25</v>
      </c>
      <c r="AB3">
        <v>25</v>
      </c>
      <c r="AC3">
        <v>1</v>
      </c>
      <c r="AD3">
        <v>25</v>
      </c>
      <c r="AE3" t="s">
        <v>42</v>
      </c>
      <c r="AF3" t="s">
        <v>42</v>
      </c>
      <c r="AG3" t="s">
        <v>198</v>
      </c>
      <c r="AH3" t="s">
        <v>42</v>
      </c>
      <c r="AI3" t="s">
        <v>42</v>
      </c>
      <c r="AJ3" t="s">
        <v>42</v>
      </c>
      <c r="AK3" t="s">
        <v>42</v>
      </c>
      <c r="AL3" t="s">
        <v>42</v>
      </c>
      <c r="AM3" t="s">
        <v>42</v>
      </c>
      <c r="AN3">
        <v>0</v>
      </c>
      <c r="AO3">
        <v>0</v>
      </c>
      <c r="AP3" t="s">
        <v>309</v>
      </c>
      <c r="AQ3" t="s">
        <v>42</v>
      </c>
      <c r="AR3">
        <v>40</v>
      </c>
      <c r="AS3">
        <v>0</v>
      </c>
      <c r="AT3">
        <v>9</v>
      </c>
      <c r="AU3">
        <v>0</v>
      </c>
      <c r="AV3">
        <v>0</v>
      </c>
      <c r="AW3">
        <v>0</v>
      </c>
      <c r="AX3">
        <v>9</v>
      </c>
      <c r="AY3">
        <v>0</v>
      </c>
      <c r="AZ3">
        <v>12</v>
      </c>
      <c r="BA3">
        <v>0</v>
      </c>
      <c r="BB3">
        <v>0</v>
      </c>
      <c r="BC3">
        <v>0</v>
      </c>
      <c r="BD3">
        <v>12</v>
      </c>
      <c r="BE3">
        <v>0</v>
      </c>
      <c r="BF3">
        <v>16</v>
      </c>
      <c r="BG3">
        <v>0</v>
      </c>
      <c r="BH3">
        <v>0</v>
      </c>
      <c r="BI3">
        <v>0</v>
      </c>
      <c r="BJ3">
        <v>16</v>
      </c>
      <c r="BK3">
        <v>0</v>
      </c>
      <c r="BL3">
        <v>24</v>
      </c>
      <c r="BM3">
        <v>0</v>
      </c>
      <c r="BN3">
        <v>0</v>
      </c>
      <c r="BO3">
        <v>0</v>
      </c>
      <c r="BP3">
        <v>24</v>
      </c>
      <c r="BQ3">
        <v>0</v>
      </c>
      <c r="BR3">
        <v>8</v>
      </c>
      <c r="BS3">
        <v>0</v>
      </c>
      <c r="BT3">
        <v>0</v>
      </c>
      <c r="BU3">
        <v>0</v>
      </c>
      <c r="BV3">
        <v>8</v>
      </c>
      <c r="BW3">
        <v>0</v>
      </c>
      <c r="BX3">
        <v>8</v>
      </c>
      <c r="BY3">
        <v>0</v>
      </c>
      <c r="BZ3">
        <v>0</v>
      </c>
      <c r="CA3">
        <v>0</v>
      </c>
      <c r="CB3">
        <v>8</v>
      </c>
      <c r="CC3">
        <v>0</v>
      </c>
      <c r="CD3">
        <v>16</v>
      </c>
      <c r="CE3">
        <v>0</v>
      </c>
      <c r="CF3">
        <v>0</v>
      </c>
      <c r="CG3">
        <v>0</v>
      </c>
      <c r="CH3">
        <v>16</v>
      </c>
      <c r="CI3">
        <v>0</v>
      </c>
      <c r="CJ3">
        <v>24</v>
      </c>
      <c r="CK3">
        <v>0</v>
      </c>
      <c r="CL3">
        <v>0</v>
      </c>
      <c r="CM3">
        <v>0</v>
      </c>
      <c r="CN3">
        <v>24</v>
      </c>
      <c r="CO3">
        <v>0</v>
      </c>
      <c r="CP3">
        <v>0</v>
      </c>
      <c r="CQ3">
        <v>0</v>
      </c>
      <c r="CR3">
        <v>0</v>
      </c>
      <c r="CS3">
        <v>0</v>
      </c>
      <c r="CT3">
        <v>0</v>
      </c>
      <c r="CU3">
        <v>0</v>
      </c>
      <c r="CV3">
        <v>0</v>
      </c>
      <c r="CW3">
        <v>0</v>
      </c>
      <c r="CX3">
        <v>0</v>
      </c>
      <c r="CY3">
        <v>0</v>
      </c>
      <c r="CZ3">
        <v>0</v>
      </c>
      <c r="DA3">
        <v>0</v>
      </c>
    </row>
    <row r="4" spans="1:105" x14ac:dyDescent="0.25">
      <c r="A4" t="s">
        <v>303</v>
      </c>
      <c r="B4" t="s">
        <v>304</v>
      </c>
      <c r="C4" t="s">
        <v>305</v>
      </c>
      <c r="D4" t="s">
        <v>306</v>
      </c>
      <c r="E4">
        <v>10</v>
      </c>
      <c r="F4">
        <v>236</v>
      </c>
      <c r="G4">
        <v>1023621</v>
      </c>
      <c r="H4" t="s">
        <v>307</v>
      </c>
      <c r="I4" s="31">
        <v>10236210101</v>
      </c>
      <c r="J4">
        <v>3</v>
      </c>
      <c r="K4">
        <v>2020</v>
      </c>
      <c r="L4">
        <v>43925.919571759259</v>
      </c>
      <c r="M4" t="s">
        <v>38</v>
      </c>
      <c r="N4" t="s">
        <v>39</v>
      </c>
      <c r="O4" t="s">
        <v>40</v>
      </c>
      <c r="P4" t="s">
        <v>308</v>
      </c>
      <c r="Q4" t="s">
        <v>43</v>
      </c>
      <c r="R4" t="s">
        <v>43</v>
      </c>
      <c r="S4" t="s">
        <v>42</v>
      </c>
      <c r="T4" t="s">
        <v>42</v>
      </c>
      <c r="U4">
        <v>12</v>
      </c>
      <c r="V4">
        <v>57</v>
      </c>
      <c r="W4">
        <v>75</v>
      </c>
      <c r="X4">
        <v>16</v>
      </c>
      <c r="Y4">
        <v>15</v>
      </c>
      <c r="Z4">
        <v>11</v>
      </c>
      <c r="AA4">
        <v>11</v>
      </c>
      <c r="AB4">
        <v>11</v>
      </c>
      <c r="AC4">
        <v>11</v>
      </c>
      <c r="AD4">
        <v>11</v>
      </c>
      <c r="AE4" t="s">
        <v>43</v>
      </c>
      <c r="AF4" t="s">
        <v>43</v>
      </c>
      <c r="AG4" t="s">
        <v>198</v>
      </c>
      <c r="AH4" t="s">
        <v>43</v>
      </c>
      <c r="AI4" t="s">
        <v>43</v>
      </c>
      <c r="AJ4" t="s">
        <v>43</v>
      </c>
      <c r="AK4" t="s">
        <v>42</v>
      </c>
      <c r="AL4" t="s">
        <v>43</v>
      </c>
      <c r="AM4" t="s">
        <v>43</v>
      </c>
      <c r="AN4">
        <v>0</v>
      </c>
      <c r="AO4">
        <v>0</v>
      </c>
      <c r="AP4" t="s">
        <v>309</v>
      </c>
      <c r="AQ4" t="s">
        <v>43</v>
      </c>
      <c r="AR4">
        <v>40</v>
      </c>
      <c r="AS4">
        <v>0</v>
      </c>
      <c r="AT4">
        <v>6</v>
      </c>
      <c r="AU4">
        <v>0</v>
      </c>
      <c r="AV4">
        <v>15</v>
      </c>
      <c r="AW4">
        <v>0</v>
      </c>
      <c r="AX4">
        <v>21</v>
      </c>
      <c r="AY4">
        <v>0</v>
      </c>
      <c r="AZ4">
        <v>5</v>
      </c>
      <c r="BA4">
        <v>0</v>
      </c>
      <c r="BB4">
        <v>14</v>
      </c>
      <c r="BC4">
        <v>0</v>
      </c>
      <c r="BD4">
        <v>19</v>
      </c>
      <c r="BE4">
        <v>0</v>
      </c>
      <c r="BF4">
        <v>7</v>
      </c>
      <c r="BG4">
        <v>0</v>
      </c>
      <c r="BH4">
        <v>12</v>
      </c>
      <c r="BI4">
        <v>0</v>
      </c>
      <c r="BJ4">
        <v>19</v>
      </c>
      <c r="BK4">
        <v>0</v>
      </c>
      <c r="BL4">
        <v>8</v>
      </c>
      <c r="BM4">
        <v>0</v>
      </c>
      <c r="BN4">
        <v>13</v>
      </c>
      <c r="BO4">
        <v>0</v>
      </c>
      <c r="BP4">
        <v>21</v>
      </c>
      <c r="BQ4">
        <v>0</v>
      </c>
      <c r="BR4">
        <v>5</v>
      </c>
      <c r="BS4">
        <v>0</v>
      </c>
      <c r="BT4">
        <v>3</v>
      </c>
      <c r="BU4">
        <v>0</v>
      </c>
      <c r="BV4">
        <v>8</v>
      </c>
      <c r="BW4">
        <v>0</v>
      </c>
      <c r="BX4">
        <v>4</v>
      </c>
      <c r="BY4">
        <v>0</v>
      </c>
      <c r="BZ4">
        <v>4</v>
      </c>
      <c r="CA4">
        <v>0</v>
      </c>
      <c r="CB4">
        <v>8</v>
      </c>
      <c r="CC4">
        <v>0</v>
      </c>
      <c r="CD4">
        <v>7</v>
      </c>
      <c r="CE4">
        <v>0</v>
      </c>
      <c r="CF4">
        <v>12</v>
      </c>
      <c r="CG4">
        <v>0</v>
      </c>
      <c r="CH4">
        <v>19</v>
      </c>
      <c r="CI4">
        <v>0</v>
      </c>
      <c r="CJ4">
        <v>8</v>
      </c>
      <c r="CK4">
        <v>0</v>
      </c>
      <c r="CL4">
        <v>13</v>
      </c>
      <c r="CM4">
        <v>0</v>
      </c>
      <c r="CN4">
        <v>21</v>
      </c>
      <c r="CO4">
        <v>0</v>
      </c>
      <c r="CP4">
        <v>0</v>
      </c>
      <c r="CQ4">
        <v>0</v>
      </c>
      <c r="CR4">
        <v>0</v>
      </c>
      <c r="CS4">
        <v>0</v>
      </c>
      <c r="CT4">
        <v>0</v>
      </c>
      <c r="CU4">
        <v>0</v>
      </c>
      <c r="CV4">
        <v>0</v>
      </c>
      <c r="CW4">
        <v>0</v>
      </c>
      <c r="CX4">
        <v>0</v>
      </c>
      <c r="CY4">
        <v>0</v>
      </c>
      <c r="CZ4">
        <v>0</v>
      </c>
      <c r="DA4">
        <v>0</v>
      </c>
    </row>
    <row r="5" spans="1:105" x14ac:dyDescent="0.25">
      <c r="A5" t="s">
        <v>303</v>
      </c>
      <c r="B5" t="s">
        <v>304</v>
      </c>
      <c r="C5" t="s">
        <v>305</v>
      </c>
      <c r="D5" t="s">
        <v>306</v>
      </c>
      <c r="E5">
        <v>10</v>
      </c>
      <c r="F5">
        <v>236</v>
      </c>
      <c r="G5">
        <v>1023621</v>
      </c>
      <c r="H5" t="s">
        <v>310</v>
      </c>
      <c r="I5" s="31">
        <v>10236210102</v>
      </c>
      <c r="J5">
        <v>3</v>
      </c>
      <c r="K5">
        <v>2020</v>
      </c>
      <c r="L5">
        <v>43955.806805555556</v>
      </c>
      <c r="M5" t="s">
        <v>38</v>
      </c>
      <c r="N5" t="s">
        <v>39</v>
      </c>
      <c r="O5" t="s">
        <v>40</v>
      </c>
      <c r="P5" t="s">
        <v>308</v>
      </c>
      <c r="Q5" t="s">
        <v>43</v>
      </c>
      <c r="R5" t="s">
        <v>43</v>
      </c>
      <c r="S5" t="s">
        <v>42</v>
      </c>
      <c r="T5" t="s">
        <v>42</v>
      </c>
      <c r="U5">
        <v>13</v>
      </c>
      <c r="V5">
        <v>85</v>
      </c>
      <c r="W5">
        <v>106</v>
      </c>
      <c r="X5">
        <v>12</v>
      </c>
      <c r="Y5">
        <v>10</v>
      </c>
      <c r="Z5">
        <v>11</v>
      </c>
      <c r="AA5">
        <v>11</v>
      </c>
      <c r="AB5">
        <v>11</v>
      </c>
      <c r="AC5">
        <v>11</v>
      </c>
      <c r="AD5">
        <v>11</v>
      </c>
      <c r="AE5" t="s">
        <v>43</v>
      </c>
      <c r="AF5" t="s">
        <v>42</v>
      </c>
      <c r="AG5" t="s">
        <v>45</v>
      </c>
      <c r="AH5" t="s">
        <v>42</v>
      </c>
      <c r="AI5" t="s">
        <v>43</v>
      </c>
      <c r="AJ5" t="s">
        <v>42</v>
      </c>
      <c r="AK5" t="s">
        <v>42</v>
      </c>
      <c r="AL5" t="s">
        <v>43</v>
      </c>
      <c r="AM5" t="s">
        <v>43</v>
      </c>
      <c r="AN5">
        <v>0</v>
      </c>
      <c r="AO5">
        <v>0</v>
      </c>
      <c r="AP5" t="s">
        <v>309</v>
      </c>
      <c r="AQ5" t="s">
        <v>43</v>
      </c>
      <c r="AR5">
        <v>40</v>
      </c>
      <c r="AS5">
        <v>0</v>
      </c>
      <c r="AT5">
        <v>21</v>
      </c>
      <c r="AU5">
        <v>0</v>
      </c>
      <c r="AV5">
        <v>4</v>
      </c>
      <c r="AW5">
        <v>0</v>
      </c>
      <c r="AX5">
        <v>25</v>
      </c>
      <c r="AY5">
        <v>0</v>
      </c>
      <c r="AZ5">
        <v>14</v>
      </c>
      <c r="BA5">
        <v>0</v>
      </c>
      <c r="BB5">
        <v>0</v>
      </c>
      <c r="BC5">
        <v>0</v>
      </c>
      <c r="BD5">
        <v>14</v>
      </c>
      <c r="BE5">
        <v>0</v>
      </c>
      <c r="BF5">
        <v>12</v>
      </c>
      <c r="BG5">
        <v>0</v>
      </c>
      <c r="BH5">
        <v>8</v>
      </c>
      <c r="BI5">
        <v>0</v>
      </c>
      <c r="BJ5">
        <v>20</v>
      </c>
      <c r="BK5">
        <v>0</v>
      </c>
      <c r="BL5">
        <v>17</v>
      </c>
      <c r="BM5">
        <v>0</v>
      </c>
      <c r="BN5">
        <v>3</v>
      </c>
      <c r="BO5">
        <v>0</v>
      </c>
      <c r="BP5">
        <v>20</v>
      </c>
      <c r="BQ5">
        <v>0</v>
      </c>
      <c r="BR5">
        <v>8</v>
      </c>
      <c r="BS5">
        <v>0</v>
      </c>
      <c r="BT5">
        <v>0</v>
      </c>
      <c r="BU5">
        <v>0</v>
      </c>
      <c r="BV5">
        <v>8</v>
      </c>
      <c r="BW5">
        <v>0</v>
      </c>
      <c r="BX5">
        <v>8</v>
      </c>
      <c r="BY5">
        <v>0</v>
      </c>
      <c r="BZ5">
        <v>0</v>
      </c>
      <c r="CA5">
        <v>0</v>
      </c>
      <c r="CB5">
        <v>8</v>
      </c>
      <c r="CC5">
        <v>0</v>
      </c>
      <c r="CD5">
        <v>12</v>
      </c>
      <c r="CE5">
        <v>0</v>
      </c>
      <c r="CF5">
        <v>8</v>
      </c>
      <c r="CG5">
        <v>0</v>
      </c>
      <c r="CH5">
        <v>20</v>
      </c>
      <c r="CI5">
        <v>0</v>
      </c>
      <c r="CJ5">
        <v>17</v>
      </c>
      <c r="CK5">
        <v>0</v>
      </c>
      <c r="CL5">
        <v>3</v>
      </c>
      <c r="CM5">
        <v>0</v>
      </c>
      <c r="CN5">
        <v>20</v>
      </c>
      <c r="CO5">
        <v>0</v>
      </c>
      <c r="CP5">
        <v>0</v>
      </c>
      <c r="CQ5">
        <v>0</v>
      </c>
      <c r="CR5">
        <v>0</v>
      </c>
      <c r="CS5">
        <v>0</v>
      </c>
      <c r="CT5">
        <v>0</v>
      </c>
      <c r="CU5">
        <v>0</v>
      </c>
      <c r="CV5">
        <v>0</v>
      </c>
      <c r="CW5">
        <v>0</v>
      </c>
      <c r="CX5">
        <v>0</v>
      </c>
      <c r="CY5">
        <v>0</v>
      </c>
      <c r="CZ5">
        <v>0</v>
      </c>
      <c r="DA5">
        <v>0</v>
      </c>
    </row>
    <row r="6" spans="1:105" x14ac:dyDescent="0.25">
      <c r="A6" t="s">
        <v>303</v>
      </c>
      <c r="B6" t="s">
        <v>304</v>
      </c>
      <c r="C6" t="s">
        <v>305</v>
      </c>
      <c r="D6" t="s">
        <v>306</v>
      </c>
      <c r="E6">
        <v>10</v>
      </c>
      <c r="F6">
        <v>236</v>
      </c>
      <c r="G6">
        <v>1023621</v>
      </c>
      <c r="H6" t="s">
        <v>311</v>
      </c>
      <c r="I6" s="31">
        <v>10236210103</v>
      </c>
      <c r="J6">
        <v>3</v>
      </c>
      <c r="K6">
        <v>2020</v>
      </c>
      <c r="L6">
        <v>43925.927905092591</v>
      </c>
      <c r="M6" t="s">
        <v>38</v>
      </c>
      <c r="N6" t="s">
        <v>39</v>
      </c>
      <c r="O6" t="s">
        <v>40</v>
      </c>
      <c r="P6" t="s">
        <v>312</v>
      </c>
      <c r="Q6" t="s">
        <v>43</v>
      </c>
      <c r="R6" t="s">
        <v>43</v>
      </c>
      <c r="S6" t="s">
        <v>42</v>
      </c>
      <c r="T6" t="s">
        <v>42</v>
      </c>
      <c r="U6">
        <v>9</v>
      </c>
      <c r="V6">
        <v>57</v>
      </c>
      <c r="W6">
        <v>80</v>
      </c>
      <c r="X6">
        <v>16</v>
      </c>
      <c r="Y6">
        <v>13</v>
      </c>
      <c r="Z6">
        <v>11</v>
      </c>
      <c r="AA6">
        <v>11</v>
      </c>
      <c r="AB6">
        <v>11</v>
      </c>
      <c r="AC6">
        <v>11</v>
      </c>
      <c r="AD6">
        <v>11</v>
      </c>
      <c r="AE6" t="s">
        <v>43</v>
      </c>
      <c r="AF6" t="s">
        <v>43</v>
      </c>
      <c r="AG6" t="s">
        <v>198</v>
      </c>
      <c r="AH6" t="s">
        <v>43</v>
      </c>
      <c r="AI6" t="s">
        <v>43</v>
      </c>
      <c r="AJ6" t="s">
        <v>43</v>
      </c>
      <c r="AK6" t="s">
        <v>42</v>
      </c>
      <c r="AL6" t="s">
        <v>43</v>
      </c>
      <c r="AM6" t="s">
        <v>43</v>
      </c>
      <c r="AN6">
        <v>0</v>
      </c>
      <c r="AO6">
        <v>0</v>
      </c>
      <c r="AP6" t="s">
        <v>313</v>
      </c>
      <c r="AQ6" t="s">
        <v>43</v>
      </c>
      <c r="AR6">
        <v>40</v>
      </c>
      <c r="AS6">
        <v>0</v>
      </c>
      <c r="AT6">
        <v>5</v>
      </c>
      <c r="AU6">
        <v>0</v>
      </c>
      <c r="AV6">
        <v>14</v>
      </c>
      <c r="AW6">
        <v>0</v>
      </c>
      <c r="AX6">
        <v>19</v>
      </c>
      <c r="AY6">
        <v>0</v>
      </c>
      <c r="AZ6">
        <v>6</v>
      </c>
      <c r="BA6">
        <v>0</v>
      </c>
      <c r="BB6">
        <v>15</v>
      </c>
      <c r="BC6">
        <v>0</v>
      </c>
      <c r="BD6">
        <v>21</v>
      </c>
      <c r="BE6">
        <v>0</v>
      </c>
      <c r="BF6">
        <v>2</v>
      </c>
      <c r="BG6">
        <v>0</v>
      </c>
      <c r="BH6">
        <v>16</v>
      </c>
      <c r="BI6">
        <v>0</v>
      </c>
      <c r="BJ6">
        <v>18</v>
      </c>
      <c r="BK6">
        <v>0</v>
      </c>
      <c r="BL6">
        <v>4</v>
      </c>
      <c r="BM6">
        <v>0</v>
      </c>
      <c r="BN6">
        <v>18</v>
      </c>
      <c r="BO6">
        <v>0</v>
      </c>
      <c r="BP6">
        <v>22</v>
      </c>
      <c r="BQ6">
        <v>0</v>
      </c>
      <c r="BR6">
        <v>1</v>
      </c>
      <c r="BS6">
        <v>0</v>
      </c>
      <c r="BT6">
        <v>7</v>
      </c>
      <c r="BU6">
        <v>0</v>
      </c>
      <c r="BV6">
        <v>8</v>
      </c>
      <c r="BW6">
        <v>0</v>
      </c>
      <c r="BX6">
        <v>2</v>
      </c>
      <c r="BY6">
        <v>0</v>
      </c>
      <c r="BZ6">
        <v>6</v>
      </c>
      <c r="CA6">
        <v>0</v>
      </c>
      <c r="CB6">
        <v>8</v>
      </c>
      <c r="CC6">
        <v>0</v>
      </c>
      <c r="CD6">
        <v>2</v>
      </c>
      <c r="CE6">
        <v>0</v>
      </c>
      <c r="CF6">
        <v>16</v>
      </c>
      <c r="CG6">
        <v>0</v>
      </c>
      <c r="CH6">
        <v>18</v>
      </c>
      <c r="CI6">
        <v>0</v>
      </c>
      <c r="CJ6">
        <v>4</v>
      </c>
      <c r="CK6">
        <v>0</v>
      </c>
      <c r="CL6">
        <v>18</v>
      </c>
      <c r="CM6">
        <v>0</v>
      </c>
      <c r="CN6">
        <v>22</v>
      </c>
      <c r="CO6">
        <v>0</v>
      </c>
      <c r="CP6">
        <v>0</v>
      </c>
      <c r="CQ6">
        <v>0</v>
      </c>
      <c r="CR6">
        <v>0</v>
      </c>
      <c r="CS6">
        <v>0</v>
      </c>
      <c r="CT6">
        <v>0</v>
      </c>
      <c r="CU6">
        <v>0</v>
      </c>
      <c r="CV6">
        <v>0</v>
      </c>
      <c r="CW6">
        <v>0</v>
      </c>
      <c r="CX6">
        <v>0</v>
      </c>
      <c r="CY6">
        <v>0</v>
      </c>
      <c r="CZ6">
        <v>0</v>
      </c>
      <c r="DA6">
        <v>0</v>
      </c>
    </row>
    <row r="7" spans="1:105" x14ac:dyDescent="0.25">
      <c r="A7" t="s">
        <v>303</v>
      </c>
      <c r="B7" t="s">
        <v>304</v>
      </c>
      <c r="C7" t="s">
        <v>305</v>
      </c>
      <c r="D7" t="s">
        <v>306</v>
      </c>
      <c r="E7">
        <v>10</v>
      </c>
      <c r="F7">
        <v>236</v>
      </c>
      <c r="G7">
        <v>1023621</v>
      </c>
      <c r="H7" t="s">
        <v>314</v>
      </c>
      <c r="I7" s="31">
        <v>10236210104</v>
      </c>
      <c r="J7">
        <v>3</v>
      </c>
      <c r="K7">
        <v>2020</v>
      </c>
      <c r="L7">
        <v>43955.789421296293</v>
      </c>
      <c r="M7" t="s">
        <v>38</v>
      </c>
      <c r="N7" t="s">
        <v>39</v>
      </c>
      <c r="O7" t="s">
        <v>40</v>
      </c>
      <c r="P7" t="s">
        <v>308</v>
      </c>
      <c r="Q7" t="s">
        <v>43</v>
      </c>
      <c r="R7" t="s">
        <v>42</v>
      </c>
      <c r="S7" t="s">
        <v>42</v>
      </c>
      <c r="T7" t="s">
        <v>42</v>
      </c>
      <c r="U7">
        <v>13</v>
      </c>
      <c r="V7">
        <v>65</v>
      </c>
      <c r="W7">
        <v>106</v>
      </c>
      <c r="X7">
        <v>12</v>
      </c>
      <c r="Y7">
        <v>22</v>
      </c>
      <c r="Z7">
        <v>11</v>
      </c>
      <c r="AA7">
        <v>11</v>
      </c>
      <c r="AB7">
        <v>11</v>
      </c>
      <c r="AC7">
        <v>11</v>
      </c>
      <c r="AD7">
        <v>11</v>
      </c>
      <c r="AE7" t="s">
        <v>42</v>
      </c>
      <c r="AF7" t="s">
        <v>42</v>
      </c>
      <c r="AG7" t="s">
        <v>45</v>
      </c>
      <c r="AH7" t="s">
        <v>42</v>
      </c>
      <c r="AI7" t="s">
        <v>43</v>
      </c>
      <c r="AJ7" t="s">
        <v>43</v>
      </c>
      <c r="AK7" t="s">
        <v>42</v>
      </c>
      <c r="AL7" t="s">
        <v>43</v>
      </c>
      <c r="AM7" t="s">
        <v>43</v>
      </c>
      <c r="AN7">
        <v>0</v>
      </c>
      <c r="AO7">
        <v>0</v>
      </c>
      <c r="AP7" t="s">
        <v>309</v>
      </c>
      <c r="AQ7" t="s">
        <v>43</v>
      </c>
      <c r="AR7">
        <v>40</v>
      </c>
      <c r="AS7">
        <v>0</v>
      </c>
      <c r="AT7">
        <v>15</v>
      </c>
      <c r="AU7">
        <v>0</v>
      </c>
      <c r="AV7">
        <v>5</v>
      </c>
      <c r="AW7">
        <v>0</v>
      </c>
      <c r="AX7">
        <v>20</v>
      </c>
      <c r="AY7">
        <v>0</v>
      </c>
      <c r="AZ7">
        <v>18</v>
      </c>
      <c r="BA7">
        <v>0</v>
      </c>
      <c r="BB7">
        <v>2</v>
      </c>
      <c r="BC7">
        <v>0</v>
      </c>
      <c r="BD7">
        <v>20</v>
      </c>
      <c r="BE7">
        <v>0</v>
      </c>
      <c r="BF7">
        <v>23</v>
      </c>
      <c r="BG7">
        <v>0</v>
      </c>
      <c r="BH7">
        <v>0</v>
      </c>
      <c r="BI7">
        <v>0</v>
      </c>
      <c r="BJ7">
        <v>23</v>
      </c>
      <c r="BK7">
        <v>0</v>
      </c>
      <c r="BL7">
        <v>17</v>
      </c>
      <c r="BM7">
        <v>0</v>
      </c>
      <c r="BN7">
        <v>0</v>
      </c>
      <c r="BO7">
        <v>0</v>
      </c>
      <c r="BP7">
        <v>17</v>
      </c>
      <c r="BQ7">
        <v>0</v>
      </c>
      <c r="BR7">
        <v>8</v>
      </c>
      <c r="BS7">
        <v>0</v>
      </c>
      <c r="BT7">
        <v>0</v>
      </c>
      <c r="BU7">
        <v>0</v>
      </c>
      <c r="BV7">
        <v>8</v>
      </c>
      <c r="BW7">
        <v>0</v>
      </c>
      <c r="BX7">
        <v>8</v>
      </c>
      <c r="BY7">
        <v>0</v>
      </c>
      <c r="BZ7">
        <v>0</v>
      </c>
      <c r="CA7">
        <v>0</v>
      </c>
      <c r="CB7">
        <v>8</v>
      </c>
      <c r="CC7">
        <v>0</v>
      </c>
      <c r="CD7">
        <v>23</v>
      </c>
      <c r="CE7">
        <v>0</v>
      </c>
      <c r="CF7">
        <v>0</v>
      </c>
      <c r="CG7">
        <v>0</v>
      </c>
      <c r="CH7">
        <v>23</v>
      </c>
      <c r="CI7">
        <v>0</v>
      </c>
      <c r="CJ7">
        <v>17</v>
      </c>
      <c r="CK7">
        <v>0</v>
      </c>
      <c r="CL7">
        <v>0</v>
      </c>
      <c r="CM7">
        <v>0</v>
      </c>
      <c r="CN7">
        <v>17</v>
      </c>
      <c r="CO7">
        <v>0</v>
      </c>
      <c r="CP7">
        <v>0</v>
      </c>
      <c r="CQ7">
        <v>0</v>
      </c>
      <c r="CR7">
        <v>0</v>
      </c>
      <c r="CS7">
        <v>0</v>
      </c>
      <c r="CT7">
        <v>0</v>
      </c>
      <c r="CU7">
        <v>0</v>
      </c>
      <c r="CV7">
        <v>17</v>
      </c>
      <c r="CW7">
        <v>0</v>
      </c>
      <c r="CX7">
        <v>0</v>
      </c>
      <c r="CY7">
        <v>0</v>
      </c>
      <c r="CZ7">
        <v>0</v>
      </c>
      <c r="DA7">
        <v>0</v>
      </c>
    </row>
    <row r="8" spans="1:105" x14ac:dyDescent="0.25">
      <c r="A8" t="s">
        <v>303</v>
      </c>
      <c r="B8" t="s">
        <v>304</v>
      </c>
      <c r="C8" t="s">
        <v>305</v>
      </c>
      <c r="D8" t="s">
        <v>306</v>
      </c>
      <c r="E8">
        <v>10</v>
      </c>
      <c r="F8">
        <v>236</v>
      </c>
      <c r="G8">
        <v>1023621</v>
      </c>
      <c r="H8" t="s">
        <v>315</v>
      </c>
      <c r="I8" s="31">
        <v>10236210105</v>
      </c>
      <c r="J8">
        <v>3</v>
      </c>
      <c r="K8">
        <v>2020</v>
      </c>
      <c r="L8">
        <v>43955.796655092592</v>
      </c>
      <c r="M8" t="s">
        <v>38</v>
      </c>
      <c r="N8" t="s">
        <v>39</v>
      </c>
      <c r="O8" t="s">
        <v>40</v>
      </c>
      <c r="P8" t="s">
        <v>48</v>
      </c>
      <c r="Q8" t="s">
        <v>43</v>
      </c>
      <c r="R8" t="s">
        <v>43</v>
      </c>
      <c r="S8" t="s">
        <v>42</v>
      </c>
      <c r="T8" t="s">
        <v>42</v>
      </c>
      <c r="U8">
        <v>12</v>
      </c>
      <c r="V8">
        <v>55</v>
      </c>
      <c r="W8">
        <v>106</v>
      </c>
      <c r="X8">
        <v>14</v>
      </c>
      <c r="Y8">
        <v>22</v>
      </c>
      <c r="Z8">
        <v>11</v>
      </c>
      <c r="AA8">
        <v>11</v>
      </c>
      <c r="AB8">
        <v>11</v>
      </c>
      <c r="AC8">
        <v>11</v>
      </c>
      <c r="AD8">
        <v>11</v>
      </c>
      <c r="AE8" t="s">
        <v>43</v>
      </c>
      <c r="AF8" t="s">
        <v>42</v>
      </c>
      <c r="AG8" t="s">
        <v>45</v>
      </c>
      <c r="AH8" t="s">
        <v>42</v>
      </c>
      <c r="AI8" t="s">
        <v>43</v>
      </c>
      <c r="AJ8" t="s">
        <v>43</v>
      </c>
      <c r="AK8" t="s">
        <v>42</v>
      </c>
      <c r="AL8" t="s">
        <v>43</v>
      </c>
      <c r="AM8" t="s">
        <v>43</v>
      </c>
      <c r="AN8">
        <v>0</v>
      </c>
      <c r="AO8">
        <v>0</v>
      </c>
      <c r="AP8" t="s">
        <v>313</v>
      </c>
      <c r="AQ8" t="s">
        <v>43</v>
      </c>
      <c r="AR8">
        <v>40</v>
      </c>
      <c r="AS8">
        <v>0</v>
      </c>
      <c r="AT8">
        <v>13</v>
      </c>
      <c r="AU8">
        <v>0</v>
      </c>
      <c r="AV8">
        <v>7</v>
      </c>
      <c r="AW8">
        <v>0</v>
      </c>
      <c r="AX8">
        <v>20</v>
      </c>
      <c r="AY8">
        <v>0</v>
      </c>
      <c r="AZ8">
        <v>14</v>
      </c>
      <c r="BA8">
        <v>0</v>
      </c>
      <c r="BB8">
        <v>6</v>
      </c>
      <c r="BC8">
        <v>0</v>
      </c>
      <c r="BD8">
        <v>20</v>
      </c>
      <c r="BE8">
        <v>0</v>
      </c>
      <c r="BF8">
        <v>19</v>
      </c>
      <c r="BG8">
        <v>0</v>
      </c>
      <c r="BH8">
        <v>0</v>
      </c>
      <c r="BI8">
        <v>0</v>
      </c>
      <c r="BJ8">
        <v>19</v>
      </c>
      <c r="BK8">
        <v>0</v>
      </c>
      <c r="BL8">
        <v>21</v>
      </c>
      <c r="BM8">
        <v>0</v>
      </c>
      <c r="BN8">
        <v>0</v>
      </c>
      <c r="BO8">
        <v>0</v>
      </c>
      <c r="BP8">
        <v>21</v>
      </c>
      <c r="BQ8">
        <v>0</v>
      </c>
      <c r="BR8">
        <v>8</v>
      </c>
      <c r="BS8">
        <v>0</v>
      </c>
      <c r="BT8">
        <v>0</v>
      </c>
      <c r="BU8">
        <v>0</v>
      </c>
      <c r="BV8">
        <v>8</v>
      </c>
      <c r="BW8">
        <v>0</v>
      </c>
      <c r="BX8">
        <v>8</v>
      </c>
      <c r="BY8">
        <v>0</v>
      </c>
      <c r="BZ8">
        <v>0</v>
      </c>
      <c r="CA8">
        <v>0</v>
      </c>
      <c r="CB8">
        <v>8</v>
      </c>
      <c r="CC8">
        <v>0</v>
      </c>
      <c r="CD8">
        <v>19</v>
      </c>
      <c r="CE8">
        <v>0</v>
      </c>
      <c r="CF8">
        <v>0</v>
      </c>
      <c r="CG8">
        <v>0</v>
      </c>
      <c r="CH8">
        <v>19</v>
      </c>
      <c r="CI8">
        <v>0</v>
      </c>
      <c r="CJ8">
        <v>21</v>
      </c>
      <c r="CK8">
        <v>0</v>
      </c>
      <c r="CL8">
        <v>0</v>
      </c>
      <c r="CM8">
        <v>0</v>
      </c>
      <c r="CN8">
        <v>21</v>
      </c>
      <c r="CO8">
        <v>0</v>
      </c>
      <c r="CP8">
        <v>0</v>
      </c>
      <c r="CQ8">
        <v>0</v>
      </c>
      <c r="CR8">
        <v>0</v>
      </c>
      <c r="CS8">
        <v>0</v>
      </c>
      <c r="CT8">
        <v>0</v>
      </c>
      <c r="CU8">
        <v>0</v>
      </c>
      <c r="CV8">
        <v>0</v>
      </c>
      <c r="CW8">
        <v>0</v>
      </c>
      <c r="CX8">
        <v>0</v>
      </c>
      <c r="CY8">
        <v>0</v>
      </c>
      <c r="CZ8">
        <v>0</v>
      </c>
      <c r="DA8">
        <v>0</v>
      </c>
    </row>
    <row r="9" spans="1:105" x14ac:dyDescent="0.25">
      <c r="A9" t="s">
        <v>303</v>
      </c>
      <c r="B9" t="s">
        <v>304</v>
      </c>
      <c r="C9" t="s">
        <v>305</v>
      </c>
      <c r="D9" t="s">
        <v>306</v>
      </c>
      <c r="E9">
        <v>10</v>
      </c>
      <c r="F9">
        <v>236</v>
      </c>
      <c r="G9">
        <v>1023621</v>
      </c>
      <c r="H9" t="s">
        <v>316</v>
      </c>
      <c r="I9" s="31">
        <v>10236210106</v>
      </c>
      <c r="J9">
        <v>3</v>
      </c>
      <c r="K9">
        <v>2020</v>
      </c>
      <c r="L9">
        <v>43955.697743055556</v>
      </c>
      <c r="M9" t="s">
        <v>38</v>
      </c>
      <c r="N9" t="s">
        <v>39</v>
      </c>
      <c r="O9" t="s">
        <v>40</v>
      </c>
      <c r="P9" t="s">
        <v>308</v>
      </c>
      <c r="Q9" t="s">
        <v>43</v>
      </c>
      <c r="R9" t="s">
        <v>43</v>
      </c>
      <c r="S9" t="s">
        <v>42</v>
      </c>
      <c r="T9" t="s">
        <v>42</v>
      </c>
      <c r="U9">
        <v>12</v>
      </c>
      <c r="V9">
        <v>55</v>
      </c>
      <c r="W9">
        <v>65</v>
      </c>
      <c r="X9">
        <v>10</v>
      </c>
      <c r="Y9">
        <v>11</v>
      </c>
      <c r="Z9">
        <v>11</v>
      </c>
      <c r="AA9">
        <v>11</v>
      </c>
      <c r="AB9">
        <v>11</v>
      </c>
      <c r="AC9">
        <v>11</v>
      </c>
      <c r="AD9">
        <v>11</v>
      </c>
      <c r="AE9" t="s">
        <v>43</v>
      </c>
      <c r="AF9" t="s">
        <v>43</v>
      </c>
      <c r="AG9" t="s">
        <v>198</v>
      </c>
      <c r="AH9" t="s">
        <v>43</v>
      </c>
      <c r="AI9" t="s">
        <v>43</v>
      </c>
      <c r="AJ9" t="s">
        <v>43</v>
      </c>
      <c r="AK9" t="s">
        <v>42</v>
      </c>
      <c r="AL9" t="s">
        <v>43</v>
      </c>
      <c r="AM9" t="s">
        <v>43</v>
      </c>
      <c r="AN9">
        <v>0</v>
      </c>
      <c r="AO9">
        <v>0</v>
      </c>
      <c r="AP9" t="s">
        <v>309</v>
      </c>
      <c r="AQ9" t="s">
        <v>43</v>
      </c>
      <c r="AR9">
        <v>40</v>
      </c>
      <c r="AS9">
        <v>0</v>
      </c>
      <c r="AT9">
        <v>5</v>
      </c>
      <c r="AU9">
        <v>0</v>
      </c>
      <c r="AV9">
        <v>15</v>
      </c>
      <c r="AW9">
        <v>2</v>
      </c>
      <c r="AX9">
        <v>22</v>
      </c>
      <c r="AY9">
        <v>0</v>
      </c>
      <c r="AZ9">
        <v>9</v>
      </c>
      <c r="BA9">
        <v>0</v>
      </c>
      <c r="BB9">
        <v>7</v>
      </c>
      <c r="BC9">
        <v>2</v>
      </c>
      <c r="BD9">
        <v>18</v>
      </c>
      <c r="BE9">
        <v>0</v>
      </c>
      <c r="BF9">
        <v>7</v>
      </c>
      <c r="BG9">
        <v>0</v>
      </c>
      <c r="BH9">
        <v>8</v>
      </c>
      <c r="BI9">
        <v>0</v>
      </c>
      <c r="BJ9">
        <v>15</v>
      </c>
      <c r="BK9">
        <v>0</v>
      </c>
      <c r="BL9">
        <v>14</v>
      </c>
      <c r="BM9">
        <v>0</v>
      </c>
      <c r="BN9">
        <v>11</v>
      </c>
      <c r="BO9">
        <v>0</v>
      </c>
      <c r="BP9">
        <v>25</v>
      </c>
      <c r="BQ9">
        <v>0</v>
      </c>
      <c r="BR9">
        <v>4</v>
      </c>
      <c r="BS9">
        <v>0</v>
      </c>
      <c r="BT9">
        <v>4</v>
      </c>
      <c r="BU9">
        <v>0</v>
      </c>
      <c r="BV9">
        <v>8</v>
      </c>
      <c r="BW9">
        <v>0</v>
      </c>
      <c r="BX9">
        <v>4</v>
      </c>
      <c r="BY9">
        <v>0</v>
      </c>
      <c r="BZ9">
        <v>4</v>
      </c>
      <c r="CA9">
        <v>0</v>
      </c>
      <c r="CB9">
        <v>8</v>
      </c>
      <c r="CC9">
        <v>0</v>
      </c>
      <c r="CD9">
        <v>7</v>
      </c>
      <c r="CE9">
        <v>0</v>
      </c>
      <c r="CF9">
        <v>8</v>
      </c>
      <c r="CG9">
        <v>0</v>
      </c>
      <c r="CH9">
        <v>15</v>
      </c>
      <c r="CI9">
        <v>0</v>
      </c>
      <c r="CJ9">
        <v>14</v>
      </c>
      <c r="CK9">
        <v>0</v>
      </c>
      <c r="CL9">
        <v>11</v>
      </c>
      <c r="CM9">
        <v>0</v>
      </c>
      <c r="CN9">
        <v>25</v>
      </c>
      <c r="CO9">
        <v>0</v>
      </c>
      <c r="CP9">
        <v>0</v>
      </c>
      <c r="CQ9">
        <v>0</v>
      </c>
      <c r="CR9">
        <v>0</v>
      </c>
      <c r="CS9">
        <v>0</v>
      </c>
      <c r="CT9">
        <v>0</v>
      </c>
      <c r="CU9">
        <v>0</v>
      </c>
      <c r="CV9">
        <v>0</v>
      </c>
      <c r="CW9">
        <v>0</v>
      </c>
      <c r="CX9">
        <v>0</v>
      </c>
      <c r="CY9">
        <v>0</v>
      </c>
      <c r="CZ9">
        <v>0</v>
      </c>
      <c r="DA9">
        <v>0</v>
      </c>
    </row>
    <row r="10" spans="1:105" x14ac:dyDescent="0.25">
      <c r="A10" t="s">
        <v>303</v>
      </c>
      <c r="B10" t="s">
        <v>304</v>
      </c>
      <c r="C10" t="s">
        <v>305</v>
      </c>
      <c r="D10" t="s">
        <v>306</v>
      </c>
      <c r="E10">
        <v>10</v>
      </c>
      <c r="F10">
        <v>236</v>
      </c>
      <c r="G10">
        <v>1023621</v>
      </c>
      <c r="H10" t="s">
        <v>317</v>
      </c>
      <c r="I10" s="31">
        <v>10236210107</v>
      </c>
      <c r="J10">
        <v>3</v>
      </c>
      <c r="K10">
        <v>2020</v>
      </c>
      <c r="L10">
        <v>43925.822060185186</v>
      </c>
      <c r="M10" t="s">
        <v>38</v>
      </c>
      <c r="N10" t="s">
        <v>39</v>
      </c>
      <c r="O10" t="s">
        <v>40</v>
      </c>
      <c r="P10" t="s">
        <v>308</v>
      </c>
      <c r="Q10" t="s">
        <v>43</v>
      </c>
      <c r="R10" t="s">
        <v>43</v>
      </c>
      <c r="S10" t="s">
        <v>42</v>
      </c>
      <c r="T10" t="s">
        <v>42</v>
      </c>
      <c r="U10">
        <v>11</v>
      </c>
      <c r="V10">
        <v>55</v>
      </c>
      <c r="W10">
        <v>113</v>
      </c>
      <c r="X10">
        <v>10</v>
      </c>
      <c r="Y10">
        <v>15</v>
      </c>
      <c r="Z10">
        <v>11</v>
      </c>
      <c r="AA10">
        <v>11</v>
      </c>
      <c r="AB10">
        <v>11</v>
      </c>
      <c r="AC10">
        <v>11</v>
      </c>
      <c r="AD10">
        <v>11</v>
      </c>
      <c r="AE10" t="s">
        <v>43</v>
      </c>
      <c r="AF10" t="s">
        <v>42</v>
      </c>
      <c r="AG10" t="s">
        <v>45</v>
      </c>
      <c r="AH10" t="s">
        <v>42</v>
      </c>
      <c r="AI10" t="s">
        <v>43</v>
      </c>
      <c r="AJ10" t="s">
        <v>43</v>
      </c>
      <c r="AK10" t="s">
        <v>42</v>
      </c>
      <c r="AL10" t="s">
        <v>43</v>
      </c>
      <c r="AM10" t="s">
        <v>43</v>
      </c>
      <c r="AN10">
        <v>0</v>
      </c>
      <c r="AO10">
        <v>0</v>
      </c>
      <c r="AP10" t="s">
        <v>309</v>
      </c>
      <c r="AQ10" t="s">
        <v>43</v>
      </c>
      <c r="AR10">
        <v>40</v>
      </c>
      <c r="AS10">
        <v>0</v>
      </c>
      <c r="AT10">
        <v>4</v>
      </c>
      <c r="AU10">
        <v>0</v>
      </c>
      <c r="AV10">
        <v>15</v>
      </c>
      <c r="AW10">
        <v>0</v>
      </c>
      <c r="AX10">
        <v>19</v>
      </c>
      <c r="AY10">
        <v>0</v>
      </c>
      <c r="AZ10">
        <v>3</v>
      </c>
      <c r="BA10">
        <v>0</v>
      </c>
      <c r="BB10">
        <v>18</v>
      </c>
      <c r="BC10">
        <v>0</v>
      </c>
      <c r="BD10">
        <v>21</v>
      </c>
      <c r="BE10">
        <v>0</v>
      </c>
      <c r="BF10">
        <v>5</v>
      </c>
      <c r="BG10">
        <v>0</v>
      </c>
      <c r="BH10">
        <v>10</v>
      </c>
      <c r="BI10">
        <v>0</v>
      </c>
      <c r="BJ10">
        <v>15</v>
      </c>
      <c r="BK10">
        <v>0</v>
      </c>
      <c r="BL10">
        <v>10</v>
      </c>
      <c r="BM10">
        <v>0</v>
      </c>
      <c r="BN10">
        <v>15</v>
      </c>
      <c r="BO10">
        <v>0</v>
      </c>
      <c r="BP10">
        <v>25</v>
      </c>
      <c r="BQ10">
        <v>0</v>
      </c>
      <c r="BR10">
        <v>4</v>
      </c>
      <c r="BS10">
        <v>0</v>
      </c>
      <c r="BT10">
        <v>4</v>
      </c>
      <c r="BU10">
        <v>0</v>
      </c>
      <c r="BV10">
        <v>8</v>
      </c>
      <c r="BW10">
        <v>0</v>
      </c>
      <c r="BX10">
        <v>4</v>
      </c>
      <c r="BY10">
        <v>0</v>
      </c>
      <c r="BZ10">
        <v>4</v>
      </c>
      <c r="CA10">
        <v>0</v>
      </c>
      <c r="CB10">
        <v>8</v>
      </c>
      <c r="CC10">
        <v>0</v>
      </c>
      <c r="CD10">
        <v>5</v>
      </c>
      <c r="CE10">
        <v>0</v>
      </c>
      <c r="CF10">
        <v>10</v>
      </c>
      <c r="CG10">
        <v>0</v>
      </c>
      <c r="CH10">
        <v>15</v>
      </c>
      <c r="CI10">
        <v>0</v>
      </c>
      <c r="CJ10">
        <v>10</v>
      </c>
      <c r="CK10">
        <v>0</v>
      </c>
      <c r="CL10">
        <v>15</v>
      </c>
      <c r="CM10">
        <v>0</v>
      </c>
      <c r="CN10">
        <v>25</v>
      </c>
      <c r="CO10">
        <v>0</v>
      </c>
      <c r="CP10">
        <v>0</v>
      </c>
      <c r="CQ10">
        <v>0</v>
      </c>
      <c r="CR10">
        <v>0</v>
      </c>
      <c r="CS10">
        <v>0</v>
      </c>
      <c r="CT10">
        <v>0</v>
      </c>
      <c r="CU10">
        <v>0</v>
      </c>
      <c r="CV10">
        <v>0</v>
      </c>
      <c r="CW10">
        <v>0</v>
      </c>
      <c r="CX10">
        <v>0</v>
      </c>
      <c r="CY10">
        <v>0</v>
      </c>
      <c r="CZ10">
        <v>0</v>
      </c>
      <c r="DA10">
        <v>0</v>
      </c>
    </row>
    <row r="11" spans="1:105" x14ac:dyDescent="0.25">
      <c r="A11" t="s">
        <v>303</v>
      </c>
      <c r="B11" t="s">
        <v>304</v>
      </c>
      <c r="C11" t="s">
        <v>305</v>
      </c>
      <c r="D11" t="s">
        <v>306</v>
      </c>
      <c r="E11">
        <v>10</v>
      </c>
      <c r="F11">
        <v>236</v>
      </c>
      <c r="G11">
        <v>1023621</v>
      </c>
      <c r="H11" t="s">
        <v>318</v>
      </c>
      <c r="I11" s="31">
        <v>10236210108</v>
      </c>
      <c r="J11">
        <v>3</v>
      </c>
      <c r="K11">
        <v>2020</v>
      </c>
      <c r="L11">
        <v>43925.827430555553</v>
      </c>
      <c r="M11" t="s">
        <v>38</v>
      </c>
      <c r="N11" t="s">
        <v>39</v>
      </c>
      <c r="O11" t="s">
        <v>40</v>
      </c>
      <c r="P11" t="s">
        <v>308</v>
      </c>
      <c r="Q11" t="s">
        <v>43</v>
      </c>
      <c r="R11" t="s">
        <v>43</v>
      </c>
      <c r="S11" t="s">
        <v>42</v>
      </c>
      <c r="T11" t="s">
        <v>42</v>
      </c>
      <c r="U11">
        <v>14</v>
      </c>
      <c r="V11">
        <v>56</v>
      </c>
      <c r="W11">
        <v>75</v>
      </c>
      <c r="X11">
        <v>12</v>
      </c>
      <c r="Y11">
        <v>15</v>
      </c>
      <c r="Z11">
        <v>11</v>
      </c>
      <c r="AA11">
        <v>11</v>
      </c>
      <c r="AB11">
        <v>11</v>
      </c>
      <c r="AC11">
        <v>11</v>
      </c>
      <c r="AD11">
        <v>11</v>
      </c>
      <c r="AE11" t="s">
        <v>43</v>
      </c>
      <c r="AF11" t="s">
        <v>42</v>
      </c>
      <c r="AG11" t="s">
        <v>45</v>
      </c>
      <c r="AH11" t="s">
        <v>42</v>
      </c>
      <c r="AI11" t="s">
        <v>43</v>
      </c>
      <c r="AJ11" t="s">
        <v>43</v>
      </c>
      <c r="AK11" t="s">
        <v>42</v>
      </c>
      <c r="AL11" t="s">
        <v>43</v>
      </c>
      <c r="AM11" t="s">
        <v>43</v>
      </c>
      <c r="AN11">
        <v>0</v>
      </c>
      <c r="AO11">
        <v>0</v>
      </c>
      <c r="AP11" t="s">
        <v>309</v>
      </c>
      <c r="AQ11" t="s">
        <v>43</v>
      </c>
      <c r="AR11">
        <v>40</v>
      </c>
      <c r="AS11">
        <v>0</v>
      </c>
      <c r="AT11">
        <v>3</v>
      </c>
      <c r="AU11">
        <v>0</v>
      </c>
      <c r="AV11">
        <v>16</v>
      </c>
      <c r="AW11">
        <v>0</v>
      </c>
      <c r="AX11">
        <v>19</v>
      </c>
      <c r="AY11">
        <v>0</v>
      </c>
      <c r="AZ11">
        <v>2</v>
      </c>
      <c r="BA11">
        <v>0</v>
      </c>
      <c r="BB11">
        <v>19</v>
      </c>
      <c r="BC11">
        <v>0</v>
      </c>
      <c r="BD11">
        <v>21</v>
      </c>
      <c r="BE11">
        <v>0</v>
      </c>
      <c r="BF11">
        <v>6</v>
      </c>
      <c r="BG11">
        <v>0</v>
      </c>
      <c r="BH11">
        <v>11</v>
      </c>
      <c r="BI11">
        <v>0</v>
      </c>
      <c r="BJ11">
        <v>17</v>
      </c>
      <c r="BK11">
        <v>0</v>
      </c>
      <c r="BL11">
        <v>13</v>
      </c>
      <c r="BM11">
        <v>0</v>
      </c>
      <c r="BN11">
        <v>10</v>
      </c>
      <c r="BO11">
        <v>0</v>
      </c>
      <c r="BP11">
        <v>23</v>
      </c>
      <c r="BQ11">
        <v>0</v>
      </c>
      <c r="BR11">
        <v>2</v>
      </c>
      <c r="BS11">
        <v>0</v>
      </c>
      <c r="BT11">
        <v>5</v>
      </c>
      <c r="BU11">
        <v>0</v>
      </c>
      <c r="BV11">
        <v>7</v>
      </c>
      <c r="BW11">
        <v>1</v>
      </c>
      <c r="BX11">
        <v>1</v>
      </c>
      <c r="BY11">
        <v>0</v>
      </c>
      <c r="BZ11">
        <v>5</v>
      </c>
      <c r="CA11">
        <v>0</v>
      </c>
      <c r="CB11">
        <v>6</v>
      </c>
      <c r="CC11">
        <v>2</v>
      </c>
      <c r="CD11">
        <v>6</v>
      </c>
      <c r="CE11">
        <v>0</v>
      </c>
      <c r="CF11">
        <v>11</v>
      </c>
      <c r="CG11">
        <v>0</v>
      </c>
      <c r="CH11">
        <v>17</v>
      </c>
      <c r="CI11">
        <v>0</v>
      </c>
      <c r="CJ11">
        <v>13</v>
      </c>
      <c r="CK11">
        <v>0</v>
      </c>
      <c r="CL11">
        <v>10</v>
      </c>
      <c r="CM11">
        <v>0</v>
      </c>
      <c r="CN11">
        <v>23</v>
      </c>
      <c r="CO11">
        <v>0</v>
      </c>
      <c r="CP11">
        <v>0</v>
      </c>
      <c r="CQ11">
        <v>0</v>
      </c>
      <c r="CR11">
        <v>0</v>
      </c>
      <c r="CS11">
        <v>0</v>
      </c>
      <c r="CT11">
        <v>0</v>
      </c>
      <c r="CU11">
        <v>0</v>
      </c>
      <c r="CV11">
        <v>0</v>
      </c>
      <c r="CW11">
        <v>0</v>
      </c>
      <c r="CX11">
        <v>0</v>
      </c>
      <c r="CY11">
        <v>0</v>
      </c>
      <c r="CZ11">
        <v>0</v>
      </c>
      <c r="DA11">
        <v>0</v>
      </c>
    </row>
    <row r="12" spans="1:105" x14ac:dyDescent="0.25">
      <c r="A12" t="s">
        <v>303</v>
      </c>
      <c r="B12" t="s">
        <v>304</v>
      </c>
      <c r="C12" t="s">
        <v>305</v>
      </c>
      <c r="D12" t="s">
        <v>306</v>
      </c>
      <c r="E12">
        <v>10</v>
      </c>
      <c r="F12">
        <v>236</v>
      </c>
      <c r="G12">
        <v>1023621</v>
      </c>
      <c r="H12" t="s">
        <v>319</v>
      </c>
      <c r="I12" s="31">
        <v>10236210109</v>
      </c>
      <c r="J12">
        <v>3</v>
      </c>
      <c r="K12">
        <v>2020</v>
      </c>
      <c r="L12">
        <v>43925.869363425925</v>
      </c>
      <c r="M12" t="s">
        <v>38</v>
      </c>
      <c r="N12" t="s">
        <v>39</v>
      </c>
      <c r="O12" t="s">
        <v>40</v>
      </c>
      <c r="P12" t="s">
        <v>308</v>
      </c>
      <c r="Q12" t="s">
        <v>43</v>
      </c>
      <c r="R12" t="s">
        <v>43</v>
      </c>
      <c r="S12" t="s">
        <v>42</v>
      </c>
      <c r="T12" t="s">
        <v>42</v>
      </c>
      <c r="U12">
        <v>12</v>
      </c>
      <c r="V12">
        <v>56</v>
      </c>
      <c r="W12">
        <v>80</v>
      </c>
      <c r="X12">
        <v>12</v>
      </c>
      <c r="Y12">
        <v>15</v>
      </c>
      <c r="Z12">
        <v>11</v>
      </c>
      <c r="AA12">
        <v>11</v>
      </c>
      <c r="AB12">
        <v>11</v>
      </c>
      <c r="AC12">
        <v>11</v>
      </c>
      <c r="AD12">
        <v>11</v>
      </c>
      <c r="AE12" t="s">
        <v>43</v>
      </c>
      <c r="AF12" t="s">
        <v>43</v>
      </c>
      <c r="AG12" t="s">
        <v>198</v>
      </c>
      <c r="AH12" t="s">
        <v>43</v>
      </c>
      <c r="AI12" t="s">
        <v>43</v>
      </c>
      <c r="AJ12" t="s">
        <v>43</v>
      </c>
      <c r="AK12" t="s">
        <v>42</v>
      </c>
      <c r="AL12" t="s">
        <v>42</v>
      </c>
      <c r="AM12" t="s">
        <v>43</v>
      </c>
      <c r="AN12">
        <v>0</v>
      </c>
      <c r="AO12">
        <v>0</v>
      </c>
      <c r="AP12" t="s">
        <v>309</v>
      </c>
      <c r="AQ12" t="s">
        <v>43</v>
      </c>
      <c r="AR12">
        <v>40</v>
      </c>
      <c r="AS12">
        <v>0</v>
      </c>
      <c r="AT12">
        <v>13</v>
      </c>
      <c r="AU12">
        <v>0</v>
      </c>
      <c r="AV12">
        <v>0</v>
      </c>
      <c r="AW12">
        <v>7</v>
      </c>
      <c r="AX12">
        <v>20</v>
      </c>
      <c r="AY12">
        <v>0</v>
      </c>
      <c r="AZ12">
        <v>15</v>
      </c>
      <c r="BA12">
        <v>0</v>
      </c>
      <c r="BB12">
        <v>0</v>
      </c>
      <c r="BC12">
        <v>5</v>
      </c>
      <c r="BD12">
        <v>20</v>
      </c>
      <c r="BE12">
        <v>0</v>
      </c>
      <c r="BF12">
        <v>15</v>
      </c>
      <c r="BG12">
        <v>0</v>
      </c>
      <c r="BH12">
        <v>0</v>
      </c>
      <c r="BI12">
        <v>4</v>
      </c>
      <c r="BJ12">
        <v>19</v>
      </c>
      <c r="BK12">
        <v>0</v>
      </c>
      <c r="BL12">
        <v>16</v>
      </c>
      <c r="BM12">
        <v>0</v>
      </c>
      <c r="BN12">
        <v>0</v>
      </c>
      <c r="BO12">
        <v>5</v>
      </c>
      <c r="BP12">
        <v>21</v>
      </c>
      <c r="BQ12">
        <v>0</v>
      </c>
      <c r="BR12">
        <v>6</v>
      </c>
      <c r="BS12">
        <v>0</v>
      </c>
      <c r="BT12">
        <v>0</v>
      </c>
      <c r="BU12">
        <v>2</v>
      </c>
      <c r="BV12">
        <v>8</v>
      </c>
      <c r="BW12">
        <v>0</v>
      </c>
      <c r="BX12">
        <v>8</v>
      </c>
      <c r="BY12">
        <v>0</v>
      </c>
      <c r="BZ12">
        <v>0</v>
      </c>
      <c r="CA12">
        <v>2</v>
      </c>
      <c r="CB12">
        <v>10</v>
      </c>
      <c r="CC12">
        <v>0</v>
      </c>
      <c r="CD12">
        <v>15</v>
      </c>
      <c r="CE12">
        <v>0</v>
      </c>
      <c r="CF12">
        <v>4</v>
      </c>
      <c r="CG12">
        <v>0</v>
      </c>
      <c r="CH12">
        <v>19</v>
      </c>
      <c r="CI12">
        <v>0</v>
      </c>
      <c r="CJ12">
        <v>16</v>
      </c>
      <c r="CK12">
        <v>0</v>
      </c>
      <c r="CL12">
        <v>5</v>
      </c>
      <c r="CM12">
        <v>0</v>
      </c>
      <c r="CN12">
        <v>21</v>
      </c>
      <c r="CO12">
        <v>0</v>
      </c>
      <c r="CP12">
        <v>0</v>
      </c>
      <c r="CQ12">
        <v>0</v>
      </c>
      <c r="CR12">
        <v>0</v>
      </c>
      <c r="CS12">
        <v>0</v>
      </c>
      <c r="CT12">
        <v>0</v>
      </c>
      <c r="CU12">
        <v>0</v>
      </c>
      <c r="CV12">
        <v>0</v>
      </c>
      <c r="CW12">
        <v>0</v>
      </c>
      <c r="CX12">
        <v>0</v>
      </c>
      <c r="CY12">
        <v>0</v>
      </c>
      <c r="CZ12">
        <v>0</v>
      </c>
      <c r="DA12">
        <v>0</v>
      </c>
    </row>
    <row r="13" spans="1:105" x14ac:dyDescent="0.25">
      <c r="A13" t="s">
        <v>303</v>
      </c>
      <c r="B13" t="s">
        <v>304</v>
      </c>
      <c r="C13" t="s">
        <v>305</v>
      </c>
      <c r="D13" t="s">
        <v>306</v>
      </c>
      <c r="E13">
        <v>10</v>
      </c>
      <c r="F13">
        <v>236</v>
      </c>
      <c r="G13">
        <v>1023621</v>
      </c>
      <c r="H13" t="s">
        <v>320</v>
      </c>
      <c r="I13" s="31">
        <v>10236210110</v>
      </c>
      <c r="J13">
        <v>3</v>
      </c>
      <c r="K13">
        <v>2020</v>
      </c>
      <c r="L13">
        <v>43925.863865740743</v>
      </c>
      <c r="M13" t="s">
        <v>38</v>
      </c>
      <c r="N13" t="s">
        <v>39</v>
      </c>
      <c r="O13" t="s">
        <v>40</v>
      </c>
      <c r="P13" t="s">
        <v>308</v>
      </c>
      <c r="Q13" t="s">
        <v>43</v>
      </c>
      <c r="R13" t="s">
        <v>43</v>
      </c>
      <c r="S13" t="s">
        <v>42</v>
      </c>
      <c r="T13" t="s">
        <v>42</v>
      </c>
      <c r="U13">
        <v>10</v>
      </c>
      <c r="V13">
        <v>56</v>
      </c>
      <c r="W13">
        <v>75</v>
      </c>
      <c r="X13">
        <v>12</v>
      </c>
      <c r="Y13">
        <v>13</v>
      </c>
      <c r="Z13">
        <v>11</v>
      </c>
      <c r="AA13">
        <v>11</v>
      </c>
      <c r="AB13">
        <v>11</v>
      </c>
      <c r="AC13">
        <v>11</v>
      </c>
      <c r="AD13">
        <v>11</v>
      </c>
      <c r="AE13" t="s">
        <v>43</v>
      </c>
      <c r="AF13" t="s">
        <v>43</v>
      </c>
      <c r="AG13" t="s">
        <v>198</v>
      </c>
      <c r="AH13" t="s">
        <v>43</v>
      </c>
      <c r="AI13" t="s">
        <v>43</v>
      </c>
      <c r="AJ13" t="s">
        <v>43</v>
      </c>
      <c r="AK13" t="s">
        <v>42</v>
      </c>
      <c r="AL13" t="s">
        <v>43</v>
      </c>
      <c r="AM13" t="s">
        <v>43</v>
      </c>
      <c r="AN13">
        <v>0</v>
      </c>
      <c r="AO13">
        <v>0</v>
      </c>
      <c r="AP13" t="s">
        <v>309</v>
      </c>
      <c r="AQ13" t="s">
        <v>43</v>
      </c>
      <c r="AR13">
        <v>40</v>
      </c>
      <c r="AS13">
        <v>0</v>
      </c>
      <c r="AT13">
        <v>14</v>
      </c>
      <c r="AU13">
        <v>0</v>
      </c>
      <c r="AV13">
        <v>5</v>
      </c>
      <c r="AW13">
        <v>0</v>
      </c>
      <c r="AX13">
        <v>19</v>
      </c>
      <c r="AY13">
        <v>0</v>
      </c>
      <c r="AZ13">
        <v>8</v>
      </c>
      <c r="BA13">
        <v>0</v>
      </c>
      <c r="BB13">
        <v>13</v>
      </c>
      <c r="BC13">
        <v>0</v>
      </c>
      <c r="BD13">
        <v>21</v>
      </c>
      <c r="BE13">
        <v>0</v>
      </c>
      <c r="BF13">
        <v>13</v>
      </c>
      <c r="BG13">
        <v>0</v>
      </c>
      <c r="BH13">
        <v>7</v>
      </c>
      <c r="BI13">
        <v>0</v>
      </c>
      <c r="BJ13">
        <v>20</v>
      </c>
      <c r="BK13">
        <v>0</v>
      </c>
      <c r="BL13">
        <v>12</v>
      </c>
      <c r="BM13">
        <v>0</v>
      </c>
      <c r="BN13">
        <v>8</v>
      </c>
      <c r="BO13">
        <v>0</v>
      </c>
      <c r="BP13">
        <v>20</v>
      </c>
      <c r="BQ13">
        <v>0</v>
      </c>
      <c r="BR13">
        <v>5</v>
      </c>
      <c r="BS13">
        <v>0</v>
      </c>
      <c r="BT13">
        <v>3</v>
      </c>
      <c r="BU13">
        <v>0</v>
      </c>
      <c r="BV13">
        <v>8</v>
      </c>
      <c r="BW13">
        <v>0</v>
      </c>
      <c r="BX13">
        <v>3</v>
      </c>
      <c r="BY13">
        <v>0</v>
      </c>
      <c r="BZ13">
        <v>5</v>
      </c>
      <c r="CA13">
        <v>0</v>
      </c>
      <c r="CB13">
        <v>8</v>
      </c>
      <c r="CC13">
        <v>0</v>
      </c>
      <c r="CD13">
        <v>13</v>
      </c>
      <c r="CE13">
        <v>0</v>
      </c>
      <c r="CF13">
        <v>7</v>
      </c>
      <c r="CG13">
        <v>0</v>
      </c>
      <c r="CH13">
        <v>20</v>
      </c>
      <c r="CI13">
        <v>0</v>
      </c>
      <c r="CJ13">
        <v>12</v>
      </c>
      <c r="CK13">
        <v>0</v>
      </c>
      <c r="CL13">
        <v>8</v>
      </c>
      <c r="CM13">
        <v>0</v>
      </c>
      <c r="CN13">
        <v>20</v>
      </c>
      <c r="CO13">
        <v>0</v>
      </c>
      <c r="CP13">
        <v>0</v>
      </c>
      <c r="CQ13">
        <v>0</v>
      </c>
      <c r="CR13">
        <v>0</v>
      </c>
      <c r="CS13">
        <v>0</v>
      </c>
      <c r="CT13">
        <v>0</v>
      </c>
      <c r="CU13">
        <v>0</v>
      </c>
      <c r="CV13">
        <v>0</v>
      </c>
      <c r="CW13">
        <v>0</v>
      </c>
      <c r="CX13">
        <v>0</v>
      </c>
      <c r="CY13">
        <v>0</v>
      </c>
      <c r="CZ13">
        <v>0</v>
      </c>
      <c r="DA13">
        <v>0</v>
      </c>
    </row>
    <row r="14" spans="1:105" x14ac:dyDescent="0.25">
      <c r="A14" t="s">
        <v>303</v>
      </c>
      <c r="B14" t="s">
        <v>304</v>
      </c>
      <c r="C14" t="s">
        <v>305</v>
      </c>
      <c r="D14" t="s">
        <v>306</v>
      </c>
      <c r="E14">
        <v>10</v>
      </c>
      <c r="F14">
        <v>236</v>
      </c>
      <c r="G14">
        <v>1023621</v>
      </c>
      <c r="H14" t="s">
        <v>321</v>
      </c>
      <c r="I14" s="31">
        <v>10236210111</v>
      </c>
      <c r="J14">
        <v>3</v>
      </c>
      <c r="K14">
        <v>2020</v>
      </c>
      <c r="L14">
        <v>43925.858067129629</v>
      </c>
      <c r="M14" t="s">
        <v>38</v>
      </c>
      <c r="N14" t="s">
        <v>39</v>
      </c>
      <c r="O14" t="s">
        <v>40</v>
      </c>
      <c r="P14" t="s">
        <v>308</v>
      </c>
      <c r="Q14" t="s">
        <v>43</v>
      </c>
      <c r="R14" t="s">
        <v>43</v>
      </c>
      <c r="S14" t="s">
        <v>42</v>
      </c>
      <c r="T14" t="s">
        <v>42</v>
      </c>
      <c r="U14">
        <v>11</v>
      </c>
      <c r="V14">
        <v>56</v>
      </c>
      <c r="W14">
        <v>75</v>
      </c>
      <c r="X14">
        <v>16</v>
      </c>
      <c r="Y14">
        <v>10</v>
      </c>
      <c r="Z14">
        <v>11</v>
      </c>
      <c r="AA14">
        <v>11</v>
      </c>
      <c r="AB14">
        <v>11</v>
      </c>
      <c r="AC14">
        <v>11</v>
      </c>
      <c r="AD14">
        <v>11</v>
      </c>
      <c r="AE14" t="s">
        <v>43</v>
      </c>
      <c r="AF14" t="s">
        <v>42</v>
      </c>
      <c r="AG14" t="s">
        <v>45</v>
      </c>
      <c r="AH14" t="s">
        <v>42</v>
      </c>
      <c r="AI14" t="s">
        <v>43</v>
      </c>
      <c r="AJ14" t="s">
        <v>43</v>
      </c>
      <c r="AK14" t="s">
        <v>42</v>
      </c>
      <c r="AL14" t="s">
        <v>43</v>
      </c>
      <c r="AM14" t="s">
        <v>43</v>
      </c>
      <c r="AN14">
        <v>0</v>
      </c>
      <c r="AO14">
        <v>0</v>
      </c>
      <c r="AP14" t="s">
        <v>309</v>
      </c>
      <c r="AQ14" t="s">
        <v>43</v>
      </c>
      <c r="AR14">
        <v>40</v>
      </c>
      <c r="AS14">
        <v>0</v>
      </c>
      <c r="AT14">
        <v>10</v>
      </c>
      <c r="AU14">
        <v>0</v>
      </c>
      <c r="AV14">
        <v>4</v>
      </c>
      <c r="AW14">
        <v>0</v>
      </c>
      <c r="AX14">
        <v>14</v>
      </c>
      <c r="AY14">
        <v>2</v>
      </c>
      <c r="AZ14">
        <v>11</v>
      </c>
      <c r="BA14">
        <v>0</v>
      </c>
      <c r="BB14">
        <v>11</v>
      </c>
      <c r="BC14">
        <v>1</v>
      </c>
      <c r="BD14">
        <v>23</v>
      </c>
      <c r="BE14">
        <v>1</v>
      </c>
      <c r="BF14">
        <v>15</v>
      </c>
      <c r="BG14">
        <v>0</v>
      </c>
      <c r="BH14">
        <v>4</v>
      </c>
      <c r="BI14">
        <v>0</v>
      </c>
      <c r="BJ14">
        <v>19</v>
      </c>
      <c r="BK14">
        <v>7</v>
      </c>
      <c r="BL14">
        <v>7</v>
      </c>
      <c r="BM14">
        <v>0</v>
      </c>
      <c r="BN14">
        <v>5</v>
      </c>
      <c r="BO14">
        <v>0</v>
      </c>
      <c r="BP14">
        <v>12</v>
      </c>
      <c r="BQ14">
        <v>2</v>
      </c>
      <c r="BR14">
        <v>5</v>
      </c>
      <c r="BS14">
        <v>0</v>
      </c>
      <c r="BT14">
        <v>3</v>
      </c>
      <c r="BU14">
        <v>0</v>
      </c>
      <c r="BV14">
        <v>8</v>
      </c>
      <c r="BW14">
        <v>0</v>
      </c>
      <c r="BX14">
        <v>5</v>
      </c>
      <c r="BY14">
        <v>0</v>
      </c>
      <c r="BZ14">
        <v>2</v>
      </c>
      <c r="CA14">
        <v>0</v>
      </c>
      <c r="CB14">
        <v>7</v>
      </c>
      <c r="CC14">
        <v>1</v>
      </c>
      <c r="CD14">
        <v>15</v>
      </c>
      <c r="CE14">
        <v>0</v>
      </c>
      <c r="CF14">
        <v>4</v>
      </c>
      <c r="CG14">
        <v>0</v>
      </c>
      <c r="CH14">
        <v>19</v>
      </c>
      <c r="CI14">
        <v>7</v>
      </c>
      <c r="CJ14">
        <v>7</v>
      </c>
      <c r="CK14">
        <v>0</v>
      </c>
      <c r="CL14">
        <v>5</v>
      </c>
      <c r="CM14">
        <v>0</v>
      </c>
      <c r="CN14">
        <v>12</v>
      </c>
      <c r="CO14">
        <v>2</v>
      </c>
      <c r="CP14">
        <v>0</v>
      </c>
      <c r="CQ14">
        <v>0</v>
      </c>
      <c r="CR14">
        <v>0</v>
      </c>
      <c r="CS14">
        <v>0</v>
      </c>
      <c r="CT14">
        <v>0</v>
      </c>
      <c r="CU14">
        <v>0</v>
      </c>
      <c r="CV14">
        <v>0</v>
      </c>
      <c r="CW14">
        <v>0</v>
      </c>
      <c r="CX14">
        <v>0</v>
      </c>
      <c r="CY14">
        <v>0</v>
      </c>
      <c r="CZ14">
        <v>0</v>
      </c>
      <c r="DA14">
        <v>0</v>
      </c>
    </row>
    <row r="15" spans="1:105" x14ac:dyDescent="0.25">
      <c r="A15" t="s">
        <v>303</v>
      </c>
      <c r="B15" t="s">
        <v>304</v>
      </c>
      <c r="C15" t="s">
        <v>305</v>
      </c>
      <c r="D15" t="s">
        <v>306</v>
      </c>
      <c r="E15">
        <v>10</v>
      </c>
      <c r="F15">
        <v>236</v>
      </c>
      <c r="G15">
        <v>1023621</v>
      </c>
      <c r="H15" t="s">
        <v>322</v>
      </c>
      <c r="I15" s="31">
        <v>10236210112</v>
      </c>
      <c r="J15">
        <v>3</v>
      </c>
      <c r="K15">
        <v>2020</v>
      </c>
      <c r="L15">
        <v>43955.783032407409</v>
      </c>
      <c r="M15" t="s">
        <v>38</v>
      </c>
      <c r="N15" t="s">
        <v>39</v>
      </c>
      <c r="O15" t="s">
        <v>40</v>
      </c>
      <c r="P15" t="s">
        <v>308</v>
      </c>
      <c r="Q15" t="s">
        <v>43</v>
      </c>
      <c r="R15" t="s">
        <v>43</v>
      </c>
      <c r="S15" t="s">
        <v>42</v>
      </c>
      <c r="T15" t="s">
        <v>42</v>
      </c>
      <c r="U15">
        <v>12</v>
      </c>
      <c r="V15">
        <v>65</v>
      </c>
      <c r="W15">
        <v>85</v>
      </c>
      <c r="X15">
        <v>10</v>
      </c>
      <c r="Y15">
        <v>8</v>
      </c>
      <c r="Z15">
        <v>11</v>
      </c>
      <c r="AA15">
        <v>11</v>
      </c>
      <c r="AB15">
        <v>11</v>
      </c>
      <c r="AC15">
        <v>11</v>
      </c>
      <c r="AD15">
        <v>11</v>
      </c>
      <c r="AE15" t="s">
        <v>43</v>
      </c>
      <c r="AF15" t="s">
        <v>43</v>
      </c>
      <c r="AG15" t="s">
        <v>198</v>
      </c>
      <c r="AH15" t="s">
        <v>43</v>
      </c>
      <c r="AI15" t="s">
        <v>43</v>
      </c>
      <c r="AJ15" t="s">
        <v>43</v>
      </c>
      <c r="AK15" t="s">
        <v>42</v>
      </c>
      <c r="AL15" t="s">
        <v>43</v>
      </c>
      <c r="AM15" t="s">
        <v>43</v>
      </c>
      <c r="AN15">
        <v>0</v>
      </c>
      <c r="AO15">
        <v>0</v>
      </c>
      <c r="AP15" t="s">
        <v>309</v>
      </c>
      <c r="AQ15" t="s">
        <v>43</v>
      </c>
      <c r="AR15">
        <v>40</v>
      </c>
      <c r="AS15">
        <v>0</v>
      </c>
      <c r="AT15">
        <v>16</v>
      </c>
      <c r="AU15">
        <v>0</v>
      </c>
      <c r="AV15">
        <v>4</v>
      </c>
      <c r="AW15">
        <v>6</v>
      </c>
      <c r="AX15">
        <v>26</v>
      </c>
      <c r="AY15">
        <v>0</v>
      </c>
      <c r="AZ15">
        <v>11</v>
      </c>
      <c r="BA15">
        <v>0</v>
      </c>
      <c r="BB15">
        <v>1</v>
      </c>
      <c r="BC15">
        <v>2</v>
      </c>
      <c r="BD15">
        <v>14</v>
      </c>
      <c r="BE15">
        <v>0</v>
      </c>
      <c r="BF15">
        <v>21</v>
      </c>
      <c r="BG15">
        <v>0</v>
      </c>
      <c r="BH15">
        <v>0</v>
      </c>
      <c r="BI15">
        <v>1</v>
      </c>
      <c r="BJ15">
        <v>22</v>
      </c>
      <c r="BK15">
        <v>0</v>
      </c>
      <c r="BL15">
        <v>18</v>
      </c>
      <c r="BM15">
        <v>0</v>
      </c>
      <c r="BN15">
        <v>0</v>
      </c>
      <c r="BO15">
        <v>0</v>
      </c>
      <c r="BP15">
        <v>18</v>
      </c>
      <c r="BQ15">
        <v>0</v>
      </c>
      <c r="BR15">
        <v>6</v>
      </c>
      <c r="BS15">
        <v>0</v>
      </c>
      <c r="BT15">
        <v>2</v>
      </c>
      <c r="BU15">
        <v>0</v>
      </c>
      <c r="BV15">
        <v>8</v>
      </c>
      <c r="BW15">
        <v>0</v>
      </c>
      <c r="BX15">
        <v>7</v>
      </c>
      <c r="BY15">
        <v>0</v>
      </c>
      <c r="BZ15">
        <v>1</v>
      </c>
      <c r="CA15">
        <v>0</v>
      </c>
      <c r="CB15">
        <v>8</v>
      </c>
      <c r="CC15">
        <v>0</v>
      </c>
      <c r="CD15">
        <v>21</v>
      </c>
      <c r="CE15">
        <v>0</v>
      </c>
      <c r="CF15">
        <v>0</v>
      </c>
      <c r="CG15">
        <v>1</v>
      </c>
      <c r="CH15">
        <v>22</v>
      </c>
      <c r="CI15">
        <v>0</v>
      </c>
      <c r="CJ15">
        <v>18</v>
      </c>
      <c r="CK15">
        <v>0</v>
      </c>
      <c r="CL15">
        <v>0</v>
      </c>
      <c r="CM15">
        <v>0</v>
      </c>
      <c r="CN15">
        <v>18</v>
      </c>
      <c r="CO15">
        <v>0</v>
      </c>
      <c r="CP15">
        <v>0</v>
      </c>
      <c r="CQ15">
        <v>0</v>
      </c>
      <c r="CR15">
        <v>0</v>
      </c>
      <c r="CS15">
        <v>0</v>
      </c>
      <c r="CT15">
        <v>0</v>
      </c>
      <c r="CU15">
        <v>0</v>
      </c>
      <c r="CV15">
        <v>0</v>
      </c>
      <c r="CW15">
        <v>0</v>
      </c>
      <c r="CX15">
        <v>0</v>
      </c>
      <c r="CY15">
        <v>0</v>
      </c>
      <c r="CZ15">
        <v>0</v>
      </c>
      <c r="DA15">
        <v>0</v>
      </c>
    </row>
    <row r="16" spans="1:105" x14ac:dyDescent="0.25">
      <c r="A16" t="s">
        <v>303</v>
      </c>
      <c r="B16" t="s">
        <v>304</v>
      </c>
      <c r="C16" t="s">
        <v>305</v>
      </c>
      <c r="D16" t="s">
        <v>306</v>
      </c>
      <c r="E16">
        <v>10</v>
      </c>
      <c r="F16">
        <v>236</v>
      </c>
      <c r="G16">
        <v>1023621</v>
      </c>
      <c r="H16" t="s">
        <v>323</v>
      </c>
      <c r="I16" s="31">
        <v>10236210113</v>
      </c>
      <c r="J16">
        <v>3</v>
      </c>
      <c r="K16">
        <v>2020</v>
      </c>
      <c r="L16">
        <v>43925.940937500003</v>
      </c>
      <c r="M16" t="s">
        <v>38</v>
      </c>
      <c r="N16" t="s">
        <v>39</v>
      </c>
      <c r="O16" t="s">
        <v>40</v>
      </c>
      <c r="P16" t="s">
        <v>308</v>
      </c>
      <c r="Q16" t="s">
        <v>43</v>
      </c>
      <c r="R16" t="s">
        <v>42</v>
      </c>
      <c r="S16" t="s">
        <v>42</v>
      </c>
      <c r="T16" t="s">
        <v>42</v>
      </c>
      <c r="U16">
        <v>11</v>
      </c>
      <c r="V16">
        <v>57</v>
      </c>
      <c r="W16">
        <v>80</v>
      </c>
      <c r="X16">
        <v>12</v>
      </c>
      <c r="Y16">
        <v>11</v>
      </c>
      <c r="Z16">
        <v>11</v>
      </c>
      <c r="AA16">
        <v>11</v>
      </c>
      <c r="AB16">
        <v>11</v>
      </c>
      <c r="AC16">
        <v>11</v>
      </c>
      <c r="AD16">
        <v>11</v>
      </c>
      <c r="AE16" t="s">
        <v>43</v>
      </c>
      <c r="AF16" t="s">
        <v>43</v>
      </c>
      <c r="AG16" t="s">
        <v>198</v>
      </c>
      <c r="AH16" t="s">
        <v>43</v>
      </c>
      <c r="AI16" t="s">
        <v>43</v>
      </c>
      <c r="AJ16" t="s">
        <v>43</v>
      </c>
      <c r="AK16" t="s">
        <v>42</v>
      </c>
      <c r="AL16" t="s">
        <v>43</v>
      </c>
      <c r="AM16" t="s">
        <v>43</v>
      </c>
      <c r="AN16">
        <v>0</v>
      </c>
      <c r="AO16">
        <v>0</v>
      </c>
      <c r="AP16" t="s">
        <v>309</v>
      </c>
      <c r="AQ16" t="s">
        <v>43</v>
      </c>
      <c r="AR16">
        <v>40</v>
      </c>
      <c r="AS16">
        <v>0</v>
      </c>
      <c r="AT16">
        <v>14</v>
      </c>
      <c r="AU16">
        <v>0</v>
      </c>
      <c r="AV16">
        <v>5</v>
      </c>
      <c r="AW16">
        <v>0</v>
      </c>
      <c r="AX16">
        <v>19</v>
      </c>
      <c r="AY16">
        <v>0</v>
      </c>
      <c r="AZ16">
        <v>14</v>
      </c>
      <c r="BA16">
        <v>0</v>
      </c>
      <c r="BB16">
        <v>7</v>
      </c>
      <c r="BC16">
        <v>0</v>
      </c>
      <c r="BD16">
        <v>21</v>
      </c>
      <c r="BE16">
        <v>0</v>
      </c>
      <c r="BF16">
        <v>16</v>
      </c>
      <c r="BG16">
        <v>0</v>
      </c>
      <c r="BH16">
        <v>2</v>
      </c>
      <c r="BI16">
        <v>0</v>
      </c>
      <c r="BJ16">
        <v>18</v>
      </c>
      <c r="BK16">
        <v>0</v>
      </c>
      <c r="BL16">
        <v>18</v>
      </c>
      <c r="BM16">
        <v>0</v>
      </c>
      <c r="BN16">
        <v>4</v>
      </c>
      <c r="BO16">
        <v>0</v>
      </c>
      <c r="BP16">
        <v>22</v>
      </c>
      <c r="BQ16">
        <v>0</v>
      </c>
      <c r="BR16">
        <v>8</v>
      </c>
      <c r="BS16">
        <v>0</v>
      </c>
      <c r="BT16">
        <v>0</v>
      </c>
      <c r="BU16">
        <v>0</v>
      </c>
      <c r="BV16">
        <v>8</v>
      </c>
      <c r="BW16">
        <v>0</v>
      </c>
      <c r="BX16">
        <v>8</v>
      </c>
      <c r="BY16">
        <v>0</v>
      </c>
      <c r="BZ16">
        <v>0</v>
      </c>
      <c r="CA16">
        <v>0</v>
      </c>
      <c r="CB16">
        <v>8</v>
      </c>
      <c r="CC16">
        <v>0</v>
      </c>
      <c r="CD16">
        <v>16</v>
      </c>
      <c r="CE16">
        <v>0</v>
      </c>
      <c r="CF16">
        <v>2</v>
      </c>
      <c r="CG16">
        <v>0</v>
      </c>
      <c r="CH16">
        <v>18</v>
      </c>
      <c r="CI16">
        <v>0</v>
      </c>
      <c r="CJ16">
        <v>18</v>
      </c>
      <c r="CK16">
        <v>0</v>
      </c>
      <c r="CL16">
        <v>4</v>
      </c>
      <c r="CM16">
        <v>0</v>
      </c>
      <c r="CN16">
        <v>22</v>
      </c>
      <c r="CO16">
        <v>0</v>
      </c>
      <c r="CP16">
        <v>0</v>
      </c>
      <c r="CQ16">
        <v>0</v>
      </c>
      <c r="CR16">
        <v>0</v>
      </c>
      <c r="CS16">
        <v>0</v>
      </c>
      <c r="CT16">
        <v>0</v>
      </c>
      <c r="CU16">
        <v>0</v>
      </c>
      <c r="CV16">
        <v>0</v>
      </c>
      <c r="CW16">
        <v>0</v>
      </c>
      <c r="CX16">
        <v>0</v>
      </c>
      <c r="CY16">
        <v>0</v>
      </c>
      <c r="CZ16">
        <v>0</v>
      </c>
      <c r="DA16">
        <v>0</v>
      </c>
    </row>
    <row r="17" spans="1:105" x14ac:dyDescent="0.25">
      <c r="A17" t="s">
        <v>303</v>
      </c>
      <c r="B17" t="s">
        <v>304</v>
      </c>
      <c r="C17" t="s">
        <v>305</v>
      </c>
      <c r="D17" t="s">
        <v>306</v>
      </c>
      <c r="E17">
        <v>10</v>
      </c>
      <c r="F17">
        <v>236</v>
      </c>
      <c r="G17">
        <v>1023621</v>
      </c>
      <c r="H17" t="s">
        <v>324</v>
      </c>
      <c r="I17" s="31">
        <v>10236210114</v>
      </c>
      <c r="J17">
        <v>3</v>
      </c>
      <c r="K17">
        <v>2020</v>
      </c>
      <c r="L17" t="s">
        <v>325</v>
      </c>
      <c r="M17" t="s">
        <v>38</v>
      </c>
      <c r="N17" t="s">
        <v>51</v>
      </c>
      <c r="O17" t="s">
        <v>46</v>
      </c>
      <c r="P17" t="s">
        <v>308</v>
      </c>
      <c r="Q17" t="s">
        <v>42</v>
      </c>
      <c r="R17" t="s">
        <v>42</v>
      </c>
      <c r="S17" t="s">
        <v>42</v>
      </c>
      <c r="T17" t="s">
        <v>42</v>
      </c>
      <c r="U17">
        <v>21</v>
      </c>
      <c r="V17">
        <v>46</v>
      </c>
      <c r="W17">
        <v>110</v>
      </c>
      <c r="X17">
        <v>8</v>
      </c>
      <c r="Y17">
        <v>8</v>
      </c>
      <c r="Z17">
        <v>25</v>
      </c>
      <c r="AA17">
        <v>25</v>
      </c>
      <c r="AB17">
        <v>25</v>
      </c>
      <c r="AC17">
        <v>1</v>
      </c>
      <c r="AD17">
        <v>25</v>
      </c>
      <c r="AE17" t="s">
        <v>42</v>
      </c>
      <c r="AF17" t="s">
        <v>42</v>
      </c>
      <c r="AG17" t="s">
        <v>198</v>
      </c>
      <c r="AH17" t="s">
        <v>42</v>
      </c>
      <c r="AI17" t="s">
        <v>42</v>
      </c>
      <c r="AJ17" t="s">
        <v>42</v>
      </c>
      <c r="AK17" t="s">
        <v>42</v>
      </c>
      <c r="AL17" t="s">
        <v>42</v>
      </c>
      <c r="AM17" t="s">
        <v>42</v>
      </c>
      <c r="AN17">
        <v>0</v>
      </c>
      <c r="AO17">
        <v>0</v>
      </c>
      <c r="AP17" t="s">
        <v>309</v>
      </c>
      <c r="AQ17" t="s">
        <v>42</v>
      </c>
      <c r="AR17">
        <v>40</v>
      </c>
      <c r="AS17">
        <v>0</v>
      </c>
      <c r="AT17">
        <v>9</v>
      </c>
      <c r="AU17">
        <v>0</v>
      </c>
      <c r="AV17">
        <v>0</v>
      </c>
      <c r="AW17">
        <v>0</v>
      </c>
      <c r="AX17">
        <v>9</v>
      </c>
      <c r="AY17">
        <v>0</v>
      </c>
      <c r="AZ17">
        <v>11</v>
      </c>
      <c r="BA17">
        <v>0</v>
      </c>
      <c r="BB17">
        <v>0</v>
      </c>
      <c r="BC17">
        <v>0</v>
      </c>
      <c r="BD17">
        <v>11</v>
      </c>
      <c r="BE17">
        <v>0</v>
      </c>
      <c r="BF17">
        <v>18</v>
      </c>
      <c r="BG17">
        <v>0</v>
      </c>
      <c r="BH17">
        <v>0</v>
      </c>
      <c r="BI17">
        <v>0</v>
      </c>
      <c r="BJ17">
        <v>18</v>
      </c>
      <c r="BK17">
        <v>0</v>
      </c>
      <c r="BL17">
        <v>22</v>
      </c>
      <c r="BM17">
        <v>0</v>
      </c>
      <c r="BN17">
        <v>0</v>
      </c>
      <c r="BO17">
        <v>0</v>
      </c>
      <c r="BP17">
        <v>22</v>
      </c>
      <c r="BQ17">
        <v>0</v>
      </c>
      <c r="BR17">
        <v>8</v>
      </c>
      <c r="BS17">
        <v>0</v>
      </c>
      <c r="BT17">
        <v>0</v>
      </c>
      <c r="BU17">
        <v>0</v>
      </c>
      <c r="BV17">
        <v>8</v>
      </c>
      <c r="BW17">
        <v>0</v>
      </c>
      <c r="BX17">
        <v>8</v>
      </c>
      <c r="BY17">
        <v>0</v>
      </c>
      <c r="BZ17">
        <v>0</v>
      </c>
      <c r="CA17">
        <v>0</v>
      </c>
      <c r="CB17">
        <v>8</v>
      </c>
      <c r="CC17">
        <v>0</v>
      </c>
      <c r="CD17">
        <v>18</v>
      </c>
      <c r="CE17">
        <v>0</v>
      </c>
      <c r="CF17">
        <v>0</v>
      </c>
      <c r="CG17">
        <v>0</v>
      </c>
      <c r="CH17">
        <v>18</v>
      </c>
      <c r="CI17">
        <v>0</v>
      </c>
      <c r="CJ17">
        <v>22</v>
      </c>
      <c r="CK17">
        <v>0</v>
      </c>
      <c r="CL17">
        <v>0</v>
      </c>
      <c r="CM17">
        <v>0</v>
      </c>
      <c r="CN17">
        <v>22</v>
      </c>
      <c r="CO17">
        <v>0</v>
      </c>
      <c r="CP17">
        <v>0</v>
      </c>
      <c r="CQ17">
        <v>0</v>
      </c>
      <c r="CR17">
        <v>0</v>
      </c>
      <c r="CS17">
        <v>0</v>
      </c>
      <c r="CT17">
        <v>0</v>
      </c>
      <c r="CU17">
        <v>0</v>
      </c>
      <c r="CV17">
        <v>0</v>
      </c>
      <c r="CW17">
        <v>0</v>
      </c>
      <c r="CX17">
        <v>0</v>
      </c>
      <c r="CY17">
        <v>0</v>
      </c>
      <c r="CZ17">
        <v>0</v>
      </c>
      <c r="DA17">
        <v>0</v>
      </c>
    </row>
    <row r="18" spans="1:105" x14ac:dyDescent="0.25">
      <c r="A18" t="s">
        <v>303</v>
      </c>
      <c r="B18" t="s">
        <v>304</v>
      </c>
      <c r="C18" t="s">
        <v>305</v>
      </c>
      <c r="D18" t="s">
        <v>306</v>
      </c>
      <c r="E18">
        <v>10</v>
      </c>
      <c r="F18">
        <v>236</v>
      </c>
      <c r="G18">
        <v>1023621</v>
      </c>
      <c r="H18" t="s">
        <v>326</v>
      </c>
      <c r="I18" s="31">
        <v>10236210115</v>
      </c>
      <c r="J18">
        <v>3</v>
      </c>
      <c r="K18">
        <v>2020</v>
      </c>
      <c r="L18" t="s">
        <v>327</v>
      </c>
      <c r="M18" t="s">
        <v>38</v>
      </c>
      <c r="N18" t="s">
        <v>39</v>
      </c>
      <c r="O18" t="s">
        <v>40</v>
      </c>
      <c r="P18" t="s">
        <v>308</v>
      </c>
      <c r="Q18" t="s">
        <v>42</v>
      </c>
      <c r="R18" t="s">
        <v>42</v>
      </c>
      <c r="S18" t="s">
        <v>42</v>
      </c>
      <c r="T18" t="s">
        <v>42</v>
      </c>
      <c r="U18">
        <v>21</v>
      </c>
      <c r="V18">
        <v>53</v>
      </c>
      <c r="W18">
        <v>117</v>
      </c>
      <c r="X18">
        <v>8</v>
      </c>
      <c r="Y18">
        <v>8</v>
      </c>
      <c r="Z18">
        <v>25</v>
      </c>
      <c r="AA18">
        <v>25</v>
      </c>
      <c r="AB18">
        <v>25</v>
      </c>
      <c r="AC18">
        <v>1</v>
      </c>
      <c r="AD18">
        <v>25</v>
      </c>
      <c r="AE18" t="s">
        <v>42</v>
      </c>
      <c r="AF18" t="s">
        <v>42</v>
      </c>
      <c r="AG18" t="s">
        <v>89</v>
      </c>
      <c r="AH18" t="s">
        <v>42</v>
      </c>
      <c r="AI18" t="s">
        <v>42</v>
      </c>
      <c r="AJ18" t="s">
        <v>42</v>
      </c>
      <c r="AK18" t="s">
        <v>42</v>
      </c>
      <c r="AL18" t="s">
        <v>42</v>
      </c>
      <c r="AM18" t="s">
        <v>42</v>
      </c>
      <c r="AN18">
        <v>0</v>
      </c>
      <c r="AO18">
        <v>0</v>
      </c>
      <c r="AP18" t="s">
        <v>309</v>
      </c>
      <c r="AQ18" t="s">
        <v>42</v>
      </c>
      <c r="AR18">
        <v>40</v>
      </c>
      <c r="AS18">
        <v>0</v>
      </c>
      <c r="AT18">
        <v>9</v>
      </c>
      <c r="AU18">
        <v>0</v>
      </c>
      <c r="AV18">
        <v>0</v>
      </c>
      <c r="AW18">
        <v>0</v>
      </c>
      <c r="AX18">
        <v>9</v>
      </c>
      <c r="AY18">
        <v>0</v>
      </c>
      <c r="AZ18">
        <v>12</v>
      </c>
      <c r="BA18">
        <v>0</v>
      </c>
      <c r="BB18">
        <v>0</v>
      </c>
      <c r="BC18">
        <v>0</v>
      </c>
      <c r="BD18">
        <v>12</v>
      </c>
      <c r="BE18">
        <v>0</v>
      </c>
      <c r="BF18">
        <v>18</v>
      </c>
      <c r="BG18">
        <v>0</v>
      </c>
      <c r="BH18">
        <v>0</v>
      </c>
      <c r="BI18">
        <v>0</v>
      </c>
      <c r="BJ18">
        <v>18</v>
      </c>
      <c r="BK18">
        <v>0</v>
      </c>
      <c r="BL18">
        <v>22</v>
      </c>
      <c r="BM18">
        <v>0</v>
      </c>
      <c r="BN18">
        <v>0</v>
      </c>
      <c r="BO18">
        <v>0</v>
      </c>
      <c r="BP18">
        <v>22</v>
      </c>
      <c r="BQ18">
        <v>0</v>
      </c>
      <c r="BR18">
        <v>8</v>
      </c>
      <c r="BS18">
        <v>0</v>
      </c>
      <c r="BT18">
        <v>0</v>
      </c>
      <c r="BU18">
        <v>0</v>
      </c>
      <c r="BV18">
        <v>8</v>
      </c>
      <c r="BW18">
        <v>0</v>
      </c>
      <c r="BX18">
        <v>8</v>
      </c>
      <c r="BY18">
        <v>0</v>
      </c>
      <c r="BZ18">
        <v>0</v>
      </c>
      <c r="CA18">
        <v>0</v>
      </c>
      <c r="CB18">
        <v>8</v>
      </c>
      <c r="CC18">
        <v>0</v>
      </c>
      <c r="CD18">
        <v>18</v>
      </c>
      <c r="CE18">
        <v>0</v>
      </c>
      <c r="CF18">
        <v>0</v>
      </c>
      <c r="CG18">
        <v>0</v>
      </c>
      <c r="CH18">
        <v>18</v>
      </c>
      <c r="CI18">
        <v>0</v>
      </c>
      <c r="CJ18">
        <v>22</v>
      </c>
      <c r="CK18">
        <v>0</v>
      </c>
      <c r="CL18">
        <v>0</v>
      </c>
      <c r="CM18">
        <v>0</v>
      </c>
      <c r="CN18">
        <v>22</v>
      </c>
      <c r="CO18">
        <v>0</v>
      </c>
      <c r="CP18">
        <v>0</v>
      </c>
      <c r="CQ18">
        <v>0</v>
      </c>
      <c r="CR18">
        <v>0</v>
      </c>
      <c r="CS18">
        <v>0</v>
      </c>
      <c r="CT18">
        <v>0</v>
      </c>
      <c r="CU18">
        <v>0</v>
      </c>
      <c r="CV18">
        <v>0</v>
      </c>
      <c r="CW18">
        <v>0</v>
      </c>
      <c r="CX18">
        <v>0</v>
      </c>
      <c r="CY18">
        <v>0</v>
      </c>
      <c r="CZ18">
        <v>0</v>
      </c>
      <c r="DA18">
        <v>0</v>
      </c>
    </row>
    <row r="19" spans="1:105" x14ac:dyDescent="0.25">
      <c r="A19" t="s">
        <v>303</v>
      </c>
      <c r="B19" t="s">
        <v>304</v>
      </c>
      <c r="C19" t="s">
        <v>305</v>
      </c>
      <c r="D19" t="s">
        <v>306</v>
      </c>
      <c r="E19">
        <v>10</v>
      </c>
      <c r="F19">
        <v>236</v>
      </c>
      <c r="G19">
        <v>1023621</v>
      </c>
      <c r="H19" t="s">
        <v>328</v>
      </c>
      <c r="I19" s="31">
        <v>10236210116</v>
      </c>
      <c r="J19">
        <v>3</v>
      </c>
      <c r="K19">
        <v>2020</v>
      </c>
      <c r="L19" t="s">
        <v>329</v>
      </c>
      <c r="M19" t="s">
        <v>38</v>
      </c>
      <c r="N19" t="s">
        <v>39</v>
      </c>
      <c r="O19" t="s">
        <v>40</v>
      </c>
      <c r="P19" t="s">
        <v>308</v>
      </c>
      <c r="Q19" t="s">
        <v>42</v>
      </c>
      <c r="R19" t="s">
        <v>42</v>
      </c>
      <c r="S19" t="s">
        <v>42</v>
      </c>
      <c r="T19" t="s">
        <v>42</v>
      </c>
      <c r="U19">
        <v>22</v>
      </c>
      <c r="V19">
        <v>53</v>
      </c>
      <c r="W19">
        <v>112</v>
      </c>
      <c r="X19">
        <v>8</v>
      </c>
      <c r="Y19">
        <v>8</v>
      </c>
      <c r="Z19">
        <v>25</v>
      </c>
      <c r="AA19">
        <v>25</v>
      </c>
      <c r="AB19">
        <v>25</v>
      </c>
      <c r="AC19">
        <v>1</v>
      </c>
      <c r="AD19">
        <v>25</v>
      </c>
      <c r="AE19" t="s">
        <v>42</v>
      </c>
      <c r="AF19" t="s">
        <v>42</v>
      </c>
      <c r="AG19" t="s">
        <v>198</v>
      </c>
      <c r="AH19" t="s">
        <v>42</v>
      </c>
      <c r="AI19" t="s">
        <v>42</v>
      </c>
      <c r="AJ19" t="s">
        <v>42</v>
      </c>
      <c r="AK19" t="s">
        <v>42</v>
      </c>
      <c r="AL19" t="s">
        <v>42</v>
      </c>
      <c r="AM19" t="s">
        <v>42</v>
      </c>
      <c r="AN19">
        <v>0</v>
      </c>
      <c r="AO19">
        <v>0</v>
      </c>
      <c r="AP19" t="s">
        <v>309</v>
      </c>
      <c r="AQ19" t="s">
        <v>42</v>
      </c>
      <c r="AR19">
        <v>40</v>
      </c>
      <c r="AS19">
        <v>0</v>
      </c>
      <c r="AT19">
        <v>10</v>
      </c>
      <c r="AU19">
        <v>0</v>
      </c>
      <c r="AV19">
        <v>0</v>
      </c>
      <c r="AW19">
        <v>0</v>
      </c>
      <c r="AX19">
        <v>10</v>
      </c>
      <c r="AY19">
        <v>0</v>
      </c>
      <c r="AZ19">
        <v>12</v>
      </c>
      <c r="BA19">
        <v>0</v>
      </c>
      <c r="BB19">
        <v>0</v>
      </c>
      <c r="BC19">
        <v>0</v>
      </c>
      <c r="BD19">
        <v>12</v>
      </c>
      <c r="BE19">
        <v>0</v>
      </c>
      <c r="BF19">
        <v>17</v>
      </c>
      <c r="BG19">
        <v>0</v>
      </c>
      <c r="BH19">
        <v>0</v>
      </c>
      <c r="BI19">
        <v>0</v>
      </c>
      <c r="BJ19">
        <v>17</v>
      </c>
      <c r="BK19">
        <v>0</v>
      </c>
      <c r="BL19">
        <v>23</v>
      </c>
      <c r="BM19">
        <v>0</v>
      </c>
      <c r="BN19">
        <v>0</v>
      </c>
      <c r="BO19">
        <v>0</v>
      </c>
      <c r="BP19">
        <v>23</v>
      </c>
      <c r="BQ19">
        <v>0</v>
      </c>
      <c r="BR19">
        <v>8</v>
      </c>
      <c r="BS19">
        <v>0</v>
      </c>
      <c r="BT19">
        <v>0</v>
      </c>
      <c r="BU19">
        <v>0</v>
      </c>
      <c r="BV19">
        <v>8</v>
      </c>
      <c r="BW19">
        <v>0</v>
      </c>
      <c r="BX19">
        <v>8</v>
      </c>
      <c r="BY19">
        <v>0</v>
      </c>
      <c r="BZ19">
        <v>0</v>
      </c>
      <c r="CA19">
        <v>0</v>
      </c>
      <c r="CB19">
        <v>8</v>
      </c>
      <c r="CC19">
        <v>0</v>
      </c>
      <c r="CD19">
        <v>17</v>
      </c>
      <c r="CE19">
        <v>0</v>
      </c>
      <c r="CF19">
        <v>0</v>
      </c>
      <c r="CG19">
        <v>0</v>
      </c>
      <c r="CH19">
        <v>17</v>
      </c>
      <c r="CI19">
        <v>0</v>
      </c>
      <c r="CJ19">
        <v>23</v>
      </c>
      <c r="CK19">
        <v>0</v>
      </c>
      <c r="CL19">
        <v>0</v>
      </c>
      <c r="CM19">
        <v>0</v>
      </c>
      <c r="CN19">
        <v>23</v>
      </c>
      <c r="CO19">
        <v>0</v>
      </c>
      <c r="CP19">
        <v>0</v>
      </c>
      <c r="CQ19">
        <v>0</v>
      </c>
      <c r="CR19">
        <v>0</v>
      </c>
      <c r="CS19">
        <v>0</v>
      </c>
      <c r="CT19">
        <v>0</v>
      </c>
      <c r="CU19">
        <v>0</v>
      </c>
      <c r="CV19">
        <v>0</v>
      </c>
      <c r="CW19">
        <v>0</v>
      </c>
      <c r="CX19">
        <v>0</v>
      </c>
      <c r="CY19">
        <v>0</v>
      </c>
      <c r="CZ19">
        <v>0</v>
      </c>
      <c r="DA19">
        <v>0</v>
      </c>
    </row>
    <row r="20" spans="1:105" x14ac:dyDescent="0.25">
      <c r="A20" t="s">
        <v>303</v>
      </c>
      <c r="B20" t="s">
        <v>304</v>
      </c>
      <c r="C20" t="s">
        <v>305</v>
      </c>
      <c r="D20" t="s">
        <v>306</v>
      </c>
      <c r="E20">
        <v>10</v>
      </c>
      <c r="F20">
        <v>236</v>
      </c>
      <c r="G20">
        <v>1023621</v>
      </c>
      <c r="H20" t="s">
        <v>330</v>
      </c>
      <c r="I20" s="31">
        <v>10236210117</v>
      </c>
      <c r="J20">
        <v>3</v>
      </c>
      <c r="K20">
        <v>2020</v>
      </c>
      <c r="L20" t="s">
        <v>331</v>
      </c>
      <c r="M20" t="s">
        <v>38</v>
      </c>
      <c r="N20" t="s">
        <v>39</v>
      </c>
      <c r="O20" t="s">
        <v>40</v>
      </c>
      <c r="P20" t="s">
        <v>308</v>
      </c>
      <c r="Q20" t="s">
        <v>42</v>
      </c>
      <c r="R20" t="s">
        <v>42</v>
      </c>
      <c r="S20" t="s">
        <v>42</v>
      </c>
      <c r="T20" t="s">
        <v>42</v>
      </c>
      <c r="U20">
        <v>19</v>
      </c>
      <c r="V20">
        <v>42</v>
      </c>
      <c r="W20">
        <v>110</v>
      </c>
      <c r="X20">
        <v>8</v>
      </c>
      <c r="Y20">
        <v>8</v>
      </c>
      <c r="Z20">
        <v>25</v>
      </c>
      <c r="AA20">
        <v>25</v>
      </c>
      <c r="AB20">
        <v>25</v>
      </c>
      <c r="AC20">
        <v>1</v>
      </c>
      <c r="AD20">
        <v>25</v>
      </c>
      <c r="AE20" t="s">
        <v>42</v>
      </c>
      <c r="AF20" t="s">
        <v>42</v>
      </c>
      <c r="AG20" t="s">
        <v>198</v>
      </c>
      <c r="AH20" t="s">
        <v>42</v>
      </c>
      <c r="AI20" t="s">
        <v>42</v>
      </c>
      <c r="AJ20" t="s">
        <v>42</v>
      </c>
      <c r="AK20" t="s">
        <v>42</v>
      </c>
      <c r="AL20" t="s">
        <v>42</v>
      </c>
      <c r="AM20" t="s">
        <v>42</v>
      </c>
      <c r="AN20">
        <v>0</v>
      </c>
      <c r="AO20">
        <v>0</v>
      </c>
      <c r="AP20" t="s">
        <v>309</v>
      </c>
      <c r="AQ20" t="s">
        <v>42</v>
      </c>
      <c r="AR20">
        <v>40</v>
      </c>
      <c r="AS20">
        <v>40</v>
      </c>
      <c r="AT20">
        <v>9</v>
      </c>
      <c r="AU20">
        <v>0</v>
      </c>
      <c r="AV20">
        <v>0</v>
      </c>
      <c r="AW20">
        <v>0</v>
      </c>
      <c r="AX20">
        <v>9</v>
      </c>
      <c r="AY20">
        <v>0</v>
      </c>
      <c r="AZ20">
        <v>10</v>
      </c>
      <c r="BA20">
        <v>0</v>
      </c>
      <c r="BB20">
        <v>0</v>
      </c>
      <c r="BC20">
        <v>0</v>
      </c>
      <c r="BD20">
        <v>10</v>
      </c>
      <c r="BE20">
        <v>0</v>
      </c>
      <c r="BF20">
        <v>18</v>
      </c>
      <c r="BG20">
        <v>0</v>
      </c>
      <c r="BH20">
        <v>0</v>
      </c>
      <c r="BI20">
        <v>0</v>
      </c>
      <c r="BJ20">
        <v>18</v>
      </c>
      <c r="BK20">
        <v>0</v>
      </c>
      <c r="BL20">
        <v>22</v>
      </c>
      <c r="BM20">
        <v>0</v>
      </c>
      <c r="BN20">
        <v>0</v>
      </c>
      <c r="BO20">
        <v>0</v>
      </c>
      <c r="BP20">
        <v>22</v>
      </c>
      <c r="BQ20">
        <v>0</v>
      </c>
      <c r="BR20">
        <v>8</v>
      </c>
      <c r="BS20">
        <v>0</v>
      </c>
      <c r="BT20">
        <v>0</v>
      </c>
      <c r="BU20">
        <v>0</v>
      </c>
      <c r="BV20">
        <v>8</v>
      </c>
      <c r="BW20">
        <v>0</v>
      </c>
      <c r="BX20">
        <v>8</v>
      </c>
      <c r="BY20">
        <v>0</v>
      </c>
      <c r="BZ20">
        <v>0</v>
      </c>
      <c r="CA20">
        <v>0</v>
      </c>
      <c r="CB20">
        <v>8</v>
      </c>
      <c r="CC20">
        <v>0</v>
      </c>
      <c r="CD20">
        <v>18</v>
      </c>
      <c r="CE20">
        <v>0</v>
      </c>
      <c r="CF20">
        <v>0</v>
      </c>
      <c r="CG20">
        <v>0</v>
      </c>
      <c r="CH20">
        <v>18</v>
      </c>
      <c r="CI20">
        <v>0</v>
      </c>
      <c r="CJ20">
        <v>22</v>
      </c>
      <c r="CK20">
        <v>0</v>
      </c>
      <c r="CL20">
        <v>0</v>
      </c>
      <c r="CM20">
        <v>0</v>
      </c>
      <c r="CN20">
        <v>22</v>
      </c>
      <c r="CO20">
        <v>0</v>
      </c>
      <c r="CP20">
        <v>0</v>
      </c>
      <c r="CQ20">
        <v>0</v>
      </c>
      <c r="CR20">
        <v>0</v>
      </c>
      <c r="CS20">
        <v>0</v>
      </c>
      <c r="CT20">
        <v>0</v>
      </c>
      <c r="CU20">
        <v>0</v>
      </c>
      <c r="CV20">
        <v>0</v>
      </c>
      <c r="CW20">
        <v>0</v>
      </c>
      <c r="CX20">
        <v>0</v>
      </c>
      <c r="CY20">
        <v>0</v>
      </c>
      <c r="CZ20">
        <v>0</v>
      </c>
      <c r="DA20">
        <v>0</v>
      </c>
    </row>
    <row r="21" spans="1:105" x14ac:dyDescent="0.25">
      <c r="A21" t="s">
        <v>303</v>
      </c>
      <c r="B21" t="s">
        <v>304</v>
      </c>
      <c r="C21" t="s">
        <v>305</v>
      </c>
      <c r="D21" t="s">
        <v>306</v>
      </c>
      <c r="E21">
        <v>10</v>
      </c>
      <c r="F21">
        <v>236</v>
      </c>
      <c r="G21">
        <v>1023621</v>
      </c>
      <c r="H21" t="s">
        <v>332</v>
      </c>
      <c r="I21" s="31">
        <v>10236210118</v>
      </c>
      <c r="J21">
        <v>3</v>
      </c>
      <c r="K21">
        <v>2020</v>
      </c>
      <c r="L21" t="s">
        <v>333</v>
      </c>
      <c r="M21" t="s">
        <v>38</v>
      </c>
      <c r="N21" t="s">
        <v>39</v>
      </c>
      <c r="O21" t="s">
        <v>40</v>
      </c>
      <c r="P21" t="s">
        <v>308</v>
      </c>
      <c r="Q21" t="s">
        <v>42</v>
      </c>
      <c r="R21" t="s">
        <v>42</v>
      </c>
      <c r="S21" t="s">
        <v>42</v>
      </c>
      <c r="T21" t="s">
        <v>42</v>
      </c>
      <c r="U21">
        <v>18</v>
      </c>
      <c r="V21">
        <v>42</v>
      </c>
      <c r="W21">
        <v>112</v>
      </c>
      <c r="X21">
        <v>8</v>
      </c>
      <c r="Y21">
        <v>8</v>
      </c>
      <c r="Z21">
        <v>25</v>
      </c>
      <c r="AA21">
        <v>25</v>
      </c>
      <c r="AB21">
        <v>25</v>
      </c>
      <c r="AC21">
        <v>1</v>
      </c>
      <c r="AD21">
        <v>25</v>
      </c>
      <c r="AE21" t="s">
        <v>42</v>
      </c>
      <c r="AF21" t="s">
        <v>42</v>
      </c>
      <c r="AG21" t="s">
        <v>198</v>
      </c>
      <c r="AH21" t="s">
        <v>42</v>
      </c>
      <c r="AI21" t="s">
        <v>42</v>
      </c>
      <c r="AJ21" t="s">
        <v>42</v>
      </c>
      <c r="AK21" t="s">
        <v>42</v>
      </c>
      <c r="AL21" t="s">
        <v>42</v>
      </c>
      <c r="AM21" t="s">
        <v>42</v>
      </c>
      <c r="AN21">
        <v>0</v>
      </c>
      <c r="AO21">
        <v>0</v>
      </c>
      <c r="AP21" t="s">
        <v>309</v>
      </c>
      <c r="AQ21" t="s">
        <v>42</v>
      </c>
      <c r="AR21">
        <v>40</v>
      </c>
      <c r="AS21">
        <v>0</v>
      </c>
      <c r="AT21">
        <v>9</v>
      </c>
      <c r="AU21">
        <v>0</v>
      </c>
      <c r="AV21">
        <v>0</v>
      </c>
      <c r="AW21">
        <v>0</v>
      </c>
      <c r="AX21">
        <v>9</v>
      </c>
      <c r="AY21">
        <v>0</v>
      </c>
      <c r="AZ21">
        <v>9</v>
      </c>
      <c r="BA21">
        <v>0</v>
      </c>
      <c r="BB21">
        <v>0</v>
      </c>
      <c r="BC21">
        <v>0</v>
      </c>
      <c r="BD21">
        <v>9</v>
      </c>
      <c r="BE21">
        <v>0</v>
      </c>
      <c r="BF21">
        <v>18</v>
      </c>
      <c r="BG21">
        <v>0</v>
      </c>
      <c r="BH21">
        <v>0</v>
      </c>
      <c r="BI21">
        <v>0</v>
      </c>
      <c r="BJ21">
        <v>18</v>
      </c>
      <c r="BK21">
        <v>0</v>
      </c>
      <c r="BL21">
        <v>22</v>
      </c>
      <c r="BM21">
        <v>0</v>
      </c>
      <c r="BN21">
        <v>0</v>
      </c>
      <c r="BO21">
        <v>0</v>
      </c>
      <c r="BP21">
        <v>22</v>
      </c>
      <c r="BQ21">
        <v>0</v>
      </c>
      <c r="BR21">
        <v>8</v>
      </c>
      <c r="BS21">
        <v>0</v>
      </c>
      <c r="BT21">
        <v>0</v>
      </c>
      <c r="BU21">
        <v>0</v>
      </c>
      <c r="BV21">
        <v>8</v>
      </c>
      <c r="BW21">
        <v>0</v>
      </c>
      <c r="BX21">
        <v>8</v>
      </c>
      <c r="BY21">
        <v>0</v>
      </c>
      <c r="BZ21">
        <v>0</v>
      </c>
      <c r="CA21">
        <v>0</v>
      </c>
      <c r="CB21">
        <v>8</v>
      </c>
      <c r="CC21">
        <v>0</v>
      </c>
      <c r="CD21">
        <v>18</v>
      </c>
      <c r="CE21">
        <v>0</v>
      </c>
      <c r="CF21">
        <v>0</v>
      </c>
      <c r="CG21">
        <v>0</v>
      </c>
      <c r="CH21">
        <v>18</v>
      </c>
      <c r="CI21">
        <v>0</v>
      </c>
      <c r="CJ21">
        <v>22</v>
      </c>
      <c r="CK21">
        <v>0</v>
      </c>
      <c r="CL21">
        <v>0</v>
      </c>
      <c r="CM21">
        <v>0</v>
      </c>
      <c r="CN21">
        <v>22</v>
      </c>
      <c r="CO21">
        <v>0</v>
      </c>
      <c r="CP21">
        <v>0</v>
      </c>
      <c r="CQ21">
        <v>0</v>
      </c>
      <c r="CR21">
        <v>0</v>
      </c>
      <c r="CS21">
        <v>0</v>
      </c>
      <c r="CT21">
        <v>0</v>
      </c>
      <c r="CU21">
        <v>0</v>
      </c>
      <c r="CV21">
        <v>0</v>
      </c>
      <c r="CW21">
        <v>0</v>
      </c>
      <c r="CX21">
        <v>0</v>
      </c>
      <c r="CY21">
        <v>0</v>
      </c>
      <c r="CZ21">
        <v>0</v>
      </c>
      <c r="DA21">
        <v>0</v>
      </c>
    </row>
    <row r="22" spans="1:105" x14ac:dyDescent="0.25">
      <c r="A22" t="s">
        <v>303</v>
      </c>
      <c r="B22" t="s">
        <v>304</v>
      </c>
      <c r="C22" t="s">
        <v>305</v>
      </c>
      <c r="D22" t="s">
        <v>306</v>
      </c>
      <c r="E22">
        <v>10</v>
      </c>
      <c r="F22">
        <v>236</v>
      </c>
      <c r="G22">
        <v>1023621</v>
      </c>
      <c r="H22" t="s">
        <v>334</v>
      </c>
      <c r="I22" s="31">
        <v>10236210119</v>
      </c>
      <c r="J22">
        <v>3</v>
      </c>
      <c r="K22">
        <v>2020</v>
      </c>
      <c r="L22" t="s">
        <v>335</v>
      </c>
      <c r="M22" t="s">
        <v>38</v>
      </c>
      <c r="N22" t="s">
        <v>39</v>
      </c>
      <c r="O22" t="s">
        <v>40</v>
      </c>
      <c r="P22" t="s">
        <v>308</v>
      </c>
      <c r="Q22" t="s">
        <v>42</v>
      </c>
      <c r="R22" t="s">
        <v>42</v>
      </c>
      <c r="S22" t="s">
        <v>42</v>
      </c>
      <c r="T22" t="s">
        <v>42</v>
      </c>
      <c r="U22">
        <v>20</v>
      </c>
      <c r="V22">
        <v>58</v>
      </c>
      <c r="W22">
        <v>128</v>
      </c>
      <c r="X22">
        <v>8</v>
      </c>
      <c r="Y22">
        <v>8</v>
      </c>
      <c r="Z22">
        <v>25</v>
      </c>
      <c r="AA22">
        <v>25</v>
      </c>
      <c r="AB22">
        <v>25</v>
      </c>
      <c r="AC22">
        <v>1</v>
      </c>
      <c r="AD22">
        <v>25</v>
      </c>
      <c r="AE22" t="s">
        <v>42</v>
      </c>
      <c r="AF22" t="s">
        <v>42</v>
      </c>
      <c r="AG22" t="s">
        <v>198</v>
      </c>
      <c r="AH22" t="s">
        <v>42</v>
      </c>
      <c r="AI22" t="s">
        <v>42</v>
      </c>
      <c r="AJ22" t="s">
        <v>42</v>
      </c>
      <c r="AK22" t="s">
        <v>42</v>
      </c>
      <c r="AL22" t="s">
        <v>42</v>
      </c>
      <c r="AM22" t="s">
        <v>42</v>
      </c>
      <c r="AN22">
        <v>0</v>
      </c>
      <c r="AO22">
        <v>0</v>
      </c>
      <c r="AP22" t="s">
        <v>309</v>
      </c>
      <c r="AQ22" t="s">
        <v>42</v>
      </c>
      <c r="AR22">
        <v>40</v>
      </c>
      <c r="AS22">
        <v>0</v>
      </c>
      <c r="AT22">
        <v>9</v>
      </c>
      <c r="AU22">
        <v>0</v>
      </c>
      <c r="AV22">
        <v>0</v>
      </c>
      <c r="AW22">
        <v>0</v>
      </c>
      <c r="AX22">
        <v>9</v>
      </c>
      <c r="AY22">
        <v>0</v>
      </c>
      <c r="AZ22">
        <v>11</v>
      </c>
      <c r="BA22">
        <v>0</v>
      </c>
      <c r="BB22">
        <v>0</v>
      </c>
      <c r="BC22">
        <v>0</v>
      </c>
      <c r="BD22">
        <v>11</v>
      </c>
      <c r="BE22">
        <v>0</v>
      </c>
      <c r="BF22">
        <v>18</v>
      </c>
      <c r="BG22">
        <v>0</v>
      </c>
      <c r="BH22">
        <v>0</v>
      </c>
      <c r="BI22">
        <v>0</v>
      </c>
      <c r="BJ22">
        <v>18</v>
      </c>
      <c r="BK22">
        <v>0</v>
      </c>
      <c r="BL22">
        <v>20</v>
      </c>
      <c r="BM22">
        <v>0</v>
      </c>
      <c r="BN22">
        <v>0</v>
      </c>
      <c r="BO22">
        <v>0</v>
      </c>
      <c r="BP22">
        <v>20</v>
      </c>
      <c r="BQ22">
        <v>0</v>
      </c>
      <c r="BR22">
        <v>8</v>
      </c>
      <c r="BS22">
        <v>0</v>
      </c>
      <c r="BT22">
        <v>0</v>
      </c>
      <c r="BU22">
        <v>0</v>
      </c>
      <c r="BV22">
        <v>8</v>
      </c>
      <c r="BW22">
        <v>0</v>
      </c>
      <c r="BX22">
        <v>8</v>
      </c>
      <c r="BY22">
        <v>0</v>
      </c>
      <c r="BZ22">
        <v>0</v>
      </c>
      <c r="CA22">
        <v>0</v>
      </c>
      <c r="CB22">
        <v>8</v>
      </c>
      <c r="CC22">
        <v>0</v>
      </c>
      <c r="CD22">
        <v>18</v>
      </c>
      <c r="CE22">
        <v>0</v>
      </c>
      <c r="CF22">
        <v>0</v>
      </c>
      <c r="CG22">
        <v>0</v>
      </c>
      <c r="CH22">
        <v>18</v>
      </c>
      <c r="CI22">
        <v>0</v>
      </c>
      <c r="CJ22">
        <v>20</v>
      </c>
      <c r="CK22">
        <v>0</v>
      </c>
      <c r="CL22">
        <v>0</v>
      </c>
      <c r="CM22">
        <v>0</v>
      </c>
      <c r="CN22">
        <v>20</v>
      </c>
      <c r="CO22">
        <v>0</v>
      </c>
      <c r="CP22">
        <v>0</v>
      </c>
      <c r="CQ22">
        <v>0</v>
      </c>
      <c r="CR22">
        <v>0</v>
      </c>
      <c r="CS22">
        <v>0</v>
      </c>
      <c r="CT22">
        <v>0</v>
      </c>
      <c r="CU22">
        <v>0</v>
      </c>
      <c r="CV22">
        <v>0</v>
      </c>
      <c r="CW22">
        <v>0</v>
      </c>
      <c r="CX22">
        <v>0</v>
      </c>
      <c r="CY22">
        <v>0</v>
      </c>
      <c r="CZ22">
        <v>0</v>
      </c>
      <c r="DA22">
        <v>0</v>
      </c>
    </row>
    <row r="23" spans="1:105" x14ac:dyDescent="0.25">
      <c r="A23" t="s">
        <v>303</v>
      </c>
      <c r="B23" t="s">
        <v>304</v>
      </c>
      <c r="C23" t="s">
        <v>305</v>
      </c>
      <c r="D23" t="s">
        <v>306</v>
      </c>
      <c r="E23">
        <v>10</v>
      </c>
      <c r="F23">
        <v>236</v>
      </c>
      <c r="G23">
        <v>1023621</v>
      </c>
      <c r="H23" t="s">
        <v>336</v>
      </c>
      <c r="I23" s="31">
        <v>10236210120</v>
      </c>
      <c r="J23">
        <v>3</v>
      </c>
      <c r="K23">
        <v>2020</v>
      </c>
      <c r="L23" t="s">
        <v>337</v>
      </c>
      <c r="M23" t="s">
        <v>38</v>
      </c>
      <c r="N23" t="s">
        <v>39</v>
      </c>
      <c r="O23" t="s">
        <v>46</v>
      </c>
      <c r="P23" t="s">
        <v>312</v>
      </c>
      <c r="Q23" t="s">
        <v>42</v>
      </c>
      <c r="R23" t="s">
        <v>42</v>
      </c>
      <c r="S23" t="s">
        <v>42</v>
      </c>
      <c r="T23" t="s">
        <v>42</v>
      </c>
      <c r="U23">
        <v>18</v>
      </c>
      <c r="V23">
        <v>42</v>
      </c>
      <c r="W23">
        <v>112</v>
      </c>
      <c r="X23">
        <v>8</v>
      </c>
      <c r="Y23">
        <v>8</v>
      </c>
      <c r="Z23">
        <v>25</v>
      </c>
      <c r="AA23">
        <v>25</v>
      </c>
      <c r="AB23">
        <v>25</v>
      </c>
      <c r="AC23">
        <v>1</v>
      </c>
      <c r="AD23">
        <v>25</v>
      </c>
      <c r="AE23" t="s">
        <v>42</v>
      </c>
      <c r="AF23" t="s">
        <v>42</v>
      </c>
      <c r="AG23" t="s">
        <v>198</v>
      </c>
      <c r="AH23" t="s">
        <v>42</v>
      </c>
      <c r="AI23" t="s">
        <v>42</v>
      </c>
      <c r="AJ23" t="s">
        <v>42</v>
      </c>
      <c r="AK23" t="s">
        <v>42</v>
      </c>
      <c r="AL23" t="s">
        <v>42</v>
      </c>
      <c r="AM23" t="s">
        <v>42</v>
      </c>
      <c r="AN23">
        <v>0</v>
      </c>
      <c r="AO23">
        <v>0</v>
      </c>
      <c r="AP23" t="s">
        <v>313</v>
      </c>
      <c r="AQ23" t="s">
        <v>42</v>
      </c>
      <c r="AR23">
        <v>40</v>
      </c>
      <c r="AS23">
        <v>0</v>
      </c>
      <c r="AT23">
        <v>9</v>
      </c>
      <c r="AU23">
        <v>0</v>
      </c>
      <c r="AV23">
        <v>0</v>
      </c>
      <c r="AW23">
        <v>0</v>
      </c>
      <c r="AX23">
        <v>9</v>
      </c>
      <c r="AY23">
        <v>0</v>
      </c>
      <c r="AZ23">
        <v>9</v>
      </c>
      <c r="BA23">
        <v>0</v>
      </c>
      <c r="BB23">
        <v>0</v>
      </c>
      <c r="BC23">
        <v>0</v>
      </c>
      <c r="BD23">
        <v>9</v>
      </c>
      <c r="BE23">
        <v>0</v>
      </c>
      <c r="BF23">
        <v>18</v>
      </c>
      <c r="BG23">
        <v>0</v>
      </c>
      <c r="BH23">
        <v>0</v>
      </c>
      <c r="BI23">
        <v>0</v>
      </c>
      <c r="BJ23">
        <v>18</v>
      </c>
      <c r="BK23">
        <v>0</v>
      </c>
      <c r="BL23">
        <v>22</v>
      </c>
      <c r="BM23">
        <v>0</v>
      </c>
      <c r="BN23">
        <v>0</v>
      </c>
      <c r="BO23">
        <v>0</v>
      </c>
      <c r="BP23">
        <v>22</v>
      </c>
      <c r="BQ23">
        <v>0</v>
      </c>
      <c r="BR23">
        <v>8</v>
      </c>
      <c r="BS23">
        <v>0</v>
      </c>
      <c r="BT23">
        <v>0</v>
      </c>
      <c r="BU23">
        <v>0</v>
      </c>
      <c r="BV23">
        <v>8</v>
      </c>
      <c r="BW23">
        <v>0</v>
      </c>
      <c r="BX23">
        <v>8</v>
      </c>
      <c r="BY23">
        <v>0</v>
      </c>
      <c r="BZ23">
        <v>0</v>
      </c>
      <c r="CA23">
        <v>0</v>
      </c>
      <c r="CB23">
        <v>8</v>
      </c>
      <c r="CC23">
        <v>0</v>
      </c>
      <c r="CD23">
        <v>18</v>
      </c>
      <c r="CE23">
        <v>0</v>
      </c>
      <c r="CF23">
        <v>0</v>
      </c>
      <c r="CG23">
        <v>0</v>
      </c>
      <c r="CH23">
        <v>18</v>
      </c>
      <c r="CI23">
        <v>0</v>
      </c>
      <c r="CJ23">
        <v>22</v>
      </c>
      <c r="CK23">
        <v>0</v>
      </c>
      <c r="CL23">
        <v>0</v>
      </c>
      <c r="CM23">
        <v>0</v>
      </c>
      <c r="CN23">
        <v>22</v>
      </c>
      <c r="CO23">
        <v>0</v>
      </c>
      <c r="CP23">
        <v>0</v>
      </c>
      <c r="CQ23">
        <v>0</v>
      </c>
      <c r="CR23">
        <v>0</v>
      </c>
      <c r="CS23">
        <v>0</v>
      </c>
      <c r="CT23">
        <v>0</v>
      </c>
      <c r="CU23">
        <v>0</v>
      </c>
      <c r="CV23">
        <v>0</v>
      </c>
      <c r="CW23">
        <v>0</v>
      </c>
      <c r="CX23">
        <v>0</v>
      </c>
      <c r="CY23">
        <v>0</v>
      </c>
      <c r="CZ23">
        <v>0</v>
      </c>
      <c r="DA23">
        <v>0</v>
      </c>
    </row>
    <row r="24" spans="1:105" x14ac:dyDescent="0.25">
      <c r="A24" t="s">
        <v>303</v>
      </c>
      <c r="B24" t="s">
        <v>304</v>
      </c>
      <c r="C24" t="s">
        <v>305</v>
      </c>
      <c r="D24" t="s">
        <v>306</v>
      </c>
      <c r="E24">
        <v>10</v>
      </c>
      <c r="F24">
        <v>236</v>
      </c>
      <c r="G24">
        <v>1023621</v>
      </c>
      <c r="H24" t="s">
        <v>338</v>
      </c>
      <c r="I24" s="31">
        <v>10236210121</v>
      </c>
      <c r="J24">
        <v>3</v>
      </c>
      <c r="K24">
        <v>2020</v>
      </c>
      <c r="L24" t="s">
        <v>339</v>
      </c>
      <c r="M24" t="s">
        <v>38</v>
      </c>
      <c r="N24" t="s">
        <v>39</v>
      </c>
      <c r="O24" t="s">
        <v>46</v>
      </c>
      <c r="P24" t="s">
        <v>308</v>
      </c>
      <c r="Q24" t="s">
        <v>42</v>
      </c>
      <c r="R24" t="s">
        <v>42</v>
      </c>
      <c r="S24" t="s">
        <v>42</v>
      </c>
      <c r="T24" t="s">
        <v>42</v>
      </c>
      <c r="U24">
        <v>18</v>
      </c>
      <c r="V24">
        <v>42</v>
      </c>
      <c r="W24">
        <v>112</v>
      </c>
      <c r="X24">
        <v>8</v>
      </c>
      <c r="Y24">
        <v>8</v>
      </c>
      <c r="Z24">
        <v>25</v>
      </c>
      <c r="AA24">
        <v>25</v>
      </c>
      <c r="AB24">
        <v>25</v>
      </c>
      <c r="AC24">
        <v>1</v>
      </c>
      <c r="AD24">
        <v>25</v>
      </c>
      <c r="AE24" t="s">
        <v>42</v>
      </c>
      <c r="AF24" t="s">
        <v>42</v>
      </c>
      <c r="AG24" t="s">
        <v>198</v>
      </c>
      <c r="AH24" t="s">
        <v>42</v>
      </c>
      <c r="AI24" t="s">
        <v>42</v>
      </c>
      <c r="AJ24" t="s">
        <v>42</v>
      </c>
      <c r="AK24" t="s">
        <v>42</v>
      </c>
      <c r="AL24" t="s">
        <v>42</v>
      </c>
      <c r="AM24" t="s">
        <v>42</v>
      </c>
      <c r="AN24">
        <v>0</v>
      </c>
      <c r="AO24">
        <v>0</v>
      </c>
      <c r="AP24" t="s">
        <v>309</v>
      </c>
      <c r="AQ24" t="s">
        <v>42</v>
      </c>
      <c r="AR24">
        <v>40</v>
      </c>
      <c r="AS24">
        <v>0</v>
      </c>
      <c r="AT24">
        <v>9</v>
      </c>
      <c r="AU24">
        <v>0</v>
      </c>
      <c r="AV24">
        <v>0</v>
      </c>
      <c r="AW24">
        <v>0</v>
      </c>
      <c r="AX24">
        <v>9</v>
      </c>
      <c r="AY24">
        <v>0</v>
      </c>
      <c r="AZ24">
        <v>9</v>
      </c>
      <c r="BA24">
        <v>0</v>
      </c>
      <c r="BB24">
        <v>0</v>
      </c>
      <c r="BC24">
        <v>0</v>
      </c>
      <c r="BD24">
        <v>9</v>
      </c>
      <c r="BE24">
        <v>0</v>
      </c>
      <c r="BF24">
        <v>18</v>
      </c>
      <c r="BG24">
        <v>0</v>
      </c>
      <c r="BH24">
        <v>0</v>
      </c>
      <c r="BI24">
        <v>0</v>
      </c>
      <c r="BJ24">
        <v>18</v>
      </c>
      <c r="BK24">
        <v>0</v>
      </c>
      <c r="BL24">
        <v>22</v>
      </c>
      <c r="BM24">
        <v>0</v>
      </c>
      <c r="BN24">
        <v>0</v>
      </c>
      <c r="BO24">
        <v>0</v>
      </c>
      <c r="BP24">
        <v>22</v>
      </c>
      <c r="BQ24">
        <v>0</v>
      </c>
      <c r="BR24">
        <v>8</v>
      </c>
      <c r="BS24">
        <v>0</v>
      </c>
      <c r="BT24">
        <v>0</v>
      </c>
      <c r="BU24">
        <v>0</v>
      </c>
      <c r="BV24">
        <v>8</v>
      </c>
      <c r="BW24">
        <v>0</v>
      </c>
      <c r="BX24">
        <v>8</v>
      </c>
      <c r="BY24">
        <v>0</v>
      </c>
      <c r="BZ24">
        <v>0</v>
      </c>
      <c r="CA24">
        <v>0</v>
      </c>
      <c r="CB24">
        <v>8</v>
      </c>
      <c r="CC24">
        <v>0</v>
      </c>
      <c r="CD24">
        <v>18</v>
      </c>
      <c r="CE24">
        <v>0</v>
      </c>
      <c r="CF24">
        <v>0</v>
      </c>
      <c r="CG24">
        <v>0</v>
      </c>
      <c r="CH24">
        <v>18</v>
      </c>
      <c r="CI24">
        <v>0</v>
      </c>
      <c r="CJ24">
        <v>22</v>
      </c>
      <c r="CK24">
        <v>0</v>
      </c>
      <c r="CL24">
        <v>0</v>
      </c>
      <c r="CM24">
        <v>0</v>
      </c>
      <c r="CN24">
        <v>22</v>
      </c>
      <c r="CO24">
        <v>0</v>
      </c>
      <c r="CP24">
        <v>0</v>
      </c>
      <c r="CQ24">
        <v>0</v>
      </c>
      <c r="CR24">
        <v>0</v>
      </c>
      <c r="CS24">
        <v>0</v>
      </c>
      <c r="CT24">
        <v>0</v>
      </c>
      <c r="CU24">
        <v>0</v>
      </c>
      <c r="CV24">
        <v>0</v>
      </c>
      <c r="CW24">
        <v>0</v>
      </c>
      <c r="CX24">
        <v>0</v>
      </c>
      <c r="CY24">
        <v>0</v>
      </c>
      <c r="CZ24">
        <v>0</v>
      </c>
      <c r="DA24">
        <v>0</v>
      </c>
    </row>
    <row r="25" spans="1:105" x14ac:dyDescent="0.25">
      <c r="A25" t="s">
        <v>303</v>
      </c>
      <c r="B25" t="s">
        <v>304</v>
      </c>
      <c r="C25" t="s">
        <v>305</v>
      </c>
      <c r="D25" t="s">
        <v>306</v>
      </c>
      <c r="E25">
        <v>10</v>
      </c>
      <c r="F25">
        <v>236</v>
      </c>
      <c r="G25">
        <v>1023621</v>
      </c>
      <c r="H25" t="s">
        <v>340</v>
      </c>
      <c r="I25" s="31">
        <v>10236210122</v>
      </c>
      <c r="J25">
        <v>3</v>
      </c>
      <c r="K25">
        <v>2020</v>
      </c>
      <c r="L25" t="s">
        <v>341</v>
      </c>
      <c r="M25" t="s">
        <v>38</v>
      </c>
      <c r="N25" t="s">
        <v>39</v>
      </c>
      <c r="O25" t="s">
        <v>40</v>
      </c>
      <c r="P25" t="s">
        <v>308</v>
      </c>
      <c r="Q25" t="s">
        <v>42</v>
      </c>
      <c r="R25" t="s">
        <v>42</v>
      </c>
      <c r="S25" t="s">
        <v>42</v>
      </c>
      <c r="T25" t="s">
        <v>42</v>
      </c>
      <c r="U25">
        <v>19</v>
      </c>
      <c r="V25">
        <v>58</v>
      </c>
      <c r="W25">
        <v>115</v>
      </c>
      <c r="X25">
        <v>8</v>
      </c>
      <c r="Y25">
        <v>8</v>
      </c>
      <c r="Z25">
        <v>25</v>
      </c>
      <c r="AA25">
        <v>25</v>
      </c>
      <c r="AB25">
        <v>25</v>
      </c>
      <c r="AC25">
        <v>1</v>
      </c>
      <c r="AD25">
        <v>25</v>
      </c>
      <c r="AE25" t="s">
        <v>42</v>
      </c>
      <c r="AF25" t="s">
        <v>42</v>
      </c>
      <c r="AG25" t="s">
        <v>198</v>
      </c>
      <c r="AH25" t="s">
        <v>42</v>
      </c>
      <c r="AI25" t="s">
        <v>42</v>
      </c>
      <c r="AJ25" t="s">
        <v>42</v>
      </c>
      <c r="AK25" t="s">
        <v>42</v>
      </c>
      <c r="AL25" t="s">
        <v>42</v>
      </c>
      <c r="AM25" t="s">
        <v>42</v>
      </c>
      <c r="AN25">
        <v>0</v>
      </c>
      <c r="AO25">
        <v>0</v>
      </c>
      <c r="AP25" t="s">
        <v>309</v>
      </c>
      <c r="AQ25" t="s">
        <v>42</v>
      </c>
      <c r="AR25">
        <v>40</v>
      </c>
      <c r="AS25">
        <v>0</v>
      </c>
      <c r="AT25">
        <v>9</v>
      </c>
      <c r="AU25">
        <v>0</v>
      </c>
      <c r="AV25">
        <v>0</v>
      </c>
      <c r="AW25">
        <v>0</v>
      </c>
      <c r="AX25">
        <v>9</v>
      </c>
      <c r="AY25">
        <v>0</v>
      </c>
      <c r="AZ25">
        <v>10</v>
      </c>
      <c r="BA25">
        <v>0</v>
      </c>
      <c r="BB25">
        <v>0</v>
      </c>
      <c r="BC25">
        <v>0</v>
      </c>
      <c r="BD25">
        <v>10</v>
      </c>
      <c r="BE25">
        <v>0</v>
      </c>
      <c r="BF25">
        <v>18</v>
      </c>
      <c r="BG25">
        <v>0</v>
      </c>
      <c r="BH25">
        <v>0</v>
      </c>
      <c r="BI25">
        <v>0</v>
      </c>
      <c r="BJ25">
        <v>18</v>
      </c>
      <c r="BK25">
        <v>0</v>
      </c>
      <c r="BL25">
        <v>22</v>
      </c>
      <c r="BM25">
        <v>0</v>
      </c>
      <c r="BN25">
        <v>0</v>
      </c>
      <c r="BO25">
        <v>0</v>
      </c>
      <c r="BP25">
        <v>22</v>
      </c>
      <c r="BQ25">
        <v>0</v>
      </c>
      <c r="BR25">
        <v>8</v>
      </c>
      <c r="BS25">
        <v>0</v>
      </c>
      <c r="BT25">
        <v>0</v>
      </c>
      <c r="BU25">
        <v>0</v>
      </c>
      <c r="BV25">
        <v>8</v>
      </c>
      <c r="BW25">
        <v>0</v>
      </c>
      <c r="BX25">
        <v>8</v>
      </c>
      <c r="BY25">
        <v>0</v>
      </c>
      <c r="BZ25">
        <v>0</v>
      </c>
      <c r="CA25">
        <v>0</v>
      </c>
      <c r="CB25">
        <v>8</v>
      </c>
      <c r="CC25">
        <v>0</v>
      </c>
      <c r="CD25">
        <v>18</v>
      </c>
      <c r="CE25">
        <v>0</v>
      </c>
      <c r="CF25">
        <v>0</v>
      </c>
      <c r="CG25">
        <v>0</v>
      </c>
      <c r="CH25">
        <v>18</v>
      </c>
      <c r="CI25">
        <v>0</v>
      </c>
      <c r="CJ25">
        <v>22</v>
      </c>
      <c r="CK25">
        <v>0</v>
      </c>
      <c r="CL25">
        <v>0</v>
      </c>
      <c r="CM25">
        <v>0</v>
      </c>
      <c r="CN25">
        <v>22</v>
      </c>
      <c r="CO25">
        <v>0</v>
      </c>
      <c r="CP25">
        <v>0</v>
      </c>
      <c r="CQ25">
        <v>0</v>
      </c>
      <c r="CR25">
        <v>0</v>
      </c>
      <c r="CS25">
        <v>0</v>
      </c>
      <c r="CT25">
        <v>0</v>
      </c>
      <c r="CU25">
        <v>0</v>
      </c>
      <c r="CV25">
        <v>0</v>
      </c>
      <c r="CW25">
        <v>0</v>
      </c>
      <c r="CX25">
        <v>0</v>
      </c>
      <c r="CY25">
        <v>0</v>
      </c>
      <c r="CZ25">
        <v>0</v>
      </c>
      <c r="DA25">
        <v>0</v>
      </c>
    </row>
    <row r="26" spans="1:105" x14ac:dyDescent="0.25">
      <c r="A26" t="s">
        <v>303</v>
      </c>
      <c r="B26" t="s">
        <v>304</v>
      </c>
      <c r="C26" t="s">
        <v>305</v>
      </c>
      <c r="D26" t="s">
        <v>306</v>
      </c>
      <c r="E26">
        <v>10</v>
      </c>
      <c r="F26">
        <v>236</v>
      </c>
      <c r="G26">
        <v>1023621</v>
      </c>
      <c r="H26" t="s">
        <v>342</v>
      </c>
      <c r="I26" s="31">
        <v>10236210123</v>
      </c>
      <c r="J26">
        <v>3</v>
      </c>
      <c r="K26">
        <v>2020</v>
      </c>
      <c r="L26" t="s">
        <v>343</v>
      </c>
      <c r="M26" t="s">
        <v>38</v>
      </c>
      <c r="N26" t="s">
        <v>39</v>
      </c>
      <c r="O26" t="s">
        <v>40</v>
      </c>
      <c r="P26" t="s">
        <v>308</v>
      </c>
      <c r="Q26" t="s">
        <v>42</v>
      </c>
      <c r="R26" t="s">
        <v>42</v>
      </c>
      <c r="S26" t="s">
        <v>42</v>
      </c>
      <c r="T26" t="s">
        <v>42</v>
      </c>
      <c r="U26">
        <v>18</v>
      </c>
      <c r="V26">
        <v>42</v>
      </c>
      <c r="W26">
        <v>112</v>
      </c>
      <c r="X26">
        <v>8</v>
      </c>
      <c r="Y26">
        <v>8</v>
      </c>
      <c r="Z26">
        <v>25</v>
      </c>
      <c r="AA26">
        <v>25</v>
      </c>
      <c r="AB26">
        <v>25</v>
      </c>
      <c r="AC26">
        <v>1</v>
      </c>
      <c r="AD26">
        <v>25</v>
      </c>
      <c r="AE26" t="s">
        <v>43</v>
      </c>
      <c r="AF26" t="s">
        <v>43</v>
      </c>
      <c r="AG26" t="s">
        <v>198</v>
      </c>
      <c r="AH26" t="s">
        <v>43</v>
      </c>
      <c r="AI26" t="s">
        <v>42</v>
      </c>
      <c r="AJ26" t="s">
        <v>42</v>
      </c>
      <c r="AK26" t="s">
        <v>42</v>
      </c>
      <c r="AL26" t="s">
        <v>42</v>
      </c>
      <c r="AM26" t="s">
        <v>42</v>
      </c>
      <c r="AN26">
        <v>0</v>
      </c>
      <c r="AO26">
        <v>0</v>
      </c>
      <c r="AP26" t="s">
        <v>309</v>
      </c>
      <c r="AQ26" t="s">
        <v>42</v>
      </c>
      <c r="AR26">
        <v>40</v>
      </c>
      <c r="AS26">
        <v>0</v>
      </c>
      <c r="AT26">
        <v>9</v>
      </c>
      <c r="AU26">
        <v>0</v>
      </c>
      <c r="AV26">
        <v>0</v>
      </c>
      <c r="AW26">
        <v>0</v>
      </c>
      <c r="AX26">
        <v>9</v>
      </c>
      <c r="AY26">
        <v>0</v>
      </c>
      <c r="AZ26">
        <v>9</v>
      </c>
      <c r="BA26">
        <v>0</v>
      </c>
      <c r="BB26">
        <v>0</v>
      </c>
      <c r="BC26">
        <v>0</v>
      </c>
      <c r="BD26">
        <v>9</v>
      </c>
      <c r="BE26">
        <v>0</v>
      </c>
      <c r="BF26">
        <v>18</v>
      </c>
      <c r="BG26">
        <v>0</v>
      </c>
      <c r="BH26">
        <v>0</v>
      </c>
      <c r="BI26">
        <v>0</v>
      </c>
      <c r="BJ26">
        <v>18</v>
      </c>
      <c r="BK26">
        <v>0</v>
      </c>
      <c r="BL26">
        <v>18</v>
      </c>
      <c r="BM26">
        <v>0</v>
      </c>
      <c r="BN26">
        <v>0</v>
      </c>
      <c r="BO26">
        <v>0</v>
      </c>
      <c r="BP26">
        <v>18</v>
      </c>
      <c r="BQ26">
        <v>0</v>
      </c>
      <c r="BR26">
        <v>8</v>
      </c>
      <c r="BS26">
        <v>0</v>
      </c>
      <c r="BT26">
        <v>0</v>
      </c>
      <c r="BU26">
        <v>0</v>
      </c>
      <c r="BV26">
        <v>8</v>
      </c>
      <c r="BW26">
        <v>0</v>
      </c>
      <c r="BX26">
        <v>8</v>
      </c>
      <c r="BY26">
        <v>0</v>
      </c>
      <c r="BZ26">
        <v>0</v>
      </c>
      <c r="CA26">
        <v>0</v>
      </c>
      <c r="CB26">
        <v>8</v>
      </c>
      <c r="CC26">
        <v>0</v>
      </c>
      <c r="CD26">
        <v>18</v>
      </c>
      <c r="CE26">
        <v>0</v>
      </c>
      <c r="CF26">
        <v>0</v>
      </c>
      <c r="CG26">
        <v>0</v>
      </c>
      <c r="CH26">
        <v>18</v>
      </c>
      <c r="CI26">
        <v>0</v>
      </c>
      <c r="CJ26">
        <v>22</v>
      </c>
      <c r="CK26">
        <v>0</v>
      </c>
      <c r="CL26">
        <v>0</v>
      </c>
      <c r="CM26">
        <v>0</v>
      </c>
      <c r="CN26">
        <v>22</v>
      </c>
      <c r="CO26">
        <v>0</v>
      </c>
      <c r="CP26">
        <v>0</v>
      </c>
      <c r="CQ26">
        <v>0</v>
      </c>
      <c r="CR26">
        <v>0</v>
      </c>
      <c r="CS26">
        <v>0</v>
      </c>
      <c r="CT26">
        <v>0</v>
      </c>
      <c r="CU26">
        <v>6</v>
      </c>
      <c r="CV26">
        <v>0</v>
      </c>
      <c r="CW26">
        <v>0</v>
      </c>
      <c r="CX26">
        <v>0</v>
      </c>
      <c r="CY26">
        <v>0</v>
      </c>
      <c r="CZ26">
        <v>0</v>
      </c>
      <c r="DA26">
        <v>0</v>
      </c>
    </row>
    <row r="27" spans="1:105" x14ac:dyDescent="0.25">
      <c r="A27" t="s">
        <v>303</v>
      </c>
      <c r="B27" t="s">
        <v>304</v>
      </c>
      <c r="C27" t="s">
        <v>305</v>
      </c>
      <c r="D27" t="s">
        <v>306</v>
      </c>
      <c r="E27">
        <v>10</v>
      </c>
      <c r="F27">
        <v>236</v>
      </c>
      <c r="G27">
        <v>1023621</v>
      </c>
      <c r="H27" t="s">
        <v>344</v>
      </c>
      <c r="I27" s="31">
        <v>10236210124</v>
      </c>
      <c r="J27">
        <v>3</v>
      </c>
      <c r="K27">
        <v>2020</v>
      </c>
      <c r="L27" t="s">
        <v>345</v>
      </c>
      <c r="M27" t="s">
        <v>38</v>
      </c>
      <c r="N27" t="s">
        <v>39</v>
      </c>
      <c r="O27" t="s">
        <v>40</v>
      </c>
      <c r="P27" t="s">
        <v>312</v>
      </c>
      <c r="Q27" t="s">
        <v>42</v>
      </c>
      <c r="R27" t="s">
        <v>42</v>
      </c>
      <c r="S27" t="s">
        <v>42</v>
      </c>
      <c r="T27" t="s">
        <v>42</v>
      </c>
      <c r="U27">
        <v>18</v>
      </c>
      <c r="V27">
        <v>42</v>
      </c>
      <c r="W27">
        <v>112</v>
      </c>
      <c r="X27">
        <v>8</v>
      </c>
      <c r="Y27">
        <v>8</v>
      </c>
      <c r="Z27">
        <v>25</v>
      </c>
      <c r="AA27">
        <v>25</v>
      </c>
      <c r="AB27">
        <v>25</v>
      </c>
      <c r="AC27">
        <v>1</v>
      </c>
      <c r="AD27">
        <v>25</v>
      </c>
      <c r="AE27" t="s">
        <v>42</v>
      </c>
      <c r="AF27" t="s">
        <v>42</v>
      </c>
      <c r="AG27" t="s">
        <v>198</v>
      </c>
      <c r="AH27" t="s">
        <v>42</v>
      </c>
      <c r="AI27" t="s">
        <v>42</v>
      </c>
      <c r="AJ27" t="s">
        <v>42</v>
      </c>
      <c r="AK27" t="s">
        <v>42</v>
      </c>
      <c r="AL27" t="s">
        <v>42</v>
      </c>
      <c r="AM27" t="s">
        <v>42</v>
      </c>
      <c r="AN27">
        <v>0</v>
      </c>
      <c r="AO27">
        <v>0</v>
      </c>
      <c r="AP27" t="s">
        <v>309</v>
      </c>
      <c r="AQ27" t="s">
        <v>42</v>
      </c>
      <c r="AR27">
        <v>40</v>
      </c>
      <c r="AS27">
        <v>0</v>
      </c>
      <c r="AT27">
        <v>8</v>
      </c>
      <c r="AU27">
        <v>0</v>
      </c>
      <c r="AV27">
        <v>0</v>
      </c>
      <c r="AW27">
        <v>0</v>
      </c>
      <c r="AX27">
        <v>8</v>
      </c>
      <c r="AY27">
        <v>0</v>
      </c>
      <c r="AZ27">
        <v>10</v>
      </c>
      <c r="BA27">
        <v>0</v>
      </c>
      <c r="BB27">
        <v>0</v>
      </c>
      <c r="BC27">
        <v>0</v>
      </c>
      <c r="BD27">
        <v>10</v>
      </c>
      <c r="BE27">
        <v>0</v>
      </c>
      <c r="BF27">
        <v>19</v>
      </c>
      <c r="BG27">
        <v>0</v>
      </c>
      <c r="BH27">
        <v>0</v>
      </c>
      <c r="BI27">
        <v>0</v>
      </c>
      <c r="BJ27">
        <v>19</v>
      </c>
      <c r="BK27">
        <v>0</v>
      </c>
      <c r="BL27">
        <v>21</v>
      </c>
      <c r="BM27">
        <v>0</v>
      </c>
      <c r="BN27">
        <v>0</v>
      </c>
      <c r="BO27">
        <v>0</v>
      </c>
      <c r="BP27">
        <v>21</v>
      </c>
      <c r="BQ27">
        <v>0</v>
      </c>
      <c r="BR27">
        <v>8</v>
      </c>
      <c r="BS27">
        <v>0</v>
      </c>
      <c r="BT27">
        <v>0</v>
      </c>
      <c r="BU27">
        <v>0</v>
      </c>
      <c r="BV27">
        <v>8</v>
      </c>
      <c r="BW27">
        <v>0</v>
      </c>
      <c r="BX27">
        <v>8</v>
      </c>
      <c r="BY27">
        <v>0</v>
      </c>
      <c r="BZ27">
        <v>0</v>
      </c>
      <c r="CA27">
        <v>0</v>
      </c>
      <c r="CB27">
        <v>8</v>
      </c>
      <c r="CC27">
        <v>0</v>
      </c>
      <c r="CD27">
        <v>19</v>
      </c>
      <c r="CE27">
        <v>0</v>
      </c>
      <c r="CF27">
        <v>0</v>
      </c>
      <c r="CG27">
        <v>0</v>
      </c>
      <c r="CH27">
        <v>19</v>
      </c>
      <c r="CI27">
        <v>0</v>
      </c>
      <c r="CJ27">
        <v>21</v>
      </c>
      <c r="CK27">
        <v>0</v>
      </c>
      <c r="CL27">
        <v>0</v>
      </c>
      <c r="CM27">
        <v>0</v>
      </c>
      <c r="CN27">
        <v>21</v>
      </c>
      <c r="CO27">
        <v>0</v>
      </c>
      <c r="CP27">
        <v>0</v>
      </c>
      <c r="CQ27">
        <v>0</v>
      </c>
      <c r="CR27">
        <v>0</v>
      </c>
      <c r="CS27">
        <v>0</v>
      </c>
      <c r="CT27">
        <v>0</v>
      </c>
      <c r="CU27">
        <v>0</v>
      </c>
      <c r="CV27">
        <v>0</v>
      </c>
      <c r="CW27">
        <v>0</v>
      </c>
      <c r="CX27">
        <v>0</v>
      </c>
      <c r="CY27">
        <v>0</v>
      </c>
      <c r="CZ27">
        <v>0</v>
      </c>
      <c r="DA27">
        <v>0</v>
      </c>
    </row>
    <row r="28" spans="1:105" x14ac:dyDescent="0.25">
      <c r="A28" t="s">
        <v>303</v>
      </c>
      <c r="B28" t="s">
        <v>304</v>
      </c>
      <c r="C28" t="s">
        <v>305</v>
      </c>
      <c r="D28" t="s">
        <v>306</v>
      </c>
      <c r="E28">
        <v>10</v>
      </c>
      <c r="F28">
        <v>236</v>
      </c>
      <c r="G28">
        <v>1023621</v>
      </c>
      <c r="H28" t="s">
        <v>346</v>
      </c>
      <c r="I28" s="31">
        <v>10236210125</v>
      </c>
      <c r="J28">
        <v>3</v>
      </c>
      <c r="K28">
        <v>2020</v>
      </c>
      <c r="L28" t="s">
        <v>347</v>
      </c>
      <c r="M28" t="s">
        <v>38</v>
      </c>
      <c r="N28" t="s">
        <v>51</v>
      </c>
      <c r="O28" t="s">
        <v>46</v>
      </c>
      <c r="P28" t="s">
        <v>308</v>
      </c>
      <c r="Q28" t="s">
        <v>42</v>
      </c>
      <c r="R28" t="s">
        <v>42</v>
      </c>
      <c r="S28" t="s">
        <v>42</v>
      </c>
      <c r="T28" t="s">
        <v>42</v>
      </c>
      <c r="U28">
        <v>19</v>
      </c>
      <c r="V28">
        <v>61</v>
      </c>
      <c r="W28">
        <v>115</v>
      </c>
      <c r="X28">
        <v>8</v>
      </c>
      <c r="Y28">
        <v>8</v>
      </c>
      <c r="Z28">
        <v>25</v>
      </c>
      <c r="AA28">
        <v>25</v>
      </c>
      <c r="AB28">
        <v>25</v>
      </c>
      <c r="AC28">
        <v>1</v>
      </c>
      <c r="AD28">
        <v>25</v>
      </c>
      <c r="AE28" t="s">
        <v>42</v>
      </c>
      <c r="AF28" t="s">
        <v>42</v>
      </c>
      <c r="AG28" t="s">
        <v>198</v>
      </c>
      <c r="AH28" t="s">
        <v>42</v>
      </c>
      <c r="AI28" t="s">
        <v>42</v>
      </c>
      <c r="AJ28" t="s">
        <v>42</v>
      </c>
      <c r="AK28" t="s">
        <v>42</v>
      </c>
      <c r="AL28" t="s">
        <v>42</v>
      </c>
      <c r="AM28" t="s">
        <v>42</v>
      </c>
      <c r="AN28">
        <v>0</v>
      </c>
      <c r="AO28">
        <v>0</v>
      </c>
      <c r="AP28" t="s">
        <v>309</v>
      </c>
      <c r="AQ28" t="s">
        <v>42</v>
      </c>
      <c r="AR28">
        <v>40</v>
      </c>
      <c r="AS28">
        <v>0</v>
      </c>
      <c r="AT28">
        <v>9</v>
      </c>
      <c r="AU28">
        <v>0</v>
      </c>
      <c r="AV28">
        <v>0</v>
      </c>
      <c r="AW28">
        <v>0</v>
      </c>
      <c r="AX28">
        <v>9</v>
      </c>
      <c r="AY28">
        <v>0</v>
      </c>
      <c r="AZ28">
        <v>10</v>
      </c>
      <c r="BA28">
        <v>0</v>
      </c>
      <c r="BB28">
        <v>0</v>
      </c>
      <c r="BC28">
        <v>0</v>
      </c>
      <c r="BD28">
        <v>10</v>
      </c>
      <c r="BE28">
        <v>0</v>
      </c>
      <c r="BF28">
        <v>18</v>
      </c>
      <c r="BG28">
        <v>0</v>
      </c>
      <c r="BH28">
        <v>0</v>
      </c>
      <c r="BI28">
        <v>0</v>
      </c>
      <c r="BJ28">
        <v>18</v>
      </c>
      <c r="BK28">
        <v>0</v>
      </c>
      <c r="BL28">
        <v>22</v>
      </c>
      <c r="BM28">
        <v>0</v>
      </c>
      <c r="BN28">
        <v>0</v>
      </c>
      <c r="BO28">
        <v>0</v>
      </c>
      <c r="BP28">
        <v>22</v>
      </c>
      <c r="BQ28">
        <v>0</v>
      </c>
      <c r="BR28">
        <v>8</v>
      </c>
      <c r="BS28">
        <v>0</v>
      </c>
      <c r="BT28">
        <v>0</v>
      </c>
      <c r="BU28">
        <v>0</v>
      </c>
      <c r="BV28">
        <v>8</v>
      </c>
      <c r="BW28">
        <v>0</v>
      </c>
      <c r="BX28">
        <v>8</v>
      </c>
      <c r="BY28">
        <v>0</v>
      </c>
      <c r="BZ28">
        <v>0</v>
      </c>
      <c r="CA28">
        <v>0</v>
      </c>
      <c r="CB28">
        <v>8</v>
      </c>
      <c r="CC28">
        <v>0</v>
      </c>
      <c r="CD28">
        <v>18</v>
      </c>
      <c r="CE28">
        <v>0</v>
      </c>
      <c r="CF28">
        <v>0</v>
      </c>
      <c r="CG28">
        <v>0</v>
      </c>
      <c r="CH28">
        <v>18</v>
      </c>
      <c r="CI28">
        <v>0</v>
      </c>
      <c r="CJ28">
        <v>22</v>
      </c>
      <c r="CK28">
        <v>0</v>
      </c>
      <c r="CL28">
        <v>0</v>
      </c>
      <c r="CM28">
        <v>0</v>
      </c>
      <c r="CN28">
        <v>22</v>
      </c>
      <c r="CO28">
        <v>0</v>
      </c>
      <c r="CP28">
        <v>0</v>
      </c>
      <c r="CQ28">
        <v>0</v>
      </c>
      <c r="CR28">
        <v>0</v>
      </c>
      <c r="CS28">
        <v>0</v>
      </c>
      <c r="CT28">
        <v>0</v>
      </c>
      <c r="CU28">
        <v>0</v>
      </c>
      <c r="CV28">
        <v>0</v>
      </c>
      <c r="CW28">
        <v>0</v>
      </c>
      <c r="CX28">
        <v>0</v>
      </c>
      <c r="CY28">
        <v>0</v>
      </c>
      <c r="CZ28">
        <v>0</v>
      </c>
      <c r="DA28">
        <v>0</v>
      </c>
    </row>
    <row r="29" spans="1:105" x14ac:dyDescent="0.25">
      <c r="A29" t="s">
        <v>303</v>
      </c>
      <c r="B29" t="s">
        <v>304</v>
      </c>
      <c r="C29" t="s">
        <v>305</v>
      </c>
      <c r="D29" t="s">
        <v>306</v>
      </c>
      <c r="E29">
        <v>10</v>
      </c>
      <c r="F29">
        <v>236</v>
      </c>
      <c r="G29">
        <v>1023621</v>
      </c>
      <c r="H29" t="s">
        <v>348</v>
      </c>
      <c r="I29" s="31">
        <v>10236210126</v>
      </c>
      <c r="J29">
        <v>3</v>
      </c>
      <c r="K29">
        <v>2020</v>
      </c>
      <c r="L29" t="s">
        <v>349</v>
      </c>
      <c r="M29" t="s">
        <v>38</v>
      </c>
      <c r="N29" t="s">
        <v>39</v>
      </c>
      <c r="O29" t="s">
        <v>40</v>
      </c>
      <c r="P29" t="s">
        <v>312</v>
      </c>
      <c r="Q29" t="s">
        <v>42</v>
      </c>
      <c r="R29" t="s">
        <v>42</v>
      </c>
      <c r="S29" t="s">
        <v>42</v>
      </c>
      <c r="T29" t="s">
        <v>42</v>
      </c>
      <c r="U29">
        <v>18</v>
      </c>
      <c r="V29">
        <v>42</v>
      </c>
      <c r="W29">
        <v>112</v>
      </c>
      <c r="X29">
        <v>8</v>
      </c>
      <c r="Y29">
        <v>8</v>
      </c>
      <c r="Z29">
        <v>25</v>
      </c>
      <c r="AA29">
        <v>25</v>
      </c>
      <c r="AB29">
        <v>25</v>
      </c>
      <c r="AC29">
        <v>1</v>
      </c>
      <c r="AD29">
        <v>25</v>
      </c>
      <c r="AE29" t="s">
        <v>42</v>
      </c>
      <c r="AF29" t="s">
        <v>42</v>
      </c>
      <c r="AG29" t="s">
        <v>198</v>
      </c>
      <c r="AH29" t="s">
        <v>42</v>
      </c>
      <c r="AI29" t="s">
        <v>42</v>
      </c>
      <c r="AJ29" t="s">
        <v>42</v>
      </c>
      <c r="AK29" t="s">
        <v>42</v>
      </c>
      <c r="AL29" t="s">
        <v>42</v>
      </c>
      <c r="AM29" t="s">
        <v>42</v>
      </c>
      <c r="AN29">
        <v>0</v>
      </c>
      <c r="AO29">
        <v>0</v>
      </c>
      <c r="AP29" t="s">
        <v>309</v>
      </c>
      <c r="AQ29" t="s">
        <v>42</v>
      </c>
      <c r="AR29">
        <v>40</v>
      </c>
      <c r="AS29">
        <v>0</v>
      </c>
      <c r="AT29">
        <v>9</v>
      </c>
      <c r="AU29">
        <v>0</v>
      </c>
      <c r="AV29">
        <v>0</v>
      </c>
      <c r="AW29">
        <v>0</v>
      </c>
      <c r="AX29">
        <v>9</v>
      </c>
      <c r="AY29">
        <v>0</v>
      </c>
      <c r="AZ29">
        <v>9</v>
      </c>
      <c r="BA29">
        <v>0</v>
      </c>
      <c r="BB29">
        <v>0</v>
      </c>
      <c r="BC29">
        <v>0</v>
      </c>
      <c r="BD29">
        <v>9</v>
      </c>
      <c r="BE29">
        <v>0</v>
      </c>
      <c r="BF29">
        <v>18</v>
      </c>
      <c r="BG29">
        <v>0</v>
      </c>
      <c r="BH29">
        <v>0</v>
      </c>
      <c r="BI29">
        <v>0</v>
      </c>
      <c r="BJ29">
        <v>18</v>
      </c>
      <c r="BK29">
        <v>0</v>
      </c>
      <c r="BL29">
        <v>22</v>
      </c>
      <c r="BM29">
        <v>0</v>
      </c>
      <c r="BN29">
        <v>0</v>
      </c>
      <c r="BO29">
        <v>0</v>
      </c>
      <c r="BP29">
        <v>22</v>
      </c>
      <c r="BQ29">
        <v>0</v>
      </c>
      <c r="BR29">
        <v>8</v>
      </c>
      <c r="BS29">
        <v>0</v>
      </c>
      <c r="BT29">
        <v>0</v>
      </c>
      <c r="BU29">
        <v>0</v>
      </c>
      <c r="BV29">
        <v>8</v>
      </c>
      <c r="BW29">
        <v>0</v>
      </c>
      <c r="BX29">
        <v>8</v>
      </c>
      <c r="BY29">
        <v>0</v>
      </c>
      <c r="BZ29">
        <v>0</v>
      </c>
      <c r="CA29">
        <v>0</v>
      </c>
      <c r="CB29">
        <v>8</v>
      </c>
      <c r="CC29">
        <v>0</v>
      </c>
      <c r="CD29">
        <v>18</v>
      </c>
      <c r="CE29">
        <v>0</v>
      </c>
      <c r="CF29">
        <v>0</v>
      </c>
      <c r="CG29">
        <v>0</v>
      </c>
      <c r="CH29">
        <v>18</v>
      </c>
      <c r="CI29">
        <v>0</v>
      </c>
      <c r="CJ29">
        <v>22</v>
      </c>
      <c r="CK29">
        <v>0</v>
      </c>
      <c r="CL29">
        <v>0</v>
      </c>
      <c r="CM29">
        <v>0</v>
      </c>
      <c r="CN29">
        <v>22</v>
      </c>
      <c r="CO29">
        <v>0</v>
      </c>
      <c r="CP29">
        <v>0</v>
      </c>
      <c r="CQ29">
        <v>0</v>
      </c>
      <c r="CR29">
        <v>0</v>
      </c>
      <c r="CS29">
        <v>0</v>
      </c>
      <c r="CT29">
        <v>0</v>
      </c>
      <c r="CU29">
        <v>0</v>
      </c>
      <c r="CV29">
        <v>0</v>
      </c>
      <c r="CW29">
        <v>0</v>
      </c>
      <c r="CX29">
        <v>0</v>
      </c>
      <c r="CY29">
        <v>0</v>
      </c>
      <c r="CZ29">
        <v>0</v>
      </c>
      <c r="DA29">
        <v>0</v>
      </c>
    </row>
    <row r="30" spans="1:105" x14ac:dyDescent="0.25">
      <c r="A30" t="s">
        <v>303</v>
      </c>
      <c r="B30" t="s">
        <v>304</v>
      </c>
      <c r="C30" t="s">
        <v>305</v>
      </c>
      <c r="D30" t="s">
        <v>306</v>
      </c>
      <c r="E30">
        <v>10</v>
      </c>
      <c r="F30">
        <v>236</v>
      </c>
      <c r="G30">
        <v>1023621</v>
      </c>
      <c r="H30" t="s">
        <v>350</v>
      </c>
      <c r="I30" s="31">
        <v>10236210127</v>
      </c>
      <c r="J30">
        <v>3</v>
      </c>
      <c r="K30">
        <v>2020</v>
      </c>
      <c r="L30">
        <v>43925.935706018521</v>
      </c>
      <c r="M30" t="s">
        <v>38</v>
      </c>
      <c r="N30" t="s">
        <v>39</v>
      </c>
      <c r="O30" t="s">
        <v>40</v>
      </c>
      <c r="P30" t="s">
        <v>308</v>
      </c>
      <c r="Q30" t="s">
        <v>43</v>
      </c>
      <c r="R30" t="s">
        <v>42</v>
      </c>
      <c r="S30" t="s">
        <v>42</v>
      </c>
      <c r="T30" t="s">
        <v>42</v>
      </c>
      <c r="U30">
        <v>13</v>
      </c>
      <c r="V30">
        <v>57</v>
      </c>
      <c r="W30">
        <v>80</v>
      </c>
      <c r="X30">
        <v>10</v>
      </c>
      <c r="Y30">
        <v>8</v>
      </c>
      <c r="Z30">
        <v>11</v>
      </c>
      <c r="AA30">
        <v>11</v>
      </c>
      <c r="AB30">
        <v>11</v>
      </c>
      <c r="AC30">
        <v>11</v>
      </c>
      <c r="AD30">
        <v>11</v>
      </c>
      <c r="AE30" t="s">
        <v>43</v>
      </c>
      <c r="AF30" t="s">
        <v>42</v>
      </c>
      <c r="AG30" t="s">
        <v>45</v>
      </c>
      <c r="AH30" t="s">
        <v>42</v>
      </c>
      <c r="AI30" t="s">
        <v>43</v>
      </c>
      <c r="AJ30" t="s">
        <v>43</v>
      </c>
      <c r="AK30" t="s">
        <v>42</v>
      </c>
      <c r="AL30" t="s">
        <v>43</v>
      </c>
      <c r="AM30" t="s">
        <v>43</v>
      </c>
      <c r="AN30">
        <v>0</v>
      </c>
      <c r="AO30">
        <v>0</v>
      </c>
      <c r="AP30" t="s">
        <v>309</v>
      </c>
      <c r="AQ30" t="s">
        <v>43</v>
      </c>
      <c r="AR30">
        <v>40</v>
      </c>
      <c r="AS30">
        <v>0</v>
      </c>
      <c r="AT30">
        <v>6</v>
      </c>
      <c r="AU30">
        <v>0</v>
      </c>
      <c r="AV30">
        <v>8</v>
      </c>
      <c r="AW30">
        <v>6</v>
      </c>
      <c r="AX30">
        <v>20</v>
      </c>
      <c r="AY30">
        <v>0</v>
      </c>
      <c r="AZ30">
        <v>4</v>
      </c>
      <c r="BA30">
        <v>0</v>
      </c>
      <c r="BB30">
        <v>7</v>
      </c>
      <c r="BC30">
        <v>9</v>
      </c>
      <c r="BD30">
        <v>20</v>
      </c>
      <c r="BE30">
        <v>0</v>
      </c>
      <c r="BF30">
        <v>6</v>
      </c>
      <c r="BG30">
        <v>0</v>
      </c>
      <c r="BH30">
        <v>9</v>
      </c>
      <c r="BI30">
        <v>3</v>
      </c>
      <c r="BJ30">
        <v>18</v>
      </c>
      <c r="BK30">
        <v>0</v>
      </c>
      <c r="BL30">
        <v>2</v>
      </c>
      <c r="BM30">
        <v>0</v>
      </c>
      <c r="BN30">
        <v>16</v>
      </c>
      <c r="BO30">
        <v>4</v>
      </c>
      <c r="BP30">
        <v>22</v>
      </c>
      <c r="BQ30">
        <v>0</v>
      </c>
      <c r="BR30">
        <v>2</v>
      </c>
      <c r="BS30">
        <v>0</v>
      </c>
      <c r="BT30">
        <v>4</v>
      </c>
      <c r="BU30">
        <v>2</v>
      </c>
      <c r="BV30">
        <v>8</v>
      </c>
      <c r="BW30">
        <v>0</v>
      </c>
      <c r="BX30">
        <v>2</v>
      </c>
      <c r="BY30">
        <v>0</v>
      </c>
      <c r="BZ30">
        <v>3</v>
      </c>
      <c r="CA30">
        <v>3</v>
      </c>
      <c r="CB30">
        <v>8</v>
      </c>
      <c r="CC30">
        <v>0</v>
      </c>
      <c r="CD30">
        <v>6</v>
      </c>
      <c r="CE30">
        <v>0</v>
      </c>
      <c r="CF30">
        <v>9</v>
      </c>
      <c r="CG30">
        <v>3</v>
      </c>
      <c r="CH30">
        <v>18</v>
      </c>
      <c r="CI30">
        <v>0</v>
      </c>
      <c r="CJ30">
        <v>2</v>
      </c>
      <c r="CK30">
        <v>0</v>
      </c>
      <c r="CL30">
        <v>16</v>
      </c>
      <c r="CM30">
        <v>4</v>
      </c>
      <c r="CN30">
        <v>22</v>
      </c>
      <c r="CO30">
        <v>0</v>
      </c>
      <c r="CP30">
        <v>0</v>
      </c>
      <c r="CQ30">
        <v>0</v>
      </c>
      <c r="CR30">
        <v>0</v>
      </c>
      <c r="CS30">
        <v>0</v>
      </c>
      <c r="CT30">
        <v>0</v>
      </c>
      <c r="CU30">
        <v>0</v>
      </c>
      <c r="CV30">
        <v>0</v>
      </c>
      <c r="CW30">
        <v>0</v>
      </c>
      <c r="CX30">
        <v>0</v>
      </c>
      <c r="CY30">
        <v>0</v>
      </c>
      <c r="CZ30">
        <v>0</v>
      </c>
      <c r="DA30">
        <v>0</v>
      </c>
    </row>
    <row r="31" spans="1:105" x14ac:dyDescent="0.25">
      <c r="A31" t="s">
        <v>303</v>
      </c>
      <c r="B31" t="s">
        <v>304</v>
      </c>
      <c r="C31" t="s">
        <v>305</v>
      </c>
      <c r="D31" t="s">
        <v>306</v>
      </c>
      <c r="E31">
        <v>10</v>
      </c>
      <c r="F31">
        <v>236</v>
      </c>
      <c r="G31">
        <v>1023621</v>
      </c>
      <c r="H31" t="s">
        <v>351</v>
      </c>
      <c r="I31" s="31">
        <v>10236210128</v>
      </c>
      <c r="J31">
        <v>3</v>
      </c>
      <c r="K31">
        <v>2020</v>
      </c>
      <c r="L31">
        <v>43925.836030092592</v>
      </c>
      <c r="M31" t="s">
        <v>38</v>
      </c>
      <c r="N31" t="s">
        <v>39</v>
      </c>
      <c r="O31" t="s">
        <v>40</v>
      </c>
      <c r="P31" t="s">
        <v>48</v>
      </c>
      <c r="Q31" t="s">
        <v>43</v>
      </c>
      <c r="R31" t="s">
        <v>43</v>
      </c>
      <c r="S31" t="s">
        <v>42</v>
      </c>
      <c r="T31" t="s">
        <v>42</v>
      </c>
      <c r="U31">
        <v>13</v>
      </c>
      <c r="V31">
        <v>55</v>
      </c>
      <c r="W31">
        <v>75</v>
      </c>
      <c r="X31">
        <v>12</v>
      </c>
      <c r="Y31">
        <v>15</v>
      </c>
      <c r="Z31">
        <v>11</v>
      </c>
      <c r="AA31">
        <v>11</v>
      </c>
      <c r="AB31">
        <v>11</v>
      </c>
      <c r="AC31">
        <v>11</v>
      </c>
      <c r="AD31">
        <v>11</v>
      </c>
      <c r="AE31" t="s">
        <v>43</v>
      </c>
      <c r="AF31" t="s">
        <v>42</v>
      </c>
      <c r="AG31" t="s">
        <v>45</v>
      </c>
      <c r="AH31" t="s">
        <v>42</v>
      </c>
      <c r="AI31" t="s">
        <v>43</v>
      </c>
      <c r="AJ31" t="s">
        <v>43</v>
      </c>
      <c r="AK31" t="s">
        <v>42</v>
      </c>
      <c r="AL31" t="s">
        <v>42</v>
      </c>
      <c r="AM31" t="s">
        <v>43</v>
      </c>
      <c r="AN31">
        <v>0</v>
      </c>
      <c r="AO31">
        <v>0</v>
      </c>
      <c r="AP31" t="s">
        <v>309</v>
      </c>
      <c r="AQ31" t="s">
        <v>43</v>
      </c>
      <c r="AR31">
        <v>40</v>
      </c>
      <c r="AS31">
        <v>0</v>
      </c>
      <c r="AT31">
        <v>9</v>
      </c>
      <c r="AU31">
        <v>0</v>
      </c>
      <c r="AV31">
        <v>10</v>
      </c>
      <c r="AW31">
        <v>0</v>
      </c>
      <c r="AX31">
        <v>19</v>
      </c>
      <c r="AY31">
        <v>0</v>
      </c>
      <c r="AZ31">
        <v>10</v>
      </c>
      <c r="BA31">
        <v>0</v>
      </c>
      <c r="BB31">
        <v>12</v>
      </c>
      <c r="BC31">
        <v>0</v>
      </c>
      <c r="BD31">
        <v>22</v>
      </c>
      <c r="BE31">
        <v>0</v>
      </c>
      <c r="BF31">
        <v>12</v>
      </c>
      <c r="BG31">
        <v>0</v>
      </c>
      <c r="BH31">
        <v>8</v>
      </c>
      <c r="BI31">
        <v>0</v>
      </c>
      <c r="BJ31">
        <v>20</v>
      </c>
      <c r="BK31">
        <v>0</v>
      </c>
      <c r="BL31">
        <v>11</v>
      </c>
      <c r="BM31">
        <v>0</v>
      </c>
      <c r="BN31">
        <v>9</v>
      </c>
      <c r="BO31">
        <v>0</v>
      </c>
      <c r="BP31">
        <v>20</v>
      </c>
      <c r="BQ31">
        <v>0</v>
      </c>
      <c r="BR31">
        <v>4</v>
      </c>
      <c r="BS31">
        <v>0</v>
      </c>
      <c r="BT31">
        <v>4</v>
      </c>
      <c r="BU31">
        <v>0</v>
      </c>
      <c r="BV31">
        <v>8</v>
      </c>
      <c r="BW31">
        <v>0</v>
      </c>
      <c r="BX31">
        <v>2</v>
      </c>
      <c r="BY31">
        <v>0</v>
      </c>
      <c r="BZ31">
        <v>6</v>
      </c>
      <c r="CA31">
        <v>0</v>
      </c>
      <c r="CB31">
        <v>8</v>
      </c>
      <c r="CC31">
        <v>0</v>
      </c>
      <c r="CD31">
        <v>12</v>
      </c>
      <c r="CE31">
        <v>0</v>
      </c>
      <c r="CF31">
        <v>8</v>
      </c>
      <c r="CG31">
        <v>0</v>
      </c>
      <c r="CH31">
        <v>20</v>
      </c>
      <c r="CI31">
        <v>0</v>
      </c>
      <c r="CJ31">
        <v>11</v>
      </c>
      <c r="CK31">
        <v>0</v>
      </c>
      <c r="CL31">
        <v>9</v>
      </c>
      <c r="CM31">
        <v>0</v>
      </c>
      <c r="CN31">
        <v>20</v>
      </c>
      <c r="CO31">
        <v>0</v>
      </c>
      <c r="CP31">
        <v>0</v>
      </c>
      <c r="CQ31">
        <v>0</v>
      </c>
      <c r="CR31">
        <v>0</v>
      </c>
      <c r="CS31">
        <v>0</v>
      </c>
      <c r="CT31">
        <v>0</v>
      </c>
      <c r="CU31">
        <v>0</v>
      </c>
      <c r="CV31">
        <v>0</v>
      </c>
      <c r="CW31">
        <v>0</v>
      </c>
      <c r="CX31">
        <v>0</v>
      </c>
      <c r="CY31">
        <v>0</v>
      </c>
      <c r="CZ31">
        <v>0</v>
      </c>
      <c r="DA31">
        <v>0</v>
      </c>
    </row>
    <row r="32" spans="1:105" x14ac:dyDescent="0.25">
      <c r="A32" t="s">
        <v>303</v>
      </c>
      <c r="B32" t="s">
        <v>304</v>
      </c>
      <c r="C32" t="s">
        <v>305</v>
      </c>
      <c r="D32" t="s">
        <v>306</v>
      </c>
      <c r="E32">
        <v>10</v>
      </c>
      <c r="F32">
        <v>236</v>
      </c>
      <c r="G32">
        <v>1023621</v>
      </c>
      <c r="H32" t="s">
        <v>352</v>
      </c>
      <c r="I32" s="31">
        <v>10236210129</v>
      </c>
      <c r="J32">
        <v>3</v>
      </c>
      <c r="K32">
        <v>2020</v>
      </c>
      <c r="L32">
        <v>43925.839398148149</v>
      </c>
      <c r="M32" t="s">
        <v>38</v>
      </c>
      <c r="N32" t="s">
        <v>39</v>
      </c>
      <c r="O32" t="s">
        <v>40</v>
      </c>
      <c r="P32" t="s">
        <v>312</v>
      </c>
      <c r="Q32" t="s">
        <v>43</v>
      </c>
      <c r="R32" t="s">
        <v>43</v>
      </c>
      <c r="S32" t="s">
        <v>42</v>
      </c>
      <c r="T32" t="s">
        <v>42</v>
      </c>
      <c r="U32">
        <v>16</v>
      </c>
      <c r="V32">
        <v>57</v>
      </c>
      <c r="W32">
        <v>80</v>
      </c>
      <c r="X32">
        <v>16</v>
      </c>
      <c r="Y32">
        <v>15</v>
      </c>
      <c r="Z32">
        <v>11</v>
      </c>
      <c r="AA32">
        <v>11</v>
      </c>
      <c r="AB32">
        <v>11</v>
      </c>
      <c r="AC32">
        <v>11</v>
      </c>
      <c r="AD32">
        <v>11</v>
      </c>
      <c r="AE32" t="s">
        <v>43</v>
      </c>
      <c r="AF32" t="s">
        <v>43</v>
      </c>
      <c r="AG32" t="s">
        <v>198</v>
      </c>
      <c r="AH32" t="s">
        <v>43</v>
      </c>
      <c r="AI32" t="s">
        <v>43</v>
      </c>
      <c r="AJ32" t="s">
        <v>43</v>
      </c>
      <c r="AK32" t="s">
        <v>42</v>
      </c>
      <c r="AL32" t="s">
        <v>43</v>
      </c>
      <c r="AM32" t="s">
        <v>43</v>
      </c>
      <c r="AN32">
        <v>0</v>
      </c>
      <c r="AO32">
        <v>0</v>
      </c>
      <c r="AP32" t="s">
        <v>313</v>
      </c>
      <c r="AQ32" t="s">
        <v>43</v>
      </c>
      <c r="AR32">
        <v>40</v>
      </c>
      <c r="AS32">
        <v>0</v>
      </c>
      <c r="AT32">
        <v>18</v>
      </c>
      <c r="AU32">
        <v>0</v>
      </c>
      <c r="AV32">
        <v>0</v>
      </c>
      <c r="AW32">
        <v>0</v>
      </c>
      <c r="AX32">
        <v>18</v>
      </c>
      <c r="AY32">
        <v>0</v>
      </c>
      <c r="AZ32">
        <v>20</v>
      </c>
      <c r="BA32">
        <v>0</v>
      </c>
      <c r="BB32">
        <v>0</v>
      </c>
      <c r="BC32">
        <v>0</v>
      </c>
      <c r="BD32">
        <v>20</v>
      </c>
      <c r="BE32">
        <v>0</v>
      </c>
      <c r="BF32">
        <v>17</v>
      </c>
      <c r="BG32">
        <v>0</v>
      </c>
      <c r="BH32">
        <v>0</v>
      </c>
      <c r="BI32">
        <v>0</v>
      </c>
      <c r="BJ32">
        <v>17</v>
      </c>
      <c r="BK32">
        <v>0</v>
      </c>
      <c r="BL32">
        <v>23</v>
      </c>
      <c r="BM32">
        <v>0</v>
      </c>
      <c r="BN32">
        <v>0</v>
      </c>
      <c r="BO32">
        <v>0</v>
      </c>
      <c r="BP32">
        <v>23</v>
      </c>
      <c r="BQ32">
        <v>0</v>
      </c>
      <c r="BR32">
        <v>8</v>
      </c>
      <c r="BS32">
        <v>0</v>
      </c>
      <c r="BT32">
        <v>0</v>
      </c>
      <c r="BU32">
        <v>0</v>
      </c>
      <c r="BV32">
        <v>8</v>
      </c>
      <c r="BW32">
        <v>0</v>
      </c>
      <c r="BX32">
        <v>8</v>
      </c>
      <c r="BY32">
        <v>0</v>
      </c>
      <c r="BZ32">
        <v>0</v>
      </c>
      <c r="CA32">
        <v>0</v>
      </c>
      <c r="CB32">
        <v>8</v>
      </c>
      <c r="CC32">
        <v>0</v>
      </c>
      <c r="CD32">
        <v>17</v>
      </c>
      <c r="CE32">
        <v>0</v>
      </c>
      <c r="CF32">
        <v>0</v>
      </c>
      <c r="CG32">
        <v>0</v>
      </c>
      <c r="CH32">
        <v>17</v>
      </c>
      <c r="CI32">
        <v>0</v>
      </c>
      <c r="CJ32">
        <v>23</v>
      </c>
      <c r="CK32">
        <v>0</v>
      </c>
      <c r="CL32">
        <v>0</v>
      </c>
      <c r="CM32">
        <v>0</v>
      </c>
      <c r="CN32">
        <v>23</v>
      </c>
      <c r="CO32">
        <v>0</v>
      </c>
      <c r="CP32">
        <v>0</v>
      </c>
      <c r="CQ32">
        <v>0</v>
      </c>
      <c r="CR32">
        <v>0</v>
      </c>
      <c r="CS32">
        <v>0</v>
      </c>
      <c r="CT32">
        <v>0</v>
      </c>
      <c r="CU32">
        <v>0</v>
      </c>
      <c r="CV32">
        <v>0</v>
      </c>
      <c r="CW32">
        <v>0</v>
      </c>
      <c r="CX32">
        <v>0</v>
      </c>
      <c r="CY32">
        <v>0</v>
      </c>
      <c r="CZ32">
        <v>0</v>
      </c>
      <c r="DA32">
        <v>0</v>
      </c>
    </row>
    <row r="33" spans="1:105" x14ac:dyDescent="0.25">
      <c r="A33" t="s">
        <v>303</v>
      </c>
      <c r="B33" t="s">
        <v>304</v>
      </c>
      <c r="C33" t="s">
        <v>305</v>
      </c>
      <c r="D33" t="s">
        <v>306</v>
      </c>
      <c r="E33">
        <v>10</v>
      </c>
      <c r="F33">
        <v>236</v>
      </c>
      <c r="G33">
        <v>1023621</v>
      </c>
      <c r="H33" t="s">
        <v>353</v>
      </c>
      <c r="I33" s="31">
        <v>10236210130</v>
      </c>
      <c r="J33">
        <v>3</v>
      </c>
      <c r="K33">
        <v>2020</v>
      </c>
      <c r="L33">
        <v>43955.802256944444</v>
      </c>
      <c r="M33" t="s">
        <v>38</v>
      </c>
      <c r="N33" t="s">
        <v>39</v>
      </c>
      <c r="O33" t="s">
        <v>40</v>
      </c>
      <c r="P33" t="s">
        <v>312</v>
      </c>
      <c r="Q33" t="s">
        <v>43</v>
      </c>
      <c r="R33" t="s">
        <v>43</v>
      </c>
      <c r="S33" t="s">
        <v>42</v>
      </c>
      <c r="T33" t="s">
        <v>42</v>
      </c>
      <c r="U33">
        <v>12</v>
      </c>
      <c r="V33">
        <v>55</v>
      </c>
      <c r="W33">
        <v>85</v>
      </c>
      <c r="X33">
        <v>10</v>
      </c>
      <c r="Y33">
        <v>13</v>
      </c>
      <c r="Z33">
        <v>11</v>
      </c>
      <c r="AA33">
        <v>11</v>
      </c>
      <c r="AB33">
        <v>11</v>
      </c>
      <c r="AC33">
        <v>11</v>
      </c>
      <c r="AD33">
        <v>11</v>
      </c>
      <c r="AE33" t="s">
        <v>43</v>
      </c>
      <c r="AF33" t="s">
        <v>43</v>
      </c>
      <c r="AG33" t="s">
        <v>198</v>
      </c>
      <c r="AH33" t="s">
        <v>43</v>
      </c>
      <c r="AI33" t="s">
        <v>43</v>
      </c>
      <c r="AJ33" t="s">
        <v>43</v>
      </c>
      <c r="AK33" t="s">
        <v>42</v>
      </c>
      <c r="AL33" t="s">
        <v>42</v>
      </c>
      <c r="AM33" t="s">
        <v>43</v>
      </c>
      <c r="AN33">
        <v>0</v>
      </c>
      <c r="AO33">
        <v>0</v>
      </c>
      <c r="AP33" t="s">
        <v>313</v>
      </c>
      <c r="AQ33" t="s">
        <v>43</v>
      </c>
      <c r="AR33">
        <v>40</v>
      </c>
      <c r="AS33">
        <v>0</v>
      </c>
      <c r="AT33">
        <v>2</v>
      </c>
      <c r="AU33">
        <v>4</v>
      </c>
      <c r="AV33">
        <v>14</v>
      </c>
      <c r="AW33">
        <v>6</v>
      </c>
      <c r="AX33">
        <v>26</v>
      </c>
      <c r="AY33">
        <v>0</v>
      </c>
      <c r="AZ33">
        <v>2</v>
      </c>
      <c r="BA33">
        <v>1</v>
      </c>
      <c r="BB33">
        <v>6</v>
      </c>
      <c r="BC33">
        <v>5</v>
      </c>
      <c r="BD33">
        <v>14</v>
      </c>
      <c r="BE33">
        <v>0</v>
      </c>
      <c r="BF33">
        <v>2</v>
      </c>
      <c r="BG33">
        <v>3</v>
      </c>
      <c r="BH33">
        <v>9</v>
      </c>
      <c r="BI33">
        <v>6</v>
      </c>
      <c r="BJ33">
        <v>20</v>
      </c>
      <c r="BK33">
        <v>0</v>
      </c>
      <c r="BL33">
        <v>4</v>
      </c>
      <c r="BM33">
        <v>1</v>
      </c>
      <c r="BN33">
        <v>13</v>
      </c>
      <c r="BO33">
        <v>2</v>
      </c>
      <c r="BP33">
        <v>20</v>
      </c>
      <c r="BQ33">
        <v>0</v>
      </c>
      <c r="BR33">
        <v>1</v>
      </c>
      <c r="BS33">
        <v>4</v>
      </c>
      <c r="BT33">
        <v>2</v>
      </c>
      <c r="BU33">
        <v>1</v>
      </c>
      <c r="BV33">
        <v>8</v>
      </c>
      <c r="BW33">
        <v>0</v>
      </c>
      <c r="BX33">
        <v>2</v>
      </c>
      <c r="BY33">
        <v>2</v>
      </c>
      <c r="BZ33">
        <v>3</v>
      </c>
      <c r="CA33">
        <v>1</v>
      </c>
      <c r="CB33">
        <v>8</v>
      </c>
      <c r="CC33">
        <v>0</v>
      </c>
      <c r="CD33">
        <v>2</v>
      </c>
      <c r="CE33">
        <v>3</v>
      </c>
      <c r="CF33">
        <v>9</v>
      </c>
      <c r="CG33">
        <v>6</v>
      </c>
      <c r="CH33">
        <v>20</v>
      </c>
      <c r="CI33">
        <v>0</v>
      </c>
      <c r="CJ33">
        <v>4</v>
      </c>
      <c r="CK33">
        <v>1</v>
      </c>
      <c r="CL33">
        <v>13</v>
      </c>
      <c r="CM33">
        <v>2</v>
      </c>
      <c r="CN33">
        <v>20</v>
      </c>
      <c r="CO33">
        <v>0</v>
      </c>
      <c r="CP33">
        <v>0</v>
      </c>
      <c r="CQ33">
        <v>0</v>
      </c>
      <c r="CR33">
        <v>0</v>
      </c>
      <c r="CS33">
        <v>0</v>
      </c>
      <c r="CT33">
        <v>0</v>
      </c>
      <c r="CU33">
        <v>0</v>
      </c>
      <c r="CV33">
        <v>0</v>
      </c>
      <c r="CW33">
        <v>0</v>
      </c>
      <c r="CX33">
        <v>0</v>
      </c>
      <c r="CY33">
        <v>0</v>
      </c>
      <c r="CZ33">
        <v>0</v>
      </c>
      <c r="DA33">
        <v>0</v>
      </c>
    </row>
    <row r="34" spans="1:105" x14ac:dyDescent="0.25">
      <c r="A34" t="s">
        <v>303</v>
      </c>
      <c r="B34" t="s">
        <v>304</v>
      </c>
      <c r="C34" t="s">
        <v>305</v>
      </c>
      <c r="D34" t="s">
        <v>306</v>
      </c>
      <c r="E34">
        <v>10</v>
      </c>
      <c r="F34">
        <v>236</v>
      </c>
      <c r="G34">
        <v>1023621</v>
      </c>
      <c r="H34" t="s">
        <v>356</v>
      </c>
      <c r="I34" s="31">
        <v>10236210133</v>
      </c>
      <c r="J34">
        <v>3</v>
      </c>
      <c r="K34">
        <v>2020</v>
      </c>
      <c r="L34">
        <v>44016.313067129631</v>
      </c>
      <c r="M34" t="s">
        <v>38</v>
      </c>
      <c r="N34" t="s">
        <v>51</v>
      </c>
      <c r="O34" t="s">
        <v>40</v>
      </c>
      <c r="P34" t="s">
        <v>48</v>
      </c>
      <c r="Q34" t="s">
        <v>42</v>
      </c>
      <c r="R34" t="s">
        <v>42</v>
      </c>
      <c r="S34" t="s">
        <v>43</v>
      </c>
      <c r="T34" t="s">
        <v>43</v>
      </c>
      <c r="U34">
        <v>14</v>
      </c>
      <c r="V34">
        <v>43</v>
      </c>
      <c r="W34">
        <v>78</v>
      </c>
      <c r="X34">
        <v>13</v>
      </c>
      <c r="Y34">
        <v>14</v>
      </c>
      <c r="Z34">
        <v>11</v>
      </c>
      <c r="AA34">
        <v>11</v>
      </c>
      <c r="AB34">
        <v>11</v>
      </c>
      <c r="AC34">
        <v>1</v>
      </c>
      <c r="AD34">
        <v>11</v>
      </c>
      <c r="AE34" t="s">
        <v>43</v>
      </c>
      <c r="AF34" t="s">
        <v>42</v>
      </c>
      <c r="AG34" t="s">
        <v>198</v>
      </c>
      <c r="AH34" t="s">
        <v>42</v>
      </c>
      <c r="AI34" t="s">
        <v>43</v>
      </c>
      <c r="AJ34" t="s">
        <v>43</v>
      </c>
      <c r="AK34" t="s">
        <v>43</v>
      </c>
      <c r="AL34" t="s">
        <v>43</v>
      </c>
      <c r="AM34" t="s">
        <v>43</v>
      </c>
      <c r="AN34">
        <v>0</v>
      </c>
      <c r="AO34">
        <v>0</v>
      </c>
      <c r="AP34" t="s">
        <v>309</v>
      </c>
      <c r="AQ34" t="s">
        <v>43</v>
      </c>
      <c r="AR34">
        <v>40</v>
      </c>
      <c r="AS34">
        <v>0</v>
      </c>
      <c r="AT34">
        <v>12</v>
      </c>
      <c r="AU34">
        <v>0</v>
      </c>
      <c r="AV34">
        <v>8</v>
      </c>
      <c r="AW34">
        <v>0</v>
      </c>
      <c r="AX34">
        <v>20</v>
      </c>
      <c r="AY34">
        <v>0</v>
      </c>
      <c r="AZ34">
        <v>8</v>
      </c>
      <c r="BA34">
        <v>0</v>
      </c>
      <c r="BB34">
        <v>12</v>
      </c>
      <c r="BC34">
        <v>0</v>
      </c>
      <c r="BD34">
        <v>20</v>
      </c>
      <c r="BE34">
        <v>0</v>
      </c>
      <c r="BF34">
        <v>11</v>
      </c>
      <c r="BG34">
        <v>0</v>
      </c>
      <c r="BH34">
        <v>9</v>
      </c>
      <c r="BI34">
        <v>0</v>
      </c>
      <c r="BJ34">
        <v>20</v>
      </c>
      <c r="BK34">
        <v>0</v>
      </c>
      <c r="BL34">
        <v>9</v>
      </c>
      <c r="BM34">
        <v>0</v>
      </c>
      <c r="BN34">
        <v>11</v>
      </c>
      <c r="BO34">
        <v>0</v>
      </c>
      <c r="BP34">
        <v>20</v>
      </c>
      <c r="BQ34">
        <v>0</v>
      </c>
      <c r="BR34">
        <v>4</v>
      </c>
      <c r="BS34">
        <v>0</v>
      </c>
      <c r="BT34">
        <v>4</v>
      </c>
      <c r="BU34">
        <v>0</v>
      </c>
      <c r="BV34">
        <v>8</v>
      </c>
      <c r="BW34">
        <v>0</v>
      </c>
      <c r="BX34">
        <v>5</v>
      </c>
      <c r="BY34">
        <v>0</v>
      </c>
      <c r="BZ34">
        <v>3</v>
      </c>
      <c r="CA34">
        <v>0</v>
      </c>
      <c r="CB34">
        <v>8</v>
      </c>
      <c r="CC34">
        <v>0</v>
      </c>
      <c r="CD34">
        <v>11</v>
      </c>
      <c r="CE34">
        <v>0</v>
      </c>
      <c r="CF34">
        <v>9</v>
      </c>
      <c r="CG34">
        <v>0</v>
      </c>
      <c r="CH34">
        <v>20</v>
      </c>
      <c r="CI34">
        <v>0</v>
      </c>
      <c r="CJ34">
        <v>9</v>
      </c>
      <c r="CK34">
        <v>0</v>
      </c>
      <c r="CL34">
        <v>11</v>
      </c>
      <c r="CM34">
        <v>0</v>
      </c>
      <c r="CN34">
        <v>20</v>
      </c>
      <c r="CO34">
        <v>0</v>
      </c>
      <c r="CP34">
        <v>12</v>
      </c>
      <c r="CQ34">
        <v>7</v>
      </c>
      <c r="CR34">
        <v>0</v>
      </c>
      <c r="CS34">
        <v>17</v>
      </c>
      <c r="CT34">
        <v>6</v>
      </c>
      <c r="CU34">
        <v>0</v>
      </c>
      <c r="CV34">
        <v>15</v>
      </c>
      <c r="CW34">
        <v>8</v>
      </c>
      <c r="CX34">
        <v>0</v>
      </c>
      <c r="CY34">
        <v>16</v>
      </c>
      <c r="CZ34">
        <v>5</v>
      </c>
      <c r="DA34">
        <v>0</v>
      </c>
    </row>
    <row r="35" spans="1:105" x14ac:dyDescent="0.25">
      <c r="A35" t="s">
        <v>303</v>
      </c>
      <c r="B35" t="s">
        <v>304</v>
      </c>
      <c r="C35" t="s">
        <v>305</v>
      </c>
      <c r="D35" t="s">
        <v>306</v>
      </c>
      <c r="E35">
        <v>10</v>
      </c>
      <c r="F35">
        <v>236</v>
      </c>
      <c r="G35">
        <v>1023621</v>
      </c>
      <c r="H35" t="s">
        <v>357</v>
      </c>
      <c r="I35" s="31">
        <v>10236210134</v>
      </c>
      <c r="J35">
        <v>3</v>
      </c>
      <c r="K35">
        <v>2020</v>
      </c>
      <c r="L35">
        <v>43955.793078703704</v>
      </c>
      <c r="M35" t="s">
        <v>38</v>
      </c>
      <c r="N35" t="s">
        <v>39</v>
      </c>
      <c r="O35" t="s">
        <v>40</v>
      </c>
      <c r="P35" t="s">
        <v>308</v>
      </c>
      <c r="Q35" t="s">
        <v>43</v>
      </c>
      <c r="R35" t="s">
        <v>43</v>
      </c>
      <c r="S35" t="s">
        <v>42</v>
      </c>
      <c r="T35" t="s">
        <v>42</v>
      </c>
      <c r="U35">
        <v>13</v>
      </c>
      <c r="V35">
        <v>56</v>
      </c>
      <c r="W35">
        <v>85</v>
      </c>
      <c r="X35">
        <v>10</v>
      </c>
      <c r="Y35">
        <v>8</v>
      </c>
      <c r="Z35">
        <v>11</v>
      </c>
      <c r="AA35">
        <v>11</v>
      </c>
      <c r="AB35">
        <v>11</v>
      </c>
      <c r="AC35">
        <v>11</v>
      </c>
      <c r="AD35">
        <v>11</v>
      </c>
      <c r="AE35" t="s">
        <v>43</v>
      </c>
      <c r="AF35" t="s">
        <v>42</v>
      </c>
      <c r="AG35" t="s">
        <v>45</v>
      </c>
      <c r="AH35" t="s">
        <v>42</v>
      </c>
      <c r="AI35" t="s">
        <v>43</v>
      </c>
      <c r="AJ35" t="s">
        <v>43</v>
      </c>
      <c r="AK35" t="s">
        <v>42</v>
      </c>
      <c r="AL35" t="s">
        <v>43</v>
      </c>
      <c r="AM35" t="s">
        <v>43</v>
      </c>
      <c r="AN35">
        <v>0</v>
      </c>
      <c r="AO35">
        <v>0</v>
      </c>
      <c r="AP35" t="s">
        <v>309</v>
      </c>
      <c r="AQ35" t="s">
        <v>43</v>
      </c>
      <c r="AR35">
        <v>40</v>
      </c>
      <c r="AS35">
        <v>0</v>
      </c>
      <c r="AT35">
        <v>18</v>
      </c>
      <c r="AU35">
        <v>0</v>
      </c>
      <c r="AV35">
        <v>0</v>
      </c>
      <c r="AW35">
        <v>0</v>
      </c>
      <c r="AX35">
        <v>18</v>
      </c>
      <c r="AY35">
        <v>0</v>
      </c>
      <c r="AZ35">
        <v>22</v>
      </c>
      <c r="BA35">
        <v>0</v>
      </c>
      <c r="BB35">
        <v>0</v>
      </c>
      <c r="BC35">
        <v>0</v>
      </c>
      <c r="BD35">
        <v>22</v>
      </c>
      <c r="BE35">
        <v>0</v>
      </c>
      <c r="BF35">
        <v>14</v>
      </c>
      <c r="BG35">
        <v>0</v>
      </c>
      <c r="BH35">
        <v>0</v>
      </c>
      <c r="BI35">
        <v>0</v>
      </c>
      <c r="BJ35">
        <v>14</v>
      </c>
      <c r="BK35">
        <v>0</v>
      </c>
      <c r="BL35">
        <v>26</v>
      </c>
      <c r="BM35">
        <v>0</v>
      </c>
      <c r="BN35">
        <v>0</v>
      </c>
      <c r="BO35">
        <v>0</v>
      </c>
      <c r="BP35">
        <v>26</v>
      </c>
      <c r="BQ35">
        <v>0</v>
      </c>
      <c r="BR35">
        <v>8</v>
      </c>
      <c r="BS35">
        <v>0</v>
      </c>
      <c r="BT35">
        <v>0</v>
      </c>
      <c r="BU35">
        <v>0</v>
      </c>
      <c r="BV35">
        <v>8</v>
      </c>
      <c r="BW35">
        <v>0</v>
      </c>
      <c r="BX35">
        <v>8</v>
      </c>
      <c r="BY35">
        <v>0</v>
      </c>
      <c r="BZ35">
        <v>0</v>
      </c>
      <c r="CA35">
        <v>0</v>
      </c>
      <c r="CB35">
        <v>8</v>
      </c>
      <c r="CC35">
        <v>0</v>
      </c>
      <c r="CD35">
        <v>14</v>
      </c>
      <c r="CE35">
        <v>0</v>
      </c>
      <c r="CF35">
        <v>0</v>
      </c>
      <c r="CG35">
        <v>0</v>
      </c>
      <c r="CH35">
        <v>14</v>
      </c>
      <c r="CI35">
        <v>0</v>
      </c>
      <c r="CJ35">
        <v>26</v>
      </c>
      <c r="CK35">
        <v>0</v>
      </c>
      <c r="CL35">
        <v>0</v>
      </c>
      <c r="CM35">
        <v>0</v>
      </c>
      <c r="CN35">
        <v>26</v>
      </c>
      <c r="CO35">
        <v>0</v>
      </c>
      <c r="CP35">
        <v>0</v>
      </c>
      <c r="CQ35">
        <v>0</v>
      </c>
      <c r="CR35">
        <v>0</v>
      </c>
      <c r="CS35">
        <v>0</v>
      </c>
      <c r="CT35">
        <v>0</v>
      </c>
      <c r="CU35">
        <v>0</v>
      </c>
      <c r="CV35">
        <v>0</v>
      </c>
      <c r="CW35">
        <v>0</v>
      </c>
      <c r="CX35">
        <v>0</v>
      </c>
      <c r="CY35">
        <v>0</v>
      </c>
      <c r="CZ35">
        <v>0</v>
      </c>
      <c r="DA35">
        <v>0</v>
      </c>
    </row>
    <row r="36" spans="1:105" x14ac:dyDescent="0.25">
      <c r="A36" t="s">
        <v>303</v>
      </c>
      <c r="B36" t="s">
        <v>304</v>
      </c>
      <c r="C36" t="s">
        <v>305</v>
      </c>
      <c r="D36" t="s">
        <v>306</v>
      </c>
      <c r="E36">
        <v>10</v>
      </c>
      <c r="F36">
        <v>236</v>
      </c>
      <c r="G36">
        <v>1023621</v>
      </c>
      <c r="H36" t="s">
        <v>358</v>
      </c>
      <c r="I36" s="31">
        <v>10236210135</v>
      </c>
      <c r="J36">
        <v>3</v>
      </c>
      <c r="K36">
        <v>2020</v>
      </c>
      <c r="L36">
        <v>43955.778831018521</v>
      </c>
      <c r="M36" t="s">
        <v>38</v>
      </c>
      <c r="N36" t="s">
        <v>39</v>
      </c>
      <c r="O36" t="s">
        <v>40</v>
      </c>
      <c r="P36" t="s">
        <v>312</v>
      </c>
      <c r="Q36" t="s">
        <v>43</v>
      </c>
      <c r="R36" t="s">
        <v>42</v>
      </c>
      <c r="S36" t="s">
        <v>42</v>
      </c>
      <c r="T36" t="s">
        <v>42</v>
      </c>
      <c r="U36">
        <v>21</v>
      </c>
      <c r="V36">
        <v>65</v>
      </c>
      <c r="W36">
        <v>106</v>
      </c>
      <c r="X36">
        <v>10</v>
      </c>
      <c r="Y36">
        <v>11</v>
      </c>
      <c r="Z36">
        <v>11</v>
      </c>
      <c r="AA36">
        <v>11</v>
      </c>
      <c r="AB36">
        <v>11</v>
      </c>
      <c r="AC36">
        <v>11</v>
      </c>
      <c r="AD36">
        <v>11</v>
      </c>
      <c r="AE36" t="s">
        <v>43</v>
      </c>
      <c r="AF36" t="s">
        <v>43</v>
      </c>
      <c r="AG36" t="s">
        <v>198</v>
      </c>
      <c r="AH36" t="s">
        <v>43</v>
      </c>
      <c r="AI36" t="s">
        <v>43</v>
      </c>
      <c r="AJ36" t="s">
        <v>43</v>
      </c>
      <c r="AK36" t="s">
        <v>42</v>
      </c>
      <c r="AL36" t="s">
        <v>42</v>
      </c>
      <c r="AM36" t="s">
        <v>43</v>
      </c>
      <c r="AN36">
        <v>0</v>
      </c>
      <c r="AO36">
        <v>0</v>
      </c>
      <c r="AP36" t="s">
        <v>313</v>
      </c>
      <c r="AQ36" t="s">
        <v>43</v>
      </c>
      <c r="AR36">
        <v>40</v>
      </c>
      <c r="AS36">
        <v>0</v>
      </c>
      <c r="AT36">
        <v>6</v>
      </c>
      <c r="AU36">
        <v>0</v>
      </c>
      <c r="AV36">
        <v>12</v>
      </c>
      <c r="AW36">
        <v>0</v>
      </c>
      <c r="AX36">
        <v>18</v>
      </c>
      <c r="AY36">
        <v>2</v>
      </c>
      <c r="AZ36">
        <v>5</v>
      </c>
      <c r="BA36">
        <v>0</v>
      </c>
      <c r="BB36">
        <v>13</v>
      </c>
      <c r="BC36">
        <v>0</v>
      </c>
      <c r="BD36">
        <v>18</v>
      </c>
      <c r="BE36">
        <v>2</v>
      </c>
      <c r="BF36">
        <v>3</v>
      </c>
      <c r="BG36">
        <v>0</v>
      </c>
      <c r="BH36">
        <v>10</v>
      </c>
      <c r="BI36">
        <v>0</v>
      </c>
      <c r="BJ36">
        <v>13</v>
      </c>
      <c r="BK36">
        <v>4</v>
      </c>
      <c r="BL36">
        <v>5</v>
      </c>
      <c r="BM36">
        <v>0</v>
      </c>
      <c r="BN36">
        <v>12</v>
      </c>
      <c r="BO36">
        <v>0</v>
      </c>
      <c r="BP36">
        <v>17</v>
      </c>
      <c r="BQ36">
        <v>6</v>
      </c>
      <c r="BR36">
        <v>2</v>
      </c>
      <c r="BS36">
        <v>0</v>
      </c>
      <c r="BT36">
        <v>1</v>
      </c>
      <c r="BU36">
        <v>0</v>
      </c>
      <c r="BV36">
        <v>3</v>
      </c>
      <c r="BW36">
        <v>5</v>
      </c>
      <c r="BX36">
        <v>1</v>
      </c>
      <c r="BY36">
        <v>0</v>
      </c>
      <c r="BZ36">
        <v>2</v>
      </c>
      <c r="CA36">
        <v>0</v>
      </c>
      <c r="CB36">
        <v>3</v>
      </c>
      <c r="CC36">
        <v>4</v>
      </c>
      <c r="CD36">
        <v>3</v>
      </c>
      <c r="CE36">
        <v>0</v>
      </c>
      <c r="CF36">
        <v>10</v>
      </c>
      <c r="CG36">
        <v>0</v>
      </c>
      <c r="CH36">
        <v>13</v>
      </c>
      <c r="CI36">
        <v>4</v>
      </c>
      <c r="CJ36">
        <v>5</v>
      </c>
      <c r="CK36">
        <v>0</v>
      </c>
      <c r="CL36">
        <v>12</v>
      </c>
      <c r="CM36">
        <v>0</v>
      </c>
      <c r="CN36">
        <v>17</v>
      </c>
      <c r="CO36">
        <v>6</v>
      </c>
      <c r="CP36">
        <v>0</v>
      </c>
      <c r="CQ36">
        <v>0</v>
      </c>
      <c r="CR36">
        <v>0</v>
      </c>
      <c r="CS36">
        <v>0</v>
      </c>
      <c r="CT36">
        <v>0</v>
      </c>
      <c r="CU36">
        <v>0</v>
      </c>
      <c r="CV36">
        <v>0</v>
      </c>
      <c r="CW36">
        <v>0</v>
      </c>
      <c r="CX36">
        <v>0</v>
      </c>
      <c r="CY36">
        <v>0</v>
      </c>
      <c r="CZ36">
        <v>0</v>
      </c>
      <c r="DA36">
        <v>0</v>
      </c>
    </row>
    <row r="37" spans="1:105" x14ac:dyDescent="0.25">
      <c r="A37" t="s">
        <v>303</v>
      </c>
      <c r="B37" t="s">
        <v>304</v>
      </c>
      <c r="C37" t="s">
        <v>305</v>
      </c>
      <c r="D37" t="s">
        <v>306</v>
      </c>
      <c r="E37">
        <v>10</v>
      </c>
      <c r="F37">
        <v>236</v>
      </c>
      <c r="G37">
        <v>1023621</v>
      </c>
      <c r="H37" t="s">
        <v>359</v>
      </c>
      <c r="I37" s="31">
        <v>10236210227</v>
      </c>
      <c r="J37">
        <v>3</v>
      </c>
      <c r="K37">
        <v>2020</v>
      </c>
      <c r="L37" t="s">
        <v>360</v>
      </c>
      <c r="M37" t="s">
        <v>38</v>
      </c>
      <c r="N37" t="s">
        <v>39</v>
      </c>
      <c r="O37" t="s">
        <v>46</v>
      </c>
      <c r="P37" t="s">
        <v>312</v>
      </c>
      <c r="Q37" t="s">
        <v>42</v>
      </c>
      <c r="R37" t="s">
        <v>42</v>
      </c>
      <c r="S37" t="s">
        <v>42</v>
      </c>
      <c r="T37" t="s">
        <v>42</v>
      </c>
      <c r="U37">
        <v>21</v>
      </c>
      <c r="V37">
        <v>42</v>
      </c>
      <c r="W37">
        <v>112</v>
      </c>
      <c r="X37">
        <v>8</v>
      </c>
      <c r="Y37">
        <v>8</v>
      </c>
      <c r="Z37">
        <v>25</v>
      </c>
      <c r="AA37">
        <v>25</v>
      </c>
      <c r="AB37">
        <v>25</v>
      </c>
      <c r="AC37">
        <v>1</v>
      </c>
      <c r="AD37">
        <v>25</v>
      </c>
      <c r="AE37" t="s">
        <v>42</v>
      </c>
      <c r="AF37" t="s">
        <v>42</v>
      </c>
      <c r="AG37" t="s">
        <v>198</v>
      </c>
      <c r="AH37" t="s">
        <v>42</v>
      </c>
      <c r="AI37" t="s">
        <v>42</v>
      </c>
      <c r="AJ37" t="s">
        <v>42</v>
      </c>
      <c r="AK37" t="s">
        <v>42</v>
      </c>
      <c r="AL37" t="s">
        <v>42</v>
      </c>
      <c r="AM37" t="s">
        <v>42</v>
      </c>
      <c r="AN37">
        <v>0</v>
      </c>
      <c r="AO37">
        <v>0</v>
      </c>
      <c r="AP37" t="s">
        <v>309</v>
      </c>
      <c r="AQ37" t="s">
        <v>42</v>
      </c>
      <c r="AR37">
        <v>40</v>
      </c>
      <c r="AS37">
        <v>0</v>
      </c>
      <c r="AT37">
        <v>9</v>
      </c>
      <c r="AU37">
        <v>0</v>
      </c>
      <c r="AV37">
        <v>0</v>
      </c>
      <c r="AW37">
        <v>0</v>
      </c>
      <c r="AX37">
        <v>9</v>
      </c>
      <c r="AY37">
        <v>0</v>
      </c>
      <c r="AZ37">
        <v>9</v>
      </c>
      <c r="BA37">
        <v>0</v>
      </c>
      <c r="BB37">
        <v>0</v>
      </c>
      <c r="BC37">
        <v>0</v>
      </c>
      <c r="BD37">
        <v>9</v>
      </c>
      <c r="BE37">
        <v>0</v>
      </c>
      <c r="BF37">
        <v>18</v>
      </c>
      <c r="BG37">
        <v>0</v>
      </c>
      <c r="BH37">
        <v>0</v>
      </c>
      <c r="BI37">
        <v>0</v>
      </c>
      <c r="BJ37">
        <v>18</v>
      </c>
      <c r="BK37">
        <v>0</v>
      </c>
      <c r="BL37">
        <v>22</v>
      </c>
      <c r="BM37">
        <v>0</v>
      </c>
      <c r="BN37">
        <v>0</v>
      </c>
      <c r="BO37">
        <v>0</v>
      </c>
      <c r="BP37">
        <v>22</v>
      </c>
      <c r="BQ37">
        <v>0</v>
      </c>
      <c r="BR37">
        <v>8</v>
      </c>
      <c r="BS37">
        <v>0</v>
      </c>
      <c r="BT37">
        <v>0</v>
      </c>
      <c r="BU37">
        <v>0</v>
      </c>
      <c r="BV37">
        <v>8</v>
      </c>
      <c r="BW37">
        <v>0</v>
      </c>
      <c r="BX37">
        <v>8</v>
      </c>
      <c r="BY37">
        <v>0</v>
      </c>
      <c r="BZ37">
        <v>0</v>
      </c>
      <c r="CA37">
        <v>0</v>
      </c>
      <c r="CB37">
        <v>8</v>
      </c>
      <c r="CC37">
        <v>0</v>
      </c>
      <c r="CD37">
        <v>18</v>
      </c>
      <c r="CE37">
        <v>0</v>
      </c>
      <c r="CF37">
        <v>0</v>
      </c>
      <c r="CG37">
        <v>0</v>
      </c>
      <c r="CH37">
        <v>18</v>
      </c>
      <c r="CI37">
        <v>0</v>
      </c>
      <c r="CJ37">
        <v>22</v>
      </c>
      <c r="CK37">
        <v>0</v>
      </c>
      <c r="CL37">
        <v>0</v>
      </c>
      <c r="CM37">
        <v>0</v>
      </c>
      <c r="CN37">
        <v>22</v>
      </c>
      <c r="CO37">
        <v>0</v>
      </c>
      <c r="CP37">
        <v>0</v>
      </c>
      <c r="CQ37">
        <v>0</v>
      </c>
      <c r="CR37">
        <v>0</v>
      </c>
      <c r="CS37">
        <v>0</v>
      </c>
      <c r="CT37">
        <v>0</v>
      </c>
      <c r="CU37">
        <v>0</v>
      </c>
      <c r="CV37">
        <v>0</v>
      </c>
      <c r="CW37">
        <v>0</v>
      </c>
      <c r="CX37">
        <v>0</v>
      </c>
      <c r="CY37">
        <v>0</v>
      </c>
      <c r="CZ37">
        <v>0</v>
      </c>
      <c r="DA37">
        <v>0</v>
      </c>
    </row>
    <row r="38" spans="1:105" x14ac:dyDescent="0.25">
      <c r="A38" t="s">
        <v>303</v>
      </c>
      <c r="B38" t="s">
        <v>304</v>
      </c>
      <c r="C38" t="s">
        <v>305</v>
      </c>
      <c r="D38" t="s">
        <v>306</v>
      </c>
      <c r="E38">
        <v>10</v>
      </c>
      <c r="F38">
        <v>236</v>
      </c>
      <c r="G38">
        <v>1023621</v>
      </c>
      <c r="H38" t="s">
        <v>361</v>
      </c>
      <c r="I38" s="31">
        <v>10236210228</v>
      </c>
      <c r="J38">
        <v>3</v>
      </c>
      <c r="K38">
        <v>2020</v>
      </c>
      <c r="L38">
        <v>43925.853773148148</v>
      </c>
      <c r="M38" t="s">
        <v>38</v>
      </c>
      <c r="N38" t="s">
        <v>39</v>
      </c>
      <c r="O38" t="s">
        <v>40</v>
      </c>
      <c r="P38" t="s">
        <v>308</v>
      </c>
      <c r="Q38" t="s">
        <v>43</v>
      </c>
      <c r="R38" t="s">
        <v>43</v>
      </c>
      <c r="S38" t="s">
        <v>42</v>
      </c>
      <c r="T38" t="s">
        <v>42</v>
      </c>
      <c r="U38">
        <v>13</v>
      </c>
      <c r="V38">
        <v>57</v>
      </c>
      <c r="W38">
        <v>80</v>
      </c>
      <c r="X38">
        <v>12</v>
      </c>
      <c r="Y38">
        <v>10</v>
      </c>
      <c r="Z38">
        <v>11</v>
      </c>
      <c r="AA38">
        <v>11</v>
      </c>
      <c r="AB38">
        <v>11</v>
      </c>
      <c r="AC38">
        <v>11</v>
      </c>
      <c r="AD38">
        <v>11</v>
      </c>
      <c r="AE38" t="s">
        <v>43</v>
      </c>
      <c r="AF38" t="s">
        <v>43</v>
      </c>
      <c r="AG38" t="s">
        <v>198</v>
      </c>
      <c r="AH38" t="s">
        <v>43</v>
      </c>
      <c r="AI38" t="s">
        <v>43</v>
      </c>
      <c r="AJ38" t="s">
        <v>43</v>
      </c>
      <c r="AK38" t="s">
        <v>42</v>
      </c>
      <c r="AL38" t="s">
        <v>43</v>
      </c>
      <c r="AM38" t="s">
        <v>43</v>
      </c>
      <c r="AN38">
        <v>0</v>
      </c>
      <c r="AO38">
        <v>0</v>
      </c>
      <c r="AP38" t="s">
        <v>309</v>
      </c>
      <c r="AQ38" t="s">
        <v>43</v>
      </c>
      <c r="AR38">
        <v>40</v>
      </c>
      <c r="AS38">
        <v>0</v>
      </c>
      <c r="AT38">
        <v>3</v>
      </c>
      <c r="AU38">
        <v>0</v>
      </c>
      <c r="AV38">
        <v>7</v>
      </c>
      <c r="AW38">
        <v>10</v>
      </c>
      <c r="AX38">
        <v>20</v>
      </c>
      <c r="AY38">
        <v>0</v>
      </c>
      <c r="AZ38">
        <v>3</v>
      </c>
      <c r="BA38">
        <v>0</v>
      </c>
      <c r="BB38">
        <v>10</v>
      </c>
      <c r="BC38">
        <v>7</v>
      </c>
      <c r="BD38">
        <v>20</v>
      </c>
      <c r="BE38">
        <v>0</v>
      </c>
      <c r="BF38">
        <v>10</v>
      </c>
      <c r="BG38">
        <v>0</v>
      </c>
      <c r="BH38">
        <v>3</v>
      </c>
      <c r="BI38">
        <v>3</v>
      </c>
      <c r="BJ38">
        <v>16</v>
      </c>
      <c r="BK38">
        <v>0</v>
      </c>
      <c r="BL38">
        <v>15</v>
      </c>
      <c r="BM38">
        <v>0</v>
      </c>
      <c r="BN38">
        <v>6</v>
      </c>
      <c r="BO38">
        <v>3</v>
      </c>
      <c r="BP38">
        <v>24</v>
      </c>
      <c r="BQ38">
        <v>0</v>
      </c>
      <c r="BR38">
        <v>2</v>
      </c>
      <c r="BS38">
        <v>1</v>
      </c>
      <c r="BT38">
        <v>2</v>
      </c>
      <c r="BU38">
        <v>1</v>
      </c>
      <c r="BV38">
        <v>6</v>
      </c>
      <c r="BW38">
        <v>0</v>
      </c>
      <c r="BX38">
        <v>3</v>
      </c>
      <c r="BY38">
        <v>4</v>
      </c>
      <c r="BZ38">
        <v>1</v>
      </c>
      <c r="CA38">
        <v>2</v>
      </c>
      <c r="CB38">
        <v>10</v>
      </c>
      <c r="CC38">
        <v>0</v>
      </c>
      <c r="CD38">
        <v>10</v>
      </c>
      <c r="CE38">
        <v>0</v>
      </c>
      <c r="CF38">
        <v>3</v>
      </c>
      <c r="CG38">
        <v>3</v>
      </c>
      <c r="CH38">
        <v>16</v>
      </c>
      <c r="CI38">
        <v>0</v>
      </c>
      <c r="CJ38">
        <v>15</v>
      </c>
      <c r="CK38">
        <v>0</v>
      </c>
      <c r="CL38">
        <v>6</v>
      </c>
      <c r="CM38">
        <v>3</v>
      </c>
      <c r="CN38">
        <v>24</v>
      </c>
      <c r="CO38">
        <v>0</v>
      </c>
      <c r="CP38">
        <v>0</v>
      </c>
      <c r="CQ38">
        <v>0</v>
      </c>
      <c r="CR38">
        <v>0</v>
      </c>
      <c r="CS38">
        <v>0</v>
      </c>
      <c r="CT38">
        <v>0</v>
      </c>
      <c r="CU38">
        <v>0</v>
      </c>
      <c r="CV38">
        <v>0</v>
      </c>
      <c r="CW38">
        <v>0</v>
      </c>
      <c r="CX38">
        <v>0</v>
      </c>
      <c r="CY38">
        <v>0</v>
      </c>
      <c r="CZ38">
        <v>0</v>
      </c>
      <c r="DA38">
        <v>0</v>
      </c>
    </row>
    <row r="39" spans="1:105" x14ac:dyDescent="0.25">
      <c r="A39" t="s">
        <v>303</v>
      </c>
      <c r="B39" t="s">
        <v>304</v>
      </c>
      <c r="C39" t="s">
        <v>305</v>
      </c>
      <c r="D39" t="s">
        <v>306</v>
      </c>
      <c r="E39">
        <v>10</v>
      </c>
      <c r="F39">
        <v>236</v>
      </c>
      <c r="G39">
        <v>1023621</v>
      </c>
      <c r="H39" t="s">
        <v>364</v>
      </c>
      <c r="I39" s="31">
        <v>10236210416</v>
      </c>
      <c r="J39">
        <v>3</v>
      </c>
      <c r="K39">
        <v>2020</v>
      </c>
      <c r="L39">
        <v>44016.31658564815</v>
      </c>
      <c r="M39" t="s">
        <v>38</v>
      </c>
      <c r="N39" t="s">
        <v>51</v>
      </c>
      <c r="O39" t="s">
        <v>40</v>
      </c>
      <c r="P39" t="s">
        <v>48</v>
      </c>
      <c r="Q39" t="s">
        <v>43</v>
      </c>
      <c r="R39" t="s">
        <v>42</v>
      </c>
      <c r="S39" t="s">
        <v>43</v>
      </c>
      <c r="T39" t="s">
        <v>43</v>
      </c>
      <c r="U39">
        <v>15</v>
      </c>
      <c r="V39">
        <v>46</v>
      </c>
      <c r="W39">
        <v>79</v>
      </c>
      <c r="X39">
        <v>14</v>
      </c>
      <c r="Y39">
        <v>15</v>
      </c>
      <c r="Z39">
        <v>11</v>
      </c>
      <c r="AA39">
        <v>11</v>
      </c>
      <c r="AB39">
        <v>11</v>
      </c>
      <c r="AC39">
        <v>1</v>
      </c>
      <c r="AD39">
        <v>11</v>
      </c>
      <c r="AE39" t="s">
        <v>43</v>
      </c>
      <c r="AF39" t="s">
        <v>42</v>
      </c>
      <c r="AG39" t="s">
        <v>198</v>
      </c>
      <c r="AH39" t="s">
        <v>42</v>
      </c>
      <c r="AI39" t="s">
        <v>43</v>
      </c>
      <c r="AJ39" t="s">
        <v>43</v>
      </c>
      <c r="AK39" t="s">
        <v>43</v>
      </c>
      <c r="AL39" t="s">
        <v>43</v>
      </c>
      <c r="AM39" t="s">
        <v>43</v>
      </c>
      <c r="AN39">
        <v>0</v>
      </c>
      <c r="AO39">
        <v>0</v>
      </c>
      <c r="AP39" t="s">
        <v>309</v>
      </c>
      <c r="AQ39" t="s">
        <v>43</v>
      </c>
      <c r="AR39">
        <v>40</v>
      </c>
      <c r="AS39">
        <v>0</v>
      </c>
      <c r="AT39">
        <v>21</v>
      </c>
      <c r="AU39">
        <v>0</v>
      </c>
      <c r="AV39">
        <v>0</v>
      </c>
      <c r="AW39">
        <v>0</v>
      </c>
      <c r="AX39">
        <v>21</v>
      </c>
      <c r="AY39">
        <v>0</v>
      </c>
      <c r="AZ39">
        <v>19</v>
      </c>
      <c r="BA39">
        <v>0</v>
      </c>
      <c r="BB39">
        <v>0</v>
      </c>
      <c r="BC39">
        <v>0</v>
      </c>
      <c r="BD39">
        <v>19</v>
      </c>
      <c r="BE39">
        <v>0</v>
      </c>
      <c r="BF39">
        <v>18</v>
      </c>
      <c r="BG39">
        <v>0</v>
      </c>
      <c r="BH39">
        <v>0</v>
      </c>
      <c r="BI39">
        <v>0</v>
      </c>
      <c r="BJ39">
        <v>18</v>
      </c>
      <c r="BK39">
        <v>0</v>
      </c>
      <c r="BL39">
        <v>22</v>
      </c>
      <c r="BM39">
        <v>0</v>
      </c>
      <c r="BN39">
        <v>0</v>
      </c>
      <c r="BO39">
        <v>0</v>
      </c>
      <c r="BP39">
        <v>22</v>
      </c>
      <c r="BQ39">
        <v>0</v>
      </c>
      <c r="BR39">
        <v>8</v>
      </c>
      <c r="BS39">
        <v>0</v>
      </c>
      <c r="BT39">
        <v>0</v>
      </c>
      <c r="BU39">
        <v>0</v>
      </c>
      <c r="BV39">
        <v>8</v>
      </c>
      <c r="BW39">
        <v>0</v>
      </c>
      <c r="BX39">
        <v>8</v>
      </c>
      <c r="BY39">
        <v>0</v>
      </c>
      <c r="BZ39">
        <v>0</v>
      </c>
      <c r="CA39">
        <v>0</v>
      </c>
      <c r="CB39">
        <v>8</v>
      </c>
      <c r="CC39">
        <v>0</v>
      </c>
      <c r="CD39">
        <v>18</v>
      </c>
      <c r="CE39">
        <v>0</v>
      </c>
      <c r="CF39">
        <v>0</v>
      </c>
      <c r="CG39">
        <v>0</v>
      </c>
      <c r="CH39">
        <v>18</v>
      </c>
      <c r="CI39">
        <v>0</v>
      </c>
      <c r="CJ39">
        <v>22</v>
      </c>
      <c r="CK39">
        <v>0</v>
      </c>
      <c r="CL39">
        <v>0</v>
      </c>
      <c r="CM39">
        <v>0</v>
      </c>
      <c r="CN39">
        <v>22</v>
      </c>
      <c r="CO39">
        <v>0</v>
      </c>
      <c r="CP39">
        <v>12</v>
      </c>
      <c r="CQ39">
        <v>7</v>
      </c>
      <c r="CR39">
        <v>0</v>
      </c>
      <c r="CS39">
        <v>15</v>
      </c>
      <c r="CT39">
        <v>6</v>
      </c>
      <c r="CU39">
        <v>0</v>
      </c>
      <c r="CV39">
        <v>16</v>
      </c>
      <c r="CW39">
        <v>7</v>
      </c>
      <c r="CX39">
        <v>0</v>
      </c>
      <c r="CY39">
        <v>18</v>
      </c>
      <c r="CZ39">
        <v>8</v>
      </c>
      <c r="DA39">
        <v>0</v>
      </c>
    </row>
    <row r="40" spans="1:105" x14ac:dyDescent="0.25">
      <c r="A40" t="s">
        <v>303</v>
      </c>
      <c r="B40" t="s">
        <v>304</v>
      </c>
      <c r="C40" t="s">
        <v>305</v>
      </c>
      <c r="D40" t="s">
        <v>306</v>
      </c>
      <c r="E40">
        <v>10</v>
      </c>
      <c r="F40">
        <v>236</v>
      </c>
      <c r="G40">
        <v>1023621</v>
      </c>
      <c r="H40" t="s">
        <v>365</v>
      </c>
      <c r="I40" s="31">
        <v>10236210418</v>
      </c>
      <c r="J40">
        <v>3</v>
      </c>
      <c r="K40">
        <v>2020</v>
      </c>
      <c r="L40">
        <v>44016.318749999999</v>
      </c>
      <c r="M40" t="s">
        <v>38</v>
      </c>
      <c r="N40" t="s">
        <v>51</v>
      </c>
      <c r="O40" t="s">
        <v>40</v>
      </c>
      <c r="P40" t="s">
        <v>48</v>
      </c>
      <c r="Q40" t="s">
        <v>43</v>
      </c>
      <c r="R40" t="s">
        <v>43</v>
      </c>
      <c r="S40" t="s">
        <v>43</v>
      </c>
      <c r="T40" t="s">
        <v>43</v>
      </c>
      <c r="U40">
        <v>14</v>
      </c>
      <c r="V40">
        <v>48</v>
      </c>
      <c r="W40">
        <v>76</v>
      </c>
      <c r="X40">
        <v>15</v>
      </c>
      <c r="Y40">
        <v>14</v>
      </c>
      <c r="Z40">
        <v>11</v>
      </c>
      <c r="AA40">
        <v>11</v>
      </c>
      <c r="AB40">
        <v>11</v>
      </c>
      <c r="AC40">
        <v>1</v>
      </c>
      <c r="AD40">
        <v>11</v>
      </c>
      <c r="AE40" t="s">
        <v>43</v>
      </c>
      <c r="AF40" t="s">
        <v>43</v>
      </c>
      <c r="AG40" t="s">
        <v>198</v>
      </c>
      <c r="AH40" t="s">
        <v>42</v>
      </c>
      <c r="AI40" t="s">
        <v>43</v>
      </c>
      <c r="AJ40" t="s">
        <v>43</v>
      </c>
      <c r="AK40" t="s">
        <v>43</v>
      </c>
      <c r="AL40" t="s">
        <v>43</v>
      </c>
      <c r="AM40" t="s">
        <v>43</v>
      </c>
      <c r="AN40">
        <v>0</v>
      </c>
      <c r="AO40">
        <v>0</v>
      </c>
      <c r="AP40" t="s">
        <v>309</v>
      </c>
      <c r="AQ40" t="s">
        <v>43</v>
      </c>
      <c r="AR40">
        <v>40</v>
      </c>
      <c r="AS40">
        <v>0</v>
      </c>
      <c r="AT40">
        <v>14</v>
      </c>
      <c r="AU40">
        <v>0</v>
      </c>
      <c r="AV40">
        <v>6</v>
      </c>
      <c r="AW40">
        <v>0</v>
      </c>
      <c r="AX40">
        <v>20</v>
      </c>
      <c r="AY40">
        <v>0</v>
      </c>
      <c r="AZ40">
        <v>15</v>
      </c>
      <c r="BA40">
        <v>0</v>
      </c>
      <c r="BB40">
        <v>5</v>
      </c>
      <c r="BC40">
        <v>0</v>
      </c>
      <c r="BD40">
        <v>20</v>
      </c>
      <c r="BE40">
        <v>0</v>
      </c>
      <c r="BF40">
        <v>13</v>
      </c>
      <c r="BG40">
        <v>0</v>
      </c>
      <c r="BH40">
        <v>7</v>
      </c>
      <c r="BI40">
        <v>0</v>
      </c>
      <c r="BJ40">
        <v>20</v>
      </c>
      <c r="BK40">
        <v>0</v>
      </c>
      <c r="BL40">
        <v>12</v>
      </c>
      <c r="BM40">
        <v>0</v>
      </c>
      <c r="BN40">
        <v>8</v>
      </c>
      <c r="BO40">
        <v>0</v>
      </c>
      <c r="BP40">
        <v>20</v>
      </c>
      <c r="BQ40">
        <v>0</v>
      </c>
      <c r="BR40">
        <v>4</v>
      </c>
      <c r="BS40">
        <v>0</v>
      </c>
      <c r="BT40">
        <v>4</v>
      </c>
      <c r="BU40">
        <v>0</v>
      </c>
      <c r="BV40">
        <v>8</v>
      </c>
      <c r="BW40">
        <v>0</v>
      </c>
      <c r="BX40">
        <v>5</v>
      </c>
      <c r="BY40">
        <v>0</v>
      </c>
      <c r="BZ40">
        <v>3</v>
      </c>
      <c r="CA40">
        <v>0</v>
      </c>
      <c r="CB40">
        <v>8</v>
      </c>
      <c r="CC40">
        <v>0</v>
      </c>
      <c r="CD40">
        <v>13</v>
      </c>
      <c r="CE40">
        <v>0</v>
      </c>
      <c r="CF40">
        <v>7</v>
      </c>
      <c r="CG40">
        <v>0</v>
      </c>
      <c r="CH40">
        <v>20</v>
      </c>
      <c r="CI40">
        <v>0</v>
      </c>
      <c r="CJ40">
        <v>12</v>
      </c>
      <c r="CK40">
        <v>0</v>
      </c>
      <c r="CL40">
        <v>8</v>
      </c>
      <c r="CM40">
        <v>0</v>
      </c>
      <c r="CN40">
        <v>20</v>
      </c>
      <c r="CO40">
        <v>0</v>
      </c>
      <c r="CP40">
        <v>13</v>
      </c>
      <c r="CQ40">
        <v>6</v>
      </c>
      <c r="CR40">
        <v>0</v>
      </c>
      <c r="CS40">
        <v>15</v>
      </c>
      <c r="CT40">
        <v>7</v>
      </c>
      <c r="CU40">
        <v>0</v>
      </c>
      <c r="CV40">
        <v>17</v>
      </c>
      <c r="CW40">
        <v>8</v>
      </c>
      <c r="CX40">
        <v>0</v>
      </c>
      <c r="CY40">
        <v>14</v>
      </c>
      <c r="CZ40">
        <v>7</v>
      </c>
      <c r="DA40">
        <v>0</v>
      </c>
    </row>
    <row r="41" spans="1:105" x14ac:dyDescent="0.25">
      <c r="A41" t="s">
        <v>366</v>
      </c>
      <c r="B41" t="s">
        <v>304</v>
      </c>
      <c r="C41" t="s">
        <v>305</v>
      </c>
      <c r="D41" t="s">
        <v>306</v>
      </c>
      <c r="E41">
        <v>10</v>
      </c>
      <c r="F41">
        <v>236</v>
      </c>
      <c r="G41">
        <v>1023621</v>
      </c>
      <c r="H41" s="32" t="s">
        <v>393</v>
      </c>
      <c r="I41" s="31">
        <v>10236210219</v>
      </c>
      <c r="J41">
        <v>3</v>
      </c>
      <c r="K41">
        <v>2020</v>
      </c>
      <c r="L41" t="s">
        <v>394</v>
      </c>
      <c r="M41" t="s">
        <v>38</v>
      </c>
      <c r="N41" t="s">
        <v>39</v>
      </c>
      <c r="O41" t="s">
        <v>40</v>
      </c>
      <c r="P41" t="s">
        <v>308</v>
      </c>
      <c r="Q41" t="s">
        <v>42</v>
      </c>
      <c r="R41" t="s">
        <v>42</v>
      </c>
      <c r="S41" t="s">
        <v>42</v>
      </c>
      <c r="T41" t="s">
        <v>42</v>
      </c>
      <c r="U41">
        <v>20</v>
      </c>
      <c r="V41">
        <v>42</v>
      </c>
      <c r="W41">
        <v>112</v>
      </c>
      <c r="X41">
        <v>8</v>
      </c>
      <c r="Y41">
        <v>8</v>
      </c>
      <c r="Z41">
        <v>25</v>
      </c>
      <c r="AA41">
        <v>25</v>
      </c>
      <c r="AB41">
        <v>25</v>
      </c>
      <c r="AC41">
        <v>1</v>
      </c>
      <c r="AD41">
        <v>25</v>
      </c>
      <c r="AE41" t="s">
        <v>43</v>
      </c>
      <c r="AF41" t="s">
        <v>43</v>
      </c>
      <c r="AG41" t="s">
        <v>198</v>
      </c>
      <c r="AH41" t="s">
        <v>42</v>
      </c>
      <c r="AI41" t="s">
        <v>42</v>
      </c>
      <c r="AJ41" t="s">
        <v>42</v>
      </c>
      <c r="AK41" t="s">
        <v>42</v>
      </c>
      <c r="AL41" t="s">
        <v>42</v>
      </c>
      <c r="AM41" t="s">
        <v>42</v>
      </c>
      <c r="AN41">
        <v>0</v>
      </c>
      <c r="AO41">
        <v>0</v>
      </c>
      <c r="AP41" t="s">
        <v>309</v>
      </c>
      <c r="AQ41" t="s">
        <v>42</v>
      </c>
      <c r="AR41">
        <v>40</v>
      </c>
      <c r="AS41">
        <v>0</v>
      </c>
      <c r="AT41">
        <v>9</v>
      </c>
      <c r="AU41">
        <v>0</v>
      </c>
      <c r="AV41">
        <v>0</v>
      </c>
      <c r="AW41">
        <v>0</v>
      </c>
      <c r="AX41">
        <v>9</v>
      </c>
      <c r="AY41">
        <v>0</v>
      </c>
      <c r="AZ41">
        <v>11</v>
      </c>
      <c r="BA41">
        <v>0</v>
      </c>
      <c r="BB41">
        <v>0</v>
      </c>
      <c r="BC41">
        <v>0</v>
      </c>
      <c r="BD41">
        <v>11</v>
      </c>
      <c r="BE41">
        <v>0</v>
      </c>
      <c r="BF41">
        <v>16</v>
      </c>
      <c r="BG41">
        <v>0</v>
      </c>
      <c r="BH41">
        <v>0</v>
      </c>
      <c r="BI41">
        <v>0</v>
      </c>
      <c r="BJ41">
        <v>16</v>
      </c>
      <c r="BK41">
        <v>0</v>
      </c>
      <c r="BL41">
        <v>24</v>
      </c>
      <c r="BM41">
        <v>0</v>
      </c>
      <c r="BN41">
        <v>0</v>
      </c>
      <c r="BO41">
        <v>0</v>
      </c>
      <c r="BP41">
        <v>24</v>
      </c>
      <c r="BQ41">
        <v>0</v>
      </c>
      <c r="BR41">
        <v>8</v>
      </c>
      <c r="BS41">
        <v>0</v>
      </c>
      <c r="BT41">
        <v>0</v>
      </c>
      <c r="BU41">
        <v>0</v>
      </c>
      <c r="BV41">
        <v>8</v>
      </c>
      <c r="BW41">
        <v>0</v>
      </c>
      <c r="BX41">
        <v>8</v>
      </c>
      <c r="BY41">
        <v>0</v>
      </c>
      <c r="BZ41">
        <v>0</v>
      </c>
      <c r="CA41">
        <v>0</v>
      </c>
      <c r="CB41">
        <v>8</v>
      </c>
      <c r="CC41">
        <v>0</v>
      </c>
      <c r="CD41">
        <v>16</v>
      </c>
      <c r="CE41">
        <v>0</v>
      </c>
      <c r="CF41">
        <v>0</v>
      </c>
      <c r="CG41">
        <v>0</v>
      </c>
      <c r="CH41">
        <v>16</v>
      </c>
      <c r="CI41">
        <v>0</v>
      </c>
      <c r="CJ41">
        <v>24</v>
      </c>
      <c r="CK41">
        <v>0</v>
      </c>
      <c r="CL41">
        <v>0</v>
      </c>
      <c r="CM41">
        <v>0</v>
      </c>
      <c r="CN41">
        <v>24</v>
      </c>
      <c r="CO41">
        <v>0</v>
      </c>
      <c r="CP41">
        <v>0</v>
      </c>
      <c r="CQ41">
        <v>0</v>
      </c>
      <c r="CR41">
        <v>0</v>
      </c>
      <c r="CS41">
        <v>0</v>
      </c>
      <c r="CT41">
        <v>0</v>
      </c>
      <c r="CU41">
        <v>0</v>
      </c>
      <c r="CV41">
        <v>0</v>
      </c>
      <c r="CW41">
        <v>0</v>
      </c>
      <c r="CX41">
        <v>0</v>
      </c>
      <c r="CY41">
        <v>0</v>
      </c>
      <c r="CZ41">
        <v>0</v>
      </c>
      <c r="DA41">
        <v>0</v>
      </c>
    </row>
    <row r="42" spans="1:105" x14ac:dyDescent="0.25">
      <c r="A42" t="s">
        <v>366</v>
      </c>
      <c r="B42" t="s">
        <v>304</v>
      </c>
      <c r="C42" t="s">
        <v>305</v>
      </c>
      <c r="D42" t="s">
        <v>306</v>
      </c>
      <c r="E42">
        <v>10</v>
      </c>
      <c r="F42">
        <v>236</v>
      </c>
      <c r="G42">
        <v>1023621</v>
      </c>
      <c r="H42" s="32" t="s">
        <v>402</v>
      </c>
      <c r="I42" s="31">
        <v>10236210225</v>
      </c>
      <c r="J42">
        <v>3</v>
      </c>
      <c r="K42">
        <v>2020</v>
      </c>
      <c r="L42" t="s">
        <v>403</v>
      </c>
      <c r="M42" t="s">
        <v>38</v>
      </c>
      <c r="N42" t="s">
        <v>39</v>
      </c>
      <c r="O42" t="s">
        <v>40</v>
      </c>
      <c r="P42" t="s">
        <v>308</v>
      </c>
      <c r="Q42" t="s">
        <v>43</v>
      </c>
      <c r="R42" t="s">
        <v>42</v>
      </c>
      <c r="S42" t="s">
        <v>42</v>
      </c>
      <c r="T42" t="s">
        <v>42</v>
      </c>
      <c r="U42">
        <v>19</v>
      </c>
      <c r="V42">
        <v>58</v>
      </c>
      <c r="W42">
        <v>46</v>
      </c>
      <c r="X42">
        <v>8</v>
      </c>
      <c r="Y42">
        <v>8</v>
      </c>
      <c r="Z42">
        <v>25</v>
      </c>
      <c r="AA42">
        <v>25</v>
      </c>
      <c r="AB42">
        <v>25</v>
      </c>
      <c r="AC42">
        <v>1</v>
      </c>
      <c r="AD42">
        <v>25</v>
      </c>
      <c r="AE42" t="s">
        <v>42</v>
      </c>
      <c r="AF42" t="s">
        <v>42</v>
      </c>
      <c r="AG42" t="s">
        <v>198</v>
      </c>
      <c r="AH42" t="s">
        <v>42</v>
      </c>
      <c r="AI42" t="s">
        <v>42</v>
      </c>
      <c r="AJ42" t="s">
        <v>42</v>
      </c>
      <c r="AK42" t="s">
        <v>42</v>
      </c>
      <c r="AL42" t="s">
        <v>42</v>
      </c>
      <c r="AM42" t="s">
        <v>42</v>
      </c>
      <c r="AN42">
        <v>0</v>
      </c>
      <c r="AO42">
        <v>0</v>
      </c>
      <c r="AP42" t="s">
        <v>309</v>
      </c>
      <c r="AQ42" t="s">
        <v>42</v>
      </c>
      <c r="AR42">
        <v>40</v>
      </c>
      <c r="AS42">
        <v>0</v>
      </c>
      <c r="AT42">
        <v>9</v>
      </c>
      <c r="AU42">
        <v>0</v>
      </c>
      <c r="AV42">
        <v>0</v>
      </c>
      <c r="AW42">
        <v>0</v>
      </c>
      <c r="AX42">
        <v>9</v>
      </c>
      <c r="AY42">
        <v>0</v>
      </c>
      <c r="AZ42">
        <v>10</v>
      </c>
      <c r="BA42">
        <v>0</v>
      </c>
      <c r="BB42">
        <v>0</v>
      </c>
      <c r="BC42">
        <v>0</v>
      </c>
      <c r="BD42">
        <v>10</v>
      </c>
      <c r="BE42">
        <v>0</v>
      </c>
      <c r="BF42">
        <v>18</v>
      </c>
      <c r="BG42">
        <v>0</v>
      </c>
      <c r="BH42">
        <v>0</v>
      </c>
      <c r="BI42">
        <v>0</v>
      </c>
      <c r="BJ42">
        <v>18</v>
      </c>
      <c r="BK42">
        <v>0</v>
      </c>
      <c r="BL42">
        <v>22</v>
      </c>
      <c r="BM42">
        <v>0</v>
      </c>
      <c r="BN42">
        <v>0</v>
      </c>
      <c r="BO42">
        <v>0</v>
      </c>
      <c r="BP42">
        <v>22</v>
      </c>
      <c r="BQ42">
        <v>0</v>
      </c>
      <c r="BR42">
        <v>8</v>
      </c>
      <c r="BS42">
        <v>0</v>
      </c>
      <c r="BT42">
        <v>0</v>
      </c>
      <c r="BU42">
        <v>0</v>
      </c>
      <c r="BV42">
        <v>8</v>
      </c>
      <c r="BW42">
        <v>0</v>
      </c>
      <c r="BX42">
        <v>8</v>
      </c>
      <c r="BY42">
        <v>0</v>
      </c>
      <c r="BZ42">
        <v>0</v>
      </c>
      <c r="CA42">
        <v>0</v>
      </c>
      <c r="CB42">
        <v>8</v>
      </c>
      <c r="CC42">
        <v>0</v>
      </c>
      <c r="CD42">
        <v>18</v>
      </c>
      <c r="CE42">
        <v>0</v>
      </c>
      <c r="CF42">
        <v>0</v>
      </c>
      <c r="CG42">
        <v>0</v>
      </c>
      <c r="CH42">
        <v>18</v>
      </c>
      <c r="CI42">
        <v>0</v>
      </c>
      <c r="CJ42">
        <v>22</v>
      </c>
      <c r="CK42">
        <v>0</v>
      </c>
      <c r="CL42">
        <v>0</v>
      </c>
      <c r="CM42">
        <v>0</v>
      </c>
      <c r="CN42">
        <v>22</v>
      </c>
      <c r="CO42">
        <v>0</v>
      </c>
      <c r="CP42">
        <v>0</v>
      </c>
      <c r="CQ42">
        <v>0</v>
      </c>
      <c r="CR42">
        <v>0</v>
      </c>
      <c r="CS42">
        <v>0</v>
      </c>
      <c r="CT42">
        <v>0</v>
      </c>
      <c r="CU42">
        <v>0</v>
      </c>
      <c r="CV42">
        <v>0</v>
      </c>
      <c r="CW42">
        <v>0</v>
      </c>
      <c r="CX42">
        <v>0</v>
      </c>
      <c r="CY42">
        <v>0</v>
      </c>
      <c r="CZ42">
        <v>0</v>
      </c>
      <c r="DA42">
        <v>0</v>
      </c>
    </row>
    <row r="43" spans="1:105" x14ac:dyDescent="0.25">
      <c r="A43" t="s">
        <v>366</v>
      </c>
      <c r="B43" t="s">
        <v>304</v>
      </c>
      <c r="C43" t="s">
        <v>305</v>
      </c>
      <c r="D43" t="s">
        <v>306</v>
      </c>
      <c r="E43">
        <v>10</v>
      </c>
      <c r="F43">
        <v>236</v>
      </c>
      <c r="G43">
        <v>1023621</v>
      </c>
      <c r="H43" s="32" t="s">
        <v>380</v>
      </c>
      <c r="I43" s="31">
        <v>10236210210</v>
      </c>
      <c r="J43">
        <v>3</v>
      </c>
      <c r="K43">
        <v>2020</v>
      </c>
      <c r="L43" t="s">
        <v>381</v>
      </c>
      <c r="M43" t="s">
        <v>38</v>
      </c>
      <c r="N43" t="s">
        <v>39</v>
      </c>
      <c r="O43" t="s">
        <v>40</v>
      </c>
      <c r="P43" t="s">
        <v>308</v>
      </c>
      <c r="Q43" t="s">
        <v>43</v>
      </c>
      <c r="R43" t="s">
        <v>42</v>
      </c>
      <c r="S43" t="s">
        <v>42</v>
      </c>
      <c r="T43" t="s">
        <v>42</v>
      </c>
      <c r="U43">
        <v>19</v>
      </c>
      <c r="V43">
        <v>55</v>
      </c>
      <c r="W43">
        <v>115</v>
      </c>
      <c r="X43">
        <v>8</v>
      </c>
      <c r="Y43">
        <v>8</v>
      </c>
      <c r="Z43">
        <v>25</v>
      </c>
      <c r="AA43">
        <v>25</v>
      </c>
      <c r="AB43">
        <v>25</v>
      </c>
      <c r="AC43">
        <v>1</v>
      </c>
      <c r="AD43">
        <v>25</v>
      </c>
      <c r="AE43" t="s">
        <v>42</v>
      </c>
      <c r="AF43" t="s">
        <v>42</v>
      </c>
      <c r="AG43" t="s">
        <v>198</v>
      </c>
      <c r="AH43" t="s">
        <v>42</v>
      </c>
      <c r="AI43" t="s">
        <v>42</v>
      </c>
      <c r="AJ43" t="s">
        <v>42</v>
      </c>
      <c r="AK43" t="s">
        <v>42</v>
      </c>
      <c r="AL43" t="s">
        <v>42</v>
      </c>
      <c r="AM43" t="s">
        <v>42</v>
      </c>
      <c r="AN43">
        <v>0</v>
      </c>
      <c r="AO43">
        <v>0</v>
      </c>
      <c r="AP43" t="s">
        <v>309</v>
      </c>
      <c r="AQ43" t="s">
        <v>42</v>
      </c>
      <c r="AR43">
        <v>40</v>
      </c>
      <c r="AS43">
        <v>0</v>
      </c>
      <c r="AT43">
        <v>8</v>
      </c>
      <c r="AU43">
        <v>0</v>
      </c>
      <c r="AV43">
        <v>0</v>
      </c>
      <c r="AW43">
        <v>0</v>
      </c>
      <c r="AX43">
        <v>8</v>
      </c>
      <c r="AY43">
        <v>0</v>
      </c>
      <c r="AZ43">
        <v>11</v>
      </c>
      <c r="BA43">
        <v>0</v>
      </c>
      <c r="BB43">
        <v>0</v>
      </c>
      <c r="BC43">
        <v>0</v>
      </c>
      <c r="BD43">
        <v>11</v>
      </c>
      <c r="BE43">
        <v>0</v>
      </c>
      <c r="BF43">
        <v>16</v>
      </c>
      <c r="BG43">
        <v>0</v>
      </c>
      <c r="BH43">
        <v>0</v>
      </c>
      <c r="BI43">
        <v>0</v>
      </c>
      <c r="BJ43">
        <v>16</v>
      </c>
      <c r="BK43">
        <v>0</v>
      </c>
      <c r="BL43">
        <v>24</v>
      </c>
      <c r="BM43">
        <v>0</v>
      </c>
      <c r="BN43">
        <v>0</v>
      </c>
      <c r="BO43">
        <v>0</v>
      </c>
      <c r="BP43">
        <v>24</v>
      </c>
      <c r="BQ43">
        <v>0</v>
      </c>
      <c r="BR43">
        <v>8</v>
      </c>
      <c r="BS43">
        <v>0</v>
      </c>
      <c r="BT43">
        <v>0</v>
      </c>
      <c r="BU43">
        <v>0</v>
      </c>
      <c r="BV43">
        <v>8</v>
      </c>
      <c r="BW43">
        <v>0</v>
      </c>
      <c r="BX43">
        <v>8</v>
      </c>
      <c r="BY43">
        <v>0</v>
      </c>
      <c r="BZ43">
        <v>0</v>
      </c>
      <c r="CA43">
        <v>0</v>
      </c>
      <c r="CB43">
        <v>8</v>
      </c>
      <c r="CC43">
        <v>0</v>
      </c>
      <c r="CD43">
        <v>16</v>
      </c>
      <c r="CE43">
        <v>0</v>
      </c>
      <c r="CF43">
        <v>0</v>
      </c>
      <c r="CG43">
        <v>0</v>
      </c>
      <c r="CH43">
        <v>16</v>
      </c>
      <c r="CI43">
        <v>0</v>
      </c>
      <c r="CJ43">
        <v>24</v>
      </c>
      <c r="CK43">
        <v>0</v>
      </c>
      <c r="CL43">
        <v>0</v>
      </c>
      <c r="CM43">
        <v>0</v>
      </c>
      <c r="CN43">
        <v>24</v>
      </c>
      <c r="CO43">
        <v>0</v>
      </c>
      <c r="CP43">
        <v>0</v>
      </c>
      <c r="CQ43">
        <v>0</v>
      </c>
      <c r="CR43">
        <v>0</v>
      </c>
      <c r="CS43">
        <v>0</v>
      </c>
      <c r="CT43">
        <v>0</v>
      </c>
      <c r="CU43">
        <v>0</v>
      </c>
      <c r="CV43">
        <v>0</v>
      </c>
      <c r="CW43">
        <v>0</v>
      </c>
      <c r="CX43">
        <v>0</v>
      </c>
      <c r="CY43">
        <v>0</v>
      </c>
      <c r="CZ43">
        <v>0</v>
      </c>
      <c r="DA43">
        <v>0</v>
      </c>
    </row>
    <row r="44" spans="1:105" x14ac:dyDescent="0.25">
      <c r="A44" t="s">
        <v>366</v>
      </c>
      <c r="B44" t="s">
        <v>304</v>
      </c>
      <c r="C44" t="s">
        <v>305</v>
      </c>
      <c r="D44" t="s">
        <v>306</v>
      </c>
      <c r="E44">
        <v>10</v>
      </c>
      <c r="F44">
        <v>236</v>
      </c>
      <c r="G44">
        <v>1023621</v>
      </c>
      <c r="H44" s="32" t="s">
        <v>391</v>
      </c>
      <c r="I44" s="31">
        <v>10236210218</v>
      </c>
      <c r="J44">
        <v>3</v>
      </c>
      <c r="K44">
        <v>2020</v>
      </c>
      <c r="L44" t="s">
        <v>392</v>
      </c>
      <c r="M44" t="s">
        <v>38</v>
      </c>
      <c r="N44" t="s">
        <v>39</v>
      </c>
      <c r="O44" t="s">
        <v>40</v>
      </c>
      <c r="P44" t="s">
        <v>308</v>
      </c>
      <c r="Q44" t="s">
        <v>43</v>
      </c>
      <c r="R44" t="s">
        <v>42</v>
      </c>
      <c r="S44" t="s">
        <v>42</v>
      </c>
      <c r="T44" t="s">
        <v>42</v>
      </c>
      <c r="U44">
        <v>20</v>
      </c>
      <c r="V44">
        <v>58</v>
      </c>
      <c r="W44">
        <v>115</v>
      </c>
      <c r="X44">
        <v>8</v>
      </c>
      <c r="Y44">
        <v>8</v>
      </c>
      <c r="Z44">
        <v>25</v>
      </c>
      <c r="AA44">
        <v>25</v>
      </c>
      <c r="AB44">
        <v>25</v>
      </c>
      <c r="AC44">
        <v>1</v>
      </c>
      <c r="AD44">
        <v>25</v>
      </c>
      <c r="AE44" t="s">
        <v>43</v>
      </c>
      <c r="AF44" t="s">
        <v>43</v>
      </c>
      <c r="AG44" t="s">
        <v>198</v>
      </c>
      <c r="AH44" t="s">
        <v>42</v>
      </c>
      <c r="AI44" t="s">
        <v>42</v>
      </c>
      <c r="AJ44" t="s">
        <v>42</v>
      </c>
      <c r="AK44" t="s">
        <v>43</v>
      </c>
      <c r="AL44" t="s">
        <v>42</v>
      </c>
      <c r="AM44" t="s">
        <v>42</v>
      </c>
      <c r="AN44">
        <v>0</v>
      </c>
      <c r="AO44">
        <v>0</v>
      </c>
      <c r="AP44" t="s">
        <v>313</v>
      </c>
      <c r="AQ44" t="s">
        <v>42</v>
      </c>
      <c r="AR44">
        <v>40</v>
      </c>
      <c r="AS44">
        <v>0</v>
      </c>
      <c r="AT44">
        <v>8</v>
      </c>
      <c r="AU44">
        <v>0</v>
      </c>
      <c r="AV44">
        <v>0</v>
      </c>
      <c r="AW44">
        <v>0</v>
      </c>
      <c r="AX44">
        <v>8</v>
      </c>
      <c r="AY44">
        <v>0</v>
      </c>
      <c r="AZ44">
        <v>12</v>
      </c>
      <c r="BA44">
        <v>0</v>
      </c>
      <c r="BB44">
        <v>0</v>
      </c>
      <c r="BC44">
        <v>0</v>
      </c>
      <c r="BD44">
        <v>12</v>
      </c>
      <c r="BE44">
        <v>0</v>
      </c>
      <c r="BF44">
        <v>18</v>
      </c>
      <c r="BG44">
        <v>0</v>
      </c>
      <c r="BH44">
        <v>0</v>
      </c>
      <c r="BI44">
        <v>0</v>
      </c>
      <c r="BJ44">
        <v>18</v>
      </c>
      <c r="BK44">
        <v>0</v>
      </c>
      <c r="BL44">
        <v>22</v>
      </c>
      <c r="BM44">
        <v>0</v>
      </c>
      <c r="BN44">
        <v>0</v>
      </c>
      <c r="BO44">
        <v>0</v>
      </c>
      <c r="BP44">
        <v>22</v>
      </c>
      <c r="BQ44">
        <v>0</v>
      </c>
      <c r="BR44">
        <v>8</v>
      </c>
      <c r="BS44">
        <v>0</v>
      </c>
      <c r="BT44">
        <v>0</v>
      </c>
      <c r="BU44">
        <v>0</v>
      </c>
      <c r="BV44">
        <v>8</v>
      </c>
      <c r="BW44">
        <v>0</v>
      </c>
      <c r="BX44">
        <v>8</v>
      </c>
      <c r="BY44">
        <v>0</v>
      </c>
      <c r="BZ44">
        <v>0</v>
      </c>
      <c r="CA44">
        <v>0</v>
      </c>
      <c r="CB44">
        <v>8</v>
      </c>
      <c r="CC44">
        <v>0</v>
      </c>
      <c r="CD44">
        <v>18</v>
      </c>
      <c r="CE44">
        <v>0</v>
      </c>
      <c r="CF44">
        <v>0</v>
      </c>
      <c r="CG44">
        <v>0</v>
      </c>
      <c r="CH44">
        <v>18</v>
      </c>
      <c r="CI44">
        <v>0</v>
      </c>
      <c r="CJ44">
        <v>22</v>
      </c>
      <c r="CK44">
        <v>0</v>
      </c>
      <c r="CL44">
        <v>0</v>
      </c>
      <c r="CM44">
        <v>0</v>
      </c>
      <c r="CN44">
        <v>22</v>
      </c>
      <c r="CO44">
        <v>0</v>
      </c>
      <c r="CP44">
        <v>0</v>
      </c>
      <c r="CQ44">
        <v>0</v>
      </c>
      <c r="CR44">
        <v>0</v>
      </c>
      <c r="CS44">
        <v>0</v>
      </c>
      <c r="CT44">
        <v>0</v>
      </c>
      <c r="CU44">
        <v>0</v>
      </c>
      <c r="CV44">
        <v>0</v>
      </c>
      <c r="CW44">
        <v>0</v>
      </c>
      <c r="CX44">
        <v>6</v>
      </c>
      <c r="CY44">
        <v>0</v>
      </c>
      <c r="CZ44">
        <v>0</v>
      </c>
      <c r="DA44">
        <v>8</v>
      </c>
    </row>
    <row r="45" spans="1:105" x14ac:dyDescent="0.25">
      <c r="A45" t="s">
        <v>366</v>
      </c>
      <c r="B45" t="s">
        <v>304</v>
      </c>
      <c r="C45" t="s">
        <v>305</v>
      </c>
      <c r="D45" t="s">
        <v>306</v>
      </c>
      <c r="E45">
        <v>10</v>
      </c>
      <c r="F45">
        <v>236</v>
      </c>
      <c r="G45">
        <v>1023621</v>
      </c>
      <c r="H45" s="32" t="s">
        <v>387</v>
      </c>
      <c r="I45" s="31">
        <v>10236210215</v>
      </c>
      <c r="J45">
        <v>3</v>
      </c>
      <c r="K45">
        <v>2020</v>
      </c>
      <c r="L45" t="s">
        <v>388</v>
      </c>
      <c r="M45" t="s">
        <v>38</v>
      </c>
      <c r="N45" t="s">
        <v>39</v>
      </c>
      <c r="O45" t="s">
        <v>40</v>
      </c>
      <c r="P45" t="s">
        <v>308</v>
      </c>
      <c r="Q45" t="s">
        <v>43</v>
      </c>
      <c r="R45" t="s">
        <v>43</v>
      </c>
      <c r="S45" t="s">
        <v>42</v>
      </c>
      <c r="T45" t="s">
        <v>42</v>
      </c>
      <c r="U45">
        <v>19</v>
      </c>
      <c r="V45">
        <v>55</v>
      </c>
      <c r="W45">
        <v>115</v>
      </c>
      <c r="X45">
        <v>8</v>
      </c>
      <c r="Y45">
        <v>8</v>
      </c>
      <c r="Z45">
        <v>25</v>
      </c>
      <c r="AA45">
        <v>25</v>
      </c>
      <c r="AB45">
        <v>25</v>
      </c>
      <c r="AC45">
        <v>1</v>
      </c>
      <c r="AD45">
        <v>25</v>
      </c>
      <c r="AE45" t="s">
        <v>43</v>
      </c>
      <c r="AF45" t="s">
        <v>43</v>
      </c>
      <c r="AG45" t="s">
        <v>198</v>
      </c>
      <c r="AH45" t="s">
        <v>43</v>
      </c>
      <c r="AI45" t="s">
        <v>42</v>
      </c>
      <c r="AJ45" t="s">
        <v>42</v>
      </c>
      <c r="AK45" t="s">
        <v>42</v>
      </c>
      <c r="AL45" t="s">
        <v>42</v>
      </c>
      <c r="AM45" t="s">
        <v>42</v>
      </c>
      <c r="AN45">
        <v>0</v>
      </c>
      <c r="AO45">
        <v>0</v>
      </c>
      <c r="AP45" t="s">
        <v>309</v>
      </c>
      <c r="AQ45" t="s">
        <v>42</v>
      </c>
      <c r="AR45">
        <v>40</v>
      </c>
      <c r="AS45">
        <v>0</v>
      </c>
      <c r="AT45">
        <v>9</v>
      </c>
      <c r="AU45">
        <v>0</v>
      </c>
      <c r="AV45">
        <v>0</v>
      </c>
      <c r="AW45">
        <v>0</v>
      </c>
      <c r="AX45">
        <v>9</v>
      </c>
      <c r="AY45">
        <v>0</v>
      </c>
      <c r="AZ45">
        <v>10</v>
      </c>
      <c r="BA45">
        <v>0</v>
      </c>
      <c r="BB45">
        <v>0</v>
      </c>
      <c r="BC45">
        <v>0</v>
      </c>
      <c r="BD45">
        <v>10</v>
      </c>
      <c r="BE45">
        <v>0</v>
      </c>
      <c r="BF45">
        <v>16</v>
      </c>
      <c r="BG45">
        <v>0</v>
      </c>
      <c r="BH45">
        <v>0</v>
      </c>
      <c r="BI45">
        <v>0</v>
      </c>
      <c r="BJ45">
        <v>16</v>
      </c>
      <c r="BK45">
        <v>0</v>
      </c>
      <c r="BL45">
        <v>24</v>
      </c>
      <c r="BM45">
        <v>0</v>
      </c>
      <c r="BN45">
        <v>0</v>
      </c>
      <c r="BO45">
        <v>0</v>
      </c>
      <c r="BP45">
        <v>24</v>
      </c>
      <c r="BQ45">
        <v>0</v>
      </c>
      <c r="BR45">
        <v>8</v>
      </c>
      <c r="BS45">
        <v>0</v>
      </c>
      <c r="BT45">
        <v>0</v>
      </c>
      <c r="BU45">
        <v>0</v>
      </c>
      <c r="BV45">
        <v>8</v>
      </c>
      <c r="BW45">
        <v>0</v>
      </c>
      <c r="BX45">
        <v>8</v>
      </c>
      <c r="BY45">
        <v>0</v>
      </c>
      <c r="BZ45">
        <v>0</v>
      </c>
      <c r="CA45">
        <v>0</v>
      </c>
      <c r="CB45">
        <v>8</v>
      </c>
      <c r="CC45">
        <v>0</v>
      </c>
      <c r="CD45">
        <v>16</v>
      </c>
      <c r="CE45">
        <v>0</v>
      </c>
      <c r="CF45">
        <v>0</v>
      </c>
      <c r="CG45">
        <v>0</v>
      </c>
      <c r="CH45">
        <v>16</v>
      </c>
      <c r="CI45">
        <v>0</v>
      </c>
      <c r="CJ45">
        <v>24</v>
      </c>
      <c r="CK45">
        <v>0</v>
      </c>
      <c r="CL45">
        <v>0</v>
      </c>
      <c r="CM45">
        <v>0</v>
      </c>
      <c r="CN45">
        <v>24</v>
      </c>
      <c r="CO45">
        <v>0</v>
      </c>
      <c r="CP45">
        <v>0</v>
      </c>
      <c r="CQ45">
        <v>0</v>
      </c>
      <c r="CR45">
        <v>0</v>
      </c>
      <c r="CS45">
        <v>0</v>
      </c>
      <c r="CT45">
        <v>0</v>
      </c>
      <c r="CU45">
        <v>0</v>
      </c>
      <c r="CV45">
        <v>0</v>
      </c>
      <c r="CW45">
        <v>0</v>
      </c>
      <c r="CX45">
        <v>0</v>
      </c>
      <c r="CY45">
        <v>0</v>
      </c>
      <c r="CZ45">
        <v>0</v>
      </c>
      <c r="DA45">
        <v>0</v>
      </c>
    </row>
    <row r="46" spans="1:105" x14ac:dyDescent="0.25">
      <c r="A46" t="s">
        <v>366</v>
      </c>
      <c r="B46" t="s">
        <v>304</v>
      </c>
      <c r="C46" t="s">
        <v>305</v>
      </c>
      <c r="D46" t="s">
        <v>306</v>
      </c>
      <c r="E46">
        <v>10</v>
      </c>
      <c r="F46">
        <v>236</v>
      </c>
      <c r="G46">
        <v>1023621</v>
      </c>
      <c r="H46" s="32" t="s">
        <v>400</v>
      </c>
      <c r="I46" s="31">
        <v>10236210224</v>
      </c>
      <c r="J46">
        <v>3</v>
      </c>
      <c r="K46">
        <v>2020</v>
      </c>
      <c r="L46" t="s">
        <v>401</v>
      </c>
      <c r="M46" t="s">
        <v>38</v>
      </c>
      <c r="N46" t="s">
        <v>39</v>
      </c>
      <c r="O46" t="s">
        <v>40</v>
      </c>
      <c r="P46" t="s">
        <v>308</v>
      </c>
      <c r="Q46" t="s">
        <v>43</v>
      </c>
      <c r="R46" t="s">
        <v>43</v>
      </c>
      <c r="S46" t="s">
        <v>42</v>
      </c>
      <c r="T46" t="s">
        <v>42</v>
      </c>
      <c r="U46">
        <v>18</v>
      </c>
      <c r="V46">
        <v>42</v>
      </c>
      <c r="W46">
        <v>112</v>
      </c>
      <c r="X46">
        <v>8</v>
      </c>
      <c r="Y46">
        <v>8</v>
      </c>
      <c r="Z46">
        <v>25</v>
      </c>
      <c r="AA46">
        <v>25</v>
      </c>
      <c r="AB46">
        <v>25</v>
      </c>
      <c r="AC46">
        <v>1</v>
      </c>
      <c r="AD46">
        <v>25</v>
      </c>
      <c r="AE46" t="s">
        <v>43</v>
      </c>
      <c r="AF46" t="s">
        <v>43</v>
      </c>
      <c r="AG46" t="s">
        <v>198</v>
      </c>
      <c r="AH46" t="s">
        <v>42</v>
      </c>
      <c r="AI46" t="s">
        <v>42</v>
      </c>
      <c r="AJ46" t="s">
        <v>42</v>
      </c>
      <c r="AK46" t="s">
        <v>42</v>
      </c>
      <c r="AL46" t="s">
        <v>42</v>
      </c>
      <c r="AM46" t="s">
        <v>42</v>
      </c>
      <c r="AN46">
        <v>0</v>
      </c>
      <c r="AO46">
        <v>0</v>
      </c>
      <c r="AP46" t="s">
        <v>309</v>
      </c>
      <c r="AQ46" t="s">
        <v>42</v>
      </c>
      <c r="AR46">
        <v>40</v>
      </c>
      <c r="AS46">
        <v>0</v>
      </c>
      <c r="AT46">
        <v>9</v>
      </c>
      <c r="AU46">
        <v>0</v>
      </c>
      <c r="AV46">
        <v>0</v>
      </c>
      <c r="AW46">
        <v>0</v>
      </c>
      <c r="AX46">
        <v>9</v>
      </c>
      <c r="AY46">
        <v>0</v>
      </c>
      <c r="AZ46">
        <v>9</v>
      </c>
      <c r="BA46">
        <v>0</v>
      </c>
      <c r="BB46">
        <v>0</v>
      </c>
      <c r="BC46">
        <v>0</v>
      </c>
      <c r="BD46">
        <v>9</v>
      </c>
      <c r="BE46">
        <v>0</v>
      </c>
      <c r="BF46">
        <v>18</v>
      </c>
      <c r="BG46">
        <v>0</v>
      </c>
      <c r="BH46">
        <v>0</v>
      </c>
      <c r="BI46">
        <v>0</v>
      </c>
      <c r="BJ46">
        <v>18</v>
      </c>
      <c r="BK46">
        <v>0</v>
      </c>
      <c r="BL46">
        <v>22</v>
      </c>
      <c r="BM46">
        <v>0</v>
      </c>
      <c r="BN46">
        <v>0</v>
      </c>
      <c r="BO46">
        <v>0</v>
      </c>
      <c r="BP46">
        <v>22</v>
      </c>
      <c r="BQ46">
        <v>0</v>
      </c>
      <c r="BR46">
        <v>8</v>
      </c>
      <c r="BS46">
        <v>0</v>
      </c>
      <c r="BT46">
        <v>0</v>
      </c>
      <c r="BU46">
        <v>0</v>
      </c>
      <c r="BV46">
        <v>8</v>
      </c>
      <c r="BW46">
        <v>0</v>
      </c>
      <c r="BX46">
        <v>8</v>
      </c>
      <c r="BY46">
        <v>0</v>
      </c>
      <c r="BZ46">
        <v>0</v>
      </c>
      <c r="CA46">
        <v>0</v>
      </c>
      <c r="CB46">
        <v>8</v>
      </c>
      <c r="CC46">
        <v>0</v>
      </c>
      <c r="CD46">
        <v>18</v>
      </c>
      <c r="CE46">
        <v>0</v>
      </c>
      <c r="CF46">
        <v>0</v>
      </c>
      <c r="CG46">
        <v>0</v>
      </c>
      <c r="CH46">
        <v>18</v>
      </c>
      <c r="CI46">
        <v>0</v>
      </c>
      <c r="CJ46">
        <v>22</v>
      </c>
      <c r="CK46">
        <v>0</v>
      </c>
      <c r="CL46">
        <v>0</v>
      </c>
      <c r="CM46">
        <v>0</v>
      </c>
      <c r="CN46">
        <v>22</v>
      </c>
      <c r="CO46">
        <v>0</v>
      </c>
      <c r="CP46">
        <v>0</v>
      </c>
      <c r="CQ46">
        <v>0</v>
      </c>
      <c r="CR46">
        <v>0</v>
      </c>
      <c r="CS46">
        <v>0</v>
      </c>
      <c r="CT46">
        <v>0</v>
      </c>
      <c r="CU46">
        <v>0</v>
      </c>
      <c r="CV46">
        <v>0</v>
      </c>
      <c r="CW46">
        <v>0</v>
      </c>
      <c r="CX46">
        <v>0</v>
      </c>
      <c r="CY46">
        <v>0</v>
      </c>
      <c r="CZ46">
        <v>0</v>
      </c>
      <c r="DA46">
        <v>0</v>
      </c>
    </row>
    <row r="47" spans="1:105" x14ac:dyDescent="0.25">
      <c r="A47" t="s">
        <v>366</v>
      </c>
      <c r="B47" t="s">
        <v>304</v>
      </c>
      <c r="C47" t="s">
        <v>305</v>
      </c>
      <c r="D47" t="s">
        <v>306</v>
      </c>
      <c r="E47">
        <v>10</v>
      </c>
      <c r="F47">
        <v>236</v>
      </c>
      <c r="G47">
        <v>1023621</v>
      </c>
      <c r="H47" s="32" t="s">
        <v>396</v>
      </c>
      <c r="I47" s="31">
        <v>10236210221</v>
      </c>
      <c r="J47">
        <v>3</v>
      </c>
      <c r="K47">
        <v>2020</v>
      </c>
      <c r="L47" t="s">
        <v>397</v>
      </c>
      <c r="M47" t="s">
        <v>38</v>
      </c>
      <c r="N47" t="s">
        <v>39</v>
      </c>
      <c r="O47" t="s">
        <v>40</v>
      </c>
      <c r="P47" t="s">
        <v>308</v>
      </c>
      <c r="Q47" t="s">
        <v>43</v>
      </c>
      <c r="R47" t="s">
        <v>42</v>
      </c>
      <c r="S47" t="s">
        <v>42</v>
      </c>
      <c r="T47" t="s">
        <v>42</v>
      </c>
      <c r="U47">
        <v>19</v>
      </c>
      <c r="V47">
        <v>55</v>
      </c>
      <c r="W47">
        <v>117</v>
      </c>
      <c r="X47">
        <v>8</v>
      </c>
      <c r="Y47">
        <v>8</v>
      </c>
      <c r="Z47">
        <v>25</v>
      </c>
      <c r="AA47">
        <v>25</v>
      </c>
      <c r="AB47">
        <v>25</v>
      </c>
      <c r="AC47">
        <v>1</v>
      </c>
      <c r="AD47">
        <v>25</v>
      </c>
      <c r="AE47" t="s">
        <v>43</v>
      </c>
      <c r="AF47" t="s">
        <v>43</v>
      </c>
      <c r="AG47" t="s">
        <v>198</v>
      </c>
      <c r="AH47" t="s">
        <v>42</v>
      </c>
      <c r="AI47" t="s">
        <v>42</v>
      </c>
      <c r="AJ47" t="s">
        <v>42</v>
      </c>
      <c r="AK47" t="s">
        <v>42</v>
      </c>
      <c r="AL47" t="s">
        <v>43</v>
      </c>
      <c r="AM47" t="s">
        <v>42</v>
      </c>
      <c r="AN47">
        <v>0</v>
      </c>
      <c r="AO47">
        <v>0</v>
      </c>
      <c r="AP47" t="s">
        <v>309</v>
      </c>
      <c r="AQ47" t="s">
        <v>42</v>
      </c>
      <c r="AR47">
        <v>40</v>
      </c>
      <c r="AS47">
        <v>0</v>
      </c>
      <c r="AT47">
        <v>9</v>
      </c>
      <c r="AU47">
        <v>0</v>
      </c>
      <c r="AV47">
        <v>0</v>
      </c>
      <c r="AW47">
        <v>0</v>
      </c>
      <c r="AX47">
        <v>9</v>
      </c>
      <c r="AY47">
        <v>0</v>
      </c>
      <c r="AZ47">
        <v>10</v>
      </c>
      <c r="BA47">
        <v>0</v>
      </c>
      <c r="BB47">
        <v>0</v>
      </c>
      <c r="BC47">
        <v>0</v>
      </c>
      <c r="BD47">
        <v>10</v>
      </c>
      <c r="BE47">
        <v>0</v>
      </c>
      <c r="BF47">
        <v>16</v>
      </c>
      <c r="BG47">
        <v>0</v>
      </c>
      <c r="BH47">
        <v>0</v>
      </c>
      <c r="BI47">
        <v>0</v>
      </c>
      <c r="BJ47">
        <v>16</v>
      </c>
      <c r="BK47">
        <v>0</v>
      </c>
      <c r="BL47">
        <v>24</v>
      </c>
      <c r="BM47">
        <v>0</v>
      </c>
      <c r="BN47">
        <v>0</v>
      </c>
      <c r="BO47">
        <v>0</v>
      </c>
      <c r="BP47">
        <v>24</v>
      </c>
      <c r="BQ47">
        <v>0</v>
      </c>
      <c r="BR47">
        <v>8</v>
      </c>
      <c r="BS47">
        <v>0</v>
      </c>
      <c r="BT47">
        <v>0</v>
      </c>
      <c r="BU47">
        <v>0</v>
      </c>
      <c r="BV47">
        <v>8</v>
      </c>
      <c r="BW47">
        <v>0</v>
      </c>
      <c r="BX47">
        <v>8</v>
      </c>
      <c r="BY47">
        <v>0</v>
      </c>
      <c r="BZ47">
        <v>0</v>
      </c>
      <c r="CA47">
        <v>0</v>
      </c>
      <c r="CB47">
        <v>8</v>
      </c>
      <c r="CC47">
        <v>0</v>
      </c>
      <c r="CD47">
        <v>16</v>
      </c>
      <c r="CE47">
        <v>0</v>
      </c>
      <c r="CF47">
        <v>0</v>
      </c>
      <c r="CG47">
        <v>0</v>
      </c>
      <c r="CH47">
        <v>16</v>
      </c>
      <c r="CI47">
        <v>0</v>
      </c>
      <c r="CJ47">
        <v>24</v>
      </c>
      <c r="CK47">
        <v>0</v>
      </c>
      <c r="CL47">
        <v>0</v>
      </c>
      <c r="CM47">
        <v>0</v>
      </c>
      <c r="CN47">
        <v>24</v>
      </c>
      <c r="CO47">
        <v>0</v>
      </c>
      <c r="CP47">
        <v>0</v>
      </c>
      <c r="CQ47">
        <v>0</v>
      </c>
      <c r="CR47">
        <v>0</v>
      </c>
      <c r="CS47">
        <v>0</v>
      </c>
      <c r="CT47">
        <v>0</v>
      </c>
      <c r="CU47">
        <v>0</v>
      </c>
      <c r="CV47">
        <v>0</v>
      </c>
      <c r="CW47">
        <v>0</v>
      </c>
      <c r="CX47">
        <v>0</v>
      </c>
      <c r="CY47">
        <v>8</v>
      </c>
      <c r="CZ47">
        <v>0</v>
      </c>
      <c r="DA47">
        <v>0</v>
      </c>
    </row>
    <row r="48" spans="1:105" x14ac:dyDescent="0.25">
      <c r="A48" t="s">
        <v>366</v>
      </c>
      <c r="B48" t="s">
        <v>304</v>
      </c>
      <c r="C48" t="s">
        <v>305</v>
      </c>
      <c r="D48" t="s">
        <v>306</v>
      </c>
      <c r="E48">
        <v>10</v>
      </c>
      <c r="F48">
        <v>236</v>
      </c>
      <c r="G48">
        <v>1023621</v>
      </c>
      <c r="H48" s="32" t="s">
        <v>409</v>
      </c>
      <c r="I48" s="31">
        <v>10236210334</v>
      </c>
      <c r="J48">
        <v>3</v>
      </c>
      <c r="K48">
        <v>2020</v>
      </c>
      <c r="L48" t="s">
        <v>410</v>
      </c>
      <c r="M48" t="s">
        <v>38</v>
      </c>
      <c r="N48" t="s">
        <v>39</v>
      </c>
      <c r="O48" t="s">
        <v>40</v>
      </c>
      <c r="P48" t="s">
        <v>308</v>
      </c>
      <c r="Q48" t="s">
        <v>42</v>
      </c>
      <c r="R48" t="s">
        <v>42</v>
      </c>
      <c r="S48" t="s">
        <v>42</v>
      </c>
      <c r="T48" t="s">
        <v>42</v>
      </c>
      <c r="U48">
        <v>20</v>
      </c>
      <c r="V48">
        <v>53</v>
      </c>
      <c r="W48">
        <v>115</v>
      </c>
      <c r="X48">
        <v>8</v>
      </c>
      <c r="Y48">
        <v>8</v>
      </c>
      <c r="Z48">
        <v>25</v>
      </c>
      <c r="AA48">
        <v>25</v>
      </c>
      <c r="AB48">
        <v>25</v>
      </c>
      <c r="AC48">
        <v>1</v>
      </c>
      <c r="AD48">
        <v>25</v>
      </c>
      <c r="AE48" t="s">
        <v>42</v>
      </c>
      <c r="AF48" t="s">
        <v>42</v>
      </c>
      <c r="AG48" t="s">
        <v>198</v>
      </c>
      <c r="AH48" t="s">
        <v>42</v>
      </c>
      <c r="AI48" t="s">
        <v>42</v>
      </c>
      <c r="AJ48" t="s">
        <v>42</v>
      </c>
      <c r="AK48" t="s">
        <v>42</v>
      </c>
      <c r="AL48" t="s">
        <v>42</v>
      </c>
      <c r="AM48" t="s">
        <v>42</v>
      </c>
      <c r="AN48">
        <v>0</v>
      </c>
      <c r="AO48">
        <v>0</v>
      </c>
      <c r="AP48" t="s">
        <v>309</v>
      </c>
      <c r="AQ48" t="s">
        <v>42</v>
      </c>
      <c r="AR48">
        <v>40</v>
      </c>
      <c r="AS48">
        <v>0</v>
      </c>
      <c r="AT48">
        <v>9</v>
      </c>
      <c r="AU48">
        <v>0</v>
      </c>
      <c r="AV48">
        <v>0</v>
      </c>
      <c r="AW48">
        <v>0</v>
      </c>
      <c r="AX48">
        <v>9</v>
      </c>
      <c r="AY48">
        <v>0</v>
      </c>
      <c r="AZ48">
        <v>11</v>
      </c>
      <c r="BA48">
        <v>0</v>
      </c>
      <c r="BB48">
        <v>0</v>
      </c>
      <c r="BC48">
        <v>0</v>
      </c>
      <c r="BD48">
        <v>11</v>
      </c>
      <c r="BE48">
        <v>0</v>
      </c>
      <c r="BF48">
        <v>18</v>
      </c>
      <c r="BG48">
        <v>0</v>
      </c>
      <c r="BH48">
        <v>0</v>
      </c>
      <c r="BI48">
        <v>0</v>
      </c>
      <c r="BJ48">
        <v>18</v>
      </c>
      <c r="BK48">
        <v>0</v>
      </c>
      <c r="BL48">
        <v>22</v>
      </c>
      <c r="BM48">
        <v>0</v>
      </c>
      <c r="BN48">
        <v>0</v>
      </c>
      <c r="BO48">
        <v>0</v>
      </c>
      <c r="BP48">
        <v>22</v>
      </c>
      <c r="BQ48">
        <v>0</v>
      </c>
      <c r="BR48">
        <v>8</v>
      </c>
      <c r="BS48">
        <v>0</v>
      </c>
      <c r="BT48">
        <v>0</v>
      </c>
      <c r="BU48">
        <v>0</v>
      </c>
      <c r="BV48">
        <v>8</v>
      </c>
      <c r="BW48">
        <v>0</v>
      </c>
      <c r="BX48">
        <v>8</v>
      </c>
      <c r="BY48">
        <v>0</v>
      </c>
      <c r="BZ48">
        <v>0</v>
      </c>
      <c r="CA48">
        <v>0</v>
      </c>
      <c r="CB48">
        <v>8</v>
      </c>
      <c r="CC48">
        <v>0</v>
      </c>
      <c r="CD48">
        <v>18</v>
      </c>
      <c r="CE48">
        <v>0</v>
      </c>
      <c r="CF48">
        <v>0</v>
      </c>
      <c r="CG48">
        <v>0</v>
      </c>
      <c r="CH48">
        <v>18</v>
      </c>
      <c r="CI48">
        <v>0</v>
      </c>
      <c r="CJ48">
        <v>22</v>
      </c>
      <c r="CK48">
        <v>0</v>
      </c>
      <c r="CL48">
        <v>0</v>
      </c>
      <c r="CM48">
        <v>0</v>
      </c>
      <c r="CN48">
        <v>22</v>
      </c>
      <c r="CO48">
        <v>0</v>
      </c>
      <c r="CP48">
        <v>0</v>
      </c>
      <c r="CQ48">
        <v>0</v>
      </c>
      <c r="CR48">
        <v>0</v>
      </c>
      <c r="CS48">
        <v>0</v>
      </c>
      <c r="CT48">
        <v>0</v>
      </c>
      <c r="CU48">
        <v>0</v>
      </c>
      <c r="CV48">
        <v>0</v>
      </c>
      <c r="CW48">
        <v>0</v>
      </c>
      <c r="CX48">
        <v>0</v>
      </c>
      <c r="CY48">
        <v>0</v>
      </c>
      <c r="CZ48">
        <v>0</v>
      </c>
      <c r="DA48">
        <v>0</v>
      </c>
    </row>
    <row r="49" spans="1:105" x14ac:dyDescent="0.25">
      <c r="A49" t="s">
        <v>366</v>
      </c>
      <c r="B49" t="s">
        <v>304</v>
      </c>
      <c r="C49" t="s">
        <v>305</v>
      </c>
      <c r="D49" t="s">
        <v>306</v>
      </c>
      <c r="E49">
        <v>10</v>
      </c>
      <c r="F49">
        <v>236</v>
      </c>
      <c r="G49">
        <v>1023621</v>
      </c>
      <c r="H49" s="32" t="s">
        <v>382</v>
      </c>
      <c r="I49" s="31">
        <v>10236210211</v>
      </c>
      <c r="J49">
        <v>3</v>
      </c>
      <c r="K49">
        <v>2020</v>
      </c>
      <c r="L49" t="s">
        <v>383</v>
      </c>
      <c r="M49" t="s">
        <v>38</v>
      </c>
      <c r="N49" t="s">
        <v>39</v>
      </c>
      <c r="O49" t="s">
        <v>40</v>
      </c>
      <c r="P49" t="s">
        <v>308</v>
      </c>
      <c r="Q49" t="s">
        <v>42</v>
      </c>
      <c r="R49" t="s">
        <v>42</v>
      </c>
      <c r="S49" t="s">
        <v>42</v>
      </c>
      <c r="T49" t="s">
        <v>42</v>
      </c>
      <c r="U49">
        <v>20</v>
      </c>
      <c r="V49">
        <v>61</v>
      </c>
      <c r="W49">
        <v>119</v>
      </c>
      <c r="X49">
        <v>8</v>
      </c>
      <c r="Y49">
        <v>8</v>
      </c>
      <c r="Z49">
        <v>25</v>
      </c>
      <c r="AA49">
        <v>25</v>
      </c>
      <c r="AB49">
        <v>25</v>
      </c>
      <c r="AC49">
        <v>1</v>
      </c>
      <c r="AD49">
        <v>25</v>
      </c>
      <c r="AE49" t="s">
        <v>42</v>
      </c>
      <c r="AF49" t="s">
        <v>42</v>
      </c>
      <c r="AG49" t="s">
        <v>198</v>
      </c>
      <c r="AH49" t="s">
        <v>42</v>
      </c>
      <c r="AI49" t="s">
        <v>42</v>
      </c>
      <c r="AJ49" t="s">
        <v>42</v>
      </c>
      <c r="AK49" t="s">
        <v>42</v>
      </c>
      <c r="AL49" t="s">
        <v>42</v>
      </c>
      <c r="AM49" t="s">
        <v>42</v>
      </c>
      <c r="AN49">
        <v>0</v>
      </c>
      <c r="AO49">
        <v>0</v>
      </c>
      <c r="AP49" t="s">
        <v>309</v>
      </c>
      <c r="AQ49" t="s">
        <v>42</v>
      </c>
      <c r="AR49">
        <v>40</v>
      </c>
      <c r="AS49">
        <v>0</v>
      </c>
      <c r="AT49">
        <v>25</v>
      </c>
      <c r="AU49">
        <v>0</v>
      </c>
      <c r="AV49">
        <v>0</v>
      </c>
      <c r="AW49">
        <v>0</v>
      </c>
      <c r="AX49">
        <v>25</v>
      </c>
      <c r="AY49">
        <v>0</v>
      </c>
      <c r="AZ49">
        <v>13</v>
      </c>
      <c r="BA49">
        <v>0</v>
      </c>
      <c r="BB49">
        <v>0</v>
      </c>
      <c r="BC49">
        <v>0</v>
      </c>
      <c r="BD49">
        <v>13</v>
      </c>
      <c r="BE49">
        <v>0</v>
      </c>
      <c r="BF49">
        <v>17</v>
      </c>
      <c r="BG49">
        <v>0</v>
      </c>
      <c r="BH49">
        <v>0</v>
      </c>
      <c r="BI49">
        <v>0</v>
      </c>
      <c r="BJ49">
        <v>17</v>
      </c>
      <c r="BK49">
        <v>0</v>
      </c>
      <c r="BL49">
        <v>23</v>
      </c>
      <c r="BM49">
        <v>0</v>
      </c>
      <c r="BN49">
        <v>0</v>
      </c>
      <c r="BO49">
        <v>0</v>
      </c>
      <c r="BP49">
        <v>23</v>
      </c>
      <c r="BQ49">
        <v>0</v>
      </c>
      <c r="BR49">
        <v>8</v>
      </c>
      <c r="BS49">
        <v>0</v>
      </c>
      <c r="BT49">
        <v>0</v>
      </c>
      <c r="BU49">
        <v>0</v>
      </c>
      <c r="BV49">
        <v>8</v>
      </c>
      <c r="BW49">
        <v>0</v>
      </c>
      <c r="BX49">
        <v>8</v>
      </c>
      <c r="BY49">
        <v>0</v>
      </c>
      <c r="BZ49">
        <v>0</v>
      </c>
      <c r="CA49">
        <v>0</v>
      </c>
      <c r="CB49">
        <v>8</v>
      </c>
      <c r="CC49">
        <v>0</v>
      </c>
      <c r="CD49">
        <v>17</v>
      </c>
      <c r="CE49">
        <v>0</v>
      </c>
      <c r="CF49">
        <v>0</v>
      </c>
      <c r="CG49">
        <v>0</v>
      </c>
      <c r="CH49">
        <v>17</v>
      </c>
      <c r="CI49">
        <v>0</v>
      </c>
      <c r="CJ49">
        <v>23</v>
      </c>
      <c r="CK49">
        <v>0</v>
      </c>
      <c r="CL49">
        <v>0</v>
      </c>
      <c r="CM49">
        <v>0</v>
      </c>
      <c r="CN49">
        <v>23</v>
      </c>
      <c r="CO49">
        <v>0</v>
      </c>
      <c r="CP49">
        <v>0</v>
      </c>
      <c r="CQ49">
        <v>0</v>
      </c>
      <c r="CR49">
        <v>0</v>
      </c>
      <c r="CS49">
        <v>0</v>
      </c>
      <c r="CT49">
        <v>0</v>
      </c>
      <c r="CU49">
        <v>0</v>
      </c>
      <c r="CV49">
        <v>0</v>
      </c>
      <c r="CW49">
        <v>0</v>
      </c>
      <c r="CX49">
        <v>0</v>
      </c>
      <c r="CY49">
        <v>0</v>
      </c>
      <c r="CZ49">
        <v>0</v>
      </c>
      <c r="DA49">
        <v>0</v>
      </c>
    </row>
    <row r="50" spans="1:105" x14ac:dyDescent="0.25">
      <c r="A50" t="s">
        <v>366</v>
      </c>
      <c r="B50" t="s">
        <v>304</v>
      </c>
      <c r="C50" t="s">
        <v>305</v>
      </c>
      <c r="D50" t="s">
        <v>306</v>
      </c>
      <c r="E50">
        <v>10</v>
      </c>
      <c r="F50">
        <v>236</v>
      </c>
      <c r="G50">
        <v>1023621</v>
      </c>
      <c r="H50" s="32" t="s">
        <v>378</v>
      </c>
      <c r="I50" s="31">
        <v>10236210209</v>
      </c>
      <c r="J50">
        <v>3</v>
      </c>
      <c r="K50">
        <v>2020</v>
      </c>
      <c r="L50" t="s">
        <v>379</v>
      </c>
      <c r="M50" t="s">
        <v>38</v>
      </c>
      <c r="N50" t="s">
        <v>39</v>
      </c>
      <c r="O50" t="s">
        <v>40</v>
      </c>
      <c r="P50" t="s">
        <v>308</v>
      </c>
      <c r="Q50" t="s">
        <v>42</v>
      </c>
      <c r="R50" t="s">
        <v>42</v>
      </c>
      <c r="S50" t="s">
        <v>42</v>
      </c>
      <c r="T50" t="s">
        <v>42</v>
      </c>
      <c r="U50">
        <v>20</v>
      </c>
      <c r="V50">
        <v>55</v>
      </c>
      <c r="W50">
        <v>115</v>
      </c>
      <c r="X50">
        <v>8</v>
      </c>
      <c r="Y50">
        <v>8</v>
      </c>
      <c r="Z50">
        <v>25</v>
      </c>
      <c r="AA50">
        <v>25</v>
      </c>
      <c r="AB50">
        <v>25</v>
      </c>
      <c r="AC50">
        <v>1</v>
      </c>
      <c r="AD50">
        <v>25</v>
      </c>
      <c r="AE50" t="s">
        <v>42</v>
      </c>
      <c r="AF50" t="s">
        <v>42</v>
      </c>
      <c r="AG50" t="s">
        <v>198</v>
      </c>
      <c r="AH50" t="s">
        <v>42</v>
      </c>
      <c r="AI50" t="s">
        <v>42</v>
      </c>
      <c r="AJ50" t="s">
        <v>42</v>
      </c>
      <c r="AK50" t="s">
        <v>42</v>
      </c>
      <c r="AL50" t="s">
        <v>42</v>
      </c>
      <c r="AM50" t="s">
        <v>42</v>
      </c>
      <c r="AN50">
        <v>0</v>
      </c>
      <c r="AO50">
        <v>0</v>
      </c>
      <c r="AP50" t="s">
        <v>309</v>
      </c>
      <c r="AQ50" t="s">
        <v>42</v>
      </c>
      <c r="AR50">
        <v>40</v>
      </c>
      <c r="AS50">
        <v>0</v>
      </c>
      <c r="AT50">
        <v>9</v>
      </c>
      <c r="AU50">
        <v>0</v>
      </c>
      <c r="AV50">
        <v>0</v>
      </c>
      <c r="AW50">
        <v>0</v>
      </c>
      <c r="AX50">
        <v>9</v>
      </c>
      <c r="AY50">
        <v>0</v>
      </c>
      <c r="AZ50">
        <v>11</v>
      </c>
      <c r="BA50">
        <v>0</v>
      </c>
      <c r="BB50">
        <v>0</v>
      </c>
      <c r="BC50">
        <v>0</v>
      </c>
      <c r="BD50">
        <v>11</v>
      </c>
      <c r="BE50">
        <v>0</v>
      </c>
      <c r="BF50">
        <v>18</v>
      </c>
      <c r="BG50">
        <v>0</v>
      </c>
      <c r="BH50">
        <v>0</v>
      </c>
      <c r="BI50">
        <v>0</v>
      </c>
      <c r="BJ50">
        <v>18</v>
      </c>
      <c r="BK50">
        <v>0</v>
      </c>
      <c r="BL50">
        <v>22</v>
      </c>
      <c r="BM50">
        <v>0</v>
      </c>
      <c r="BN50">
        <v>0</v>
      </c>
      <c r="BO50">
        <v>0</v>
      </c>
      <c r="BP50">
        <v>22</v>
      </c>
      <c r="BQ50">
        <v>0</v>
      </c>
      <c r="BR50">
        <v>8</v>
      </c>
      <c r="BS50">
        <v>0</v>
      </c>
      <c r="BT50">
        <v>0</v>
      </c>
      <c r="BU50">
        <v>0</v>
      </c>
      <c r="BV50">
        <v>8</v>
      </c>
      <c r="BW50">
        <v>0</v>
      </c>
      <c r="BX50">
        <v>8</v>
      </c>
      <c r="BY50">
        <v>0</v>
      </c>
      <c r="BZ50">
        <v>0</v>
      </c>
      <c r="CA50">
        <v>0</v>
      </c>
      <c r="CB50">
        <v>8</v>
      </c>
      <c r="CC50">
        <v>0</v>
      </c>
      <c r="CD50">
        <v>18</v>
      </c>
      <c r="CE50">
        <v>0</v>
      </c>
      <c r="CF50">
        <v>0</v>
      </c>
      <c r="CG50">
        <v>0</v>
      </c>
      <c r="CH50">
        <v>18</v>
      </c>
      <c r="CI50">
        <v>0</v>
      </c>
      <c r="CJ50">
        <v>22</v>
      </c>
      <c r="CK50">
        <v>0</v>
      </c>
      <c r="CL50">
        <v>0</v>
      </c>
      <c r="CM50">
        <v>0</v>
      </c>
      <c r="CN50">
        <v>22</v>
      </c>
      <c r="CO50">
        <v>0</v>
      </c>
      <c r="CP50">
        <v>0</v>
      </c>
      <c r="CQ50">
        <v>0</v>
      </c>
      <c r="CR50">
        <v>0</v>
      </c>
      <c r="CS50">
        <v>0</v>
      </c>
      <c r="CT50">
        <v>0</v>
      </c>
      <c r="CU50">
        <v>0</v>
      </c>
      <c r="CV50">
        <v>0</v>
      </c>
      <c r="CW50">
        <v>0</v>
      </c>
      <c r="CX50">
        <v>0</v>
      </c>
      <c r="CY50">
        <v>0</v>
      </c>
      <c r="CZ50">
        <v>0</v>
      </c>
      <c r="DA50">
        <v>0</v>
      </c>
    </row>
    <row r="51" spans="1:105" x14ac:dyDescent="0.25">
      <c r="A51" t="s">
        <v>366</v>
      </c>
      <c r="B51" t="s">
        <v>304</v>
      </c>
      <c r="C51" t="s">
        <v>305</v>
      </c>
      <c r="D51" t="s">
        <v>306</v>
      </c>
      <c r="E51">
        <v>10</v>
      </c>
      <c r="F51">
        <v>236</v>
      </c>
      <c r="G51">
        <v>1023621</v>
      </c>
      <c r="H51" s="32" t="s">
        <v>374</v>
      </c>
      <c r="I51" s="31">
        <v>10236210207</v>
      </c>
      <c r="J51">
        <v>3</v>
      </c>
      <c r="K51">
        <v>2020</v>
      </c>
      <c r="L51" t="s">
        <v>375</v>
      </c>
      <c r="M51" t="s">
        <v>38</v>
      </c>
      <c r="N51" t="s">
        <v>39</v>
      </c>
      <c r="O51" t="s">
        <v>40</v>
      </c>
      <c r="P51" t="s">
        <v>308</v>
      </c>
      <c r="Q51" t="s">
        <v>43</v>
      </c>
      <c r="R51" t="s">
        <v>42</v>
      </c>
      <c r="S51" t="s">
        <v>42</v>
      </c>
      <c r="T51" t="s">
        <v>42</v>
      </c>
      <c r="U51">
        <v>22</v>
      </c>
      <c r="V51">
        <v>55</v>
      </c>
      <c r="W51">
        <v>115</v>
      </c>
      <c r="X51">
        <v>8</v>
      </c>
      <c r="Y51">
        <v>8</v>
      </c>
      <c r="Z51">
        <v>25</v>
      </c>
      <c r="AA51">
        <v>25</v>
      </c>
      <c r="AB51">
        <v>25</v>
      </c>
      <c r="AC51">
        <v>1</v>
      </c>
      <c r="AD51">
        <v>25</v>
      </c>
      <c r="AE51" t="s">
        <v>42</v>
      </c>
      <c r="AF51" t="s">
        <v>42</v>
      </c>
      <c r="AG51" t="s">
        <v>198</v>
      </c>
      <c r="AH51" t="s">
        <v>42</v>
      </c>
      <c r="AI51" t="s">
        <v>42</v>
      </c>
      <c r="AJ51" t="s">
        <v>42</v>
      </c>
      <c r="AK51" t="s">
        <v>42</v>
      </c>
      <c r="AL51" t="s">
        <v>42</v>
      </c>
      <c r="AM51" t="s">
        <v>42</v>
      </c>
      <c r="AN51">
        <v>0</v>
      </c>
      <c r="AO51">
        <v>0</v>
      </c>
      <c r="AP51" t="s">
        <v>309</v>
      </c>
      <c r="AQ51" t="s">
        <v>42</v>
      </c>
      <c r="AR51">
        <v>40</v>
      </c>
      <c r="AS51">
        <v>0</v>
      </c>
      <c r="AT51">
        <v>10</v>
      </c>
      <c r="AU51">
        <v>0</v>
      </c>
      <c r="AV51">
        <v>0</v>
      </c>
      <c r="AW51">
        <v>0</v>
      </c>
      <c r="AX51">
        <v>10</v>
      </c>
      <c r="AY51">
        <v>0</v>
      </c>
      <c r="AZ51">
        <v>12</v>
      </c>
      <c r="BA51">
        <v>0</v>
      </c>
      <c r="BB51">
        <v>0</v>
      </c>
      <c r="BC51">
        <v>0</v>
      </c>
      <c r="BD51">
        <v>12</v>
      </c>
      <c r="BE51">
        <v>0</v>
      </c>
      <c r="BF51">
        <v>18</v>
      </c>
      <c r="BG51">
        <v>0</v>
      </c>
      <c r="BH51">
        <v>0</v>
      </c>
      <c r="BI51">
        <v>0</v>
      </c>
      <c r="BJ51">
        <v>18</v>
      </c>
      <c r="BK51">
        <v>0</v>
      </c>
      <c r="BL51">
        <v>22</v>
      </c>
      <c r="BM51">
        <v>0</v>
      </c>
      <c r="BN51">
        <v>0</v>
      </c>
      <c r="BO51">
        <v>0</v>
      </c>
      <c r="BP51">
        <v>22</v>
      </c>
      <c r="BQ51">
        <v>0</v>
      </c>
      <c r="BR51">
        <v>8</v>
      </c>
      <c r="BS51">
        <v>0</v>
      </c>
      <c r="BT51">
        <v>0</v>
      </c>
      <c r="BU51">
        <v>0</v>
      </c>
      <c r="BV51">
        <v>8</v>
      </c>
      <c r="BW51">
        <v>0</v>
      </c>
      <c r="BX51">
        <v>8</v>
      </c>
      <c r="BY51">
        <v>0</v>
      </c>
      <c r="BZ51">
        <v>0</v>
      </c>
      <c r="CA51">
        <v>0</v>
      </c>
      <c r="CB51">
        <v>8</v>
      </c>
      <c r="CC51">
        <v>0</v>
      </c>
      <c r="CD51">
        <v>18</v>
      </c>
      <c r="CE51">
        <v>0</v>
      </c>
      <c r="CF51">
        <v>0</v>
      </c>
      <c r="CG51">
        <v>0</v>
      </c>
      <c r="CH51">
        <v>18</v>
      </c>
      <c r="CI51">
        <v>0</v>
      </c>
      <c r="CJ51">
        <v>22</v>
      </c>
      <c r="CK51">
        <v>0</v>
      </c>
      <c r="CL51">
        <v>0</v>
      </c>
      <c r="CM51">
        <v>0</v>
      </c>
      <c r="CN51">
        <v>22</v>
      </c>
      <c r="CO51">
        <v>0</v>
      </c>
      <c r="CP51">
        <v>0</v>
      </c>
      <c r="CQ51">
        <v>0</v>
      </c>
      <c r="CR51">
        <v>0</v>
      </c>
      <c r="CS51">
        <v>0</v>
      </c>
      <c r="CT51">
        <v>0</v>
      </c>
      <c r="CU51">
        <v>0</v>
      </c>
      <c r="CV51">
        <v>0</v>
      </c>
      <c r="CW51">
        <v>0</v>
      </c>
      <c r="CX51">
        <v>0</v>
      </c>
      <c r="CY51">
        <v>0</v>
      </c>
      <c r="CZ51">
        <v>0</v>
      </c>
      <c r="DA51">
        <v>0</v>
      </c>
    </row>
    <row r="52" spans="1:105" x14ac:dyDescent="0.25">
      <c r="A52" t="s">
        <v>366</v>
      </c>
      <c r="B52" t="s">
        <v>304</v>
      </c>
      <c r="C52" t="s">
        <v>305</v>
      </c>
      <c r="D52" t="s">
        <v>306</v>
      </c>
      <c r="E52">
        <v>10</v>
      </c>
      <c r="F52">
        <v>236</v>
      </c>
      <c r="G52">
        <v>1023621</v>
      </c>
      <c r="H52" s="32" t="s">
        <v>376</v>
      </c>
      <c r="I52" s="31">
        <v>10236210208</v>
      </c>
      <c r="J52">
        <v>3</v>
      </c>
      <c r="K52">
        <v>2020</v>
      </c>
      <c r="L52" t="s">
        <v>377</v>
      </c>
      <c r="M52" t="s">
        <v>38</v>
      </c>
      <c r="N52" t="s">
        <v>39</v>
      </c>
      <c r="O52" t="s">
        <v>40</v>
      </c>
      <c r="P52" t="s">
        <v>308</v>
      </c>
      <c r="Q52" t="s">
        <v>42</v>
      </c>
      <c r="R52" t="s">
        <v>42</v>
      </c>
      <c r="S52" t="s">
        <v>42</v>
      </c>
      <c r="T52" t="s">
        <v>42</v>
      </c>
      <c r="U52">
        <v>22</v>
      </c>
      <c r="V52">
        <v>61</v>
      </c>
      <c r="W52">
        <v>119</v>
      </c>
      <c r="X52">
        <v>8</v>
      </c>
      <c r="Y52">
        <v>8</v>
      </c>
      <c r="Z52">
        <v>25</v>
      </c>
      <c r="AA52">
        <v>25</v>
      </c>
      <c r="AB52">
        <v>25</v>
      </c>
      <c r="AC52">
        <v>1</v>
      </c>
      <c r="AD52">
        <v>25</v>
      </c>
      <c r="AE52" t="s">
        <v>42</v>
      </c>
      <c r="AF52" t="s">
        <v>42</v>
      </c>
      <c r="AG52" t="s">
        <v>198</v>
      </c>
      <c r="AH52" t="s">
        <v>42</v>
      </c>
      <c r="AI52" t="s">
        <v>42</v>
      </c>
      <c r="AJ52" t="s">
        <v>42</v>
      </c>
      <c r="AK52" t="s">
        <v>42</v>
      </c>
      <c r="AL52" t="s">
        <v>42</v>
      </c>
      <c r="AM52" t="s">
        <v>42</v>
      </c>
      <c r="AN52">
        <v>0</v>
      </c>
      <c r="AO52">
        <v>0</v>
      </c>
      <c r="AP52" t="s">
        <v>309</v>
      </c>
      <c r="AQ52" t="s">
        <v>42</v>
      </c>
      <c r="AR52">
        <v>40</v>
      </c>
      <c r="AS52">
        <v>0</v>
      </c>
      <c r="AT52">
        <v>9</v>
      </c>
      <c r="AU52">
        <v>0</v>
      </c>
      <c r="AV52">
        <v>0</v>
      </c>
      <c r="AW52">
        <v>0</v>
      </c>
      <c r="AX52">
        <v>9</v>
      </c>
      <c r="AY52">
        <v>0</v>
      </c>
      <c r="AZ52">
        <v>13</v>
      </c>
      <c r="BA52">
        <v>0</v>
      </c>
      <c r="BB52">
        <v>0</v>
      </c>
      <c r="BC52">
        <v>0</v>
      </c>
      <c r="BD52">
        <v>13</v>
      </c>
      <c r="BE52">
        <v>0</v>
      </c>
      <c r="BF52">
        <v>16</v>
      </c>
      <c r="BG52">
        <v>0</v>
      </c>
      <c r="BH52">
        <v>0</v>
      </c>
      <c r="BI52">
        <v>0</v>
      </c>
      <c r="BJ52">
        <v>16</v>
      </c>
      <c r="BK52">
        <v>0</v>
      </c>
      <c r="BL52">
        <v>24</v>
      </c>
      <c r="BM52">
        <v>0</v>
      </c>
      <c r="BN52">
        <v>0</v>
      </c>
      <c r="BO52">
        <v>0</v>
      </c>
      <c r="BP52">
        <v>24</v>
      </c>
      <c r="BQ52">
        <v>0</v>
      </c>
      <c r="BR52">
        <v>8</v>
      </c>
      <c r="BS52">
        <v>0</v>
      </c>
      <c r="BT52">
        <v>0</v>
      </c>
      <c r="BU52">
        <v>0</v>
      </c>
      <c r="BV52">
        <v>8</v>
      </c>
      <c r="BW52">
        <v>0</v>
      </c>
      <c r="BX52">
        <v>8</v>
      </c>
      <c r="BY52">
        <v>0</v>
      </c>
      <c r="BZ52">
        <v>0</v>
      </c>
      <c r="CA52">
        <v>0</v>
      </c>
      <c r="CB52">
        <v>8</v>
      </c>
      <c r="CC52">
        <v>0</v>
      </c>
      <c r="CD52">
        <v>16</v>
      </c>
      <c r="CE52">
        <v>0</v>
      </c>
      <c r="CF52">
        <v>0</v>
      </c>
      <c r="CG52">
        <v>0</v>
      </c>
      <c r="CH52">
        <v>16</v>
      </c>
      <c r="CI52">
        <v>0</v>
      </c>
      <c r="CJ52">
        <v>24</v>
      </c>
      <c r="CK52">
        <v>0</v>
      </c>
      <c r="CL52">
        <v>0</v>
      </c>
      <c r="CM52">
        <v>0</v>
      </c>
      <c r="CN52">
        <v>24</v>
      </c>
      <c r="CO52">
        <v>0</v>
      </c>
      <c r="CP52">
        <v>0</v>
      </c>
      <c r="CQ52">
        <v>0</v>
      </c>
      <c r="CR52">
        <v>0</v>
      </c>
      <c r="CS52">
        <v>0</v>
      </c>
      <c r="CT52">
        <v>0</v>
      </c>
      <c r="CU52">
        <v>0</v>
      </c>
      <c r="CV52">
        <v>0</v>
      </c>
      <c r="CW52">
        <v>0</v>
      </c>
      <c r="CX52">
        <v>0</v>
      </c>
      <c r="CY52">
        <v>0</v>
      </c>
      <c r="CZ52">
        <v>0</v>
      </c>
      <c r="DA52">
        <v>0</v>
      </c>
    </row>
    <row r="53" spans="1:105" x14ac:dyDescent="0.25">
      <c r="A53" t="s">
        <v>366</v>
      </c>
      <c r="B53" t="s">
        <v>304</v>
      </c>
      <c r="C53" t="s">
        <v>305</v>
      </c>
      <c r="D53" t="s">
        <v>306</v>
      </c>
      <c r="E53">
        <v>10</v>
      </c>
      <c r="F53">
        <v>236</v>
      </c>
      <c r="G53">
        <v>1023621</v>
      </c>
      <c r="H53" s="32" t="s">
        <v>372</v>
      </c>
      <c r="I53" s="31">
        <v>10236210206</v>
      </c>
      <c r="J53">
        <v>3</v>
      </c>
      <c r="K53">
        <v>2020</v>
      </c>
      <c r="L53" t="s">
        <v>373</v>
      </c>
      <c r="M53" t="s">
        <v>38</v>
      </c>
      <c r="N53" t="s">
        <v>39</v>
      </c>
      <c r="O53" t="s">
        <v>40</v>
      </c>
      <c r="P53" t="s">
        <v>308</v>
      </c>
      <c r="Q53" t="s">
        <v>42</v>
      </c>
      <c r="R53" t="s">
        <v>42</v>
      </c>
      <c r="S53" t="s">
        <v>42</v>
      </c>
      <c r="T53" t="s">
        <v>42</v>
      </c>
      <c r="U53">
        <v>22</v>
      </c>
      <c r="V53">
        <v>55</v>
      </c>
      <c r="W53">
        <v>128</v>
      </c>
      <c r="X53">
        <v>8</v>
      </c>
      <c r="Y53">
        <v>8</v>
      </c>
      <c r="Z53">
        <v>25</v>
      </c>
      <c r="AA53">
        <v>25</v>
      </c>
      <c r="AB53">
        <v>25</v>
      </c>
      <c r="AC53">
        <v>1</v>
      </c>
      <c r="AD53">
        <v>25</v>
      </c>
      <c r="AE53" t="s">
        <v>42</v>
      </c>
      <c r="AF53" t="s">
        <v>42</v>
      </c>
      <c r="AG53" t="s">
        <v>198</v>
      </c>
      <c r="AH53" t="s">
        <v>42</v>
      </c>
      <c r="AI53" t="s">
        <v>42</v>
      </c>
      <c r="AJ53" t="s">
        <v>42</v>
      </c>
      <c r="AK53" t="s">
        <v>42</v>
      </c>
      <c r="AL53" t="s">
        <v>42</v>
      </c>
      <c r="AM53" t="s">
        <v>42</v>
      </c>
      <c r="AN53">
        <v>0</v>
      </c>
      <c r="AO53">
        <v>0</v>
      </c>
      <c r="AP53" t="s">
        <v>309</v>
      </c>
      <c r="AQ53" t="s">
        <v>42</v>
      </c>
      <c r="AR53">
        <v>40</v>
      </c>
      <c r="AS53">
        <v>0</v>
      </c>
      <c r="AT53">
        <v>11</v>
      </c>
      <c r="AU53">
        <v>0</v>
      </c>
      <c r="AV53">
        <v>0</v>
      </c>
      <c r="AW53">
        <v>0</v>
      </c>
      <c r="AX53">
        <v>11</v>
      </c>
      <c r="AY53">
        <v>0</v>
      </c>
      <c r="AZ53">
        <v>11</v>
      </c>
      <c r="BA53">
        <v>0</v>
      </c>
      <c r="BB53">
        <v>0</v>
      </c>
      <c r="BC53">
        <v>0</v>
      </c>
      <c r="BD53">
        <v>11</v>
      </c>
      <c r="BE53">
        <v>0</v>
      </c>
      <c r="BF53">
        <v>18</v>
      </c>
      <c r="BG53">
        <v>0</v>
      </c>
      <c r="BH53">
        <v>0</v>
      </c>
      <c r="BI53">
        <v>0</v>
      </c>
      <c r="BJ53">
        <v>18</v>
      </c>
      <c r="BK53">
        <v>0</v>
      </c>
      <c r="BL53">
        <v>22</v>
      </c>
      <c r="BM53">
        <v>0</v>
      </c>
      <c r="BN53">
        <v>0</v>
      </c>
      <c r="BO53">
        <v>0</v>
      </c>
      <c r="BP53">
        <v>22</v>
      </c>
      <c r="BQ53">
        <v>0</v>
      </c>
      <c r="BR53">
        <v>8</v>
      </c>
      <c r="BS53">
        <v>0</v>
      </c>
      <c r="BT53">
        <v>0</v>
      </c>
      <c r="BU53">
        <v>0</v>
      </c>
      <c r="BV53">
        <v>8</v>
      </c>
      <c r="BW53">
        <v>0</v>
      </c>
      <c r="BX53">
        <v>8</v>
      </c>
      <c r="BY53">
        <v>0</v>
      </c>
      <c r="BZ53">
        <v>0</v>
      </c>
      <c r="CA53">
        <v>0</v>
      </c>
      <c r="CB53">
        <v>8</v>
      </c>
      <c r="CC53">
        <v>0</v>
      </c>
      <c r="CD53">
        <v>18</v>
      </c>
      <c r="CE53">
        <v>0</v>
      </c>
      <c r="CF53">
        <v>0</v>
      </c>
      <c r="CG53">
        <v>0</v>
      </c>
      <c r="CH53">
        <v>18</v>
      </c>
      <c r="CI53">
        <v>0</v>
      </c>
      <c r="CJ53">
        <v>22</v>
      </c>
      <c r="CK53">
        <v>0</v>
      </c>
      <c r="CL53">
        <v>0</v>
      </c>
      <c r="CM53">
        <v>0</v>
      </c>
      <c r="CN53">
        <v>22</v>
      </c>
      <c r="CO53">
        <v>0</v>
      </c>
      <c r="CP53">
        <v>0</v>
      </c>
      <c r="CQ53">
        <v>0</v>
      </c>
      <c r="CR53">
        <v>0</v>
      </c>
      <c r="CS53">
        <v>0</v>
      </c>
      <c r="CT53">
        <v>0</v>
      </c>
      <c r="CU53">
        <v>0</v>
      </c>
      <c r="CV53">
        <v>0</v>
      </c>
      <c r="CW53">
        <v>0</v>
      </c>
      <c r="CX53">
        <v>0</v>
      </c>
      <c r="CY53">
        <v>0</v>
      </c>
      <c r="CZ53">
        <v>0</v>
      </c>
      <c r="DA53">
        <v>0</v>
      </c>
    </row>
    <row r="54" spans="1:105" x14ac:dyDescent="0.25">
      <c r="A54" t="s">
        <v>366</v>
      </c>
      <c r="B54" t="s">
        <v>304</v>
      </c>
      <c r="C54" t="s">
        <v>305</v>
      </c>
      <c r="D54" t="s">
        <v>306</v>
      </c>
      <c r="E54">
        <v>10</v>
      </c>
      <c r="F54">
        <v>236</v>
      </c>
      <c r="G54">
        <v>1023621</v>
      </c>
      <c r="H54" s="32" t="s">
        <v>398</v>
      </c>
      <c r="I54" s="31">
        <v>10236210223</v>
      </c>
      <c r="J54">
        <v>3</v>
      </c>
      <c r="K54">
        <v>2020</v>
      </c>
      <c r="L54" t="s">
        <v>399</v>
      </c>
      <c r="M54" t="s">
        <v>38</v>
      </c>
      <c r="N54" t="s">
        <v>39</v>
      </c>
      <c r="O54" t="s">
        <v>40</v>
      </c>
      <c r="P54" t="s">
        <v>308</v>
      </c>
      <c r="Q54" t="s">
        <v>43</v>
      </c>
      <c r="R54" t="s">
        <v>42</v>
      </c>
      <c r="S54" t="s">
        <v>42</v>
      </c>
      <c r="T54" t="s">
        <v>42</v>
      </c>
      <c r="U54">
        <v>22</v>
      </c>
      <c r="V54">
        <v>53</v>
      </c>
      <c r="W54">
        <v>117</v>
      </c>
      <c r="X54">
        <v>8</v>
      </c>
      <c r="Y54">
        <v>8</v>
      </c>
      <c r="Z54">
        <v>25</v>
      </c>
      <c r="AA54">
        <v>25</v>
      </c>
      <c r="AB54">
        <v>25</v>
      </c>
      <c r="AC54">
        <v>1</v>
      </c>
      <c r="AD54">
        <v>25</v>
      </c>
      <c r="AE54" t="s">
        <v>42</v>
      </c>
      <c r="AF54" t="s">
        <v>42</v>
      </c>
      <c r="AG54" t="s">
        <v>198</v>
      </c>
      <c r="AH54" t="s">
        <v>42</v>
      </c>
      <c r="AI54" t="s">
        <v>42</v>
      </c>
      <c r="AJ54" t="s">
        <v>42</v>
      </c>
      <c r="AK54" t="s">
        <v>42</v>
      </c>
      <c r="AL54" t="s">
        <v>42</v>
      </c>
      <c r="AM54" t="s">
        <v>42</v>
      </c>
      <c r="AN54">
        <v>0</v>
      </c>
      <c r="AO54">
        <v>0</v>
      </c>
      <c r="AP54" t="s">
        <v>309</v>
      </c>
      <c r="AQ54" t="s">
        <v>42</v>
      </c>
      <c r="AR54">
        <v>40</v>
      </c>
      <c r="AS54">
        <v>0</v>
      </c>
      <c r="AT54">
        <v>10</v>
      </c>
      <c r="AU54">
        <v>0</v>
      </c>
      <c r="AV54">
        <v>0</v>
      </c>
      <c r="AW54">
        <v>0</v>
      </c>
      <c r="AX54">
        <v>10</v>
      </c>
      <c r="AY54">
        <v>0</v>
      </c>
      <c r="AZ54">
        <v>12</v>
      </c>
      <c r="BA54">
        <v>0</v>
      </c>
      <c r="BB54">
        <v>0</v>
      </c>
      <c r="BC54">
        <v>0</v>
      </c>
      <c r="BD54">
        <v>12</v>
      </c>
      <c r="BE54">
        <v>0</v>
      </c>
      <c r="BF54">
        <v>19</v>
      </c>
      <c r="BG54">
        <v>0</v>
      </c>
      <c r="BH54">
        <v>0</v>
      </c>
      <c r="BI54">
        <v>0</v>
      </c>
      <c r="BJ54">
        <v>19</v>
      </c>
      <c r="BK54">
        <v>0</v>
      </c>
      <c r="BL54">
        <v>21</v>
      </c>
      <c r="BM54">
        <v>0</v>
      </c>
      <c r="BN54">
        <v>0</v>
      </c>
      <c r="BO54">
        <v>0</v>
      </c>
      <c r="BP54">
        <v>21</v>
      </c>
      <c r="BQ54">
        <v>0</v>
      </c>
      <c r="BR54">
        <v>8</v>
      </c>
      <c r="BS54">
        <v>0</v>
      </c>
      <c r="BT54">
        <v>0</v>
      </c>
      <c r="BU54">
        <v>0</v>
      </c>
      <c r="BV54">
        <v>8</v>
      </c>
      <c r="BW54">
        <v>0</v>
      </c>
      <c r="BX54">
        <v>8</v>
      </c>
      <c r="BY54">
        <v>0</v>
      </c>
      <c r="BZ54">
        <v>0</v>
      </c>
      <c r="CA54">
        <v>0</v>
      </c>
      <c r="CB54">
        <v>8</v>
      </c>
      <c r="CC54">
        <v>0</v>
      </c>
      <c r="CD54">
        <v>19</v>
      </c>
      <c r="CE54">
        <v>0</v>
      </c>
      <c r="CF54">
        <v>0</v>
      </c>
      <c r="CG54">
        <v>0</v>
      </c>
      <c r="CH54">
        <v>19</v>
      </c>
      <c r="CI54">
        <v>0</v>
      </c>
      <c r="CJ54">
        <v>21</v>
      </c>
      <c r="CK54">
        <v>0</v>
      </c>
      <c r="CL54">
        <v>0</v>
      </c>
      <c r="CM54">
        <v>0</v>
      </c>
      <c r="CN54">
        <v>21</v>
      </c>
      <c r="CO54">
        <v>0</v>
      </c>
      <c r="CP54">
        <v>0</v>
      </c>
      <c r="CQ54">
        <v>0</v>
      </c>
      <c r="CR54">
        <v>0</v>
      </c>
      <c r="CS54">
        <v>0</v>
      </c>
      <c r="CT54">
        <v>0</v>
      </c>
      <c r="CU54">
        <v>0</v>
      </c>
      <c r="CV54">
        <v>0</v>
      </c>
      <c r="CW54">
        <v>0</v>
      </c>
      <c r="CX54">
        <v>0</v>
      </c>
      <c r="CY54">
        <v>0</v>
      </c>
      <c r="CZ54">
        <v>0</v>
      </c>
      <c r="DA54">
        <v>0</v>
      </c>
    </row>
    <row r="55" spans="1:105" x14ac:dyDescent="0.25">
      <c r="A55" t="s">
        <v>366</v>
      </c>
      <c r="B55" t="s">
        <v>304</v>
      </c>
      <c r="C55" t="s">
        <v>305</v>
      </c>
      <c r="D55" t="s">
        <v>306</v>
      </c>
      <c r="E55">
        <v>10</v>
      </c>
      <c r="F55">
        <v>236</v>
      </c>
      <c r="G55">
        <v>1023621</v>
      </c>
      <c r="H55" t="s">
        <v>367</v>
      </c>
      <c r="I55" s="31">
        <v>10236210201</v>
      </c>
      <c r="J55">
        <v>3</v>
      </c>
      <c r="K55">
        <v>2020</v>
      </c>
      <c r="L55">
        <v>43986.710925925923</v>
      </c>
      <c r="M55" t="s">
        <v>38</v>
      </c>
      <c r="N55" t="s">
        <v>39</v>
      </c>
      <c r="O55" t="s">
        <v>40</v>
      </c>
      <c r="P55" t="s">
        <v>308</v>
      </c>
      <c r="Q55" t="s">
        <v>43</v>
      </c>
      <c r="R55" t="s">
        <v>43</v>
      </c>
      <c r="S55" t="s">
        <v>42</v>
      </c>
      <c r="T55" t="s">
        <v>42</v>
      </c>
      <c r="U55">
        <v>12</v>
      </c>
      <c r="V55">
        <v>65</v>
      </c>
      <c r="W55">
        <v>106</v>
      </c>
      <c r="X55">
        <v>10</v>
      </c>
      <c r="Y55">
        <v>15</v>
      </c>
      <c r="Z55">
        <v>11</v>
      </c>
      <c r="AA55">
        <v>11</v>
      </c>
      <c r="AB55">
        <v>11</v>
      </c>
      <c r="AC55">
        <v>11</v>
      </c>
      <c r="AD55">
        <v>11</v>
      </c>
      <c r="AE55" t="s">
        <v>43</v>
      </c>
      <c r="AF55" t="s">
        <v>42</v>
      </c>
      <c r="AG55" t="s">
        <v>45</v>
      </c>
      <c r="AH55" t="s">
        <v>42</v>
      </c>
      <c r="AI55" t="s">
        <v>43</v>
      </c>
      <c r="AJ55" t="s">
        <v>43</v>
      </c>
      <c r="AK55" t="s">
        <v>42</v>
      </c>
      <c r="AL55" t="s">
        <v>42</v>
      </c>
      <c r="AM55" t="s">
        <v>43</v>
      </c>
      <c r="AN55">
        <v>0</v>
      </c>
      <c r="AO55">
        <v>0</v>
      </c>
      <c r="AP55" t="s">
        <v>309</v>
      </c>
      <c r="AQ55" t="s">
        <v>43</v>
      </c>
      <c r="AR55">
        <v>40</v>
      </c>
      <c r="AS55">
        <v>0</v>
      </c>
      <c r="AT55">
        <v>10</v>
      </c>
      <c r="AU55">
        <v>0</v>
      </c>
      <c r="AV55">
        <v>8</v>
      </c>
      <c r="AW55">
        <v>0</v>
      </c>
      <c r="AX55">
        <v>18</v>
      </c>
      <c r="AY55">
        <v>0</v>
      </c>
      <c r="AZ55">
        <v>16</v>
      </c>
      <c r="BA55">
        <v>0</v>
      </c>
      <c r="BB55">
        <v>6</v>
      </c>
      <c r="BC55">
        <v>0</v>
      </c>
      <c r="BD55">
        <v>22</v>
      </c>
      <c r="BE55">
        <v>0</v>
      </c>
      <c r="BF55">
        <v>13</v>
      </c>
      <c r="BG55">
        <v>0</v>
      </c>
      <c r="BH55">
        <v>7</v>
      </c>
      <c r="BI55">
        <v>0</v>
      </c>
      <c r="BJ55">
        <v>20</v>
      </c>
      <c r="BK55">
        <v>0</v>
      </c>
      <c r="BL55">
        <v>12</v>
      </c>
      <c r="BM55">
        <v>0</v>
      </c>
      <c r="BN55">
        <v>8</v>
      </c>
      <c r="BO55">
        <v>0</v>
      </c>
      <c r="BP55">
        <v>20</v>
      </c>
      <c r="BQ55">
        <v>0</v>
      </c>
      <c r="BR55">
        <v>6</v>
      </c>
      <c r="BS55">
        <v>0</v>
      </c>
      <c r="BT55">
        <v>2</v>
      </c>
      <c r="BU55">
        <v>0</v>
      </c>
      <c r="BV55">
        <v>8</v>
      </c>
      <c r="BW55">
        <v>0</v>
      </c>
      <c r="BX55">
        <v>6</v>
      </c>
      <c r="BY55">
        <v>0</v>
      </c>
      <c r="BZ55">
        <v>2</v>
      </c>
      <c r="CA55">
        <v>0</v>
      </c>
      <c r="CB55">
        <v>8</v>
      </c>
      <c r="CC55">
        <v>0</v>
      </c>
      <c r="CD55">
        <v>13</v>
      </c>
      <c r="CE55">
        <v>0</v>
      </c>
      <c r="CF55">
        <v>7</v>
      </c>
      <c r="CG55">
        <v>0</v>
      </c>
      <c r="CH55">
        <v>20</v>
      </c>
      <c r="CI55">
        <v>0</v>
      </c>
      <c r="CJ55">
        <v>12</v>
      </c>
      <c r="CK55">
        <v>0</v>
      </c>
      <c r="CL55">
        <v>8</v>
      </c>
      <c r="CM55">
        <v>0</v>
      </c>
      <c r="CN55">
        <v>20</v>
      </c>
      <c r="CO55">
        <v>0</v>
      </c>
      <c r="CP55">
        <v>0</v>
      </c>
      <c r="CQ55">
        <v>0</v>
      </c>
      <c r="CR55">
        <v>0</v>
      </c>
      <c r="CS55">
        <v>0</v>
      </c>
      <c r="CT55">
        <v>0</v>
      </c>
      <c r="CU55">
        <v>0</v>
      </c>
      <c r="CV55">
        <v>0</v>
      </c>
      <c r="CW55">
        <v>0</v>
      </c>
      <c r="CX55">
        <v>0</v>
      </c>
      <c r="CY55">
        <v>0</v>
      </c>
      <c r="CZ55">
        <v>0</v>
      </c>
      <c r="DA55">
        <v>0</v>
      </c>
    </row>
    <row r="56" spans="1:105" x14ac:dyDescent="0.25">
      <c r="A56" t="s">
        <v>366</v>
      </c>
      <c r="B56" t="s">
        <v>304</v>
      </c>
      <c r="C56" t="s">
        <v>305</v>
      </c>
      <c r="D56" t="s">
        <v>306</v>
      </c>
      <c r="E56">
        <v>10</v>
      </c>
      <c r="F56">
        <v>236</v>
      </c>
      <c r="G56">
        <v>1023621</v>
      </c>
      <c r="H56" t="s">
        <v>368</v>
      </c>
      <c r="I56" s="31">
        <v>10236210202</v>
      </c>
      <c r="J56">
        <v>3</v>
      </c>
      <c r="K56">
        <v>2020</v>
      </c>
      <c r="L56">
        <v>43986.714756944442</v>
      </c>
      <c r="M56" t="s">
        <v>38</v>
      </c>
      <c r="N56" t="s">
        <v>39</v>
      </c>
      <c r="O56" t="s">
        <v>40</v>
      </c>
      <c r="P56" t="s">
        <v>48</v>
      </c>
      <c r="Q56" t="s">
        <v>43</v>
      </c>
      <c r="R56" t="s">
        <v>43</v>
      </c>
      <c r="S56" t="s">
        <v>42</v>
      </c>
      <c r="T56" t="s">
        <v>42</v>
      </c>
      <c r="U56">
        <v>13</v>
      </c>
      <c r="V56">
        <v>57</v>
      </c>
      <c r="W56">
        <v>106</v>
      </c>
      <c r="X56">
        <v>12</v>
      </c>
      <c r="Y56">
        <v>10</v>
      </c>
      <c r="Z56">
        <v>11</v>
      </c>
      <c r="AA56">
        <v>11</v>
      </c>
      <c r="AB56">
        <v>11</v>
      </c>
      <c r="AC56">
        <v>11</v>
      </c>
      <c r="AD56">
        <v>11</v>
      </c>
      <c r="AE56" t="s">
        <v>43</v>
      </c>
      <c r="AF56" t="s">
        <v>42</v>
      </c>
      <c r="AG56" t="s">
        <v>45</v>
      </c>
      <c r="AH56" t="s">
        <v>42</v>
      </c>
      <c r="AI56" t="s">
        <v>43</v>
      </c>
      <c r="AJ56" t="s">
        <v>43</v>
      </c>
      <c r="AK56" t="s">
        <v>42</v>
      </c>
      <c r="AL56" t="s">
        <v>43</v>
      </c>
      <c r="AM56" t="s">
        <v>43</v>
      </c>
      <c r="AN56">
        <v>0</v>
      </c>
      <c r="AO56">
        <v>0</v>
      </c>
      <c r="AP56" t="s">
        <v>313</v>
      </c>
      <c r="AQ56" t="s">
        <v>43</v>
      </c>
      <c r="AR56">
        <v>40</v>
      </c>
      <c r="AS56">
        <v>0</v>
      </c>
      <c r="AT56">
        <v>9</v>
      </c>
      <c r="AU56">
        <v>0</v>
      </c>
      <c r="AV56">
        <v>9</v>
      </c>
      <c r="AW56">
        <v>0</v>
      </c>
      <c r="AX56">
        <v>18</v>
      </c>
      <c r="AY56">
        <v>0</v>
      </c>
      <c r="AZ56">
        <v>5</v>
      </c>
      <c r="BA56">
        <v>0</v>
      </c>
      <c r="BB56">
        <v>17</v>
      </c>
      <c r="BC56">
        <v>0</v>
      </c>
      <c r="BD56">
        <v>22</v>
      </c>
      <c r="BE56">
        <v>0</v>
      </c>
      <c r="BF56">
        <v>4</v>
      </c>
      <c r="BG56">
        <v>0</v>
      </c>
      <c r="BH56">
        <v>16</v>
      </c>
      <c r="BI56">
        <v>0</v>
      </c>
      <c r="BJ56">
        <v>20</v>
      </c>
      <c r="BK56">
        <v>0</v>
      </c>
      <c r="BL56">
        <v>2</v>
      </c>
      <c r="BM56">
        <v>0</v>
      </c>
      <c r="BN56">
        <v>18</v>
      </c>
      <c r="BO56">
        <v>0</v>
      </c>
      <c r="BP56">
        <v>20</v>
      </c>
      <c r="BQ56">
        <v>0</v>
      </c>
      <c r="BR56">
        <v>3</v>
      </c>
      <c r="BS56">
        <v>0</v>
      </c>
      <c r="BT56">
        <v>5</v>
      </c>
      <c r="BU56">
        <v>0</v>
      </c>
      <c r="BV56">
        <v>8</v>
      </c>
      <c r="BW56">
        <v>0</v>
      </c>
      <c r="BX56">
        <v>5</v>
      </c>
      <c r="BY56">
        <v>0</v>
      </c>
      <c r="BZ56">
        <v>3</v>
      </c>
      <c r="CA56">
        <v>0</v>
      </c>
      <c r="CB56">
        <v>8</v>
      </c>
      <c r="CC56">
        <v>0</v>
      </c>
      <c r="CD56">
        <v>4</v>
      </c>
      <c r="CE56">
        <v>0</v>
      </c>
      <c r="CF56">
        <v>16</v>
      </c>
      <c r="CG56">
        <v>0</v>
      </c>
      <c r="CH56">
        <v>20</v>
      </c>
      <c r="CI56">
        <v>0</v>
      </c>
      <c r="CJ56">
        <v>2</v>
      </c>
      <c r="CK56">
        <v>0</v>
      </c>
      <c r="CL56">
        <v>18</v>
      </c>
      <c r="CM56">
        <v>0</v>
      </c>
      <c r="CN56">
        <v>20</v>
      </c>
      <c r="CO56">
        <v>0</v>
      </c>
      <c r="CP56">
        <v>0</v>
      </c>
      <c r="CQ56">
        <v>0</v>
      </c>
      <c r="CR56">
        <v>0</v>
      </c>
      <c r="CS56">
        <v>0</v>
      </c>
      <c r="CT56">
        <v>0</v>
      </c>
      <c r="CU56">
        <v>0</v>
      </c>
      <c r="CV56">
        <v>0</v>
      </c>
      <c r="CW56">
        <v>0</v>
      </c>
      <c r="CX56">
        <v>0</v>
      </c>
      <c r="CY56">
        <v>0</v>
      </c>
      <c r="CZ56">
        <v>0</v>
      </c>
      <c r="DA56">
        <v>0</v>
      </c>
    </row>
    <row r="57" spans="1:105" x14ac:dyDescent="0.25">
      <c r="A57" t="s">
        <v>366</v>
      </c>
      <c r="B57" t="s">
        <v>304</v>
      </c>
      <c r="C57" t="s">
        <v>305</v>
      </c>
      <c r="D57" t="s">
        <v>306</v>
      </c>
      <c r="E57">
        <v>10</v>
      </c>
      <c r="F57">
        <v>236</v>
      </c>
      <c r="G57">
        <v>1023621</v>
      </c>
      <c r="H57" t="s">
        <v>369</v>
      </c>
      <c r="I57" s="31">
        <v>10236210203</v>
      </c>
      <c r="J57">
        <v>3</v>
      </c>
      <c r="K57">
        <v>2020</v>
      </c>
      <c r="L57">
        <v>43986.718333333331</v>
      </c>
      <c r="M57" t="s">
        <v>38</v>
      </c>
      <c r="N57" t="s">
        <v>39</v>
      </c>
      <c r="O57" t="s">
        <v>40</v>
      </c>
      <c r="P57" t="s">
        <v>308</v>
      </c>
      <c r="Q57" t="s">
        <v>43</v>
      </c>
      <c r="R57" t="s">
        <v>43</v>
      </c>
      <c r="S57" t="s">
        <v>42</v>
      </c>
      <c r="T57" t="s">
        <v>42</v>
      </c>
      <c r="U57">
        <v>13</v>
      </c>
      <c r="V57">
        <v>55</v>
      </c>
      <c r="W57">
        <v>106</v>
      </c>
      <c r="X57">
        <v>10</v>
      </c>
      <c r="Y57">
        <v>13</v>
      </c>
      <c r="Z57">
        <v>11</v>
      </c>
      <c r="AA57">
        <v>11</v>
      </c>
      <c r="AB57">
        <v>11</v>
      </c>
      <c r="AC57">
        <v>11</v>
      </c>
      <c r="AD57">
        <v>11</v>
      </c>
      <c r="AE57" t="s">
        <v>43</v>
      </c>
      <c r="AF57" t="s">
        <v>43</v>
      </c>
      <c r="AG57" t="s">
        <v>198</v>
      </c>
      <c r="AH57" t="s">
        <v>43</v>
      </c>
      <c r="AI57" t="s">
        <v>43</v>
      </c>
      <c r="AJ57" t="s">
        <v>43</v>
      </c>
      <c r="AK57" t="s">
        <v>43</v>
      </c>
      <c r="AL57" t="s">
        <v>43</v>
      </c>
      <c r="AM57" t="s">
        <v>43</v>
      </c>
      <c r="AN57">
        <v>0</v>
      </c>
      <c r="AO57">
        <v>0</v>
      </c>
      <c r="AP57" t="s">
        <v>309</v>
      </c>
      <c r="AQ57" t="s">
        <v>43</v>
      </c>
      <c r="AR57">
        <v>40</v>
      </c>
      <c r="AS57">
        <v>0</v>
      </c>
      <c r="AT57">
        <v>10</v>
      </c>
      <c r="AU57">
        <v>0</v>
      </c>
      <c r="AV57">
        <v>3</v>
      </c>
      <c r="AW57">
        <v>3</v>
      </c>
      <c r="AX57">
        <v>16</v>
      </c>
      <c r="AY57">
        <v>2</v>
      </c>
      <c r="AZ57">
        <v>15</v>
      </c>
      <c r="BA57">
        <v>0</v>
      </c>
      <c r="BB57">
        <v>7</v>
      </c>
      <c r="BC57">
        <v>2</v>
      </c>
      <c r="BD57">
        <v>24</v>
      </c>
      <c r="BE57">
        <v>2</v>
      </c>
      <c r="BF57">
        <v>10</v>
      </c>
      <c r="BG57">
        <v>0</v>
      </c>
      <c r="BH57">
        <v>7</v>
      </c>
      <c r="BI57">
        <v>1</v>
      </c>
      <c r="BJ57">
        <v>18</v>
      </c>
      <c r="BK57">
        <v>1</v>
      </c>
      <c r="BL57">
        <v>10</v>
      </c>
      <c r="BM57">
        <v>0</v>
      </c>
      <c r="BN57">
        <v>11</v>
      </c>
      <c r="BO57">
        <v>1</v>
      </c>
      <c r="BP57">
        <v>22</v>
      </c>
      <c r="BQ57">
        <v>1</v>
      </c>
      <c r="BR57">
        <v>3</v>
      </c>
      <c r="BS57">
        <v>0</v>
      </c>
      <c r="BT57">
        <v>3</v>
      </c>
      <c r="BU57">
        <v>2</v>
      </c>
      <c r="BV57">
        <v>8</v>
      </c>
      <c r="BW57">
        <v>2</v>
      </c>
      <c r="BX57">
        <v>4</v>
      </c>
      <c r="BY57">
        <v>0</v>
      </c>
      <c r="BZ57">
        <v>2</v>
      </c>
      <c r="CA57">
        <v>2</v>
      </c>
      <c r="CB57">
        <v>8</v>
      </c>
      <c r="CC57">
        <v>2</v>
      </c>
      <c r="CD57">
        <v>10</v>
      </c>
      <c r="CE57">
        <v>0</v>
      </c>
      <c r="CF57">
        <v>7</v>
      </c>
      <c r="CG57">
        <v>1</v>
      </c>
      <c r="CH57">
        <v>18</v>
      </c>
      <c r="CI57">
        <v>1</v>
      </c>
      <c r="CJ57">
        <v>10</v>
      </c>
      <c r="CK57">
        <v>0</v>
      </c>
      <c r="CL57">
        <v>11</v>
      </c>
      <c r="CM57">
        <v>1</v>
      </c>
      <c r="CN57">
        <v>22</v>
      </c>
      <c r="CO57">
        <v>1</v>
      </c>
      <c r="CP57">
        <v>0</v>
      </c>
      <c r="CQ57">
        <v>0</v>
      </c>
      <c r="CR57">
        <v>0</v>
      </c>
      <c r="CS57">
        <v>0</v>
      </c>
      <c r="CT57">
        <v>0</v>
      </c>
      <c r="CU57">
        <v>0</v>
      </c>
      <c r="CV57">
        <v>0</v>
      </c>
      <c r="CW57">
        <v>0</v>
      </c>
      <c r="CX57">
        <v>0</v>
      </c>
      <c r="CY57">
        <v>0</v>
      </c>
      <c r="CZ57">
        <v>0</v>
      </c>
      <c r="DA57">
        <v>0</v>
      </c>
    </row>
    <row r="58" spans="1:105" x14ac:dyDescent="0.25">
      <c r="A58" t="s">
        <v>366</v>
      </c>
      <c r="B58" t="s">
        <v>304</v>
      </c>
      <c r="C58" t="s">
        <v>305</v>
      </c>
      <c r="D58" t="s">
        <v>306</v>
      </c>
      <c r="E58">
        <v>10</v>
      </c>
      <c r="F58">
        <v>236</v>
      </c>
      <c r="G58">
        <v>1023621</v>
      </c>
      <c r="H58" t="s">
        <v>370</v>
      </c>
      <c r="I58" s="31">
        <v>10236210204</v>
      </c>
      <c r="J58">
        <v>3</v>
      </c>
      <c r="K58">
        <v>2020</v>
      </c>
      <c r="L58">
        <v>43955.848449074074</v>
      </c>
      <c r="M58" t="s">
        <v>38</v>
      </c>
      <c r="N58" t="s">
        <v>39</v>
      </c>
      <c r="O58" t="s">
        <v>40</v>
      </c>
      <c r="P58" t="s">
        <v>48</v>
      </c>
      <c r="Q58" t="s">
        <v>43</v>
      </c>
      <c r="R58" t="s">
        <v>43</v>
      </c>
      <c r="S58" t="s">
        <v>42</v>
      </c>
      <c r="T58" t="s">
        <v>42</v>
      </c>
      <c r="U58">
        <v>12</v>
      </c>
      <c r="V58">
        <v>55</v>
      </c>
      <c r="W58">
        <v>106</v>
      </c>
      <c r="X58">
        <v>10</v>
      </c>
      <c r="Y58">
        <v>11</v>
      </c>
      <c r="Z58">
        <v>11</v>
      </c>
      <c r="AA58">
        <v>11</v>
      </c>
      <c r="AB58">
        <v>11</v>
      </c>
      <c r="AC58">
        <v>11</v>
      </c>
      <c r="AD58">
        <v>11</v>
      </c>
      <c r="AE58" t="s">
        <v>43</v>
      </c>
      <c r="AF58" t="s">
        <v>42</v>
      </c>
      <c r="AG58" t="s">
        <v>45</v>
      </c>
      <c r="AH58" t="s">
        <v>42</v>
      </c>
      <c r="AI58" t="s">
        <v>43</v>
      </c>
      <c r="AJ58" t="s">
        <v>43</v>
      </c>
      <c r="AK58" t="s">
        <v>42</v>
      </c>
      <c r="AL58" t="s">
        <v>42</v>
      </c>
      <c r="AM58" t="s">
        <v>43</v>
      </c>
      <c r="AN58">
        <v>0</v>
      </c>
      <c r="AO58">
        <v>0</v>
      </c>
      <c r="AP58" t="s">
        <v>313</v>
      </c>
      <c r="AQ58" t="s">
        <v>43</v>
      </c>
      <c r="AR58">
        <v>40</v>
      </c>
      <c r="AS58">
        <v>0</v>
      </c>
      <c r="AT58">
        <v>26</v>
      </c>
      <c r="AU58">
        <v>0</v>
      </c>
      <c r="AV58">
        <v>0</v>
      </c>
      <c r="AW58">
        <v>0</v>
      </c>
      <c r="AX58">
        <v>26</v>
      </c>
      <c r="AY58">
        <v>0</v>
      </c>
      <c r="AZ58">
        <v>14</v>
      </c>
      <c r="BA58">
        <v>0</v>
      </c>
      <c r="BB58">
        <v>0</v>
      </c>
      <c r="BC58">
        <v>0</v>
      </c>
      <c r="BD58">
        <v>14</v>
      </c>
      <c r="BE58">
        <v>0</v>
      </c>
      <c r="BF58">
        <v>17</v>
      </c>
      <c r="BG58">
        <v>0</v>
      </c>
      <c r="BH58">
        <v>0</v>
      </c>
      <c r="BI58">
        <v>0</v>
      </c>
      <c r="BJ58">
        <v>17</v>
      </c>
      <c r="BK58">
        <v>0</v>
      </c>
      <c r="BL58">
        <v>23</v>
      </c>
      <c r="BM58">
        <v>0</v>
      </c>
      <c r="BN58">
        <v>0</v>
      </c>
      <c r="BO58">
        <v>0</v>
      </c>
      <c r="BP58">
        <v>23</v>
      </c>
      <c r="BQ58">
        <v>0</v>
      </c>
      <c r="BR58">
        <v>8</v>
      </c>
      <c r="BS58">
        <v>0</v>
      </c>
      <c r="BT58">
        <v>0</v>
      </c>
      <c r="BU58">
        <v>0</v>
      </c>
      <c r="BV58">
        <v>8</v>
      </c>
      <c r="BW58">
        <v>0</v>
      </c>
      <c r="BX58">
        <v>8</v>
      </c>
      <c r="BY58">
        <v>0</v>
      </c>
      <c r="BZ58">
        <v>0</v>
      </c>
      <c r="CA58">
        <v>0</v>
      </c>
      <c r="CB58">
        <v>8</v>
      </c>
      <c r="CC58">
        <v>0</v>
      </c>
      <c r="CD58">
        <v>17</v>
      </c>
      <c r="CE58">
        <v>0</v>
      </c>
      <c r="CF58">
        <v>0</v>
      </c>
      <c r="CG58">
        <v>0</v>
      </c>
      <c r="CH58">
        <v>17</v>
      </c>
      <c r="CI58">
        <v>0</v>
      </c>
      <c r="CJ58">
        <v>23</v>
      </c>
      <c r="CK58">
        <v>0</v>
      </c>
      <c r="CL58">
        <v>0</v>
      </c>
      <c r="CM58">
        <v>0</v>
      </c>
      <c r="CN58">
        <v>23</v>
      </c>
      <c r="CO58">
        <v>0</v>
      </c>
      <c r="CP58">
        <v>0</v>
      </c>
      <c r="CQ58">
        <v>0</v>
      </c>
      <c r="CR58">
        <v>0</v>
      </c>
      <c r="CS58">
        <v>0</v>
      </c>
      <c r="CT58">
        <v>0</v>
      </c>
      <c r="CU58">
        <v>0</v>
      </c>
      <c r="CV58">
        <v>0</v>
      </c>
      <c r="CW58">
        <v>0</v>
      </c>
      <c r="CX58">
        <v>0</v>
      </c>
      <c r="CY58">
        <v>0</v>
      </c>
      <c r="CZ58">
        <v>0</v>
      </c>
      <c r="DA58">
        <v>0</v>
      </c>
    </row>
    <row r="59" spans="1:105" x14ac:dyDescent="0.25">
      <c r="A59" t="s">
        <v>366</v>
      </c>
      <c r="B59" t="s">
        <v>304</v>
      </c>
      <c r="C59" t="s">
        <v>305</v>
      </c>
      <c r="D59" t="s">
        <v>306</v>
      </c>
      <c r="E59">
        <v>10</v>
      </c>
      <c r="F59">
        <v>236</v>
      </c>
      <c r="G59">
        <v>1023621</v>
      </c>
      <c r="H59" t="s">
        <v>371</v>
      </c>
      <c r="I59" s="31">
        <v>10236210205</v>
      </c>
      <c r="J59">
        <v>3</v>
      </c>
      <c r="K59">
        <v>2020</v>
      </c>
      <c r="L59">
        <v>43955.851851851854</v>
      </c>
      <c r="M59" t="s">
        <v>38</v>
      </c>
      <c r="N59" t="s">
        <v>39</v>
      </c>
      <c r="O59" t="s">
        <v>40</v>
      </c>
      <c r="P59" t="s">
        <v>308</v>
      </c>
      <c r="Q59" t="s">
        <v>43</v>
      </c>
      <c r="R59" t="s">
        <v>43</v>
      </c>
      <c r="S59" t="s">
        <v>42</v>
      </c>
      <c r="T59" t="s">
        <v>42</v>
      </c>
      <c r="U59">
        <v>23</v>
      </c>
      <c r="V59">
        <v>65</v>
      </c>
      <c r="W59">
        <v>113</v>
      </c>
      <c r="X59">
        <v>14</v>
      </c>
      <c r="Y59">
        <v>22</v>
      </c>
      <c r="Z59">
        <v>11</v>
      </c>
      <c r="AA59">
        <v>11</v>
      </c>
      <c r="AB59">
        <v>11</v>
      </c>
      <c r="AC59">
        <v>11</v>
      </c>
      <c r="AD59">
        <v>11</v>
      </c>
      <c r="AE59" t="s">
        <v>43</v>
      </c>
      <c r="AF59" t="s">
        <v>43</v>
      </c>
      <c r="AG59" t="s">
        <v>198</v>
      </c>
      <c r="AH59" t="s">
        <v>43</v>
      </c>
      <c r="AI59" t="s">
        <v>43</v>
      </c>
      <c r="AJ59" t="s">
        <v>43</v>
      </c>
      <c r="AK59" t="s">
        <v>42</v>
      </c>
      <c r="AL59" t="s">
        <v>43</v>
      </c>
      <c r="AM59" t="s">
        <v>43</v>
      </c>
      <c r="AN59">
        <v>0</v>
      </c>
      <c r="AO59">
        <v>0</v>
      </c>
      <c r="AP59" t="s">
        <v>309</v>
      </c>
      <c r="AQ59" t="s">
        <v>43</v>
      </c>
      <c r="AR59">
        <v>40</v>
      </c>
      <c r="AS59">
        <v>0</v>
      </c>
      <c r="AT59">
        <v>6</v>
      </c>
      <c r="AU59">
        <v>0</v>
      </c>
      <c r="AV59">
        <v>15</v>
      </c>
      <c r="AW59">
        <v>0</v>
      </c>
      <c r="AX59">
        <v>21</v>
      </c>
      <c r="AY59">
        <v>0</v>
      </c>
      <c r="AZ59">
        <v>5</v>
      </c>
      <c r="BA59">
        <v>0</v>
      </c>
      <c r="BB59">
        <v>14</v>
      </c>
      <c r="BC59">
        <v>0</v>
      </c>
      <c r="BD59">
        <v>19</v>
      </c>
      <c r="BE59">
        <v>0</v>
      </c>
      <c r="BF59">
        <v>3</v>
      </c>
      <c r="BG59">
        <v>0</v>
      </c>
      <c r="BH59">
        <v>16</v>
      </c>
      <c r="BI59">
        <v>1</v>
      </c>
      <c r="BJ59">
        <v>20</v>
      </c>
      <c r="BK59">
        <v>0</v>
      </c>
      <c r="BL59">
        <v>4</v>
      </c>
      <c r="BM59">
        <v>0</v>
      </c>
      <c r="BN59">
        <v>14</v>
      </c>
      <c r="BO59">
        <v>2</v>
      </c>
      <c r="BP59">
        <v>20</v>
      </c>
      <c r="BQ59">
        <v>0</v>
      </c>
      <c r="BR59">
        <v>2</v>
      </c>
      <c r="BS59">
        <v>0</v>
      </c>
      <c r="BT59">
        <v>6</v>
      </c>
      <c r="BU59">
        <v>0</v>
      </c>
      <c r="BV59">
        <v>8</v>
      </c>
      <c r="BW59">
        <v>0</v>
      </c>
      <c r="BX59">
        <v>3</v>
      </c>
      <c r="BY59">
        <v>0</v>
      </c>
      <c r="BZ59">
        <v>5</v>
      </c>
      <c r="CA59">
        <v>0</v>
      </c>
      <c r="CB59">
        <v>8</v>
      </c>
      <c r="CC59">
        <v>0</v>
      </c>
      <c r="CD59">
        <v>3</v>
      </c>
      <c r="CE59">
        <v>0</v>
      </c>
      <c r="CF59">
        <v>16</v>
      </c>
      <c r="CG59">
        <v>1</v>
      </c>
      <c r="CH59">
        <v>20</v>
      </c>
      <c r="CI59">
        <v>0</v>
      </c>
      <c r="CJ59">
        <v>4</v>
      </c>
      <c r="CK59">
        <v>0</v>
      </c>
      <c r="CL59">
        <v>14</v>
      </c>
      <c r="CM59">
        <v>2</v>
      </c>
      <c r="CN59">
        <v>20</v>
      </c>
      <c r="CO59">
        <v>0</v>
      </c>
      <c r="CP59">
        <v>0</v>
      </c>
      <c r="CQ59">
        <v>0</v>
      </c>
      <c r="CR59">
        <v>0</v>
      </c>
      <c r="CS59">
        <v>0</v>
      </c>
      <c r="CT59">
        <v>0</v>
      </c>
      <c r="CU59">
        <v>0</v>
      </c>
      <c r="CV59">
        <v>0</v>
      </c>
      <c r="CW59">
        <v>0</v>
      </c>
      <c r="CX59">
        <v>0</v>
      </c>
      <c r="CY59">
        <v>0</v>
      </c>
      <c r="CZ59">
        <v>0</v>
      </c>
      <c r="DA59">
        <v>0</v>
      </c>
    </row>
    <row r="60" spans="1:105" x14ac:dyDescent="0.25">
      <c r="A60" t="s">
        <v>366</v>
      </c>
      <c r="B60" t="s">
        <v>304</v>
      </c>
      <c r="C60" t="s">
        <v>305</v>
      </c>
      <c r="D60" t="s">
        <v>306</v>
      </c>
      <c r="E60">
        <v>10</v>
      </c>
      <c r="F60">
        <v>236</v>
      </c>
      <c r="G60">
        <v>1023621</v>
      </c>
      <c r="H60" t="s">
        <v>384</v>
      </c>
      <c r="I60" s="31">
        <v>10236210212</v>
      </c>
      <c r="J60">
        <v>3</v>
      </c>
      <c r="K60">
        <v>2020</v>
      </c>
      <c r="L60">
        <v>43955.862083333333</v>
      </c>
      <c r="M60" t="s">
        <v>38</v>
      </c>
      <c r="N60" t="s">
        <v>39</v>
      </c>
      <c r="O60" t="s">
        <v>40</v>
      </c>
      <c r="P60" t="s">
        <v>308</v>
      </c>
      <c r="Q60" t="s">
        <v>43</v>
      </c>
      <c r="R60" t="s">
        <v>43</v>
      </c>
      <c r="S60" t="s">
        <v>42</v>
      </c>
      <c r="T60" t="s">
        <v>42</v>
      </c>
      <c r="U60">
        <v>13</v>
      </c>
      <c r="V60">
        <v>57</v>
      </c>
      <c r="W60">
        <v>85</v>
      </c>
      <c r="X60">
        <v>10</v>
      </c>
      <c r="Y60">
        <v>11</v>
      </c>
      <c r="Z60">
        <v>11</v>
      </c>
      <c r="AA60">
        <v>11</v>
      </c>
      <c r="AB60">
        <v>11</v>
      </c>
      <c r="AC60">
        <v>11</v>
      </c>
      <c r="AD60">
        <v>11</v>
      </c>
      <c r="AE60" t="s">
        <v>43</v>
      </c>
      <c r="AF60" t="s">
        <v>43</v>
      </c>
      <c r="AG60" t="s">
        <v>198</v>
      </c>
      <c r="AH60" t="s">
        <v>43</v>
      </c>
      <c r="AI60" t="s">
        <v>43</v>
      </c>
      <c r="AJ60" t="s">
        <v>43</v>
      </c>
      <c r="AK60" t="s">
        <v>42</v>
      </c>
      <c r="AL60" t="s">
        <v>43</v>
      </c>
      <c r="AM60" t="s">
        <v>43</v>
      </c>
      <c r="AN60">
        <v>0</v>
      </c>
      <c r="AO60">
        <v>0</v>
      </c>
      <c r="AP60" t="s">
        <v>309</v>
      </c>
      <c r="AQ60" t="s">
        <v>43</v>
      </c>
      <c r="AR60">
        <v>40</v>
      </c>
      <c r="AS60">
        <v>0</v>
      </c>
      <c r="AT60">
        <v>7</v>
      </c>
      <c r="AU60">
        <v>0</v>
      </c>
      <c r="AV60">
        <v>8</v>
      </c>
      <c r="AW60">
        <v>6</v>
      </c>
      <c r="AX60">
        <v>21</v>
      </c>
      <c r="AY60">
        <v>0</v>
      </c>
      <c r="AZ60">
        <v>8</v>
      </c>
      <c r="BA60">
        <v>0</v>
      </c>
      <c r="BB60">
        <v>6</v>
      </c>
      <c r="BC60">
        <v>5</v>
      </c>
      <c r="BD60">
        <v>19</v>
      </c>
      <c r="BE60">
        <v>0</v>
      </c>
      <c r="BF60">
        <v>7</v>
      </c>
      <c r="BG60">
        <v>0</v>
      </c>
      <c r="BH60">
        <v>10</v>
      </c>
      <c r="BI60">
        <v>0</v>
      </c>
      <c r="BJ60">
        <v>17</v>
      </c>
      <c r="BK60">
        <v>0</v>
      </c>
      <c r="BL60">
        <v>11</v>
      </c>
      <c r="BM60">
        <v>0</v>
      </c>
      <c r="BN60">
        <v>12</v>
      </c>
      <c r="BO60">
        <v>0</v>
      </c>
      <c r="BP60">
        <v>23</v>
      </c>
      <c r="BQ60">
        <v>0</v>
      </c>
      <c r="BR60">
        <v>2</v>
      </c>
      <c r="BS60">
        <v>0</v>
      </c>
      <c r="BT60">
        <v>3</v>
      </c>
      <c r="BU60">
        <v>3</v>
      </c>
      <c r="BV60">
        <v>8</v>
      </c>
      <c r="BW60">
        <v>0</v>
      </c>
      <c r="BX60">
        <v>3</v>
      </c>
      <c r="BY60">
        <v>0</v>
      </c>
      <c r="BZ60">
        <v>2</v>
      </c>
      <c r="CA60">
        <v>3</v>
      </c>
      <c r="CB60">
        <v>8</v>
      </c>
      <c r="CC60">
        <v>0</v>
      </c>
      <c r="CD60">
        <v>7</v>
      </c>
      <c r="CE60">
        <v>0</v>
      </c>
      <c r="CF60">
        <v>10</v>
      </c>
      <c r="CG60">
        <v>0</v>
      </c>
      <c r="CH60">
        <v>17</v>
      </c>
      <c r="CI60">
        <v>0</v>
      </c>
      <c r="CJ60">
        <v>11</v>
      </c>
      <c r="CK60">
        <v>0</v>
      </c>
      <c r="CL60">
        <v>12</v>
      </c>
      <c r="CM60">
        <v>0</v>
      </c>
      <c r="CN60">
        <v>23</v>
      </c>
      <c r="CO60">
        <v>0</v>
      </c>
      <c r="CP60">
        <v>0</v>
      </c>
      <c r="CQ60">
        <v>0</v>
      </c>
      <c r="CR60">
        <v>0</v>
      </c>
      <c r="CS60">
        <v>0</v>
      </c>
      <c r="CT60">
        <v>0</v>
      </c>
      <c r="CU60">
        <v>0</v>
      </c>
      <c r="CV60">
        <v>0</v>
      </c>
      <c r="CW60">
        <v>0</v>
      </c>
      <c r="CX60">
        <v>0</v>
      </c>
      <c r="CY60">
        <v>0</v>
      </c>
      <c r="CZ60">
        <v>0</v>
      </c>
      <c r="DA60">
        <v>0</v>
      </c>
    </row>
    <row r="61" spans="1:105" x14ac:dyDescent="0.25">
      <c r="A61" t="s">
        <v>366</v>
      </c>
      <c r="B61" t="s">
        <v>304</v>
      </c>
      <c r="C61" t="s">
        <v>305</v>
      </c>
      <c r="D61" t="s">
        <v>306</v>
      </c>
      <c r="E61">
        <v>10</v>
      </c>
      <c r="F61">
        <v>236</v>
      </c>
      <c r="G61">
        <v>1023621</v>
      </c>
      <c r="H61" t="s">
        <v>385</v>
      </c>
      <c r="I61" s="31">
        <v>10236210213</v>
      </c>
      <c r="J61">
        <v>3</v>
      </c>
      <c r="K61">
        <v>2020</v>
      </c>
      <c r="L61">
        <v>43986.702847222223</v>
      </c>
      <c r="M61" t="s">
        <v>38</v>
      </c>
      <c r="N61" t="s">
        <v>39</v>
      </c>
      <c r="O61" t="s">
        <v>40</v>
      </c>
      <c r="P61" t="s">
        <v>308</v>
      </c>
      <c r="Q61" t="s">
        <v>42</v>
      </c>
      <c r="R61" t="s">
        <v>42</v>
      </c>
      <c r="S61" t="s">
        <v>42</v>
      </c>
      <c r="T61" t="s">
        <v>42</v>
      </c>
      <c r="U61">
        <v>13</v>
      </c>
      <c r="V61">
        <v>55</v>
      </c>
      <c r="W61">
        <v>106</v>
      </c>
      <c r="X61">
        <v>14</v>
      </c>
      <c r="Y61">
        <v>15</v>
      </c>
      <c r="Z61">
        <v>11</v>
      </c>
      <c r="AA61">
        <v>11</v>
      </c>
      <c r="AB61">
        <v>11</v>
      </c>
      <c r="AC61">
        <v>11</v>
      </c>
      <c r="AD61">
        <v>11</v>
      </c>
      <c r="AE61" t="s">
        <v>43</v>
      </c>
      <c r="AF61" t="s">
        <v>43</v>
      </c>
      <c r="AG61" t="s">
        <v>198</v>
      </c>
      <c r="AH61" t="s">
        <v>43</v>
      </c>
      <c r="AI61" t="s">
        <v>43</v>
      </c>
      <c r="AJ61" t="s">
        <v>43</v>
      </c>
      <c r="AK61" t="s">
        <v>42</v>
      </c>
      <c r="AL61" t="s">
        <v>43</v>
      </c>
      <c r="AM61" t="s">
        <v>43</v>
      </c>
      <c r="AN61">
        <v>0</v>
      </c>
      <c r="AO61">
        <v>0</v>
      </c>
      <c r="AP61" t="s">
        <v>309</v>
      </c>
      <c r="AQ61" t="s">
        <v>43</v>
      </c>
      <c r="AR61">
        <v>40</v>
      </c>
      <c r="AS61">
        <v>0</v>
      </c>
      <c r="AT61">
        <v>6</v>
      </c>
      <c r="AU61">
        <v>0</v>
      </c>
      <c r="AV61">
        <v>14</v>
      </c>
      <c r="AW61">
        <v>1</v>
      </c>
      <c r="AX61">
        <v>21</v>
      </c>
      <c r="AY61">
        <v>0</v>
      </c>
      <c r="AZ61">
        <v>5</v>
      </c>
      <c r="BA61">
        <v>0</v>
      </c>
      <c r="BB61">
        <v>12</v>
      </c>
      <c r="BC61">
        <v>2</v>
      </c>
      <c r="BD61">
        <v>19</v>
      </c>
      <c r="BE61">
        <v>0</v>
      </c>
      <c r="BF61">
        <v>4</v>
      </c>
      <c r="BG61">
        <v>0</v>
      </c>
      <c r="BH61">
        <v>15</v>
      </c>
      <c r="BI61">
        <v>2</v>
      </c>
      <c r="BJ61">
        <v>21</v>
      </c>
      <c r="BK61">
        <v>0</v>
      </c>
      <c r="BL61">
        <v>9</v>
      </c>
      <c r="BM61">
        <v>0</v>
      </c>
      <c r="BN61">
        <v>10</v>
      </c>
      <c r="BO61">
        <v>0</v>
      </c>
      <c r="BP61">
        <v>19</v>
      </c>
      <c r="BQ61">
        <v>0</v>
      </c>
      <c r="BR61">
        <v>2</v>
      </c>
      <c r="BS61">
        <v>0</v>
      </c>
      <c r="BT61">
        <v>6</v>
      </c>
      <c r="BU61">
        <v>0</v>
      </c>
      <c r="BV61">
        <v>8</v>
      </c>
      <c r="BW61">
        <v>0</v>
      </c>
      <c r="BX61">
        <v>5</v>
      </c>
      <c r="BY61">
        <v>0</v>
      </c>
      <c r="BZ61">
        <v>3</v>
      </c>
      <c r="CA61">
        <v>0</v>
      </c>
      <c r="CB61">
        <v>8</v>
      </c>
      <c r="CC61">
        <v>0</v>
      </c>
      <c r="CD61">
        <v>4</v>
      </c>
      <c r="CE61">
        <v>0</v>
      </c>
      <c r="CF61">
        <v>15</v>
      </c>
      <c r="CG61">
        <v>2</v>
      </c>
      <c r="CH61">
        <v>21</v>
      </c>
      <c r="CI61">
        <v>0</v>
      </c>
      <c r="CJ61">
        <v>9</v>
      </c>
      <c r="CK61">
        <v>0</v>
      </c>
      <c r="CL61">
        <v>10</v>
      </c>
      <c r="CM61">
        <v>0</v>
      </c>
      <c r="CN61">
        <v>19</v>
      </c>
      <c r="CO61">
        <v>0</v>
      </c>
      <c r="CP61">
        <v>0</v>
      </c>
      <c r="CQ61">
        <v>0</v>
      </c>
      <c r="CR61">
        <v>0</v>
      </c>
      <c r="CS61">
        <v>0</v>
      </c>
      <c r="CT61">
        <v>0</v>
      </c>
      <c r="CU61">
        <v>0</v>
      </c>
      <c r="CV61">
        <v>0</v>
      </c>
      <c r="CW61">
        <v>0</v>
      </c>
      <c r="CX61">
        <v>0</v>
      </c>
      <c r="CY61">
        <v>0</v>
      </c>
      <c r="CZ61">
        <v>0</v>
      </c>
      <c r="DA61">
        <v>0</v>
      </c>
    </row>
    <row r="62" spans="1:105" x14ac:dyDescent="0.25">
      <c r="A62" t="s">
        <v>366</v>
      </c>
      <c r="B62" t="s">
        <v>304</v>
      </c>
      <c r="C62" t="s">
        <v>305</v>
      </c>
      <c r="D62" t="s">
        <v>306</v>
      </c>
      <c r="E62">
        <v>10</v>
      </c>
      <c r="F62">
        <v>236</v>
      </c>
      <c r="G62">
        <v>1023621</v>
      </c>
      <c r="H62" t="s">
        <v>386</v>
      </c>
      <c r="I62" s="31">
        <v>10236210214</v>
      </c>
      <c r="J62">
        <v>3</v>
      </c>
      <c r="K62">
        <v>2020</v>
      </c>
      <c r="L62">
        <v>43955.858611111114</v>
      </c>
      <c r="M62" t="s">
        <v>38</v>
      </c>
      <c r="N62" t="s">
        <v>39</v>
      </c>
      <c r="O62" t="s">
        <v>40</v>
      </c>
      <c r="P62" t="s">
        <v>308</v>
      </c>
      <c r="Q62" t="s">
        <v>43</v>
      </c>
      <c r="R62" t="s">
        <v>43</v>
      </c>
      <c r="S62" t="s">
        <v>42</v>
      </c>
      <c r="T62" t="s">
        <v>42</v>
      </c>
      <c r="U62">
        <v>12</v>
      </c>
      <c r="V62">
        <v>56</v>
      </c>
      <c r="W62">
        <v>85</v>
      </c>
      <c r="X62">
        <v>14</v>
      </c>
      <c r="Y62">
        <v>15</v>
      </c>
      <c r="Z62">
        <v>11</v>
      </c>
      <c r="AA62">
        <v>11</v>
      </c>
      <c r="AB62">
        <v>11</v>
      </c>
      <c r="AC62">
        <v>11</v>
      </c>
      <c r="AD62">
        <v>11</v>
      </c>
      <c r="AE62" t="s">
        <v>43</v>
      </c>
      <c r="AF62" t="s">
        <v>43</v>
      </c>
      <c r="AG62" t="s">
        <v>198</v>
      </c>
      <c r="AH62" t="s">
        <v>43</v>
      </c>
      <c r="AI62" t="s">
        <v>43</v>
      </c>
      <c r="AJ62" t="s">
        <v>43</v>
      </c>
      <c r="AK62" t="s">
        <v>42</v>
      </c>
      <c r="AL62" t="s">
        <v>43</v>
      </c>
      <c r="AM62" t="s">
        <v>43</v>
      </c>
      <c r="AN62">
        <v>0</v>
      </c>
      <c r="AO62">
        <v>0</v>
      </c>
      <c r="AP62" t="s">
        <v>309</v>
      </c>
      <c r="AQ62" t="s">
        <v>43</v>
      </c>
      <c r="AR62">
        <v>40</v>
      </c>
      <c r="AS62">
        <v>0</v>
      </c>
      <c r="AT62">
        <v>10</v>
      </c>
      <c r="AU62">
        <v>0</v>
      </c>
      <c r="AV62">
        <v>8</v>
      </c>
      <c r="AW62">
        <v>0</v>
      </c>
      <c r="AX62">
        <v>18</v>
      </c>
      <c r="AY62">
        <v>0</v>
      </c>
      <c r="AZ62">
        <v>9</v>
      </c>
      <c r="BA62">
        <v>0</v>
      </c>
      <c r="BB62">
        <v>13</v>
      </c>
      <c r="BC62">
        <v>0</v>
      </c>
      <c r="BD62">
        <v>22</v>
      </c>
      <c r="BE62">
        <v>0</v>
      </c>
      <c r="BF62">
        <v>6</v>
      </c>
      <c r="BG62">
        <v>0</v>
      </c>
      <c r="BH62">
        <v>13</v>
      </c>
      <c r="BI62">
        <v>0</v>
      </c>
      <c r="BJ62">
        <v>19</v>
      </c>
      <c r="BK62">
        <v>0</v>
      </c>
      <c r="BL62">
        <v>5</v>
      </c>
      <c r="BM62">
        <v>0</v>
      </c>
      <c r="BN62">
        <v>16</v>
      </c>
      <c r="BO62">
        <v>0</v>
      </c>
      <c r="BP62">
        <v>21</v>
      </c>
      <c r="BQ62">
        <v>0</v>
      </c>
      <c r="BR62">
        <v>6</v>
      </c>
      <c r="BS62">
        <v>0</v>
      </c>
      <c r="BT62">
        <v>2</v>
      </c>
      <c r="BU62">
        <v>0</v>
      </c>
      <c r="BV62">
        <v>8</v>
      </c>
      <c r="BW62">
        <v>0</v>
      </c>
      <c r="BX62">
        <v>5</v>
      </c>
      <c r="BY62">
        <v>0</v>
      </c>
      <c r="BZ62">
        <v>3</v>
      </c>
      <c r="CA62">
        <v>0</v>
      </c>
      <c r="CB62">
        <v>8</v>
      </c>
      <c r="CC62">
        <v>0</v>
      </c>
      <c r="CD62">
        <v>6</v>
      </c>
      <c r="CE62">
        <v>0</v>
      </c>
      <c r="CF62">
        <v>13</v>
      </c>
      <c r="CG62">
        <v>0</v>
      </c>
      <c r="CH62">
        <v>19</v>
      </c>
      <c r="CI62">
        <v>0</v>
      </c>
      <c r="CJ62">
        <v>5</v>
      </c>
      <c r="CK62">
        <v>0</v>
      </c>
      <c r="CL62">
        <v>16</v>
      </c>
      <c r="CM62">
        <v>0</v>
      </c>
      <c r="CN62">
        <v>21</v>
      </c>
      <c r="CO62">
        <v>0</v>
      </c>
      <c r="CP62">
        <v>0</v>
      </c>
      <c r="CQ62">
        <v>0</v>
      </c>
      <c r="CR62">
        <v>0</v>
      </c>
      <c r="CS62">
        <v>0</v>
      </c>
      <c r="CT62">
        <v>0</v>
      </c>
      <c r="CU62">
        <v>0</v>
      </c>
      <c r="CV62">
        <v>0</v>
      </c>
      <c r="CW62">
        <v>0</v>
      </c>
      <c r="CX62">
        <v>0</v>
      </c>
      <c r="CY62">
        <v>0</v>
      </c>
      <c r="CZ62">
        <v>0</v>
      </c>
      <c r="DA62">
        <v>0</v>
      </c>
    </row>
    <row r="63" spans="1:105" x14ac:dyDescent="0.25">
      <c r="A63" t="s">
        <v>366</v>
      </c>
      <c r="B63" t="s">
        <v>304</v>
      </c>
      <c r="C63" t="s">
        <v>305</v>
      </c>
      <c r="D63" t="s">
        <v>306</v>
      </c>
      <c r="E63">
        <v>10</v>
      </c>
      <c r="F63">
        <v>236</v>
      </c>
      <c r="G63">
        <v>1023621</v>
      </c>
      <c r="H63" t="s">
        <v>389</v>
      </c>
      <c r="I63" s="31">
        <v>10236210216</v>
      </c>
      <c r="J63">
        <v>3</v>
      </c>
      <c r="K63">
        <v>2020</v>
      </c>
      <c r="L63">
        <v>43986.706689814811</v>
      </c>
      <c r="M63" t="s">
        <v>38</v>
      </c>
      <c r="N63" t="s">
        <v>39</v>
      </c>
      <c r="O63" t="s">
        <v>40</v>
      </c>
      <c r="P63" t="s">
        <v>308</v>
      </c>
      <c r="Q63" t="s">
        <v>43</v>
      </c>
      <c r="R63" t="s">
        <v>43</v>
      </c>
      <c r="S63" t="s">
        <v>42</v>
      </c>
      <c r="T63" t="s">
        <v>42</v>
      </c>
      <c r="U63">
        <v>10</v>
      </c>
      <c r="V63">
        <v>65</v>
      </c>
      <c r="W63">
        <v>75</v>
      </c>
      <c r="X63">
        <v>12</v>
      </c>
      <c r="Y63">
        <v>15</v>
      </c>
      <c r="Z63">
        <v>11</v>
      </c>
      <c r="AA63">
        <v>11</v>
      </c>
      <c r="AB63">
        <v>11</v>
      </c>
      <c r="AC63">
        <v>11</v>
      </c>
      <c r="AD63">
        <v>11</v>
      </c>
      <c r="AE63" t="s">
        <v>43</v>
      </c>
      <c r="AF63" t="s">
        <v>43</v>
      </c>
      <c r="AG63" t="s">
        <v>198</v>
      </c>
      <c r="AH63" t="s">
        <v>43</v>
      </c>
      <c r="AI63" t="s">
        <v>43</v>
      </c>
      <c r="AJ63" t="s">
        <v>43</v>
      </c>
      <c r="AK63" t="s">
        <v>42</v>
      </c>
      <c r="AL63" t="s">
        <v>43</v>
      </c>
      <c r="AM63" t="s">
        <v>43</v>
      </c>
      <c r="AN63">
        <v>0</v>
      </c>
      <c r="AO63">
        <v>0</v>
      </c>
      <c r="AP63" t="s">
        <v>309</v>
      </c>
      <c r="AQ63" t="s">
        <v>43</v>
      </c>
      <c r="AR63">
        <v>40</v>
      </c>
      <c r="AS63">
        <v>0</v>
      </c>
      <c r="AT63">
        <v>8</v>
      </c>
      <c r="AU63">
        <v>0</v>
      </c>
      <c r="AV63">
        <v>7</v>
      </c>
      <c r="AW63">
        <v>3</v>
      </c>
      <c r="AX63">
        <v>18</v>
      </c>
      <c r="AY63">
        <v>0</v>
      </c>
      <c r="AZ63">
        <v>11</v>
      </c>
      <c r="BA63">
        <v>0</v>
      </c>
      <c r="BB63">
        <v>6</v>
      </c>
      <c r="BC63">
        <v>5</v>
      </c>
      <c r="BD63">
        <v>22</v>
      </c>
      <c r="BE63">
        <v>0</v>
      </c>
      <c r="BF63">
        <v>9</v>
      </c>
      <c r="BG63">
        <v>0</v>
      </c>
      <c r="BH63">
        <v>10</v>
      </c>
      <c r="BI63">
        <v>1</v>
      </c>
      <c r="BJ63">
        <v>20</v>
      </c>
      <c r="BK63">
        <v>0</v>
      </c>
      <c r="BL63">
        <v>12</v>
      </c>
      <c r="BM63">
        <v>0</v>
      </c>
      <c r="BN63">
        <v>7</v>
      </c>
      <c r="BO63">
        <v>1</v>
      </c>
      <c r="BP63">
        <v>20</v>
      </c>
      <c r="BQ63">
        <v>0</v>
      </c>
      <c r="BR63">
        <v>8</v>
      </c>
      <c r="BS63">
        <v>0</v>
      </c>
      <c r="BT63">
        <v>0</v>
      </c>
      <c r="BU63">
        <v>0</v>
      </c>
      <c r="BV63">
        <v>8</v>
      </c>
      <c r="BW63">
        <v>0</v>
      </c>
      <c r="BX63">
        <v>4</v>
      </c>
      <c r="BY63">
        <v>0</v>
      </c>
      <c r="BZ63">
        <v>4</v>
      </c>
      <c r="CA63">
        <v>0</v>
      </c>
      <c r="CB63">
        <v>8</v>
      </c>
      <c r="CC63">
        <v>0</v>
      </c>
      <c r="CD63">
        <v>9</v>
      </c>
      <c r="CE63">
        <v>0</v>
      </c>
      <c r="CF63">
        <v>10</v>
      </c>
      <c r="CG63">
        <v>1</v>
      </c>
      <c r="CH63">
        <v>20</v>
      </c>
      <c r="CI63">
        <v>0</v>
      </c>
      <c r="CJ63">
        <v>12</v>
      </c>
      <c r="CK63">
        <v>0</v>
      </c>
      <c r="CL63">
        <v>7</v>
      </c>
      <c r="CM63">
        <v>1</v>
      </c>
      <c r="CN63">
        <v>20</v>
      </c>
      <c r="CO63">
        <v>0</v>
      </c>
      <c r="CP63">
        <v>0</v>
      </c>
      <c r="CQ63">
        <v>0</v>
      </c>
      <c r="CR63">
        <v>0</v>
      </c>
      <c r="CS63">
        <v>0</v>
      </c>
      <c r="CT63">
        <v>0</v>
      </c>
      <c r="CU63">
        <v>0</v>
      </c>
      <c r="CV63">
        <v>0</v>
      </c>
      <c r="CW63">
        <v>0</v>
      </c>
      <c r="CX63">
        <v>0</v>
      </c>
      <c r="CY63">
        <v>0</v>
      </c>
      <c r="CZ63">
        <v>0</v>
      </c>
      <c r="DA63">
        <v>0</v>
      </c>
    </row>
    <row r="64" spans="1:105" x14ac:dyDescent="0.25">
      <c r="A64" t="s">
        <v>366</v>
      </c>
      <c r="B64" t="s">
        <v>304</v>
      </c>
      <c r="C64" t="s">
        <v>305</v>
      </c>
      <c r="D64" t="s">
        <v>306</v>
      </c>
      <c r="E64">
        <v>10</v>
      </c>
      <c r="F64">
        <v>236</v>
      </c>
      <c r="G64">
        <v>1023621</v>
      </c>
      <c r="H64" t="s">
        <v>390</v>
      </c>
      <c r="I64" s="31">
        <v>10236210217</v>
      </c>
      <c r="J64">
        <v>3</v>
      </c>
      <c r="K64">
        <v>2020</v>
      </c>
      <c r="L64">
        <v>44016.303159722222</v>
      </c>
      <c r="M64" t="s">
        <v>38</v>
      </c>
      <c r="N64" t="s">
        <v>51</v>
      </c>
      <c r="O64" t="s">
        <v>40</v>
      </c>
      <c r="P64" t="s">
        <v>48</v>
      </c>
      <c r="Q64" t="s">
        <v>43</v>
      </c>
      <c r="R64" t="s">
        <v>43</v>
      </c>
      <c r="S64" t="s">
        <v>43</v>
      </c>
      <c r="T64" t="s">
        <v>43</v>
      </c>
      <c r="U64">
        <v>15</v>
      </c>
      <c r="V64">
        <v>47</v>
      </c>
      <c r="W64">
        <v>78</v>
      </c>
      <c r="X64">
        <v>13</v>
      </c>
      <c r="Y64">
        <v>15</v>
      </c>
      <c r="Z64">
        <v>11</v>
      </c>
      <c r="AA64">
        <v>11</v>
      </c>
      <c r="AB64">
        <v>11</v>
      </c>
      <c r="AC64">
        <v>1</v>
      </c>
      <c r="AD64">
        <v>11</v>
      </c>
      <c r="AE64" t="s">
        <v>43</v>
      </c>
      <c r="AF64" t="s">
        <v>43</v>
      </c>
      <c r="AG64" t="s">
        <v>198</v>
      </c>
      <c r="AH64" t="s">
        <v>42</v>
      </c>
      <c r="AI64" t="s">
        <v>43</v>
      </c>
      <c r="AJ64" t="s">
        <v>43</v>
      </c>
      <c r="AK64" t="s">
        <v>43</v>
      </c>
      <c r="AL64" t="s">
        <v>43</v>
      </c>
      <c r="AM64" t="s">
        <v>43</v>
      </c>
      <c r="AN64">
        <v>0</v>
      </c>
      <c r="AO64">
        <v>0</v>
      </c>
      <c r="AP64" t="s">
        <v>309</v>
      </c>
      <c r="AQ64" t="s">
        <v>43</v>
      </c>
      <c r="AR64">
        <v>40</v>
      </c>
      <c r="AS64">
        <v>0</v>
      </c>
      <c r="AT64">
        <v>23</v>
      </c>
      <c r="AU64">
        <v>0</v>
      </c>
      <c r="AV64">
        <v>0</v>
      </c>
      <c r="AW64">
        <v>0</v>
      </c>
      <c r="AX64">
        <v>23</v>
      </c>
      <c r="AY64">
        <v>0</v>
      </c>
      <c r="AZ64">
        <v>17</v>
      </c>
      <c r="BA64">
        <v>0</v>
      </c>
      <c r="BB64">
        <v>0</v>
      </c>
      <c r="BC64">
        <v>0</v>
      </c>
      <c r="BD64">
        <v>17</v>
      </c>
      <c r="BE64">
        <v>0</v>
      </c>
      <c r="BF64">
        <v>21</v>
      </c>
      <c r="BG64">
        <v>0</v>
      </c>
      <c r="BH64">
        <v>0</v>
      </c>
      <c r="BI64">
        <v>0</v>
      </c>
      <c r="BJ64">
        <v>21</v>
      </c>
      <c r="BK64">
        <v>0</v>
      </c>
      <c r="BL64">
        <v>19</v>
      </c>
      <c r="BM64">
        <v>0</v>
      </c>
      <c r="BN64">
        <v>0</v>
      </c>
      <c r="BO64">
        <v>0</v>
      </c>
      <c r="BP64">
        <v>19</v>
      </c>
      <c r="BQ64">
        <v>0</v>
      </c>
      <c r="BR64">
        <v>8</v>
      </c>
      <c r="BS64">
        <v>0</v>
      </c>
      <c r="BT64">
        <v>0</v>
      </c>
      <c r="BU64">
        <v>0</v>
      </c>
      <c r="BV64">
        <v>8</v>
      </c>
      <c r="BW64">
        <v>0</v>
      </c>
      <c r="BX64">
        <v>8</v>
      </c>
      <c r="BY64">
        <v>0</v>
      </c>
      <c r="BZ64">
        <v>0</v>
      </c>
      <c r="CA64">
        <v>0</v>
      </c>
      <c r="CB64">
        <v>8</v>
      </c>
      <c r="CC64">
        <v>0</v>
      </c>
      <c r="CD64">
        <v>21</v>
      </c>
      <c r="CE64">
        <v>0</v>
      </c>
      <c r="CF64">
        <v>0</v>
      </c>
      <c r="CG64">
        <v>0</v>
      </c>
      <c r="CH64">
        <v>21</v>
      </c>
      <c r="CI64">
        <v>0</v>
      </c>
      <c r="CJ64">
        <v>19</v>
      </c>
      <c r="CK64">
        <v>0</v>
      </c>
      <c r="CL64">
        <v>0</v>
      </c>
      <c r="CM64">
        <v>0</v>
      </c>
      <c r="CN64">
        <v>19</v>
      </c>
      <c r="CO64">
        <v>0</v>
      </c>
      <c r="CP64">
        <v>18</v>
      </c>
      <c r="CQ64">
        <v>5</v>
      </c>
      <c r="CR64">
        <v>0</v>
      </c>
      <c r="CS64">
        <v>16</v>
      </c>
      <c r="CT64">
        <v>7</v>
      </c>
      <c r="CU64">
        <v>0</v>
      </c>
      <c r="CV64">
        <v>15</v>
      </c>
      <c r="CW64">
        <v>7</v>
      </c>
      <c r="CX64">
        <v>0</v>
      </c>
      <c r="CY64">
        <v>17</v>
      </c>
      <c r="CZ64">
        <v>8</v>
      </c>
      <c r="DA64">
        <v>0</v>
      </c>
    </row>
    <row r="65" spans="1:105" x14ac:dyDescent="0.25">
      <c r="A65" t="s">
        <v>366</v>
      </c>
      <c r="B65" t="s">
        <v>304</v>
      </c>
      <c r="C65" t="s">
        <v>305</v>
      </c>
      <c r="D65" t="s">
        <v>306</v>
      </c>
      <c r="E65">
        <v>10</v>
      </c>
      <c r="F65">
        <v>236</v>
      </c>
      <c r="G65">
        <v>1023621</v>
      </c>
      <c r="H65" t="s">
        <v>395</v>
      </c>
      <c r="I65" s="31">
        <v>10236210220</v>
      </c>
      <c r="J65">
        <v>3</v>
      </c>
      <c r="K65">
        <v>2020</v>
      </c>
      <c r="L65">
        <v>44016.307268518518</v>
      </c>
      <c r="M65" t="s">
        <v>38</v>
      </c>
      <c r="N65" t="s">
        <v>51</v>
      </c>
      <c r="O65" t="s">
        <v>40</v>
      </c>
      <c r="P65" t="s">
        <v>48</v>
      </c>
      <c r="Q65" t="s">
        <v>43</v>
      </c>
      <c r="R65" t="s">
        <v>43</v>
      </c>
      <c r="S65" t="s">
        <v>43</v>
      </c>
      <c r="T65" t="s">
        <v>43</v>
      </c>
      <c r="U65">
        <v>15</v>
      </c>
      <c r="V65">
        <v>48</v>
      </c>
      <c r="W65">
        <v>79</v>
      </c>
      <c r="X65">
        <v>13</v>
      </c>
      <c r="Y65">
        <v>15</v>
      </c>
      <c r="Z65">
        <v>11</v>
      </c>
      <c r="AA65">
        <v>11</v>
      </c>
      <c r="AB65">
        <v>11</v>
      </c>
      <c r="AC65">
        <v>1</v>
      </c>
      <c r="AD65">
        <v>11</v>
      </c>
      <c r="AE65" t="s">
        <v>43</v>
      </c>
      <c r="AF65" t="s">
        <v>42</v>
      </c>
      <c r="AG65" t="s">
        <v>198</v>
      </c>
      <c r="AH65" t="s">
        <v>42</v>
      </c>
      <c r="AI65" t="s">
        <v>43</v>
      </c>
      <c r="AJ65" t="s">
        <v>43</v>
      </c>
      <c r="AK65" t="s">
        <v>43</v>
      </c>
      <c r="AL65" t="s">
        <v>43</v>
      </c>
      <c r="AM65" t="s">
        <v>43</v>
      </c>
      <c r="AN65">
        <v>0</v>
      </c>
      <c r="AO65">
        <v>0</v>
      </c>
      <c r="AP65" t="s">
        <v>309</v>
      </c>
      <c r="AQ65" t="s">
        <v>43</v>
      </c>
      <c r="AR65">
        <v>40</v>
      </c>
      <c r="AS65">
        <v>0</v>
      </c>
      <c r="AT65">
        <v>12</v>
      </c>
      <c r="AU65">
        <v>0</v>
      </c>
      <c r="AV65">
        <v>8</v>
      </c>
      <c r="AW65">
        <v>0</v>
      </c>
      <c r="AX65">
        <v>20</v>
      </c>
      <c r="AY65">
        <v>0</v>
      </c>
      <c r="AZ65">
        <v>11</v>
      </c>
      <c r="BA65">
        <v>0</v>
      </c>
      <c r="BB65">
        <v>9</v>
      </c>
      <c r="BC65">
        <v>0</v>
      </c>
      <c r="BD65">
        <v>20</v>
      </c>
      <c r="BE65">
        <v>0</v>
      </c>
      <c r="BF65">
        <v>8</v>
      </c>
      <c r="BG65">
        <v>0</v>
      </c>
      <c r="BH65">
        <v>12</v>
      </c>
      <c r="BI65">
        <v>0</v>
      </c>
      <c r="BJ65">
        <v>20</v>
      </c>
      <c r="BK65">
        <v>0</v>
      </c>
      <c r="BL65">
        <v>9</v>
      </c>
      <c r="BM65">
        <v>0</v>
      </c>
      <c r="BN65">
        <v>11</v>
      </c>
      <c r="BO65">
        <v>0</v>
      </c>
      <c r="BP65">
        <v>20</v>
      </c>
      <c r="BQ65">
        <v>0</v>
      </c>
      <c r="BR65">
        <v>4</v>
      </c>
      <c r="BS65">
        <v>0</v>
      </c>
      <c r="BT65">
        <v>4</v>
      </c>
      <c r="BU65">
        <v>0</v>
      </c>
      <c r="BV65">
        <v>8</v>
      </c>
      <c r="BW65">
        <v>0</v>
      </c>
      <c r="BX65">
        <v>5</v>
      </c>
      <c r="BY65">
        <v>0</v>
      </c>
      <c r="BZ65">
        <v>3</v>
      </c>
      <c r="CA65">
        <v>0</v>
      </c>
      <c r="CB65">
        <v>8</v>
      </c>
      <c r="CC65">
        <v>0</v>
      </c>
      <c r="CD65">
        <v>8</v>
      </c>
      <c r="CE65">
        <v>0</v>
      </c>
      <c r="CF65">
        <v>12</v>
      </c>
      <c r="CG65">
        <v>0</v>
      </c>
      <c r="CH65">
        <v>20</v>
      </c>
      <c r="CI65">
        <v>0</v>
      </c>
      <c r="CJ65">
        <v>9</v>
      </c>
      <c r="CK65">
        <v>0</v>
      </c>
      <c r="CL65">
        <v>11</v>
      </c>
      <c r="CM65">
        <v>0</v>
      </c>
      <c r="CN65">
        <v>20</v>
      </c>
      <c r="CO65">
        <v>0</v>
      </c>
      <c r="CP65">
        <v>12</v>
      </c>
      <c r="CQ65">
        <v>8</v>
      </c>
      <c r="CR65">
        <v>0</v>
      </c>
      <c r="CS65">
        <v>13</v>
      </c>
      <c r="CT65">
        <v>6</v>
      </c>
      <c r="CU65">
        <v>0</v>
      </c>
      <c r="CV65">
        <v>14</v>
      </c>
      <c r="CW65">
        <v>7</v>
      </c>
      <c r="CX65">
        <v>0</v>
      </c>
      <c r="CY65">
        <v>16</v>
      </c>
      <c r="CZ65">
        <v>8</v>
      </c>
      <c r="DA65">
        <v>0</v>
      </c>
    </row>
    <row r="66" spans="1:105" x14ac:dyDescent="0.25">
      <c r="A66" t="s">
        <v>366</v>
      </c>
      <c r="B66" t="s">
        <v>304</v>
      </c>
      <c r="C66" t="s">
        <v>305</v>
      </c>
      <c r="D66" t="s">
        <v>306</v>
      </c>
      <c r="E66">
        <v>10</v>
      </c>
      <c r="F66">
        <v>236</v>
      </c>
      <c r="G66">
        <v>1023621</v>
      </c>
      <c r="H66" t="s">
        <v>404</v>
      </c>
      <c r="I66" s="31">
        <v>10236210231</v>
      </c>
      <c r="J66">
        <v>3</v>
      </c>
      <c r="K66">
        <v>2020</v>
      </c>
      <c r="L66" t="s">
        <v>405</v>
      </c>
      <c r="M66" t="s">
        <v>38</v>
      </c>
      <c r="N66" t="s">
        <v>39</v>
      </c>
      <c r="O66" t="s">
        <v>40</v>
      </c>
      <c r="P66" t="s">
        <v>308</v>
      </c>
      <c r="Q66" t="s">
        <v>42</v>
      </c>
      <c r="R66" t="s">
        <v>42</v>
      </c>
      <c r="S66" t="s">
        <v>42</v>
      </c>
      <c r="T66" t="s">
        <v>42</v>
      </c>
      <c r="U66">
        <v>21</v>
      </c>
      <c r="V66">
        <v>46</v>
      </c>
      <c r="W66">
        <v>128</v>
      </c>
      <c r="X66">
        <v>8</v>
      </c>
      <c r="Y66">
        <v>8</v>
      </c>
      <c r="Z66">
        <v>25</v>
      </c>
      <c r="AA66">
        <v>25</v>
      </c>
      <c r="AB66">
        <v>25</v>
      </c>
      <c r="AC66">
        <v>1</v>
      </c>
      <c r="AD66">
        <v>25</v>
      </c>
      <c r="AE66" t="s">
        <v>42</v>
      </c>
      <c r="AF66" t="s">
        <v>42</v>
      </c>
      <c r="AG66" t="s">
        <v>198</v>
      </c>
      <c r="AH66" t="s">
        <v>42</v>
      </c>
      <c r="AI66" t="s">
        <v>42</v>
      </c>
      <c r="AJ66" t="s">
        <v>42</v>
      </c>
      <c r="AK66" t="s">
        <v>42</v>
      </c>
      <c r="AL66" t="s">
        <v>42</v>
      </c>
      <c r="AM66" t="s">
        <v>42</v>
      </c>
      <c r="AN66">
        <v>0</v>
      </c>
      <c r="AO66">
        <v>0</v>
      </c>
      <c r="AP66" t="s">
        <v>309</v>
      </c>
      <c r="AQ66" t="s">
        <v>42</v>
      </c>
      <c r="AR66">
        <v>40</v>
      </c>
      <c r="AS66">
        <v>0</v>
      </c>
      <c r="AT66">
        <v>10</v>
      </c>
      <c r="AU66">
        <v>0</v>
      </c>
      <c r="AV66">
        <v>0</v>
      </c>
      <c r="AW66">
        <v>0</v>
      </c>
      <c r="AX66">
        <v>10</v>
      </c>
      <c r="AY66">
        <v>0</v>
      </c>
      <c r="AZ66">
        <v>11</v>
      </c>
      <c r="BA66">
        <v>0</v>
      </c>
      <c r="BB66">
        <v>0</v>
      </c>
      <c r="BC66">
        <v>0</v>
      </c>
      <c r="BD66">
        <v>11</v>
      </c>
      <c r="BE66">
        <v>0</v>
      </c>
      <c r="BF66">
        <v>18</v>
      </c>
      <c r="BG66">
        <v>0</v>
      </c>
      <c r="BH66">
        <v>0</v>
      </c>
      <c r="BI66">
        <v>0</v>
      </c>
      <c r="BJ66">
        <v>18</v>
      </c>
      <c r="BK66">
        <v>0</v>
      </c>
      <c r="BL66">
        <v>22</v>
      </c>
      <c r="BM66">
        <v>0</v>
      </c>
      <c r="BN66">
        <v>0</v>
      </c>
      <c r="BO66">
        <v>0</v>
      </c>
      <c r="BP66">
        <v>22</v>
      </c>
      <c r="BQ66">
        <v>0</v>
      </c>
      <c r="BR66">
        <v>8</v>
      </c>
      <c r="BS66">
        <v>0</v>
      </c>
      <c r="BT66">
        <v>0</v>
      </c>
      <c r="BU66">
        <v>0</v>
      </c>
      <c r="BV66">
        <v>8</v>
      </c>
      <c r="BW66">
        <v>0</v>
      </c>
      <c r="BX66">
        <v>0</v>
      </c>
      <c r="BY66">
        <v>0</v>
      </c>
      <c r="BZ66">
        <v>0</v>
      </c>
      <c r="CA66">
        <v>0</v>
      </c>
      <c r="CB66">
        <v>0</v>
      </c>
      <c r="CC66">
        <v>0</v>
      </c>
      <c r="CD66">
        <v>8</v>
      </c>
      <c r="CE66">
        <v>0</v>
      </c>
      <c r="CF66">
        <v>0</v>
      </c>
      <c r="CG66">
        <v>0</v>
      </c>
      <c r="CH66">
        <v>8</v>
      </c>
      <c r="CI66">
        <v>0</v>
      </c>
      <c r="CJ66">
        <v>22</v>
      </c>
      <c r="CK66">
        <v>0</v>
      </c>
      <c r="CL66">
        <v>0</v>
      </c>
      <c r="CM66">
        <v>0</v>
      </c>
      <c r="CN66">
        <v>22</v>
      </c>
      <c r="CO66">
        <v>0</v>
      </c>
      <c r="CP66">
        <v>0</v>
      </c>
      <c r="CQ66">
        <v>0</v>
      </c>
      <c r="CR66">
        <v>0</v>
      </c>
      <c r="CS66">
        <v>0</v>
      </c>
      <c r="CT66">
        <v>0</v>
      </c>
      <c r="CU66">
        <v>0</v>
      </c>
      <c r="CV66">
        <v>0</v>
      </c>
      <c r="CW66">
        <v>0</v>
      </c>
      <c r="CX66">
        <v>0</v>
      </c>
      <c r="CY66">
        <v>0</v>
      </c>
      <c r="CZ66">
        <v>0</v>
      </c>
      <c r="DA66">
        <v>0</v>
      </c>
    </row>
    <row r="67" spans="1:105" x14ac:dyDescent="0.25">
      <c r="A67" t="s">
        <v>366</v>
      </c>
      <c r="B67" t="s">
        <v>304</v>
      </c>
      <c r="C67" t="s">
        <v>305</v>
      </c>
      <c r="D67" t="s">
        <v>306</v>
      </c>
      <c r="E67">
        <v>10</v>
      </c>
      <c r="F67">
        <v>236</v>
      </c>
      <c r="G67">
        <v>1023621</v>
      </c>
      <c r="H67" t="s">
        <v>406</v>
      </c>
      <c r="I67" s="31">
        <v>10236210232</v>
      </c>
      <c r="J67">
        <v>3</v>
      </c>
      <c r="K67">
        <v>2020</v>
      </c>
      <c r="L67" t="s">
        <v>407</v>
      </c>
      <c r="M67" t="s">
        <v>38</v>
      </c>
      <c r="N67" t="s">
        <v>39</v>
      </c>
      <c r="O67" t="s">
        <v>40</v>
      </c>
      <c r="P67" t="s">
        <v>308</v>
      </c>
      <c r="Q67" t="s">
        <v>42</v>
      </c>
      <c r="R67" t="s">
        <v>42</v>
      </c>
      <c r="S67" t="s">
        <v>42</v>
      </c>
      <c r="T67" t="s">
        <v>42</v>
      </c>
      <c r="U67">
        <v>21</v>
      </c>
      <c r="V67">
        <v>55</v>
      </c>
      <c r="W67">
        <v>115</v>
      </c>
      <c r="X67">
        <v>8</v>
      </c>
      <c r="Y67">
        <v>8</v>
      </c>
      <c r="Z67">
        <v>25</v>
      </c>
      <c r="AA67">
        <v>25</v>
      </c>
      <c r="AB67">
        <v>25</v>
      </c>
      <c r="AC67">
        <v>1</v>
      </c>
      <c r="AD67">
        <v>25</v>
      </c>
      <c r="AE67" t="s">
        <v>42</v>
      </c>
      <c r="AF67" t="s">
        <v>42</v>
      </c>
      <c r="AG67" t="s">
        <v>198</v>
      </c>
      <c r="AH67" t="s">
        <v>42</v>
      </c>
      <c r="AI67" t="s">
        <v>42</v>
      </c>
      <c r="AJ67" t="s">
        <v>42</v>
      </c>
      <c r="AK67" t="s">
        <v>42</v>
      </c>
      <c r="AL67" t="s">
        <v>42</v>
      </c>
      <c r="AM67" t="s">
        <v>42</v>
      </c>
      <c r="AN67">
        <v>0</v>
      </c>
      <c r="AO67">
        <v>0</v>
      </c>
      <c r="AP67" t="s">
        <v>309</v>
      </c>
      <c r="AQ67" t="s">
        <v>42</v>
      </c>
      <c r="AR67">
        <v>40</v>
      </c>
      <c r="AS67">
        <v>0</v>
      </c>
      <c r="AT67">
        <v>10</v>
      </c>
      <c r="AU67">
        <v>0</v>
      </c>
      <c r="AV67">
        <v>0</v>
      </c>
      <c r="AW67">
        <v>0</v>
      </c>
      <c r="AX67">
        <v>10</v>
      </c>
      <c r="AY67">
        <v>0</v>
      </c>
      <c r="AZ67">
        <v>11</v>
      </c>
      <c r="BA67">
        <v>0</v>
      </c>
      <c r="BB67">
        <v>0</v>
      </c>
      <c r="BC67">
        <v>0</v>
      </c>
      <c r="BD67">
        <v>11</v>
      </c>
      <c r="BE67">
        <v>0</v>
      </c>
      <c r="BF67">
        <v>18</v>
      </c>
      <c r="BG67">
        <v>0</v>
      </c>
      <c r="BH67">
        <v>0</v>
      </c>
      <c r="BI67">
        <v>0</v>
      </c>
      <c r="BJ67">
        <v>18</v>
      </c>
      <c r="BK67">
        <v>0</v>
      </c>
      <c r="BL67">
        <v>22</v>
      </c>
      <c r="BM67">
        <v>0</v>
      </c>
      <c r="BN67">
        <v>0</v>
      </c>
      <c r="BO67">
        <v>0</v>
      </c>
      <c r="BP67">
        <v>22</v>
      </c>
      <c r="BQ67">
        <v>0</v>
      </c>
      <c r="BR67">
        <v>8</v>
      </c>
      <c r="BS67">
        <v>0</v>
      </c>
      <c r="BT67">
        <v>0</v>
      </c>
      <c r="BU67">
        <v>0</v>
      </c>
      <c r="BV67">
        <v>8</v>
      </c>
      <c r="BW67">
        <v>0</v>
      </c>
      <c r="BX67">
        <v>8</v>
      </c>
      <c r="BY67">
        <v>0</v>
      </c>
      <c r="BZ67">
        <v>0</v>
      </c>
      <c r="CA67">
        <v>0</v>
      </c>
      <c r="CB67">
        <v>8</v>
      </c>
      <c r="CC67">
        <v>0</v>
      </c>
      <c r="CD67">
        <v>18</v>
      </c>
      <c r="CE67">
        <v>0</v>
      </c>
      <c r="CF67">
        <v>0</v>
      </c>
      <c r="CG67">
        <v>0</v>
      </c>
      <c r="CH67">
        <v>18</v>
      </c>
      <c r="CI67">
        <v>0</v>
      </c>
      <c r="CJ67">
        <v>22</v>
      </c>
      <c r="CK67">
        <v>0</v>
      </c>
      <c r="CL67">
        <v>0</v>
      </c>
      <c r="CM67">
        <v>0</v>
      </c>
      <c r="CN67">
        <v>22</v>
      </c>
      <c r="CO67">
        <v>0</v>
      </c>
      <c r="CP67">
        <v>0</v>
      </c>
      <c r="CQ67">
        <v>0</v>
      </c>
      <c r="CR67">
        <v>0</v>
      </c>
      <c r="CS67">
        <v>0</v>
      </c>
      <c r="CT67">
        <v>0</v>
      </c>
      <c r="CU67">
        <v>9</v>
      </c>
      <c r="CV67">
        <v>0</v>
      </c>
      <c r="CW67">
        <v>0</v>
      </c>
      <c r="CX67">
        <v>0</v>
      </c>
      <c r="CY67">
        <v>0</v>
      </c>
      <c r="CZ67">
        <v>0</v>
      </c>
      <c r="DA67">
        <v>0</v>
      </c>
    </row>
    <row r="68" spans="1:105" x14ac:dyDescent="0.25">
      <c r="A68" t="s">
        <v>366</v>
      </c>
      <c r="B68" t="s">
        <v>304</v>
      </c>
      <c r="C68" t="s">
        <v>305</v>
      </c>
      <c r="D68" t="s">
        <v>306</v>
      </c>
      <c r="E68">
        <v>10</v>
      </c>
      <c r="F68">
        <v>236</v>
      </c>
      <c r="G68">
        <v>1023621</v>
      </c>
      <c r="H68" t="s">
        <v>408</v>
      </c>
      <c r="I68" s="31">
        <v>10236210233</v>
      </c>
      <c r="J68">
        <v>3</v>
      </c>
      <c r="K68">
        <v>2020</v>
      </c>
      <c r="L68">
        <v>44016.30505787037</v>
      </c>
      <c r="M68" t="s">
        <v>38</v>
      </c>
      <c r="N68" t="s">
        <v>51</v>
      </c>
      <c r="O68" t="s">
        <v>40</v>
      </c>
      <c r="P68" t="s">
        <v>312</v>
      </c>
      <c r="Q68" t="s">
        <v>43</v>
      </c>
      <c r="R68" t="s">
        <v>43</v>
      </c>
      <c r="S68" t="s">
        <v>43</v>
      </c>
      <c r="T68" t="s">
        <v>43</v>
      </c>
      <c r="U68">
        <v>14</v>
      </c>
      <c r="V68">
        <v>48</v>
      </c>
      <c r="W68">
        <v>79</v>
      </c>
      <c r="X68">
        <v>13</v>
      </c>
      <c r="Y68">
        <v>14</v>
      </c>
      <c r="Z68">
        <v>11</v>
      </c>
      <c r="AA68">
        <v>11</v>
      </c>
      <c r="AB68">
        <v>11</v>
      </c>
      <c r="AC68">
        <v>1</v>
      </c>
      <c r="AD68">
        <v>11</v>
      </c>
      <c r="AE68" t="s">
        <v>43</v>
      </c>
      <c r="AF68" t="s">
        <v>43</v>
      </c>
      <c r="AG68" t="s">
        <v>198</v>
      </c>
      <c r="AH68" t="s">
        <v>42</v>
      </c>
      <c r="AI68" t="s">
        <v>43</v>
      </c>
      <c r="AJ68" t="s">
        <v>43</v>
      </c>
      <c r="AK68" t="s">
        <v>43</v>
      </c>
      <c r="AL68" t="s">
        <v>43</v>
      </c>
      <c r="AM68" t="s">
        <v>43</v>
      </c>
      <c r="AN68">
        <v>0</v>
      </c>
      <c r="AO68">
        <v>0</v>
      </c>
      <c r="AP68" t="s">
        <v>309</v>
      </c>
      <c r="AQ68" t="s">
        <v>43</v>
      </c>
      <c r="AR68">
        <v>40</v>
      </c>
      <c r="AS68">
        <v>0</v>
      </c>
      <c r="AT68">
        <v>12</v>
      </c>
      <c r="AU68">
        <v>0</v>
      </c>
      <c r="AV68">
        <v>8</v>
      </c>
      <c r="AW68">
        <v>0</v>
      </c>
      <c r="AX68">
        <v>20</v>
      </c>
      <c r="AY68">
        <v>0</v>
      </c>
      <c r="AZ68">
        <v>10</v>
      </c>
      <c r="BA68">
        <v>0</v>
      </c>
      <c r="BB68">
        <v>10</v>
      </c>
      <c r="BC68">
        <v>0</v>
      </c>
      <c r="BD68">
        <v>20</v>
      </c>
      <c r="BE68">
        <v>0</v>
      </c>
      <c r="BF68">
        <v>10</v>
      </c>
      <c r="BG68">
        <v>0</v>
      </c>
      <c r="BH68">
        <v>10</v>
      </c>
      <c r="BI68">
        <v>0</v>
      </c>
      <c r="BJ68">
        <v>20</v>
      </c>
      <c r="BK68">
        <v>0</v>
      </c>
      <c r="BL68">
        <v>11</v>
      </c>
      <c r="BM68">
        <v>0</v>
      </c>
      <c r="BN68">
        <v>9</v>
      </c>
      <c r="BO68">
        <v>0</v>
      </c>
      <c r="BP68">
        <v>20</v>
      </c>
      <c r="BQ68">
        <v>0</v>
      </c>
      <c r="BR68">
        <v>4</v>
      </c>
      <c r="BS68">
        <v>0</v>
      </c>
      <c r="BT68">
        <v>4</v>
      </c>
      <c r="BU68">
        <v>0</v>
      </c>
      <c r="BV68">
        <v>8</v>
      </c>
      <c r="BW68">
        <v>0</v>
      </c>
      <c r="BX68">
        <v>5</v>
      </c>
      <c r="BY68">
        <v>0</v>
      </c>
      <c r="BZ68">
        <v>3</v>
      </c>
      <c r="CA68">
        <v>0</v>
      </c>
      <c r="CB68">
        <v>8</v>
      </c>
      <c r="CC68">
        <v>0</v>
      </c>
      <c r="CD68">
        <v>10</v>
      </c>
      <c r="CE68">
        <v>0</v>
      </c>
      <c r="CF68">
        <v>10</v>
      </c>
      <c r="CG68">
        <v>0</v>
      </c>
      <c r="CH68">
        <v>20</v>
      </c>
      <c r="CI68">
        <v>0</v>
      </c>
      <c r="CJ68">
        <v>11</v>
      </c>
      <c r="CK68">
        <v>0</v>
      </c>
      <c r="CL68">
        <v>9</v>
      </c>
      <c r="CM68">
        <v>0</v>
      </c>
      <c r="CN68">
        <v>20</v>
      </c>
      <c r="CO68">
        <v>0</v>
      </c>
      <c r="CP68">
        <v>15</v>
      </c>
      <c r="CQ68">
        <v>5</v>
      </c>
      <c r="CR68">
        <v>0</v>
      </c>
      <c r="CS68">
        <v>17</v>
      </c>
      <c r="CT68">
        <v>8</v>
      </c>
      <c r="CU68">
        <v>0</v>
      </c>
      <c r="CV68">
        <v>13</v>
      </c>
      <c r="CW68">
        <v>6</v>
      </c>
      <c r="CX68">
        <v>0</v>
      </c>
      <c r="CY68">
        <v>14</v>
      </c>
      <c r="CZ68">
        <v>7</v>
      </c>
      <c r="DA68">
        <v>0</v>
      </c>
    </row>
    <row r="69" spans="1:105" x14ac:dyDescent="0.25">
      <c r="A69" t="s">
        <v>366</v>
      </c>
      <c r="B69" t="s">
        <v>304</v>
      </c>
      <c r="C69" t="s">
        <v>305</v>
      </c>
      <c r="D69" t="s">
        <v>306</v>
      </c>
      <c r="E69">
        <v>10</v>
      </c>
      <c r="F69">
        <v>236</v>
      </c>
      <c r="G69">
        <v>1023621</v>
      </c>
      <c r="H69" t="s">
        <v>411</v>
      </c>
      <c r="I69" s="31">
        <v>10236210486</v>
      </c>
      <c r="J69">
        <v>3</v>
      </c>
      <c r="K69">
        <v>2020</v>
      </c>
      <c r="L69" t="s">
        <v>412</v>
      </c>
      <c r="M69" t="s">
        <v>38</v>
      </c>
      <c r="N69" t="s">
        <v>39</v>
      </c>
      <c r="O69" t="s">
        <v>40</v>
      </c>
      <c r="P69" t="s">
        <v>308</v>
      </c>
      <c r="Q69" t="s">
        <v>42</v>
      </c>
      <c r="R69" t="s">
        <v>42</v>
      </c>
      <c r="S69" t="s">
        <v>42</v>
      </c>
      <c r="T69" t="s">
        <v>42</v>
      </c>
      <c r="U69">
        <v>22</v>
      </c>
      <c r="V69">
        <v>46</v>
      </c>
      <c r="W69">
        <v>128</v>
      </c>
      <c r="X69">
        <v>8</v>
      </c>
      <c r="Y69">
        <v>8</v>
      </c>
      <c r="Z69">
        <v>25</v>
      </c>
      <c r="AA69">
        <v>25</v>
      </c>
      <c r="AB69">
        <v>25</v>
      </c>
      <c r="AC69">
        <v>1</v>
      </c>
      <c r="AD69">
        <v>25</v>
      </c>
      <c r="AE69" t="s">
        <v>42</v>
      </c>
      <c r="AF69" t="s">
        <v>43</v>
      </c>
      <c r="AG69" t="s">
        <v>198</v>
      </c>
      <c r="AH69" t="s">
        <v>42</v>
      </c>
      <c r="AI69" t="s">
        <v>42</v>
      </c>
      <c r="AJ69" t="s">
        <v>42</v>
      </c>
      <c r="AK69" t="s">
        <v>42</v>
      </c>
      <c r="AL69" t="s">
        <v>42</v>
      </c>
      <c r="AM69" t="s">
        <v>42</v>
      </c>
      <c r="AN69">
        <v>0</v>
      </c>
      <c r="AO69">
        <v>0</v>
      </c>
      <c r="AP69" t="s">
        <v>309</v>
      </c>
      <c r="AQ69" t="s">
        <v>42</v>
      </c>
      <c r="AR69">
        <v>40</v>
      </c>
      <c r="AS69">
        <v>0</v>
      </c>
      <c r="AT69">
        <v>9</v>
      </c>
      <c r="AU69">
        <v>0</v>
      </c>
      <c r="AV69">
        <v>0</v>
      </c>
      <c r="AW69">
        <v>0</v>
      </c>
      <c r="AX69">
        <v>9</v>
      </c>
      <c r="AY69">
        <v>0</v>
      </c>
      <c r="AZ69">
        <v>13</v>
      </c>
      <c r="BA69">
        <v>0</v>
      </c>
      <c r="BB69">
        <v>0</v>
      </c>
      <c r="BC69">
        <v>0</v>
      </c>
      <c r="BD69">
        <v>13</v>
      </c>
      <c r="BE69">
        <v>0</v>
      </c>
      <c r="BF69">
        <v>16</v>
      </c>
      <c r="BG69">
        <v>0</v>
      </c>
      <c r="BH69">
        <v>0</v>
      </c>
      <c r="BI69">
        <v>0</v>
      </c>
      <c r="BJ69">
        <v>16</v>
      </c>
      <c r="BK69">
        <v>0</v>
      </c>
      <c r="BL69">
        <v>24</v>
      </c>
      <c r="BM69">
        <v>0</v>
      </c>
      <c r="BN69">
        <v>0</v>
      </c>
      <c r="BO69">
        <v>0</v>
      </c>
      <c r="BP69">
        <v>24</v>
      </c>
      <c r="BQ69">
        <v>0</v>
      </c>
      <c r="BR69">
        <v>8</v>
      </c>
      <c r="BS69">
        <v>0</v>
      </c>
      <c r="BT69">
        <v>0</v>
      </c>
      <c r="BU69">
        <v>0</v>
      </c>
      <c r="BV69">
        <v>8</v>
      </c>
      <c r="BW69">
        <v>0</v>
      </c>
      <c r="BX69">
        <v>8</v>
      </c>
      <c r="BY69">
        <v>0</v>
      </c>
      <c r="BZ69">
        <v>0</v>
      </c>
      <c r="CA69">
        <v>0</v>
      </c>
      <c r="CB69">
        <v>8</v>
      </c>
      <c r="CC69">
        <v>0</v>
      </c>
      <c r="CD69">
        <v>16</v>
      </c>
      <c r="CE69">
        <v>0</v>
      </c>
      <c r="CF69">
        <v>0</v>
      </c>
      <c r="CG69">
        <v>0</v>
      </c>
      <c r="CH69">
        <v>16</v>
      </c>
      <c r="CI69">
        <v>0</v>
      </c>
      <c r="CJ69">
        <v>24</v>
      </c>
      <c r="CK69">
        <v>0</v>
      </c>
      <c r="CL69">
        <v>0</v>
      </c>
      <c r="CM69">
        <v>0</v>
      </c>
      <c r="CN69">
        <v>24</v>
      </c>
      <c r="CO69">
        <v>0</v>
      </c>
      <c r="CP69">
        <v>0</v>
      </c>
      <c r="CQ69">
        <v>0</v>
      </c>
      <c r="CR69">
        <v>0</v>
      </c>
      <c r="CS69">
        <v>0</v>
      </c>
      <c r="CT69">
        <v>0</v>
      </c>
      <c r="CU69">
        <v>0</v>
      </c>
      <c r="CV69">
        <v>0</v>
      </c>
      <c r="CW69">
        <v>0</v>
      </c>
      <c r="CX69">
        <v>0</v>
      </c>
      <c r="CY69">
        <v>0</v>
      </c>
      <c r="CZ69">
        <v>0</v>
      </c>
      <c r="DA69">
        <v>0</v>
      </c>
    </row>
    <row r="70" spans="1:105" x14ac:dyDescent="0.25">
      <c r="A70" t="s">
        <v>413</v>
      </c>
      <c r="B70" t="s">
        <v>304</v>
      </c>
      <c r="C70" t="s">
        <v>305</v>
      </c>
      <c r="D70" t="s">
        <v>306</v>
      </c>
      <c r="E70">
        <v>10</v>
      </c>
      <c r="F70">
        <v>236</v>
      </c>
      <c r="G70">
        <v>1023621</v>
      </c>
      <c r="H70" s="32" t="s">
        <v>441</v>
      </c>
      <c r="I70" s="31">
        <v>10236210321</v>
      </c>
      <c r="J70">
        <v>3</v>
      </c>
      <c r="K70">
        <v>2020</v>
      </c>
      <c r="L70" t="s">
        <v>442</v>
      </c>
      <c r="M70" t="s">
        <v>38</v>
      </c>
      <c r="N70" t="s">
        <v>39</v>
      </c>
      <c r="O70" t="s">
        <v>40</v>
      </c>
      <c r="P70" t="s">
        <v>308</v>
      </c>
      <c r="Q70" t="s">
        <v>42</v>
      </c>
      <c r="R70" t="s">
        <v>42</v>
      </c>
      <c r="S70" t="s">
        <v>42</v>
      </c>
      <c r="T70" t="s">
        <v>42</v>
      </c>
      <c r="U70">
        <v>20</v>
      </c>
      <c r="V70">
        <v>46</v>
      </c>
      <c r="W70">
        <v>110</v>
      </c>
      <c r="X70">
        <v>8</v>
      </c>
      <c r="Y70">
        <v>8</v>
      </c>
      <c r="Z70">
        <v>25</v>
      </c>
      <c r="AA70">
        <v>25</v>
      </c>
      <c r="AB70">
        <v>25</v>
      </c>
      <c r="AC70">
        <v>1</v>
      </c>
      <c r="AD70">
        <v>25</v>
      </c>
      <c r="AE70" t="s">
        <v>42</v>
      </c>
      <c r="AF70" t="s">
        <v>42</v>
      </c>
      <c r="AG70" t="s">
        <v>198</v>
      </c>
      <c r="AH70" t="s">
        <v>42</v>
      </c>
      <c r="AI70" t="s">
        <v>42</v>
      </c>
      <c r="AJ70" t="s">
        <v>42</v>
      </c>
      <c r="AK70" t="s">
        <v>42</v>
      </c>
      <c r="AL70" t="s">
        <v>42</v>
      </c>
      <c r="AM70" t="s">
        <v>42</v>
      </c>
      <c r="AN70">
        <v>0</v>
      </c>
      <c r="AO70">
        <v>0</v>
      </c>
      <c r="AP70" t="s">
        <v>309</v>
      </c>
      <c r="AQ70" t="s">
        <v>42</v>
      </c>
      <c r="AR70">
        <v>40</v>
      </c>
      <c r="AS70">
        <v>0</v>
      </c>
      <c r="AT70">
        <v>10</v>
      </c>
      <c r="AU70">
        <v>0</v>
      </c>
      <c r="AV70">
        <v>0</v>
      </c>
      <c r="AW70">
        <v>0</v>
      </c>
      <c r="AX70">
        <v>10</v>
      </c>
      <c r="AY70">
        <v>0</v>
      </c>
      <c r="AZ70">
        <v>10</v>
      </c>
      <c r="BA70">
        <v>0</v>
      </c>
      <c r="BB70">
        <v>0</v>
      </c>
      <c r="BC70">
        <v>0</v>
      </c>
      <c r="BD70">
        <v>10</v>
      </c>
      <c r="BE70">
        <v>0</v>
      </c>
      <c r="BF70">
        <v>18</v>
      </c>
      <c r="BG70">
        <v>0</v>
      </c>
      <c r="BH70">
        <v>0</v>
      </c>
      <c r="BI70">
        <v>0</v>
      </c>
      <c r="BJ70">
        <v>18</v>
      </c>
      <c r="BK70">
        <v>0</v>
      </c>
      <c r="BL70">
        <v>22</v>
      </c>
      <c r="BM70">
        <v>0</v>
      </c>
      <c r="BN70">
        <v>0</v>
      </c>
      <c r="BO70">
        <v>0</v>
      </c>
      <c r="BP70">
        <v>22</v>
      </c>
      <c r="BQ70">
        <v>0</v>
      </c>
      <c r="BR70">
        <v>8</v>
      </c>
      <c r="BS70">
        <v>0</v>
      </c>
      <c r="BT70">
        <v>0</v>
      </c>
      <c r="BU70">
        <v>0</v>
      </c>
      <c r="BV70">
        <v>8</v>
      </c>
      <c r="BW70">
        <v>0</v>
      </c>
      <c r="BX70">
        <v>8</v>
      </c>
      <c r="BY70">
        <v>0</v>
      </c>
      <c r="BZ70">
        <v>0</v>
      </c>
      <c r="CA70">
        <v>0</v>
      </c>
      <c r="CB70">
        <v>8</v>
      </c>
      <c r="CC70">
        <v>0</v>
      </c>
      <c r="CD70">
        <v>18</v>
      </c>
      <c r="CE70">
        <v>0</v>
      </c>
      <c r="CF70">
        <v>0</v>
      </c>
      <c r="CG70">
        <v>0</v>
      </c>
      <c r="CH70">
        <v>18</v>
      </c>
      <c r="CI70">
        <v>0</v>
      </c>
      <c r="CJ70">
        <v>22</v>
      </c>
      <c r="CK70">
        <v>0</v>
      </c>
      <c r="CL70">
        <v>0</v>
      </c>
      <c r="CM70">
        <v>0</v>
      </c>
      <c r="CN70">
        <v>22</v>
      </c>
      <c r="CO70">
        <v>0</v>
      </c>
      <c r="CP70">
        <v>0</v>
      </c>
      <c r="CQ70">
        <v>0</v>
      </c>
      <c r="CR70">
        <v>0</v>
      </c>
      <c r="CS70">
        <v>0</v>
      </c>
      <c r="CT70">
        <v>0</v>
      </c>
      <c r="CU70">
        <v>0</v>
      </c>
      <c r="CV70">
        <v>0</v>
      </c>
      <c r="CW70">
        <v>0</v>
      </c>
      <c r="CX70">
        <v>0</v>
      </c>
      <c r="CY70">
        <v>0</v>
      </c>
      <c r="CZ70">
        <v>0</v>
      </c>
      <c r="DA70">
        <v>0</v>
      </c>
    </row>
    <row r="71" spans="1:105" x14ac:dyDescent="0.25">
      <c r="A71" t="s">
        <v>413</v>
      </c>
      <c r="B71" t="s">
        <v>304</v>
      </c>
      <c r="C71" t="s">
        <v>305</v>
      </c>
      <c r="D71" t="s">
        <v>306</v>
      </c>
      <c r="E71">
        <v>10</v>
      </c>
      <c r="F71">
        <v>236</v>
      </c>
      <c r="G71">
        <v>1023621</v>
      </c>
      <c r="H71" s="32" t="s">
        <v>455</v>
      </c>
      <c r="I71" s="31">
        <v>10236210333</v>
      </c>
      <c r="J71">
        <v>3</v>
      </c>
      <c r="K71">
        <v>2020</v>
      </c>
      <c r="L71" t="s">
        <v>456</v>
      </c>
      <c r="M71" t="s">
        <v>38</v>
      </c>
      <c r="N71" t="s">
        <v>39</v>
      </c>
      <c r="O71" t="s">
        <v>40</v>
      </c>
      <c r="P71" t="s">
        <v>312</v>
      </c>
      <c r="Q71" t="s">
        <v>42</v>
      </c>
      <c r="R71" t="s">
        <v>42</v>
      </c>
      <c r="S71" t="s">
        <v>42</v>
      </c>
      <c r="T71" t="s">
        <v>42</v>
      </c>
      <c r="U71">
        <v>20</v>
      </c>
      <c r="V71">
        <v>58</v>
      </c>
      <c r="W71">
        <v>110</v>
      </c>
      <c r="X71">
        <v>8</v>
      </c>
      <c r="Y71">
        <v>8</v>
      </c>
      <c r="Z71">
        <v>25</v>
      </c>
      <c r="AA71">
        <v>25</v>
      </c>
      <c r="AB71">
        <v>25</v>
      </c>
      <c r="AC71">
        <v>1</v>
      </c>
      <c r="AD71">
        <v>25</v>
      </c>
      <c r="AE71" t="s">
        <v>43</v>
      </c>
      <c r="AF71" t="s">
        <v>43</v>
      </c>
      <c r="AG71" t="s">
        <v>198</v>
      </c>
      <c r="AH71" t="s">
        <v>42</v>
      </c>
      <c r="AI71" t="s">
        <v>42</v>
      </c>
      <c r="AJ71" t="s">
        <v>42</v>
      </c>
      <c r="AK71" t="s">
        <v>42</v>
      </c>
      <c r="AL71" t="s">
        <v>42</v>
      </c>
      <c r="AM71" t="s">
        <v>42</v>
      </c>
      <c r="AN71">
        <v>0</v>
      </c>
      <c r="AO71">
        <v>0</v>
      </c>
      <c r="AP71" t="s">
        <v>309</v>
      </c>
      <c r="AQ71" t="s">
        <v>42</v>
      </c>
      <c r="AR71">
        <v>40</v>
      </c>
      <c r="AS71">
        <v>0</v>
      </c>
      <c r="AT71">
        <v>10</v>
      </c>
      <c r="AU71">
        <v>0</v>
      </c>
      <c r="AV71">
        <v>0</v>
      </c>
      <c r="AW71">
        <v>0</v>
      </c>
      <c r="AX71">
        <v>10</v>
      </c>
      <c r="AY71">
        <v>0</v>
      </c>
      <c r="AZ71">
        <v>10</v>
      </c>
      <c r="BA71">
        <v>0</v>
      </c>
      <c r="BB71">
        <v>0</v>
      </c>
      <c r="BC71">
        <v>0</v>
      </c>
      <c r="BD71">
        <v>10</v>
      </c>
      <c r="BE71">
        <v>0</v>
      </c>
      <c r="BF71">
        <v>18</v>
      </c>
      <c r="BG71">
        <v>0</v>
      </c>
      <c r="BH71">
        <v>0</v>
      </c>
      <c r="BI71">
        <v>0</v>
      </c>
      <c r="BJ71">
        <v>18</v>
      </c>
      <c r="BK71">
        <v>0</v>
      </c>
      <c r="BL71">
        <v>22</v>
      </c>
      <c r="BM71">
        <v>0</v>
      </c>
      <c r="BN71">
        <v>0</v>
      </c>
      <c r="BO71">
        <v>0</v>
      </c>
      <c r="BP71">
        <v>22</v>
      </c>
      <c r="BQ71">
        <v>0</v>
      </c>
      <c r="BR71">
        <v>8</v>
      </c>
      <c r="BS71">
        <v>0</v>
      </c>
      <c r="BT71">
        <v>0</v>
      </c>
      <c r="BU71">
        <v>0</v>
      </c>
      <c r="BV71">
        <v>8</v>
      </c>
      <c r="BW71">
        <v>0</v>
      </c>
      <c r="BX71">
        <v>8</v>
      </c>
      <c r="BY71">
        <v>0</v>
      </c>
      <c r="BZ71">
        <v>0</v>
      </c>
      <c r="CA71">
        <v>0</v>
      </c>
      <c r="CB71">
        <v>8</v>
      </c>
      <c r="CC71">
        <v>0</v>
      </c>
      <c r="CD71">
        <v>18</v>
      </c>
      <c r="CE71">
        <v>0</v>
      </c>
      <c r="CF71">
        <v>0</v>
      </c>
      <c r="CG71">
        <v>0</v>
      </c>
      <c r="CH71">
        <v>18</v>
      </c>
      <c r="CI71">
        <v>0</v>
      </c>
      <c r="CJ71">
        <v>22</v>
      </c>
      <c r="CK71">
        <v>0</v>
      </c>
      <c r="CL71">
        <v>0</v>
      </c>
      <c r="CM71">
        <v>0</v>
      </c>
      <c r="CN71">
        <v>22</v>
      </c>
      <c r="CO71">
        <v>0</v>
      </c>
      <c r="CP71">
        <v>0</v>
      </c>
      <c r="CQ71">
        <v>0</v>
      </c>
      <c r="CR71">
        <v>0</v>
      </c>
      <c r="CS71">
        <v>0</v>
      </c>
      <c r="CT71">
        <v>0</v>
      </c>
      <c r="CU71">
        <v>0</v>
      </c>
      <c r="CV71">
        <v>0</v>
      </c>
      <c r="CW71">
        <v>0</v>
      </c>
      <c r="CX71">
        <v>0</v>
      </c>
      <c r="CY71">
        <v>0</v>
      </c>
      <c r="CZ71">
        <v>0</v>
      </c>
      <c r="DA71">
        <v>0</v>
      </c>
    </row>
    <row r="72" spans="1:105" x14ac:dyDescent="0.25">
      <c r="A72" t="s">
        <v>413</v>
      </c>
      <c r="B72" t="s">
        <v>304</v>
      </c>
      <c r="C72" t="s">
        <v>305</v>
      </c>
      <c r="D72" t="s">
        <v>306</v>
      </c>
      <c r="E72">
        <v>10</v>
      </c>
      <c r="F72">
        <v>236</v>
      </c>
      <c r="G72">
        <v>1023621</v>
      </c>
      <c r="H72" s="32" t="s">
        <v>429</v>
      </c>
      <c r="I72" s="31">
        <v>10236210312</v>
      </c>
      <c r="J72">
        <v>3</v>
      </c>
      <c r="K72">
        <v>2020</v>
      </c>
      <c r="L72" t="s">
        <v>430</v>
      </c>
      <c r="M72" t="s">
        <v>38</v>
      </c>
      <c r="N72" t="s">
        <v>39</v>
      </c>
      <c r="O72" t="s">
        <v>40</v>
      </c>
      <c r="P72" t="s">
        <v>308</v>
      </c>
      <c r="Q72" t="s">
        <v>42</v>
      </c>
      <c r="R72" t="s">
        <v>42</v>
      </c>
      <c r="S72" t="s">
        <v>42</v>
      </c>
      <c r="T72" t="s">
        <v>42</v>
      </c>
      <c r="U72">
        <v>21</v>
      </c>
      <c r="V72">
        <v>55</v>
      </c>
      <c r="W72">
        <v>117</v>
      </c>
      <c r="X72">
        <v>8</v>
      </c>
      <c r="Y72">
        <v>8</v>
      </c>
      <c r="Z72">
        <v>25</v>
      </c>
      <c r="AA72">
        <v>25</v>
      </c>
      <c r="AB72">
        <v>25</v>
      </c>
      <c r="AC72">
        <v>1</v>
      </c>
      <c r="AD72">
        <v>25</v>
      </c>
      <c r="AE72" t="s">
        <v>42</v>
      </c>
      <c r="AF72" t="s">
        <v>42</v>
      </c>
      <c r="AG72" t="s">
        <v>198</v>
      </c>
      <c r="AH72" t="s">
        <v>42</v>
      </c>
      <c r="AI72" t="s">
        <v>42</v>
      </c>
      <c r="AJ72" t="s">
        <v>42</v>
      </c>
      <c r="AK72" t="s">
        <v>42</v>
      </c>
      <c r="AL72" t="s">
        <v>42</v>
      </c>
      <c r="AM72" t="s">
        <v>42</v>
      </c>
      <c r="AN72">
        <v>0</v>
      </c>
      <c r="AO72">
        <v>0</v>
      </c>
      <c r="AP72" t="s">
        <v>309</v>
      </c>
      <c r="AQ72" t="s">
        <v>42</v>
      </c>
      <c r="AR72">
        <v>40</v>
      </c>
      <c r="AS72">
        <v>0</v>
      </c>
      <c r="AT72">
        <v>9</v>
      </c>
      <c r="AU72">
        <v>0</v>
      </c>
      <c r="AV72">
        <v>0</v>
      </c>
      <c r="AW72">
        <v>0</v>
      </c>
      <c r="AX72">
        <v>9</v>
      </c>
      <c r="AY72">
        <v>0</v>
      </c>
      <c r="AZ72">
        <v>12</v>
      </c>
      <c r="BA72">
        <v>0</v>
      </c>
      <c r="BB72">
        <v>0</v>
      </c>
      <c r="BC72">
        <v>0</v>
      </c>
      <c r="BD72">
        <v>12</v>
      </c>
      <c r="BE72">
        <v>0</v>
      </c>
      <c r="BF72">
        <v>19</v>
      </c>
      <c r="BG72">
        <v>0</v>
      </c>
      <c r="BH72">
        <v>0</v>
      </c>
      <c r="BI72">
        <v>0</v>
      </c>
      <c r="BJ72">
        <v>19</v>
      </c>
      <c r="BK72">
        <v>0</v>
      </c>
      <c r="BL72">
        <v>21</v>
      </c>
      <c r="BM72">
        <v>0</v>
      </c>
      <c r="BN72">
        <v>0</v>
      </c>
      <c r="BO72">
        <v>0</v>
      </c>
      <c r="BP72">
        <v>21</v>
      </c>
      <c r="BQ72">
        <v>0</v>
      </c>
      <c r="BR72">
        <v>8</v>
      </c>
      <c r="BS72">
        <v>0</v>
      </c>
      <c r="BT72">
        <v>0</v>
      </c>
      <c r="BU72">
        <v>0</v>
      </c>
      <c r="BV72">
        <v>8</v>
      </c>
      <c r="BW72">
        <v>0</v>
      </c>
      <c r="BX72">
        <v>8</v>
      </c>
      <c r="BY72">
        <v>0</v>
      </c>
      <c r="BZ72">
        <v>0</v>
      </c>
      <c r="CA72">
        <v>0</v>
      </c>
      <c r="CB72">
        <v>8</v>
      </c>
      <c r="CC72">
        <v>0</v>
      </c>
      <c r="CD72">
        <v>19</v>
      </c>
      <c r="CE72">
        <v>0</v>
      </c>
      <c r="CF72">
        <v>0</v>
      </c>
      <c r="CG72">
        <v>0</v>
      </c>
      <c r="CH72">
        <v>19</v>
      </c>
      <c r="CI72">
        <v>0</v>
      </c>
      <c r="CJ72">
        <v>21</v>
      </c>
      <c r="CK72">
        <v>0</v>
      </c>
      <c r="CL72">
        <v>0</v>
      </c>
      <c r="CM72">
        <v>0</v>
      </c>
      <c r="CN72">
        <v>21</v>
      </c>
      <c r="CO72">
        <v>0</v>
      </c>
      <c r="CP72">
        <v>0</v>
      </c>
      <c r="CQ72">
        <v>0</v>
      </c>
      <c r="CR72">
        <v>0</v>
      </c>
      <c r="CS72">
        <v>0</v>
      </c>
      <c r="CT72">
        <v>0</v>
      </c>
      <c r="CU72">
        <v>0</v>
      </c>
      <c r="CV72">
        <v>0</v>
      </c>
      <c r="CW72">
        <v>0</v>
      </c>
      <c r="CX72">
        <v>0</v>
      </c>
      <c r="CY72">
        <v>0</v>
      </c>
      <c r="CZ72">
        <v>0</v>
      </c>
      <c r="DA72">
        <v>0</v>
      </c>
    </row>
    <row r="73" spans="1:105" x14ac:dyDescent="0.25">
      <c r="A73" t="s">
        <v>413</v>
      </c>
      <c r="B73" t="s">
        <v>304</v>
      </c>
      <c r="C73" t="s">
        <v>305</v>
      </c>
      <c r="D73" t="s">
        <v>306</v>
      </c>
      <c r="E73">
        <v>10</v>
      </c>
      <c r="F73">
        <v>236</v>
      </c>
      <c r="G73">
        <v>1023621</v>
      </c>
      <c r="H73" s="32" t="s">
        <v>421</v>
      </c>
      <c r="I73" s="31">
        <v>10236210307</v>
      </c>
      <c r="J73">
        <v>3</v>
      </c>
      <c r="K73">
        <v>2020</v>
      </c>
      <c r="L73" t="s">
        <v>422</v>
      </c>
      <c r="M73" t="s">
        <v>38</v>
      </c>
      <c r="N73" t="s">
        <v>39</v>
      </c>
      <c r="O73" t="s">
        <v>40</v>
      </c>
      <c r="P73" t="s">
        <v>308</v>
      </c>
      <c r="Q73" t="s">
        <v>42</v>
      </c>
      <c r="R73" t="s">
        <v>42</v>
      </c>
      <c r="S73" t="s">
        <v>42</v>
      </c>
      <c r="T73" t="s">
        <v>42</v>
      </c>
      <c r="U73">
        <v>22</v>
      </c>
      <c r="V73">
        <v>58</v>
      </c>
      <c r="W73">
        <v>128</v>
      </c>
      <c r="X73">
        <v>8</v>
      </c>
      <c r="Y73">
        <v>8</v>
      </c>
      <c r="Z73">
        <v>25</v>
      </c>
      <c r="AA73">
        <v>25</v>
      </c>
      <c r="AB73">
        <v>25</v>
      </c>
      <c r="AC73">
        <v>1</v>
      </c>
      <c r="AD73">
        <v>25</v>
      </c>
      <c r="AE73" t="s">
        <v>42</v>
      </c>
      <c r="AF73" t="s">
        <v>42</v>
      </c>
      <c r="AG73" t="s">
        <v>198</v>
      </c>
      <c r="AH73" t="s">
        <v>42</v>
      </c>
      <c r="AI73" t="s">
        <v>42</v>
      </c>
      <c r="AJ73" t="s">
        <v>42</v>
      </c>
      <c r="AK73" t="s">
        <v>42</v>
      </c>
      <c r="AL73" t="s">
        <v>42</v>
      </c>
      <c r="AM73" t="s">
        <v>42</v>
      </c>
      <c r="AN73">
        <v>0</v>
      </c>
      <c r="AO73">
        <v>0</v>
      </c>
      <c r="AP73" t="s">
        <v>309</v>
      </c>
      <c r="AQ73" t="s">
        <v>42</v>
      </c>
      <c r="AR73">
        <v>40</v>
      </c>
      <c r="AS73">
        <v>0</v>
      </c>
      <c r="AT73">
        <v>9</v>
      </c>
      <c r="AU73">
        <v>0</v>
      </c>
      <c r="AV73">
        <v>0</v>
      </c>
      <c r="AW73">
        <v>0</v>
      </c>
      <c r="AX73">
        <v>9</v>
      </c>
      <c r="AY73">
        <v>0</v>
      </c>
      <c r="AZ73">
        <v>13</v>
      </c>
      <c r="BA73">
        <v>0</v>
      </c>
      <c r="BB73">
        <v>0</v>
      </c>
      <c r="BC73">
        <v>0</v>
      </c>
      <c r="BD73">
        <v>13</v>
      </c>
      <c r="BE73">
        <v>0</v>
      </c>
      <c r="BF73">
        <v>17</v>
      </c>
      <c r="BG73">
        <v>0</v>
      </c>
      <c r="BH73">
        <v>0</v>
      </c>
      <c r="BI73">
        <v>0</v>
      </c>
      <c r="BJ73">
        <v>17</v>
      </c>
      <c r="BK73">
        <v>0</v>
      </c>
      <c r="BL73">
        <v>23</v>
      </c>
      <c r="BM73">
        <v>0</v>
      </c>
      <c r="BN73">
        <v>0</v>
      </c>
      <c r="BO73">
        <v>0</v>
      </c>
      <c r="BP73">
        <v>23</v>
      </c>
      <c r="BQ73">
        <v>0</v>
      </c>
      <c r="BR73">
        <v>8</v>
      </c>
      <c r="BS73">
        <v>0</v>
      </c>
      <c r="BT73">
        <v>0</v>
      </c>
      <c r="BU73">
        <v>0</v>
      </c>
      <c r="BV73">
        <v>8</v>
      </c>
      <c r="BW73">
        <v>0</v>
      </c>
      <c r="BX73">
        <v>8</v>
      </c>
      <c r="BY73">
        <v>0</v>
      </c>
      <c r="BZ73">
        <v>0</v>
      </c>
      <c r="CA73">
        <v>0</v>
      </c>
      <c r="CB73">
        <v>8</v>
      </c>
      <c r="CC73">
        <v>0</v>
      </c>
      <c r="CD73">
        <v>17</v>
      </c>
      <c r="CE73">
        <v>0</v>
      </c>
      <c r="CF73">
        <v>0</v>
      </c>
      <c r="CG73">
        <v>0</v>
      </c>
      <c r="CH73">
        <v>17</v>
      </c>
      <c r="CI73">
        <v>0</v>
      </c>
      <c r="CJ73">
        <v>23</v>
      </c>
      <c r="CK73">
        <v>0</v>
      </c>
      <c r="CL73">
        <v>0</v>
      </c>
      <c r="CM73">
        <v>0</v>
      </c>
      <c r="CN73">
        <v>23</v>
      </c>
      <c r="CO73">
        <v>0</v>
      </c>
      <c r="CP73">
        <v>0</v>
      </c>
      <c r="CQ73">
        <v>0</v>
      </c>
      <c r="CR73">
        <v>0</v>
      </c>
      <c r="CS73">
        <v>0</v>
      </c>
      <c r="CT73">
        <v>0</v>
      </c>
      <c r="CU73">
        <v>0</v>
      </c>
      <c r="CV73">
        <v>0</v>
      </c>
      <c r="CW73">
        <v>0</v>
      </c>
      <c r="CX73">
        <v>0</v>
      </c>
      <c r="CY73">
        <v>0</v>
      </c>
      <c r="CZ73">
        <v>0</v>
      </c>
      <c r="DA73">
        <v>0</v>
      </c>
    </row>
    <row r="74" spans="1:105" x14ac:dyDescent="0.25">
      <c r="A74" t="s">
        <v>413</v>
      </c>
      <c r="B74" t="s">
        <v>304</v>
      </c>
      <c r="C74" t="s">
        <v>305</v>
      </c>
      <c r="D74" t="s">
        <v>306</v>
      </c>
      <c r="E74">
        <v>10</v>
      </c>
      <c r="F74">
        <v>236</v>
      </c>
      <c r="G74">
        <v>1023621</v>
      </c>
      <c r="H74" s="32" t="s">
        <v>423</v>
      </c>
      <c r="I74" s="31">
        <v>10236210308</v>
      </c>
      <c r="J74">
        <v>3</v>
      </c>
      <c r="K74">
        <v>2020</v>
      </c>
      <c r="L74" t="s">
        <v>424</v>
      </c>
      <c r="M74" t="s">
        <v>38</v>
      </c>
      <c r="N74" t="s">
        <v>39</v>
      </c>
      <c r="O74" t="s">
        <v>40</v>
      </c>
      <c r="P74" t="s">
        <v>308</v>
      </c>
      <c r="Q74" t="s">
        <v>42</v>
      </c>
      <c r="R74" t="s">
        <v>42</v>
      </c>
      <c r="S74" t="s">
        <v>42</v>
      </c>
      <c r="T74" t="s">
        <v>42</v>
      </c>
      <c r="U74">
        <v>22</v>
      </c>
      <c r="V74">
        <v>53</v>
      </c>
      <c r="W74">
        <v>119</v>
      </c>
      <c r="X74">
        <v>8</v>
      </c>
      <c r="Y74">
        <v>8</v>
      </c>
      <c r="Z74">
        <v>25</v>
      </c>
      <c r="AA74">
        <v>25</v>
      </c>
      <c r="AB74">
        <v>25</v>
      </c>
      <c r="AC74">
        <v>1</v>
      </c>
      <c r="AD74">
        <v>25</v>
      </c>
      <c r="AE74" t="s">
        <v>42</v>
      </c>
      <c r="AF74" t="s">
        <v>42</v>
      </c>
      <c r="AG74" t="s">
        <v>198</v>
      </c>
      <c r="AH74" t="s">
        <v>42</v>
      </c>
      <c r="AI74" t="s">
        <v>42</v>
      </c>
      <c r="AJ74" t="s">
        <v>42</v>
      </c>
      <c r="AK74" t="s">
        <v>42</v>
      </c>
      <c r="AL74" t="s">
        <v>42</v>
      </c>
      <c r="AM74" t="s">
        <v>42</v>
      </c>
      <c r="AN74">
        <v>0</v>
      </c>
      <c r="AO74">
        <v>0</v>
      </c>
      <c r="AP74" t="s">
        <v>309</v>
      </c>
      <c r="AQ74" t="s">
        <v>42</v>
      </c>
      <c r="AR74">
        <v>40</v>
      </c>
      <c r="AS74">
        <v>0</v>
      </c>
      <c r="AT74">
        <v>9</v>
      </c>
      <c r="AU74">
        <v>0</v>
      </c>
      <c r="AV74">
        <v>0</v>
      </c>
      <c r="AW74">
        <v>0</v>
      </c>
      <c r="AX74">
        <v>9</v>
      </c>
      <c r="AY74">
        <v>0</v>
      </c>
      <c r="AZ74">
        <v>13</v>
      </c>
      <c r="BA74">
        <v>0</v>
      </c>
      <c r="BB74">
        <v>0</v>
      </c>
      <c r="BC74">
        <v>0</v>
      </c>
      <c r="BD74">
        <v>13</v>
      </c>
      <c r="BE74">
        <v>0</v>
      </c>
      <c r="BF74">
        <v>16</v>
      </c>
      <c r="BG74">
        <v>0</v>
      </c>
      <c r="BH74">
        <v>0</v>
      </c>
      <c r="BI74">
        <v>0</v>
      </c>
      <c r="BJ74">
        <v>16</v>
      </c>
      <c r="BK74">
        <v>0</v>
      </c>
      <c r="BL74">
        <v>24</v>
      </c>
      <c r="BM74">
        <v>0</v>
      </c>
      <c r="BN74">
        <v>0</v>
      </c>
      <c r="BO74">
        <v>0</v>
      </c>
      <c r="BP74">
        <v>24</v>
      </c>
      <c r="BQ74">
        <v>0</v>
      </c>
      <c r="BR74">
        <v>8</v>
      </c>
      <c r="BS74">
        <v>0</v>
      </c>
      <c r="BT74">
        <v>0</v>
      </c>
      <c r="BU74">
        <v>0</v>
      </c>
      <c r="BV74">
        <v>8</v>
      </c>
      <c r="BW74">
        <v>0</v>
      </c>
      <c r="BX74">
        <v>8</v>
      </c>
      <c r="BY74">
        <v>0</v>
      </c>
      <c r="BZ74">
        <v>0</v>
      </c>
      <c r="CA74">
        <v>0</v>
      </c>
      <c r="CB74">
        <v>8</v>
      </c>
      <c r="CC74">
        <v>0</v>
      </c>
      <c r="CD74">
        <v>16</v>
      </c>
      <c r="CE74">
        <v>0</v>
      </c>
      <c r="CF74">
        <v>0</v>
      </c>
      <c r="CG74">
        <v>0</v>
      </c>
      <c r="CH74">
        <v>16</v>
      </c>
      <c r="CI74">
        <v>0</v>
      </c>
      <c r="CJ74">
        <v>24</v>
      </c>
      <c r="CK74">
        <v>0</v>
      </c>
      <c r="CL74">
        <v>0</v>
      </c>
      <c r="CM74">
        <v>0</v>
      </c>
      <c r="CN74">
        <v>24</v>
      </c>
      <c r="CO74">
        <v>0</v>
      </c>
      <c r="CP74">
        <v>0</v>
      </c>
      <c r="CQ74">
        <v>0</v>
      </c>
      <c r="CR74">
        <v>0</v>
      </c>
      <c r="CS74">
        <v>0</v>
      </c>
      <c r="CT74">
        <v>0</v>
      </c>
      <c r="CU74">
        <v>0</v>
      </c>
      <c r="CV74">
        <v>0</v>
      </c>
      <c r="CW74">
        <v>0</v>
      </c>
      <c r="CX74">
        <v>0</v>
      </c>
      <c r="CY74">
        <v>0</v>
      </c>
      <c r="CZ74">
        <v>0</v>
      </c>
      <c r="DA74">
        <v>0</v>
      </c>
    </row>
    <row r="75" spans="1:105" x14ac:dyDescent="0.25">
      <c r="A75" t="s">
        <v>413</v>
      </c>
      <c r="B75" t="s">
        <v>304</v>
      </c>
      <c r="C75" t="s">
        <v>305</v>
      </c>
      <c r="D75" t="s">
        <v>306</v>
      </c>
      <c r="E75">
        <v>10</v>
      </c>
      <c r="F75">
        <v>236</v>
      </c>
      <c r="G75">
        <v>1023621</v>
      </c>
      <c r="H75" s="32" t="s">
        <v>425</v>
      </c>
      <c r="I75" s="31">
        <v>10236210309</v>
      </c>
      <c r="J75">
        <v>3</v>
      </c>
      <c r="K75">
        <v>2020</v>
      </c>
      <c r="L75" t="s">
        <v>426</v>
      </c>
      <c r="M75" t="s">
        <v>38</v>
      </c>
      <c r="N75" t="s">
        <v>39</v>
      </c>
      <c r="O75" t="s">
        <v>40</v>
      </c>
      <c r="P75" t="s">
        <v>308</v>
      </c>
      <c r="Q75" t="s">
        <v>42</v>
      </c>
      <c r="R75" t="s">
        <v>42</v>
      </c>
      <c r="S75" t="s">
        <v>42</v>
      </c>
      <c r="T75" t="s">
        <v>42</v>
      </c>
      <c r="U75">
        <v>22</v>
      </c>
      <c r="V75">
        <v>46</v>
      </c>
      <c r="W75">
        <v>115</v>
      </c>
      <c r="X75">
        <v>8</v>
      </c>
      <c r="Y75">
        <v>8</v>
      </c>
      <c r="Z75">
        <v>25</v>
      </c>
      <c r="AA75">
        <v>25</v>
      </c>
      <c r="AB75">
        <v>25</v>
      </c>
      <c r="AC75">
        <v>1</v>
      </c>
      <c r="AD75">
        <v>25</v>
      </c>
      <c r="AE75" t="s">
        <v>42</v>
      </c>
      <c r="AF75" t="s">
        <v>42</v>
      </c>
      <c r="AG75" t="s">
        <v>198</v>
      </c>
      <c r="AH75" t="s">
        <v>42</v>
      </c>
      <c r="AI75" t="s">
        <v>42</v>
      </c>
      <c r="AJ75" t="s">
        <v>42</v>
      </c>
      <c r="AK75" t="s">
        <v>42</v>
      </c>
      <c r="AL75" t="s">
        <v>42</v>
      </c>
      <c r="AM75" t="s">
        <v>42</v>
      </c>
      <c r="AN75">
        <v>0</v>
      </c>
      <c r="AO75">
        <v>0</v>
      </c>
      <c r="AP75" t="s">
        <v>309</v>
      </c>
      <c r="AQ75" t="s">
        <v>42</v>
      </c>
      <c r="AR75">
        <v>40</v>
      </c>
      <c r="AS75">
        <v>0</v>
      </c>
      <c r="AT75">
        <v>9</v>
      </c>
      <c r="AU75">
        <v>0</v>
      </c>
      <c r="AV75">
        <v>0</v>
      </c>
      <c r="AW75">
        <v>0</v>
      </c>
      <c r="AX75">
        <v>9</v>
      </c>
      <c r="AY75">
        <v>0</v>
      </c>
      <c r="AZ75">
        <v>13</v>
      </c>
      <c r="BA75">
        <v>0</v>
      </c>
      <c r="BB75">
        <v>0</v>
      </c>
      <c r="BC75">
        <v>0</v>
      </c>
      <c r="BD75">
        <v>13</v>
      </c>
      <c r="BE75">
        <v>0</v>
      </c>
      <c r="BF75">
        <v>19</v>
      </c>
      <c r="BG75">
        <v>0</v>
      </c>
      <c r="BH75">
        <v>0</v>
      </c>
      <c r="BI75">
        <v>0</v>
      </c>
      <c r="BJ75">
        <v>19</v>
      </c>
      <c r="BK75">
        <v>0</v>
      </c>
      <c r="BL75">
        <v>21</v>
      </c>
      <c r="BM75">
        <v>0</v>
      </c>
      <c r="BN75">
        <v>0</v>
      </c>
      <c r="BO75">
        <v>0</v>
      </c>
      <c r="BP75">
        <v>21</v>
      </c>
      <c r="BQ75">
        <v>0</v>
      </c>
      <c r="BR75">
        <v>8</v>
      </c>
      <c r="BS75">
        <v>0</v>
      </c>
      <c r="BT75">
        <v>0</v>
      </c>
      <c r="BU75">
        <v>0</v>
      </c>
      <c r="BV75">
        <v>8</v>
      </c>
      <c r="BW75">
        <v>0</v>
      </c>
      <c r="BX75">
        <v>8</v>
      </c>
      <c r="BY75">
        <v>0</v>
      </c>
      <c r="BZ75">
        <v>0</v>
      </c>
      <c r="CA75">
        <v>0</v>
      </c>
      <c r="CB75">
        <v>8</v>
      </c>
      <c r="CC75">
        <v>0</v>
      </c>
      <c r="CD75">
        <v>19</v>
      </c>
      <c r="CE75">
        <v>0</v>
      </c>
      <c r="CF75">
        <v>0</v>
      </c>
      <c r="CG75">
        <v>0</v>
      </c>
      <c r="CH75">
        <v>19</v>
      </c>
      <c r="CI75">
        <v>0</v>
      </c>
      <c r="CJ75">
        <v>21</v>
      </c>
      <c r="CK75">
        <v>0</v>
      </c>
      <c r="CL75">
        <v>0</v>
      </c>
      <c r="CM75">
        <v>0</v>
      </c>
      <c r="CN75">
        <v>21</v>
      </c>
      <c r="CO75">
        <v>0</v>
      </c>
      <c r="CP75">
        <v>0</v>
      </c>
      <c r="CQ75">
        <v>0</v>
      </c>
      <c r="CR75">
        <v>0</v>
      </c>
      <c r="CS75">
        <v>0</v>
      </c>
      <c r="CT75">
        <v>0</v>
      </c>
      <c r="CU75">
        <v>0</v>
      </c>
      <c r="CV75">
        <v>0</v>
      </c>
      <c r="CW75">
        <v>0</v>
      </c>
      <c r="CX75">
        <v>0</v>
      </c>
      <c r="CY75">
        <v>0</v>
      </c>
      <c r="CZ75">
        <v>0</v>
      </c>
      <c r="DA75">
        <v>0</v>
      </c>
    </row>
    <row r="76" spans="1:105" x14ac:dyDescent="0.25">
      <c r="A76" t="s">
        <v>413</v>
      </c>
      <c r="B76" t="s">
        <v>304</v>
      </c>
      <c r="C76" t="s">
        <v>305</v>
      </c>
      <c r="D76" t="s">
        <v>306</v>
      </c>
      <c r="E76">
        <v>10</v>
      </c>
      <c r="F76">
        <v>236</v>
      </c>
      <c r="G76">
        <v>1023621</v>
      </c>
      <c r="H76" s="32" t="s">
        <v>437</v>
      </c>
      <c r="I76" s="31">
        <v>10236210319</v>
      </c>
      <c r="J76">
        <v>3</v>
      </c>
      <c r="K76">
        <v>2020</v>
      </c>
      <c r="L76" t="s">
        <v>438</v>
      </c>
      <c r="M76" t="s">
        <v>38</v>
      </c>
      <c r="N76" t="s">
        <v>39</v>
      </c>
      <c r="O76" t="s">
        <v>40</v>
      </c>
      <c r="P76" t="s">
        <v>308</v>
      </c>
      <c r="Q76" t="s">
        <v>42</v>
      </c>
      <c r="R76" t="s">
        <v>42</v>
      </c>
      <c r="S76" t="s">
        <v>42</v>
      </c>
      <c r="T76" t="s">
        <v>42</v>
      </c>
      <c r="U76">
        <v>19</v>
      </c>
      <c r="V76">
        <v>58</v>
      </c>
      <c r="W76">
        <v>128</v>
      </c>
      <c r="X76">
        <v>8</v>
      </c>
      <c r="Y76">
        <v>8</v>
      </c>
      <c r="Z76">
        <v>25</v>
      </c>
      <c r="AA76">
        <v>25</v>
      </c>
      <c r="AB76">
        <v>25</v>
      </c>
      <c r="AC76">
        <v>1</v>
      </c>
      <c r="AD76">
        <v>25</v>
      </c>
      <c r="AE76" t="s">
        <v>42</v>
      </c>
      <c r="AF76" t="s">
        <v>42</v>
      </c>
      <c r="AG76" t="s">
        <v>198</v>
      </c>
      <c r="AH76" t="s">
        <v>42</v>
      </c>
      <c r="AI76" t="s">
        <v>42</v>
      </c>
      <c r="AJ76" t="s">
        <v>42</v>
      </c>
      <c r="AK76" t="s">
        <v>42</v>
      </c>
      <c r="AL76" t="s">
        <v>42</v>
      </c>
      <c r="AM76" t="s">
        <v>42</v>
      </c>
      <c r="AN76">
        <v>0</v>
      </c>
      <c r="AO76">
        <v>0</v>
      </c>
      <c r="AP76" t="s">
        <v>309</v>
      </c>
      <c r="AQ76" t="s">
        <v>42</v>
      </c>
      <c r="AR76">
        <v>40</v>
      </c>
      <c r="AS76">
        <v>0</v>
      </c>
      <c r="AT76">
        <v>9</v>
      </c>
      <c r="AU76">
        <v>0</v>
      </c>
      <c r="AV76">
        <v>0</v>
      </c>
      <c r="AW76">
        <v>0</v>
      </c>
      <c r="AX76">
        <v>9</v>
      </c>
      <c r="AY76">
        <v>0</v>
      </c>
      <c r="AZ76">
        <v>10</v>
      </c>
      <c r="BA76">
        <v>0</v>
      </c>
      <c r="BB76">
        <v>0</v>
      </c>
      <c r="BC76">
        <v>0</v>
      </c>
      <c r="BD76">
        <v>10</v>
      </c>
      <c r="BE76">
        <v>0</v>
      </c>
      <c r="BF76">
        <v>18</v>
      </c>
      <c r="BG76">
        <v>0</v>
      </c>
      <c r="BH76">
        <v>0</v>
      </c>
      <c r="BI76">
        <v>0</v>
      </c>
      <c r="BJ76">
        <v>18</v>
      </c>
      <c r="BK76">
        <v>0</v>
      </c>
      <c r="BL76">
        <v>22</v>
      </c>
      <c r="BM76">
        <v>0</v>
      </c>
      <c r="BN76">
        <v>0</v>
      </c>
      <c r="BO76">
        <v>0</v>
      </c>
      <c r="BP76">
        <v>22</v>
      </c>
      <c r="BQ76">
        <v>0</v>
      </c>
      <c r="BR76">
        <v>8</v>
      </c>
      <c r="BS76">
        <v>0</v>
      </c>
      <c r="BT76">
        <v>0</v>
      </c>
      <c r="BU76">
        <v>0</v>
      </c>
      <c r="BV76">
        <v>8</v>
      </c>
      <c r="BW76">
        <v>0</v>
      </c>
      <c r="BX76">
        <v>8</v>
      </c>
      <c r="BY76">
        <v>0</v>
      </c>
      <c r="BZ76">
        <v>0</v>
      </c>
      <c r="CA76">
        <v>0</v>
      </c>
      <c r="CB76">
        <v>8</v>
      </c>
      <c r="CC76">
        <v>0</v>
      </c>
      <c r="CD76">
        <v>18</v>
      </c>
      <c r="CE76">
        <v>0</v>
      </c>
      <c r="CF76">
        <v>0</v>
      </c>
      <c r="CG76">
        <v>0</v>
      </c>
      <c r="CH76">
        <v>18</v>
      </c>
      <c r="CI76">
        <v>0</v>
      </c>
      <c r="CJ76">
        <v>22</v>
      </c>
      <c r="CK76">
        <v>0</v>
      </c>
      <c r="CL76">
        <v>0</v>
      </c>
      <c r="CM76">
        <v>0</v>
      </c>
      <c r="CN76">
        <v>22</v>
      </c>
      <c r="CO76">
        <v>0</v>
      </c>
      <c r="CP76">
        <v>0</v>
      </c>
      <c r="CQ76">
        <v>0</v>
      </c>
      <c r="CR76">
        <v>0</v>
      </c>
      <c r="CS76">
        <v>0</v>
      </c>
      <c r="CT76">
        <v>0</v>
      </c>
      <c r="CU76">
        <v>0</v>
      </c>
      <c r="CV76">
        <v>0</v>
      </c>
      <c r="CW76">
        <v>0</v>
      </c>
      <c r="CX76">
        <v>0</v>
      </c>
      <c r="CY76">
        <v>0</v>
      </c>
      <c r="CZ76">
        <v>0</v>
      </c>
      <c r="DA76">
        <v>0</v>
      </c>
    </row>
    <row r="77" spans="1:105" x14ac:dyDescent="0.25">
      <c r="A77" t="s">
        <v>413</v>
      </c>
      <c r="B77" t="s">
        <v>304</v>
      </c>
      <c r="C77" t="s">
        <v>305</v>
      </c>
      <c r="D77" t="s">
        <v>306</v>
      </c>
      <c r="E77">
        <v>10</v>
      </c>
      <c r="F77">
        <v>236</v>
      </c>
      <c r="G77">
        <v>1023621</v>
      </c>
      <c r="H77" s="32" t="s">
        <v>439</v>
      </c>
      <c r="I77" s="31">
        <v>10236210320</v>
      </c>
      <c r="J77">
        <v>3</v>
      </c>
      <c r="K77">
        <v>2020</v>
      </c>
      <c r="L77" t="s">
        <v>440</v>
      </c>
      <c r="M77" t="s">
        <v>38</v>
      </c>
      <c r="N77" t="s">
        <v>39</v>
      </c>
      <c r="O77" t="s">
        <v>40</v>
      </c>
      <c r="P77" t="s">
        <v>308</v>
      </c>
      <c r="Q77" t="s">
        <v>42</v>
      </c>
      <c r="R77" t="s">
        <v>42</v>
      </c>
      <c r="S77" t="s">
        <v>42</v>
      </c>
      <c r="T77" t="s">
        <v>42</v>
      </c>
      <c r="U77">
        <v>22</v>
      </c>
      <c r="V77">
        <v>53</v>
      </c>
      <c r="W77">
        <v>119</v>
      </c>
      <c r="X77">
        <v>8</v>
      </c>
      <c r="Y77">
        <v>8</v>
      </c>
      <c r="Z77">
        <v>25</v>
      </c>
      <c r="AA77">
        <v>25</v>
      </c>
      <c r="AB77">
        <v>25</v>
      </c>
      <c r="AC77">
        <v>1</v>
      </c>
      <c r="AD77">
        <v>25</v>
      </c>
      <c r="AE77" t="s">
        <v>42</v>
      </c>
      <c r="AF77" t="s">
        <v>42</v>
      </c>
      <c r="AG77" t="s">
        <v>198</v>
      </c>
      <c r="AH77" t="s">
        <v>42</v>
      </c>
      <c r="AI77" t="s">
        <v>42</v>
      </c>
      <c r="AJ77" t="s">
        <v>42</v>
      </c>
      <c r="AK77" t="s">
        <v>42</v>
      </c>
      <c r="AL77" t="s">
        <v>42</v>
      </c>
      <c r="AM77" t="s">
        <v>42</v>
      </c>
      <c r="AN77">
        <v>0</v>
      </c>
      <c r="AO77">
        <v>0</v>
      </c>
      <c r="AP77" t="s">
        <v>309</v>
      </c>
      <c r="AQ77" t="s">
        <v>42</v>
      </c>
      <c r="AR77">
        <v>40</v>
      </c>
      <c r="AS77">
        <v>0</v>
      </c>
      <c r="AT77">
        <v>10</v>
      </c>
      <c r="AU77">
        <v>0</v>
      </c>
      <c r="AV77">
        <v>0</v>
      </c>
      <c r="AW77">
        <v>0</v>
      </c>
      <c r="AX77">
        <v>10</v>
      </c>
      <c r="AY77">
        <v>0</v>
      </c>
      <c r="AZ77">
        <v>12</v>
      </c>
      <c r="BA77">
        <v>0</v>
      </c>
      <c r="BB77">
        <v>0</v>
      </c>
      <c r="BC77">
        <v>0</v>
      </c>
      <c r="BD77">
        <v>12</v>
      </c>
      <c r="BE77">
        <v>0</v>
      </c>
      <c r="BF77">
        <v>18</v>
      </c>
      <c r="BG77">
        <v>0</v>
      </c>
      <c r="BH77">
        <v>0</v>
      </c>
      <c r="BI77">
        <v>0</v>
      </c>
      <c r="BJ77">
        <v>18</v>
      </c>
      <c r="BK77">
        <v>0</v>
      </c>
      <c r="BL77">
        <v>22</v>
      </c>
      <c r="BM77">
        <v>0</v>
      </c>
      <c r="BN77">
        <v>0</v>
      </c>
      <c r="BO77">
        <v>0</v>
      </c>
      <c r="BP77">
        <v>22</v>
      </c>
      <c r="BQ77">
        <v>0</v>
      </c>
      <c r="BR77">
        <v>8</v>
      </c>
      <c r="BS77">
        <v>0</v>
      </c>
      <c r="BT77">
        <v>0</v>
      </c>
      <c r="BU77">
        <v>0</v>
      </c>
      <c r="BV77">
        <v>8</v>
      </c>
      <c r="BW77">
        <v>0</v>
      </c>
      <c r="BX77">
        <v>8</v>
      </c>
      <c r="BY77">
        <v>0</v>
      </c>
      <c r="BZ77">
        <v>0</v>
      </c>
      <c r="CA77">
        <v>0</v>
      </c>
      <c r="CB77">
        <v>8</v>
      </c>
      <c r="CC77">
        <v>0</v>
      </c>
      <c r="CD77">
        <v>18</v>
      </c>
      <c r="CE77">
        <v>0</v>
      </c>
      <c r="CF77">
        <v>0</v>
      </c>
      <c r="CG77">
        <v>0</v>
      </c>
      <c r="CH77">
        <v>18</v>
      </c>
      <c r="CI77">
        <v>0</v>
      </c>
      <c r="CJ77">
        <v>22</v>
      </c>
      <c r="CK77">
        <v>0</v>
      </c>
      <c r="CL77">
        <v>0</v>
      </c>
      <c r="CM77">
        <v>0</v>
      </c>
      <c r="CN77">
        <v>22</v>
      </c>
      <c r="CO77">
        <v>0</v>
      </c>
      <c r="CP77">
        <v>0</v>
      </c>
      <c r="CQ77">
        <v>0</v>
      </c>
      <c r="CR77">
        <v>0</v>
      </c>
      <c r="CS77">
        <v>0</v>
      </c>
      <c r="CT77">
        <v>0</v>
      </c>
      <c r="CU77">
        <v>0</v>
      </c>
      <c r="CV77">
        <v>0</v>
      </c>
      <c r="CW77">
        <v>0</v>
      </c>
      <c r="CX77">
        <v>0</v>
      </c>
      <c r="CY77">
        <v>0</v>
      </c>
      <c r="CZ77">
        <v>0</v>
      </c>
      <c r="DA77">
        <v>0</v>
      </c>
    </row>
    <row r="78" spans="1:105" x14ac:dyDescent="0.25">
      <c r="A78" t="s">
        <v>413</v>
      </c>
      <c r="B78" t="s">
        <v>304</v>
      </c>
      <c r="C78" t="s">
        <v>305</v>
      </c>
      <c r="D78" t="s">
        <v>306</v>
      </c>
      <c r="E78">
        <v>10</v>
      </c>
      <c r="F78">
        <v>236</v>
      </c>
      <c r="G78">
        <v>1023621</v>
      </c>
      <c r="H78" s="32" t="s">
        <v>452</v>
      </c>
      <c r="I78" s="31">
        <v>10236210331</v>
      </c>
      <c r="J78">
        <v>3</v>
      </c>
      <c r="K78">
        <v>2020</v>
      </c>
      <c r="L78" t="s">
        <v>453</v>
      </c>
      <c r="M78" t="s">
        <v>38</v>
      </c>
      <c r="N78" t="s">
        <v>39</v>
      </c>
      <c r="O78" t="s">
        <v>40</v>
      </c>
      <c r="P78" t="s">
        <v>308</v>
      </c>
      <c r="Q78" t="s">
        <v>42</v>
      </c>
      <c r="R78" t="s">
        <v>42</v>
      </c>
      <c r="S78" t="s">
        <v>42</v>
      </c>
      <c r="T78" t="s">
        <v>42</v>
      </c>
      <c r="U78">
        <v>17</v>
      </c>
      <c r="V78">
        <v>55</v>
      </c>
      <c r="W78">
        <v>112</v>
      </c>
      <c r="X78">
        <v>8</v>
      </c>
      <c r="Y78">
        <v>8</v>
      </c>
      <c r="Z78">
        <v>25</v>
      </c>
      <c r="AA78">
        <v>25</v>
      </c>
      <c r="AB78">
        <v>25</v>
      </c>
      <c r="AC78">
        <v>1</v>
      </c>
      <c r="AD78">
        <v>25</v>
      </c>
      <c r="AE78" t="s">
        <v>42</v>
      </c>
      <c r="AF78" t="s">
        <v>42</v>
      </c>
      <c r="AG78" t="s">
        <v>198</v>
      </c>
      <c r="AH78" t="s">
        <v>42</v>
      </c>
      <c r="AI78" t="s">
        <v>42</v>
      </c>
      <c r="AJ78" t="s">
        <v>42</v>
      </c>
      <c r="AK78" t="s">
        <v>42</v>
      </c>
      <c r="AL78" t="s">
        <v>42</v>
      </c>
      <c r="AM78" t="s">
        <v>42</v>
      </c>
      <c r="AN78">
        <v>0</v>
      </c>
      <c r="AO78">
        <v>0</v>
      </c>
      <c r="AP78" t="s">
        <v>309</v>
      </c>
      <c r="AQ78" t="s">
        <v>42</v>
      </c>
      <c r="AR78">
        <v>40</v>
      </c>
      <c r="AS78">
        <v>0</v>
      </c>
      <c r="AT78">
        <v>8</v>
      </c>
      <c r="AU78">
        <v>0</v>
      </c>
      <c r="AV78">
        <v>0</v>
      </c>
      <c r="AW78">
        <v>0</v>
      </c>
      <c r="AX78">
        <v>8</v>
      </c>
      <c r="AY78">
        <v>0</v>
      </c>
      <c r="AZ78">
        <v>9</v>
      </c>
      <c r="BA78">
        <v>0</v>
      </c>
      <c r="BB78">
        <v>0</v>
      </c>
      <c r="BC78">
        <v>0</v>
      </c>
      <c r="BD78">
        <v>9</v>
      </c>
      <c r="BE78">
        <v>0</v>
      </c>
      <c r="BF78">
        <v>18</v>
      </c>
      <c r="BG78">
        <v>0</v>
      </c>
      <c r="BH78">
        <v>0</v>
      </c>
      <c r="BI78">
        <v>0</v>
      </c>
      <c r="BJ78">
        <v>18</v>
      </c>
      <c r="BK78">
        <v>0</v>
      </c>
      <c r="BL78">
        <v>22</v>
      </c>
      <c r="BM78">
        <v>0</v>
      </c>
      <c r="BN78">
        <v>0</v>
      </c>
      <c r="BO78">
        <v>0</v>
      </c>
      <c r="BP78">
        <v>22</v>
      </c>
      <c r="BQ78">
        <v>0</v>
      </c>
      <c r="BR78">
        <v>8</v>
      </c>
      <c r="BS78">
        <v>0</v>
      </c>
      <c r="BT78">
        <v>0</v>
      </c>
      <c r="BU78">
        <v>0</v>
      </c>
      <c r="BV78">
        <v>8</v>
      </c>
      <c r="BW78">
        <v>0</v>
      </c>
      <c r="BX78">
        <v>8</v>
      </c>
      <c r="BY78">
        <v>0</v>
      </c>
      <c r="BZ78">
        <v>0</v>
      </c>
      <c r="CA78">
        <v>0</v>
      </c>
      <c r="CB78">
        <v>8</v>
      </c>
      <c r="CC78">
        <v>0</v>
      </c>
      <c r="CD78">
        <v>18</v>
      </c>
      <c r="CE78">
        <v>0</v>
      </c>
      <c r="CF78">
        <v>0</v>
      </c>
      <c r="CG78">
        <v>0</v>
      </c>
      <c r="CH78">
        <v>18</v>
      </c>
      <c r="CI78">
        <v>0</v>
      </c>
      <c r="CJ78">
        <v>22</v>
      </c>
      <c r="CK78">
        <v>0</v>
      </c>
      <c r="CL78">
        <v>0</v>
      </c>
      <c r="CM78">
        <v>0</v>
      </c>
      <c r="CN78">
        <v>22</v>
      </c>
      <c r="CO78">
        <v>0</v>
      </c>
      <c r="CP78">
        <v>0</v>
      </c>
      <c r="CQ78">
        <v>0</v>
      </c>
      <c r="CR78">
        <v>0</v>
      </c>
      <c r="CS78">
        <v>0</v>
      </c>
      <c r="CT78">
        <v>0</v>
      </c>
      <c r="CU78">
        <v>0</v>
      </c>
      <c r="CV78">
        <v>0</v>
      </c>
      <c r="CW78">
        <v>0</v>
      </c>
      <c r="CX78">
        <v>0</v>
      </c>
      <c r="CY78">
        <v>0</v>
      </c>
      <c r="CZ78">
        <v>0</v>
      </c>
      <c r="DA78">
        <v>0</v>
      </c>
    </row>
    <row r="79" spans="1:105" x14ac:dyDescent="0.25">
      <c r="A79" t="s">
        <v>413</v>
      </c>
      <c r="B79" t="s">
        <v>304</v>
      </c>
      <c r="C79" t="s">
        <v>305</v>
      </c>
      <c r="D79" t="s">
        <v>306</v>
      </c>
      <c r="E79">
        <v>10</v>
      </c>
      <c r="F79">
        <v>236</v>
      </c>
      <c r="G79">
        <v>1023621</v>
      </c>
      <c r="H79" t="s">
        <v>414</v>
      </c>
      <c r="I79" s="31">
        <v>10236210301</v>
      </c>
      <c r="J79">
        <v>3</v>
      </c>
      <c r="K79">
        <v>2020</v>
      </c>
      <c r="L79" t="s">
        <v>415</v>
      </c>
      <c r="M79" t="s">
        <v>38</v>
      </c>
      <c r="N79" t="s">
        <v>39</v>
      </c>
      <c r="O79" t="s">
        <v>40</v>
      </c>
      <c r="P79" t="s">
        <v>308</v>
      </c>
      <c r="Q79" t="s">
        <v>42</v>
      </c>
      <c r="R79" t="s">
        <v>42</v>
      </c>
      <c r="S79" t="s">
        <v>42</v>
      </c>
      <c r="T79" t="s">
        <v>42</v>
      </c>
      <c r="U79">
        <v>19</v>
      </c>
      <c r="V79">
        <v>53</v>
      </c>
      <c r="W79">
        <v>110</v>
      </c>
      <c r="X79">
        <v>8</v>
      </c>
      <c r="Y79">
        <v>8</v>
      </c>
      <c r="Z79">
        <v>25</v>
      </c>
      <c r="AA79">
        <v>25</v>
      </c>
      <c r="AB79">
        <v>25</v>
      </c>
      <c r="AC79">
        <v>1</v>
      </c>
      <c r="AD79">
        <v>25</v>
      </c>
      <c r="AE79" t="s">
        <v>42</v>
      </c>
      <c r="AF79" t="s">
        <v>42</v>
      </c>
      <c r="AG79" t="s">
        <v>198</v>
      </c>
      <c r="AH79" t="s">
        <v>42</v>
      </c>
      <c r="AI79" t="s">
        <v>42</v>
      </c>
      <c r="AJ79" t="s">
        <v>42</v>
      </c>
      <c r="AK79" t="s">
        <v>42</v>
      </c>
      <c r="AL79" t="s">
        <v>42</v>
      </c>
      <c r="AM79" t="s">
        <v>42</v>
      </c>
      <c r="AN79">
        <v>0</v>
      </c>
      <c r="AO79">
        <v>0</v>
      </c>
      <c r="AP79" t="s">
        <v>309</v>
      </c>
      <c r="AQ79" t="s">
        <v>42</v>
      </c>
      <c r="AR79">
        <v>40</v>
      </c>
      <c r="AS79">
        <v>0</v>
      </c>
      <c r="AT79">
        <v>9</v>
      </c>
      <c r="AU79">
        <v>0</v>
      </c>
      <c r="AV79">
        <v>0</v>
      </c>
      <c r="AW79">
        <v>0</v>
      </c>
      <c r="AX79">
        <v>9</v>
      </c>
      <c r="AY79">
        <v>0</v>
      </c>
      <c r="AZ79">
        <v>10</v>
      </c>
      <c r="BA79">
        <v>0</v>
      </c>
      <c r="BB79">
        <v>0</v>
      </c>
      <c r="BC79">
        <v>0</v>
      </c>
      <c r="BD79">
        <v>10</v>
      </c>
      <c r="BE79">
        <v>0</v>
      </c>
      <c r="BF79">
        <v>17</v>
      </c>
      <c r="BG79">
        <v>0</v>
      </c>
      <c r="BH79">
        <v>0</v>
      </c>
      <c r="BI79">
        <v>0</v>
      </c>
      <c r="BJ79">
        <v>17</v>
      </c>
      <c r="BK79">
        <v>0</v>
      </c>
      <c r="BL79">
        <v>23</v>
      </c>
      <c r="BM79">
        <v>0</v>
      </c>
      <c r="BN79">
        <v>0</v>
      </c>
      <c r="BO79">
        <v>0</v>
      </c>
      <c r="BP79">
        <v>23</v>
      </c>
      <c r="BQ79">
        <v>0</v>
      </c>
      <c r="BR79">
        <v>8</v>
      </c>
      <c r="BS79">
        <v>0</v>
      </c>
      <c r="BT79">
        <v>0</v>
      </c>
      <c r="BU79">
        <v>0</v>
      </c>
      <c r="BV79">
        <v>8</v>
      </c>
      <c r="BW79">
        <v>0</v>
      </c>
      <c r="BX79">
        <v>8</v>
      </c>
      <c r="BY79">
        <v>0</v>
      </c>
      <c r="BZ79">
        <v>0</v>
      </c>
      <c r="CA79">
        <v>0</v>
      </c>
      <c r="CB79">
        <v>8</v>
      </c>
      <c r="CC79">
        <v>0</v>
      </c>
      <c r="CD79">
        <v>17</v>
      </c>
      <c r="CE79">
        <v>0</v>
      </c>
      <c r="CF79">
        <v>0</v>
      </c>
      <c r="CG79">
        <v>0</v>
      </c>
      <c r="CH79">
        <v>17</v>
      </c>
      <c r="CI79">
        <v>0</v>
      </c>
      <c r="CJ79">
        <v>23</v>
      </c>
      <c r="CK79">
        <v>0</v>
      </c>
      <c r="CL79">
        <v>0</v>
      </c>
      <c r="CM79">
        <v>0</v>
      </c>
      <c r="CN79">
        <v>23</v>
      </c>
      <c r="CO79">
        <v>0</v>
      </c>
      <c r="CP79">
        <v>0</v>
      </c>
      <c r="CQ79">
        <v>0</v>
      </c>
      <c r="CR79">
        <v>0</v>
      </c>
      <c r="CS79">
        <v>0</v>
      </c>
      <c r="CT79">
        <v>0</v>
      </c>
      <c r="CU79">
        <v>0</v>
      </c>
      <c r="CV79">
        <v>0</v>
      </c>
      <c r="CW79">
        <v>0</v>
      </c>
      <c r="CX79">
        <v>0</v>
      </c>
      <c r="CY79">
        <v>0</v>
      </c>
      <c r="CZ79">
        <v>0</v>
      </c>
      <c r="DA79">
        <v>0</v>
      </c>
    </row>
    <row r="80" spans="1:105" x14ac:dyDescent="0.25">
      <c r="A80" t="s">
        <v>413</v>
      </c>
      <c r="B80" t="s">
        <v>304</v>
      </c>
      <c r="C80" t="s">
        <v>305</v>
      </c>
      <c r="D80" t="s">
        <v>306</v>
      </c>
      <c r="E80">
        <v>10</v>
      </c>
      <c r="F80">
        <v>236</v>
      </c>
      <c r="G80">
        <v>1023621</v>
      </c>
      <c r="H80" t="s">
        <v>416</v>
      </c>
      <c r="I80" s="31">
        <v>10236210302</v>
      </c>
      <c r="J80">
        <v>3</v>
      </c>
      <c r="K80">
        <v>2020</v>
      </c>
      <c r="L80">
        <v>43986.81077546296</v>
      </c>
      <c r="M80" t="s">
        <v>38</v>
      </c>
      <c r="N80" t="s">
        <v>51</v>
      </c>
      <c r="O80" t="s">
        <v>40</v>
      </c>
      <c r="P80" t="s">
        <v>308</v>
      </c>
      <c r="Q80" t="s">
        <v>43</v>
      </c>
      <c r="R80" t="s">
        <v>42</v>
      </c>
      <c r="S80" t="s">
        <v>43</v>
      </c>
      <c r="T80" t="s">
        <v>43</v>
      </c>
      <c r="U80">
        <v>13</v>
      </c>
      <c r="V80">
        <v>46</v>
      </c>
      <c r="W80">
        <v>69</v>
      </c>
      <c r="X80">
        <v>14</v>
      </c>
      <c r="Y80">
        <v>13</v>
      </c>
      <c r="Z80">
        <v>11</v>
      </c>
      <c r="AA80">
        <v>11</v>
      </c>
      <c r="AB80">
        <v>11</v>
      </c>
      <c r="AC80">
        <v>1</v>
      </c>
      <c r="AD80">
        <v>11</v>
      </c>
      <c r="AE80" t="s">
        <v>43</v>
      </c>
      <c r="AF80" t="s">
        <v>42</v>
      </c>
      <c r="AG80" t="s">
        <v>198</v>
      </c>
      <c r="AH80" t="s">
        <v>42</v>
      </c>
      <c r="AI80" t="s">
        <v>43</v>
      </c>
      <c r="AJ80" t="s">
        <v>43</v>
      </c>
      <c r="AK80" t="s">
        <v>43</v>
      </c>
      <c r="AL80" t="s">
        <v>43</v>
      </c>
      <c r="AM80" t="s">
        <v>43</v>
      </c>
      <c r="AN80">
        <v>0</v>
      </c>
      <c r="AO80">
        <v>0</v>
      </c>
      <c r="AP80" t="s">
        <v>309</v>
      </c>
      <c r="AQ80" t="s">
        <v>43</v>
      </c>
      <c r="AR80">
        <v>40</v>
      </c>
      <c r="AS80">
        <v>0</v>
      </c>
      <c r="AT80">
        <v>19</v>
      </c>
      <c r="AU80">
        <v>0</v>
      </c>
      <c r="AV80">
        <v>0</v>
      </c>
      <c r="AW80">
        <v>0</v>
      </c>
      <c r="AX80">
        <v>19</v>
      </c>
      <c r="AY80">
        <v>0</v>
      </c>
      <c r="AZ80">
        <v>21</v>
      </c>
      <c r="BA80">
        <v>0</v>
      </c>
      <c r="BB80">
        <v>0</v>
      </c>
      <c r="BC80">
        <v>0</v>
      </c>
      <c r="BD80">
        <v>21</v>
      </c>
      <c r="BE80">
        <v>0</v>
      </c>
      <c r="BF80">
        <v>23</v>
      </c>
      <c r="BG80">
        <v>0</v>
      </c>
      <c r="BH80">
        <v>0</v>
      </c>
      <c r="BI80">
        <v>0</v>
      </c>
      <c r="BJ80">
        <v>23</v>
      </c>
      <c r="BK80">
        <v>0</v>
      </c>
      <c r="BL80">
        <v>17</v>
      </c>
      <c r="BM80">
        <v>0</v>
      </c>
      <c r="BN80">
        <v>0</v>
      </c>
      <c r="BO80">
        <v>0</v>
      </c>
      <c r="BP80">
        <v>17</v>
      </c>
      <c r="BQ80">
        <v>0</v>
      </c>
      <c r="BR80">
        <v>9</v>
      </c>
      <c r="BS80">
        <v>0</v>
      </c>
      <c r="BT80">
        <v>0</v>
      </c>
      <c r="BU80">
        <v>0</v>
      </c>
      <c r="BV80">
        <v>9</v>
      </c>
      <c r="BW80">
        <v>0</v>
      </c>
      <c r="BX80">
        <v>7</v>
      </c>
      <c r="BY80">
        <v>0</v>
      </c>
      <c r="BZ80">
        <v>0</v>
      </c>
      <c r="CA80">
        <v>0</v>
      </c>
      <c r="CB80">
        <v>7</v>
      </c>
      <c r="CC80">
        <v>0</v>
      </c>
      <c r="CD80">
        <v>23</v>
      </c>
      <c r="CE80">
        <v>0</v>
      </c>
      <c r="CF80">
        <v>0</v>
      </c>
      <c r="CG80">
        <v>0</v>
      </c>
      <c r="CH80">
        <v>23</v>
      </c>
      <c r="CI80">
        <v>0</v>
      </c>
      <c r="CJ80">
        <v>17</v>
      </c>
      <c r="CK80">
        <v>0</v>
      </c>
      <c r="CL80">
        <v>0</v>
      </c>
      <c r="CM80">
        <v>0</v>
      </c>
      <c r="CN80">
        <v>17</v>
      </c>
      <c r="CO80">
        <v>0</v>
      </c>
      <c r="CP80">
        <v>12</v>
      </c>
      <c r="CQ80">
        <v>5</v>
      </c>
      <c r="CR80">
        <v>0</v>
      </c>
      <c r="CS80">
        <v>13</v>
      </c>
      <c r="CT80">
        <v>6</v>
      </c>
      <c r="CU80">
        <v>0</v>
      </c>
      <c r="CV80">
        <v>14</v>
      </c>
      <c r="CW80">
        <v>7</v>
      </c>
      <c r="CX80">
        <v>0</v>
      </c>
      <c r="CY80">
        <v>15</v>
      </c>
      <c r="CZ80">
        <v>8</v>
      </c>
      <c r="DA80">
        <v>0</v>
      </c>
    </row>
    <row r="81" spans="1:105" x14ac:dyDescent="0.25">
      <c r="A81" t="s">
        <v>413</v>
      </c>
      <c r="B81" t="s">
        <v>304</v>
      </c>
      <c r="C81" t="s">
        <v>305</v>
      </c>
      <c r="D81" t="s">
        <v>306</v>
      </c>
      <c r="E81">
        <v>10</v>
      </c>
      <c r="F81">
        <v>236</v>
      </c>
      <c r="G81">
        <v>1023621</v>
      </c>
      <c r="H81" t="s">
        <v>417</v>
      </c>
      <c r="I81" s="31">
        <v>10236210303</v>
      </c>
      <c r="J81">
        <v>3</v>
      </c>
      <c r="K81">
        <v>2020</v>
      </c>
      <c r="L81">
        <v>44016.283703703702</v>
      </c>
      <c r="M81" t="s">
        <v>38</v>
      </c>
      <c r="N81" t="s">
        <v>51</v>
      </c>
      <c r="O81" t="s">
        <v>40</v>
      </c>
      <c r="P81" t="s">
        <v>48</v>
      </c>
      <c r="Q81" t="s">
        <v>43</v>
      </c>
      <c r="R81" t="s">
        <v>43</v>
      </c>
      <c r="S81" t="s">
        <v>43</v>
      </c>
      <c r="T81" t="s">
        <v>43</v>
      </c>
      <c r="U81">
        <v>14</v>
      </c>
      <c r="V81">
        <v>47</v>
      </c>
      <c r="W81">
        <v>76</v>
      </c>
      <c r="X81">
        <v>15</v>
      </c>
      <c r="Y81">
        <v>14</v>
      </c>
      <c r="Z81">
        <v>11</v>
      </c>
      <c r="AA81">
        <v>11</v>
      </c>
      <c r="AB81">
        <v>11</v>
      </c>
      <c r="AC81">
        <v>1</v>
      </c>
      <c r="AD81">
        <v>11</v>
      </c>
      <c r="AE81" t="s">
        <v>43</v>
      </c>
      <c r="AF81" t="s">
        <v>43</v>
      </c>
      <c r="AG81" t="s">
        <v>198</v>
      </c>
      <c r="AH81" t="s">
        <v>42</v>
      </c>
      <c r="AI81" t="s">
        <v>43</v>
      </c>
      <c r="AJ81" t="s">
        <v>43</v>
      </c>
      <c r="AK81" t="s">
        <v>43</v>
      </c>
      <c r="AL81" t="s">
        <v>43</v>
      </c>
      <c r="AM81" t="s">
        <v>43</v>
      </c>
      <c r="AN81">
        <v>0</v>
      </c>
      <c r="AO81">
        <v>0</v>
      </c>
      <c r="AP81" t="s">
        <v>309</v>
      </c>
      <c r="AQ81" t="s">
        <v>43</v>
      </c>
      <c r="AR81">
        <v>40</v>
      </c>
      <c r="AS81">
        <v>0</v>
      </c>
      <c r="AT81">
        <v>4</v>
      </c>
      <c r="AU81">
        <v>0</v>
      </c>
      <c r="AV81">
        <v>16</v>
      </c>
      <c r="AW81">
        <v>0</v>
      </c>
      <c r="AX81">
        <v>20</v>
      </c>
      <c r="AY81">
        <v>0</v>
      </c>
      <c r="AZ81">
        <v>6</v>
      </c>
      <c r="BA81">
        <v>0</v>
      </c>
      <c r="BB81">
        <v>14</v>
      </c>
      <c r="BC81">
        <v>0</v>
      </c>
      <c r="BD81">
        <v>20</v>
      </c>
      <c r="BE81">
        <v>0</v>
      </c>
      <c r="BF81">
        <v>5</v>
      </c>
      <c r="BG81">
        <v>0</v>
      </c>
      <c r="BH81">
        <v>15</v>
      </c>
      <c r="BI81">
        <v>0</v>
      </c>
      <c r="BJ81">
        <v>20</v>
      </c>
      <c r="BK81">
        <v>0</v>
      </c>
      <c r="BL81">
        <v>7</v>
      </c>
      <c r="BM81">
        <v>0</v>
      </c>
      <c r="BN81">
        <v>13</v>
      </c>
      <c r="BO81">
        <v>0</v>
      </c>
      <c r="BP81">
        <v>20</v>
      </c>
      <c r="BQ81">
        <v>0</v>
      </c>
      <c r="BR81">
        <v>4</v>
      </c>
      <c r="BS81">
        <v>0</v>
      </c>
      <c r="BT81">
        <v>4</v>
      </c>
      <c r="BU81">
        <v>0</v>
      </c>
      <c r="BV81">
        <v>8</v>
      </c>
      <c r="BW81">
        <v>0</v>
      </c>
      <c r="BX81">
        <v>3</v>
      </c>
      <c r="BY81">
        <v>0</v>
      </c>
      <c r="BZ81">
        <v>5</v>
      </c>
      <c r="CA81">
        <v>0</v>
      </c>
      <c r="CB81">
        <v>8</v>
      </c>
      <c r="CC81">
        <v>0</v>
      </c>
      <c r="CD81">
        <v>5</v>
      </c>
      <c r="CE81">
        <v>0</v>
      </c>
      <c r="CF81">
        <v>15</v>
      </c>
      <c r="CG81">
        <v>0</v>
      </c>
      <c r="CH81">
        <v>20</v>
      </c>
      <c r="CI81">
        <v>0</v>
      </c>
      <c r="CJ81">
        <v>7</v>
      </c>
      <c r="CK81">
        <v>0</v>
      </c>
      <c r="CL81">
        <v>13</v>
      </c>
      <c r="CM81">
        <v>0</v>
      </c>
      <c r="CN81">
        <v>20</v>
      </c>
      <c r="CO81">
        <v>0</v>
      </c>
      <c r="CP81">
        <v>13</v>
      </c>
      <c r="CQ81">
        <v>7</v>
      </c>
      <c r="CR81">
        <v>0</v>
      </c>
      <c r="CS81">
        <v>17</v>
      </c>
      <c r="CT81">
        <v>8</v>
      </c>
      <c r="CU81">
        <v>0</v>
      </c>
      <c r="CV81">
        <v>16</v>
      </c>
      <c r="CW81">
        <v>5</v>
      </c>
      <c r="CX81">
        <v>0</v>
      </c>
      <c r="CY81">
        <v>15</v>
      </c>
      <c r="CZ81">
        <v>7</v>
      </c>
      <c r="DA81">
        <v>0</v>
      </c>
    </row>
    <row r="82" spans="1:105" x14ac:dyDescent="0.25">
      <c r="A82" t="s">
        <v>413</v>
      </c>
      <c r="B82" t="s">
        <v>304</v>
      </c>
      <c r="C82" t="s">
        <v>305</v>
      </c>
      <c r="D82" t="s">
        <v>306</v>
      </c>
      <c r="E82">
        <v>10</v>
      </c>
      <c r="F82">
        <v>236</v>
      </c>
      <c r="G82">
        <v>1023621</v>
      </c>
      <c r="H82" t="s">
        <v>418</v>
      </c>
      <c r="I82" s="31">
        <v>10236210304</v>
      </c>
      <c r="J82">
        <v>3</v>
      </c>
      <c r="K82">
        <v>2020</v>
      </c>
      <c r="L82">
        <v>44016.2578587963</v>
      </c>
      <c r="M82" t="s">
        <v>38</v>
      </c>
      <c r="N82" t="s">
        <v>51</v>
      </c>
      <c r="O82" t="s">
        <v>40</v>
      </c>
      <c r="P82" t="s">
        <v>308</v>
      </c>
      <c r="Q82" t="s">
        <v>43</v>
      </c>
      <c r="R82" t="s">
        <v>42</v>
      </c>
      <c r="S82" t="s">
        <v>43</v>
      </c>
      <c r="T82" t="s">
        <v>43</v>
      </c>
      <c r="U82">
        <v>14</v>
      </c>
      <c r="V82">
        <v>48</v>
      </c>
      <c r="W82">
        <v>79</v>
      </c>
      <c r="X82">
        <v>13</v>
      </c>
      <c r="Y82">
        <v>14</v>
      </c>
      <c r="Z82">
        <v>11</v>
      </c>
      <c r="AA82">
        <v>11</v>
      </c>
      <c r="AB82">
        <v>11</v>
      </c>
      <c r="AC82">
        <v>1</v>
      </c>
      <c r="AD82">
        <v>11</v>
      </c>
      <c r="AE82" t="s">
        <v>43</v>
      </c>
      <c r="AF82" t="s">
        <v>43</v>
      </c>
      <c r="AG82" t="s">
        <v>198</v>
      </c>
      <c r="AH82" t="s">
        <v>42</v>
      </c>
      <c r="AI82" t="s">
        <v>43</v>
      </c>
      <c r="AJ82" t="s">
        <v>43</v>
      </c>
      <c r="AK82" t="s">
        <v>43</v>
      </c>
      <c r="AL82" t="s">
        <v>43</v>
      </c>
      <c r="AM82" t="s">
        <v>43</v>
      </c>
      <c r="AN82">
        <v>0</v>
      </c>
      <c r="AO82">
        <v>0</v>
      </c>
      <c r="AP82" t="s">
        <v>309</v>
      </c>
      <c r="AQ82" t="s">
        <v>43</v>
      </c>
      <c r="AR82">
        <v>40</v>
      </c>
      <c r="AS82">
        <v>0</v>
      </c>
      <c r="AT82">
        <v>0</v>
      </c>
      <c r="AU82">
        <v>0</v>
      </c>
      <c r="AV82">
        <v>21</v>
      </c>
      <c r="AW82">
        <v>0</v>
      </c>
      <c r="AX82">
        <v>21</v>
      </c>
      <c r="AY82">
        <v>0</v>
      </c>
      <c r="AZ82">
        <v>0</v>
      </c>
      <c r="BA82">
        <v>0</v>
      </c>
      <c r="BB82">
        <v>19</v>
      </c>
      <c r="BC82">
        <v>0</v>
      </c>
      <c r="BD82">
        <v>19</v>
      </c>
      <c r="BE82">
        <v>0</v>
      </c>
      <c r="BF82">
        <v>0</v>
      </c>
      <c r="BG82">
        <v>0</v>
      </c>
      <c r="BH82">
        <v>18</v>
      </c>
      <c r="BI82">
        <v>0</v>
      </c>
      <c r="BJ82">
        <v>18</v>
      </c>
      <c r="BK82">
        <v>0</v>
      </c>
      <c r="BL82">
        <v>0</v>
      </c>
      <c r="BM82">
        <v>0</v>
      </c>
      <c r="BN82">
        <v>22</v>
      </c>
      <c r="BO82">
        <v>0</v>
      </c>
      <c r="BP82">
        <v>22</v>
      </c>
      <c r="BQ82">
        <v>0</v>
      </c>
      <c r="BR82">
        <v>0</v>
      </c>
      <c r="BS82">
        <v>0</v>
      </c>
      <c r="BT82">
        <v>9</v>
      </c>
      <c r="BU82">
        <v>0</v>
      </c>
      <c r="BV82">
        <v>9</v>
      </c>
      <c r="BW82">
        <v>0</v>
      </c>
      <c r="BX82">
        <v>0</v>
      </c>
      <c r="BY82">
        <v>0</v>
      </c>
      <c r="BZ82">
        <v>7</v>
      </c>
      <c r="CA82">
        <v>0</v>
      </c>
      <c r="CB82">
        <v>7</v>
      </c>
      <c r="CC82">
        <v>0</v>
      </c>
      <c r="CD82">
        <v>0</v>
      </c>
      <c r="CE82">
        <v>0</v>
      </c>
      <c r="CF82">
        <v>18</v>
      </c>
      <c r="CG82">
        <v>0</v>
      </c>
      <c r="CH82">
        <v>18</v>
      </c>
      <c r="CI82">
        <v>0</v>
      </c>
      <c r="CJ82">
        <v>0</v>
      </c>
      <c r="CK82">
        <v>0</v>
      </c>
      <c r="CL82">
        <v>22</v>
      </c>
      <c r="CM82">
        <v>0</v>
      </c>
      <c r="CN82">
        <v>22</v>
      </c>
      <c r="CO82">
        <v>0</v>
      </c>
      <c r="CP82">
        <v>12</v>
      </c>
      <c r="CQ82">
        <v>6</v>
      </c>
      <c r="CR82">
        <v>0</v>
      </c>
      <c r="CS82">
        <v>14</v>
      </c>
      <c r="CT82">
        <v>5</v>
      </c>
      <c r="CU82">
        <v>0</v>
      </c>
      <c r="CV82">
        <v>15</v>
      </c>
      <c r="CW82">
        <v>7</v>
      </c>
      <c r="CX82">
        <v>0</v>
      </c>
      <c r="CY82">
        <v>16</v>
      </c>
      <c r="CZ82">
        <v>8</v>
      </c>
      <c r="DA82">
        <v>0</v>
      </c>
    </row>
    <row r="83" spans="1:105" x14ac:dyDescent="0.25">
      <c r="A83" t="s">
        <v>413</v>
      </c>
      <c r="B83" t="s">
        <v>304</v>
      </c>
      <c r="C83" t="s">
        <v>305</v>
      </c>
      <c r="D83" t="s">
        <v>306</v>
      </c>
      <c r="E83">
        <v>10</v>
      </c>
      <c r="F83">
        <v>236</v>
      </c>
      <c r="G83">
        <v>1023621</v>
      </c>
      <c r="H83" t="s">
        <v>419</v>
      </c>
      <c r="I83" s="31">
        <v>10236210305</v>
      </c>
      <c r="J83">
        <v>3</v>
      </c>
      <c r="K83">
        <v>2020</v>
      </c>
      <c r="L83">
        <v>44016.27553240741</v>
      </c>
      <c r="M83" t="s">
        <v>38</v>
      </c>
      <c r="N83" t="s">
        <v>51</v>
      </c>
      <c r="O83" t="s">
        <v>40</v>
      </c>
      <c r="P83" t="s">
        <v>48</v>
      </c>
      <c r="Q83" t="s">
        <v>43</v>
      </c>
      <c r="R83" t="s">
        <v>43</v>
      </c>
      <c r="S83" t="s">
        <v>43</v>
      </c>
      <c r="T83" t="s">
        <v>43</v>
      </c>
      <c r="U83">
        <v>15</v>
      </c>
      <c r="V83">
        <v>44</v>
      </c>
      <c r="W83">
        <v>69</v>
      </c>
      <c r="X83">
        <v>13</v>
      </c>
      <c r="Y83">
        <v>15</v>
      </c>
      <c r="Z83">
        <v>11</v>
      </c>
      <c r="AA83">
        <v>11</v>
      </c>
      <c r="AB83">
        <v>11</v>
      </c>
      <c r="AC83">
        <v>1</v>
      </c>
      <c r="AD83">
        <v>11</v>
      </c>
      <c r="AE83" t="s">
        <v>43</v>
      </c>
      <c r="AF83" t="s">
        <v>43</v>
      </c>
      <c r="AG83" t="s">
        <v>198</v>
      </c>
      <c r="AH83" t="s">
        <v>42</v>
      </c>
      <c r="AI83" t="s">
        <v>43</v>
      </c>
      <c r="AJ83" t="s">
        <v>43</v>
      </c>
      <c r="AK83" t="s">
        <v>43</v>
      </c>
      <c r="AL83" t="s">
        <v>43</v>
      </c>
      <c r="AM83" t="s">
        <v>43</v>
      </c>
      <c r="AN83">
        <v>0</v>
      </c>
      <c r="AO83">
        <v>0</v>
      </c>
      <c r="AP83" t="s">
        <v>309</v>
      </c>
      <c r="AQ83" t="s">
        <v>43</v>
      </c>
      <c r="AR83">
        <v>40</v>
      </c>
      <c r="AS83">
        <v>0</v>
      </c>
      <c r="AT83">
        <v>12</v>
      </c>
      <c r="AU83">
        <v>0</v>
      </c>
      <c r="AV83">
        <v>8</v>
      </c>
      <c r="AW83">
        <v>0</v>
      </c>
      <c r="AX83">
        <v>20</v>
      </c>
      <c r="AY83">
        <v>0</v>
      </c>
      <c r="AZ83">
        <v>8</v>
      </c>
      <c r="BA83">
        <v>0</v>
      </c>
      <c r="BB83">
        <v>12</v>
      </c>
      <c r="BC83">
        <v>0</v>
      </c>
      <c r="BD83">
        <v>20</v>
      </c>
      <c r="BE83">
        <v>0</v>
      </c>
      <c r="BF83">
        <v>8</v>
      </c>
      <c r="BG83">
        <v>0</v>
      </c>
      <c r="BH83">
        <v>12</v>
      </c>
      <c r="BI83">
        <v>0</v>
      </c>
      <c r="BJ83">
        <v>20</v>
      </c>
      <c r="BK83">
        <v>0</v>
      </c>
      <c r="BL83">
        <v>9</v>
      </c>
      <c r="BM83">
        <v>0</v>
      </c>
      <c r="BN83">
        <v>11</v>
      </c>
      <c r="BO83">
        <v>0</v>
      </c>
      <c r="BP83">
        <v>20</v>
      </c>
      <c r="BQ83">
        <v>0</v>
      </c>
      <c r="BR83">
        <v>4</v>
      </c>
      <c r="BS83">
        <v>0</v>
      </c>
      <c r="BT83">
        <v>4</v>
      </c>
      <c r="BU83">
        <v>0</v>
      </c>
      <c r="BV83">
        <v>8</v>
      </c>
      <c r="BW83">
        <v>0</v>
      </c>
      <c r="BX83">
        <v>3</v>
      </c>
      <c r="BY83">
        <v>0</v>
      </c>
      <c r="BZ83">
        <v>5</v>
      </c>
      <c r="CA83">
        <v>0</v>
      </c>
      <c r="CB83">
        <v>8</v>
      </c>
      <c r="CC83">
        <v>0</v>
      </c>
      <c r="CD83">
        <v>8</v>
      </c>
      <c r="CE83">
        <v>0</v>
      </c>
      <c r="CF83">
        <v>12</v>
      </c>
      <c r="CG83">
        <v>0</v>
      </c>
      <c r="CH83">
        <v>20</v>
      </c>
      <c r="CI83">
        <v>0</v>
      </c>
      <c r="CJ83">
        <v>9</v>
      </c>
      <c r="CK83">
        <v>0</v>
      </c>
      <c r="CL83">
        <v>11</v>
      </c>
      <c r="CM83">
        <v>0</v>
      </c>
      <c r="CN83">
        <v>20</v>
      </c>
      <c r="CO83">
        <v>0</v>
      </c>
      <c r="CP83">
        <v>12</v>
      </c>
      <c r="CQ83">
        <v>5</v>
      </c>
      <c r="CR83">
        <v>0</v>
      </c>
      <c r="CS83">
        <v>11</v>
      </c>
      <c r="CT83">
        <v>8</v>
      </c>
      <c r="CU83">
        <v>0</v>
      </c>
      <c r="CV83">
        <v>14</v>
      </c>
      <c r="CW83">
        <v>6</v>
      </c>
      <c r="CX83">
        <v>0</v>
      </c>
      <c r="CY83">
        <v>15</v>
      </c>
      <c r="CZ83">
        <v>7</v>
      </c>
      <c r="DA83">
        <v>0</v>
      </c>
    </row>
    <row r="84" spans="1:105" x14ac:dyDescent="0.25">
      <c r="A84" t="s">
        <v>413</v>
      </c>
      <c r="B84" t="s">
        <v>304</v>
      </c>
      <c r="C84" t="s">
        <v>305</v>
      </c>
      <c r="D84" t="s">
        <v>306</v>
      </c>
      <c r="E84">
        <v>10</v>
      </c>
      <c r="F84">
        <v>236</v>
      </c>
      <c r="G84">
        <v>1023621</v>
      </c>
      <c r="H84" t="s">
        <v>420</v>
      </c>
      <c r="I84" s="31">
        <v>10236210306</v>
      </c>
      <c r="J84">
        <v>3</v>
      </c>
      <c r="K84">
        <v>2020</v>
      </c>
      <c r="L84">
        <v>43986.821597222224</v>
      </c>
      <c r="M84" t="s">
        <v>38</v>
      </c>
      <c r="N84" t="s">
        <v>51</v>
      </c>
      <c r="O84" t="s">
        <v>40</v>
      </c>
      <c r="P84" t="s">
        <v>48</v>
      </c>
      <c r="Q84" t="s">
        <v>43</v>
      </c>
      <c r="R84" t="s">
        <v>43</v>
      </c>
      <c r="S84" t="s">
        <v>43</v>
      </c>
      <c r="T84" t="s">
        <v>43</v>
      </c>
      <c r="U84">
        <v>15</v>
      </c>
      <c r="V84">
        <v>46</v>
      </c>
      <c r="W84">
        <v>69</v>
      </c>
      <c r="X84">
        <v>14</v>
      </c>
      <c r="Y84">
        <v>15</v>
      </c>
      <c r="Z84">
        <v>11</v>
      </c>
      <c r="AA84">
        <v>11</v>
      </c>
      <c r="AB84">
        <v>11</v>
      </c>
      <c r="AC84">
        <v>1</v>
      </c>
      <c r="AD84">
        <v>11</v>
      </c>
      <c r="AE84" t="s">
        <v>42</v>
      </c>
      <c r="AF84" t="s">
        <v>42</v>
      </c>
      <c r="AG84" t="s">
        <v>198</v>
      </c>
      <c r="AH84" t="s">
        <v>42</v>
      </c>
      <c r="AI84" t="s">
        <v>43</v>
      </c>
      <c r="AJ84" t="s">
        <v>43</v>
      </c>
      <c r="AK84" t="s">
        <v>43</v>
      </c>
      <c r="AL84" t="s">
        <v>43</v>
      </c>
      <c r="AM84" t="s">
        <v>43</v>
      </c>
      <c r="AN84">
        <v>0</v>
      </c>
      <c r="AO84">
        <v>0</v>
      </c>
      <c r="AP84" t="s">
        <v>309</v>
      </c>
      <c r="AQ84" t="s">
        <v>43</v>
      </c>
      <c r="AR84">
        <v>40</v>
      </c>
      <c r="AS84">
        <v>0</v>
      </c>
      <c r="AT84">
        <v>4</v>
      </c>
      <c r="AU84">
        <v>0</v>
      </c>
      <c r="AV84">
        <v>16</v>
      </c>
      <c r="AW84">
        <v>0</v>
      </c>
      <c r="AX84">
        <v>20</v>
      </c>
      <c r="AY84">
        <v>0</v>
      </c>
      <c r="AZ84">
        <v>6</v>
      </c>
      <c r="BA84">
        <v>0</v>
      </c>
      <c r="BB84">
        <v>14</v>
      </c>
      <c r="BC84">
        <v>0</v>
      </c>
      <c r="BD84">
        <v>20</v>
      </c>
      <c r="BE84">
        <v>0</v>
      </c>
      <c r="BF84">
        <v>7</v>
      </c>
      <c r="BG84">
        <v>0</v>
      </c>
      <c r="BH84">
        <v>13</v>
      </c>
      <c r="BI84">
        <v>0</v>
      </c>
      <c r="BJ84">
        <v>20</v>
      </c>
      <c r="BK84">
        <v>0</v>
      </c>
      <c r="BL84">
        <v>5</v>
      </c>
      <c r="BM84">
        <v>0</v>
      </c>
      <c r="BN84">
        <v>15</v>
      </c>
      <c r="BO84">
        <v>0</v>
      </c>
      <c r="BP84">
        <v>20</v>
      </c>
      <c r="BQ84">
        <v>0</v>
      </c>
      <c r="BR84">
        <v>2</v>
      </c>
      <c r="BS84">
        <v>0</v>
      </c>
      <c r="BT84">
        <v>6</v>
      </c>
      <c r="BU84">
        <v>0</v>
      </c>
      <c r="BV84">
        <v>8</v>
      </c>
      <c r="BW84">
        <v>0</v>
      </c>
      <c r="BX84">
        <v>3</v>
      </c>
      <c r="BY84">
        <v>0</v>
      </c>
      <c r="BZ84">
        <v>5</v>
      </c>
      <c r="CA84">
        <v>0</v>
      </c>
      <c r="CB84">
        <v>8</v>
      </c>
      <c r="CC84">
        <v>0</v>
      </c>
      <c r="CD84">
        <v>7</v>
      </c>
      <c r="CE84">
        <v>0</v>
      </c>
      <c r="CF84">
        <v>13</v>
      </c>
      <c r="CG84">
        <v>0</v>
      </c>
      <c r="CH84">
        <v>20</v>
      </c>
      <c r="CI84">
        <v>0</v>
      </c>
      <c r="CJ84">
        <v>5</v>
      </c>
      <c r="CK84">
        <v>0</v>
      </c>
      <c r="CL84">
        <v>15</v>
      </c>
      <c r="CM84">
        <v>0</v>
      </c>
      <c r="CN84">
        <v>20</v>
      </c>
      <c r="CO84">
        <v>0</v>
      </c>
      <c r="CP84">
        <v>12</v>
      </c>
      <c r="CQ84">
        <v>5</v>
      </c>
      <c r="CR84">
        <v>0</v>
      </c>
      <c r="CS84">
        <v>13</v>
      </c>
      <c r="CT84">
        <v>6</v>
      </c>
      <c r="CU84">
        <v>0</v>
      </c>
      <c r="CV84">
        <v>14</v>
      </c>
      <c r="CW84">
        <v>7</v>
      </c>
      <c r="CX84">
        <v>0</v>
      </c>
      <c r="CY84">
        <v>15</v>
      </c>
      <c r="CZ84">
        <v>8</v>
      </c>
      <c r="DA84">
        <v>0</v>
      </c>
    </row>
    <row r="85" spans="1:105" x14ac:dyDescent="0.25">
      <c r="A85" t="s">
        <v>413</v>
      </c>
      <c r="B85" t="s">
        <v>304</v>
      </c>
      <c r="C85" t="s">
        <v>305</v>
      </c>
      <c r="D85" t="s">
        <v>306</v>
      </c>
      <c r="E85">
        <v>10</v>
      </c>
      <c r="F85">
        <v>236</v>
      </c>
      <c r="G85">
        <v>1023621</v>
      </c>
      <c r="H85" t="s">
        <v>427</v>
      </c>
      <c r="I85" s="31">
        <v>10236210310</v>
      </c>
      <c r="J85">
        <v>3</v>
      </c>
      <c r="K85">
        <v>2020</v>
      </c>
      <c r="L85">
        <v>43986.816342592596</v>
      </c>
      <c r="M85" t="s">
        <v>38</v>
      </c>
      <c r="N85" t="s">
        <v>51</v>
      </c>
      <c r="O85" t="s">
        <v>40</v>
      </c>
      <c r="P85" t="s">
        <v>312</v>
      </c>
      <c r="Q85" t="s">
        <v>43</v>
      </c>
      <c r="R85" t="s">
        <v>43</v>
      </c>
      <c r="S85" t="s">
        <v>43</v>
      </c>
      <c r="T85" t="s">
        <v>43</v>
      </c>
      <c r="U85">
        <v>14</v>
      </c>
      <c r="V85">
        <v>46</v>
      </c>
      <c r="W85">
        <v>78</v>
      </c>
      <c r="X85">
        <v>13</v>
      </c>
      <c r="Y85">
        <v>14</v>
      </c>
      <c r="Z85">
        <v>11</v>
      </c>
      <c r="AA85">
        <v>11</v>
      </c>
      <c r="AB85">
        <v>11</v>
      </c>
      <c r="AC85">
        <v>1</v>
      </c>
      <c r="AD85">
        <v>11</v>
      </c>
      <c r="AE85" t="s">
        <v>43</v>
      </c>
      <c r="AF85" t="s">
        <v>43</v>
      </c>
      <c r="AG85" t="s">
        <v>198</v>
      </c>
      <c r="AH85" t="s">
        <v>42</v>
      </c>
      <c r="AI85" t="s">
        <v>43</v>
      </c>
      <c r="AJ85" t="s">
        <v>43</v>
      </c>
      <c r="AK85" t="s">
        <v>43</v>
      </c>
      <c r="AL85" t="s">
        <v>43</v>
      </c>
      <c r="AM85" t="s">
        <v>43</v>
      </c>
      <c r="AN85">
        <v>0</v>
      </c>
      <c r="AO85">
        <v>0</v>
      </c>
      <c r="AP85" t="s">
        <v>309</v>
      </c>
      <c r="AQ85" t="s">
        <v>43</v>
      </c>
      <c r="AR85">
        <v>40</v>
      </c>
      <c r="AS85">
        <v>0</v>
      </c>
      <c r="AT85">
        <v>6</v>
      </c>
      <c r="AU85">
        <v>0</v>
      </c>
      <c r="AV85">
        <v>14</v>
      </c>
      <c r="AW85">
        <v>0</v>
      </c>
      <c r="AX85">
        <v>20</v>
      </c>
      <c r="AY85">
        <v>0</v>
      </c>
      <c r="AZ85">
        <v>5</v>
      </c>
      <c r="BA85">
        <v>0</v>
      </c>
      <c r="BB85">
        <v>15</v>
      </c>
      <c r="BC85">
        <v>0</v>
      </c>
      <c r="BD85">
        <v>20</v>
      </c>
      <c r="BE85">
        <v>0</v>
      </c>
      <c r="BF85">
        <v>7</v>
      </c>
      <c r="BG85">
        <v>0</v>
      </c>
      <c r="BH85">
        <v>13</v>
      </c>
      <c r="BI85">
        <v>0</v>
      </c>
      <c r="BJ85">
        <v>20</v>
      </c>
      <c r="BK85">
        <v>0</v>
      </c>
      <c r="BL85">
        <v>8</v>
      </c>
      <c r="BM85">
        <v>0</v>
      </c>
      <c r="BN85">
        <v>12</v>
      </c>
      <c r="BO85">
        <v>0</v>
      </c>
      <c r="BP85">
        <v>20</v>
      </c>
      <c r="BQ85">
        <v>0</v>
      </c>
      <c r="BR85">
        <v>3</v>
      </c>
      <c r="BS85">
        <v>0</v>
      </c>
      <c r="BT85">
        <v>5</v>
      </c>
      <c r="BU85">
        <v>0</v>
      </c>
      <c r="BV85">
        <v>8</v>
      </c>
      <c r="BW85">
        <v>0</v>
      </c>
      <c r="BX85">
        <v>4</v>
      </c>
      <c r="BY85">
        <v>0</v>
      </c>
      <c r="BZ85">
        <v>4</v>
      </c>
      <c r="CA85">
        <v>0</v>
      </c>
      <c r="CB85">
        <v>8</v>
      </c>
      <c r="CC85">
        <v>0</v>
      </c>
      <c r="CD85">
        <v>7</v>
      </c>
      <c r="CE85">
        <v>0</v>
      </c>
      <c r="CF85">
        <v>13</v>
      </c>
      <c r="CG85">
        <v>0</v>
      </c>
      <c r="CH85">
        <v>20</v>
      </c>
      <c r="CI85">
        <v>0</v>
      </c>
      <c r="CJ85">
        <v>8</v>
      </c>
      <c r="CK85">
        <v>0</v>
      </c>
      <c r="CL85">
        <v>12</v>
      </c>
      <c r="CM85">
        <v>0</v>
      </c>
      <c r="CN85">
        <v>20</v>
      </c>
      <c r="CO85">
        <v>0</v>
      </c>
      <c r="CP85">
        <v>13</v>
      </c>
      <c r="CQ85">
        <v>6</v>
      </c>
      <c r="CR85">
        <v>0</v>
      </c>
      <c r="CS85">
        <v>14</v>
      </c>
      <c r="CT85">
        <v>7</v>
      </c>
      <c r="CU85">
        <v>0</v>
      </c>
      <c r="CV85">
        <v>12</v>
      </c>
      <c r="CW85">
        <v>8</v>
      </c>
      <c r="CX85">
        <v>0</v>
      </c>
      <c r="CY85">
        <v>15</v>
      </c>
      <c r="CZ85">
        <v>9</v>
      </c>
      <c r="DA85">
        <v>0</v>
      </c>
    </row>
    <row r="86" spans="1:105" x14ac:dyDescent="0.25">
      <c r="A86" t="s">
        <v>413</v>
      </c>
      <c r="B86" t="s">
        <v>304</v>
      </c>
      <c r="C86" t="s">
        <v>305</v>
      </c>
      <c r="D86" t="s">
        <v>306</v>
      </c>
      <c r="E86">
        <v>10</v>
      </c>
      <c r="F86">
        <v>236</v>
      </c>
      <c r="G86">
        <v>1023621</v>
      </c>
      <c r="H86" t="s">
        <v>428</v>
      </c>
      <c r="I86" s="31">
        <v>10236210311</v>
      </c>
      <c r="J86">
        <v>3</v>
      </c>
      <c r="K86">
        <v>2020</v>
      </c>
      <c r="L86">
        <v>43986.823761574073</v>
      </c>
      <c r="M86" t="s">
        <v>38</v>
      </c>
      <c r="N86" t="s">
        <v>51</v>
      </c>
      <c r="O86" t="s">
        <v>40</v>
      </c>
      <c r="P86" t="s">
        <v>308</v>
      </c>
      <c r="Q86" t="s">
        <v>43</v>
      </c>
      <c r="R86" t="s">
        <v>42</v>
      </c>
      <c r="S86" t="s">
        <v>43</v>
      </c>
      <c r="T86" t="s">
        <v>43</v>
      </c>
      <c r="U86">
        <v>14</v>
      </c>
      <c r="V86">
        <v>47</v>
      </c>
      <c r="W86">
        <v>87</v>
      </c>
      <c r="X86">
        <v>13</v>
      </c>
      <c r="Y86">
        <v>14</v>
      </c>
      <c r="Z86">
        <v>11</v>
      </c>
      <c r="AA86">
        <v>11</v>
      </c>
      <c r="AB86">
        <v>11</v>
      </c>
      <c r="AC86">
        <v>1</v>
      </c>
      <c r="AD86">
        <v>11</v>
      </c>
      <c r="AE86" t="s">
        <v>43</v>
      </c>
      <c r="AF86" t="s">
        <v>42</v>
      </c>
      <c r="AG86" t="s">
        <v>198</v>
      </c>
      <c r="AH86" t="s">
        <v>42</v>
      </c>
      <c r="AI86" t="s">
        <v>43</v>
      </c>
      <c r="AJ86" t="s">
        <v>43</v>
      </c>
      <c r="AK86" t="s">
        <v>43</v>
      </c>
      <c r="AL86" t="s">
        <v>43</v>
      </c>
      <c r="AM86" t="s">
        <v>43</v>
      </c>
      <c r="AN86">
        <v>0</v>
      </c>
      <c r="AO86">
        <v>0</v>
      </c>
      <c r="AP86" t="s">
        <v>309</v>
      </c>
      <c r="AQ86" t="s">
        <v>43</v>
      </c>
      <c r="AR86">
        <v>40</v>
      </c>
      <c r="AS86">
        <v>0</v>
      </c>
      <c r="AT86">
        <v>16</v>
      </c>
      <c r="AU86">
        <v>0</v>
      </c>
      <c r="AV86">
        <v>4</v>
      </c>
      <c r="AW86">
        <v>0</v>
      </c>
      <c r="AX86">
        <v>20</v>
      </c>
      <c r="AY86">
        <v>0</v>
      </c>
      <c r="AZ86">
        <v>17</v>
      </c>
      <c r="BA86">
        <v>0</v>
      </c>
      <c r="BB86">
        <v>3</v>
      </c>
      <c r="BC86">
        <v>0</v>
      </c>
      <c r="BD86">
        <v>20</v>
      </c>
      <c r="BE86">
        <v>0</v>
      </c>
      <c r="BF86">
        <v>15</v>
      </c>
      <c r="BG86">
        <v>0</v>
      </c>
      <c r="BH86">
        <v>5</v>
      </c>
      <c r="BI86">
        <v>0</v>
      </c>
      <c r="BJ86">
        <v>20</v>
      </c>
      <c r="BK86">
        <v>0</v>
      </c>
      <c r="BL86">
        <v>17</v>
      </c>
      <c r="BM86">
        <v>0</v>
      </c>
      <c r="BN86">
        <v>3</v>
      </c>
      <c r="BO86">
        <v>0</v>
      </c>
      <c r="BP86">
        <v>20</v>
      </c>
      <c r="BQ86">
        <v>0</v>
      </c>
      <c r="BR86">
        <v>6</v>
      </c>
      <c r="BS86">
        <v>0</v>
      </c>
      <c r="BT86">
        <v>2</v>
      </c>
      <c r="BU86">
        <v>0</v>
      </c>
      <c r="BV86">
        <v>8</v>
      </c>
      <c r="BW86">
        <v>0</v>
      </c>
      <c r="BX86">
        <v>7</v>
      </c>
      <c r="BY86">
        <v>0</v>
      </c>
      <c r="BZ86">
        <v>1</v>
      </c>
      <c r="CA86">
        <v>0</v>
      </c>
      <c r="CB86">
        <v>8</v>
      </c>
      <c r="CC86">
        <v>0</v>
      </c>
      <c r="CD86">
        <v>15</v>
      </c>
      <c r="CE86">
        <v>0</v>
      </c>
      <c r="CF86">
        <v>5</v>
      </c>
      <c r="CG86">
        <v>0</v>
      </c>
      <c r="CH86">
        <v>20</v>
      </c>
      <c r="CI86">
        <v>0</v>
      </c>
      <c r="CJ86">
        <v>17</v>
      </c>
      <c r="CK86">
        <v>0</v>
      </c>
      <c r="CL86">
        <v>3</v>
      </c>
      <c r="CM86">
        <v>0</v>
      </c>
      <c r="CN86">
        <v>20</v>
      </c>
      <c r="CO86">
        <v>0</v>
      </c>
      <c r="CP86">
        <v>12</v>
      </c>
      <c r="CQ86">
        <v>7</v>
      </c>
      <c r="CR86">
        <v>0</v>
      </c>
      <c r="CS86">
        <v>13</v>
      </c>
      <c r="CT86">
        <v>6</v>
      </c>
      <c r="CU86">
        <v>0</v>
      </c>
      <c r="CV86">
        <v>14</v>
      </c>
      <c r="CW86">
        <v>5</v>
      </c>
      <c r="CX86">
        <v>0</v>
      </c>
      <c r="CY86">
        <v>15</v>
      </c>
      <c r="CZ86">
        <v>8</v>
      </c>
      <c r="DA86">
        <v>0</v>
      </c>
    </row>
    <row r="87" spans="1:105" x14ac:dyDescent="0.25">
      <c r="A87" t="s">
        <v>413</v>
      </c>
      <c r="B87" t="s">
        <v>304</v>
      </c>
      <c r="C87" t="s">
        <v>305</v>
      </c>
      <c r="D87" t="s">
        <v>306</v>
      </c>
      <c r="E87">
        <v>10</v>
      </c>
      <c r="F87">
        <v>236</v>
      </c>
      <c r="G87">
        <v>1023621</v>
      </c>
      <c r="H87" t="s">
        <v>431</v>
      </c>
      <c r="I87" s="31">
        <v>10236210313</v>
      </c>
      <c r="J87">
        <v>3</v>
      </c>
      <c r="K87">
        <v>2020</v>
      </c>
      <c r="L87">
        <v>43986.808495370373</v>
      </c>
      <c r="M87" t="s">
        <v>38</v>
      </c>
      <c r="N87" t="s">
        <v>51</v>
      </c>
      <c r="O87" t="s">
        <v>40</v>
      </c>
      <c r="P87" t="s">
        <v>312</v>
      </c>
      <c r="Q87" t="s">
        <v>42</v>
      </c>
      <c r="R87" t="s">
        <v>42</v>
      </c>
      <c r="S87" t="s">
        <v>43</v>
      </c>
      <c r="T87" t="s">
        <v>43</v>
      </c>
      <c r="U87">
        <v>15</v>
      </c>
      <c r="V87">
        <v>45</v>
      </c>
      <c r="W87">
        <v>68</v>
      </c>
      <c r="X87">
        <v>14</v>
      </c>
      <c r="Y87">
        <v>15</v>
      </c>
      <c r="Z87">
        <v>11</v>
      </c>
      <c r="AA87">
        <v>11</v>
      </c>
      <c r="AB87">
        <v>11</v>
      </c>
      <c r="AC87">
        <v>1</v>
      </c>
      <c r="AD87">
        <v>11</v>
      </c>
      <c r="AE87" t="s">
        <v>43</v>
      </c>
      <c r="AF87" t="s">
        <v>43</v>
      </c>
      <c r="AG87" t="s">
        <v>198</v>
      </c>
      <c r="AH87" t="s">
        <v>42</v>
      </c>
      <c r="AI87" t="s">
        <v>43</v>
      </c>
      <c r="AJ87" t="s">
        <v>43</v>
      </c>
      <c r="AK87" t="s">
        <v>43</v>
      </c>
      <c r="AL87" t="s">
        <v>43</v>
      </c>
      <c r="AM87" t="s">
        <v>43</v>
      </c>
      <c r="AN87">
        <v>0</v>
      </c>
      <c r="AO87">
        <v>0</v>
      </c>
      <c r="AP87" t="s">
        <v>309</v>
      </c>
      <c r="AQ87" t="s">
        <v>43</v>
      </c>
      <c r="AR87">
        <v>40</v>
      </c>
      <c r="AS87">
        <v>0</v>
      </c>
      <c r="AT87">
        <v>4</v>
      </c>
      <c r="AU87">
        <v>0</v>
      </c>
      <c r="AV87">
        <v>16</v>
      </c>
      <c r="AW87">
        <v>0</v>
      </c>
      <c r="AX87">
        <v>20</v>
      </c>
      <c r="AY87">
        <v>0</v>
      </c>
      <c r="AZ87">
        <v>6</v>
      </c>
      <c r="BA87">
        <v>0</v>
      </c>
      <c r="BB87">
        <v>14</v>
      </c>
      <c r="BC87">
        <v>0</v>
      </c>
      <c r="BD87">
        <v>20</v>
      </c>
      <c r="BE87">
        <v>0</v>
      </c>
      <c r="BF87">
        <v>5</v>
      </c>
      <c r="BG87">
        <v>0</v>
      </c>
      <c r="BH87">
        <v>15</v>
      </c>
      <c r="BI87">
        <v>0</v>
      </c>
      <c r="BJ87">
        <v>20</v>
      </c>
      <c r="BK87">
        <v>0</v>
      </c>
      <c r="BL87">
        <v>7</v>
      </c>
      <c r="BM87">
        <v>0</v>
      </c>
      <c r="BN87">
        <v>13</v>
      </c>
      <c r="BO87">
        <v>0</v>
      </c>
      <c r="BP87">
        <v>20</v>
      </c>
      <c r="BQ87">
        <v>0</v>
      </c>
      <c r="BR87">
        <v>2</v>
      </c>
      <c r="BS87">
        <v>0</v>
      </c>
      <c r="BT87">
        <v>6</v>
      </c>
      <c r="BU87">
        <v>0</v>
      </c>
      <c r="BV87">
        <v>8</v>
      </c>
      <c r="BW87">
        <v>0</v>
      </c>
      <c r="BX87">
        <v>3</v>
      </c>
      <c r="BY87">
        <v>0</v>
      </c>
      <c r="BZ87">
        <v>5</v>
      </c>
      <c r="CA87">
        <v>0</v>
      </c>
      <c r="CB87">
        <v>8</v>
      </c>
      <c r="CC87">
        <v>0</v>
      </c>
      <c r="CD87">
        <v>5</v>
      </c>
      <c r="CE87">
        <v>0</v>
      </c>
      <c r="CF87">
        <v>15</v>
      </c>
      <c r="CG87">
        <v>0</v>
      </c>
      <c r="CH87">
        <v>20</v>
      </c>
      <c r="CI87">
        <v>0</v>
      </c>
      <c r="CJ87">
        <v>7</v>
      </c>
      <c r="CK87">
        <v>0</v>
      </c>
      <c r="CL87">
        <v>13</v>
      </c>
      <c r="CM87">
        <v>0</v>
      </c>
      <c r="CN87">
        <v>20</v>
      </c>
      <c r="CO87">
        <v>0</v>
      </c>
      <c r="CP87">
        <v>12</v>
      </c>
      <c r="CQ87">
        <v>6</v>
      </c>
      <c r="CR87">
        <v>0</v>
      </c>
      <c r="CS87">
        <v>13</v>
      </c>
      <c r="CT87">
        <v>8</v>
      </c>
      <c r="CU87">
        <v>0</v>
      </c>
      <c r="CV87">
        <v>14</v>
      </c>
      <c r="CW87">
        <v>7</v>
      </c>
      <c r="CX87">
        <v>0</v>
      </c>
      <c r="CY87">
        <v>15</v>
      </c>
      <c r="CZ87">
        <v>9</v>
      </c>
      <c r="DA87">
        <v>0</v>
      </c>
    </row>
    <row r="88" spans="1:105" x14ac:dyDescent="0.25">
      <c r="A88" t="s">
        <v>413</v>
      </c>
      <c r="B88" t="s">
        <v>304</v>
      </c>
      <c r="C88" t="s">
        <v>305</v>
      </c>
      <c r="D88" t="s">
        <v>306</v>
      </c>
      <c r="E88">
        <v>10</v>
      </c>
      <c r="F88">
        <v>236</v>
      </c>
      <c r="G88">
        <v>1023621</v>
      </c>
      <c r="H88" t="s">
        <v>432</v>
      </c>
      <c r="I88" s="31">
        <v>10236210314</v>
      </c>
      <c r="J88">
        <v>3</v>
      </c>
      <c r="K88">
        <v>2020</v>
      </c>
      <c r="L88">
        <v>43986.805231481485</v>
      </c>
      <c r="M88" t="s">
        <v>38</v>
      </c>
      <c r="N88" t="s">
        <v>51</v>
      </c>
      <c r="O88" t="s">
        <v>40</v>
      </c>
      <c r="P88" t="s">
        <v>308</v>
      </c>
      <c r="Q88" t="s">
        <v>43</v>
      </c>
      <c r="R88" t="s">
        <v>42</v>
      </c>
      <c r="S88" t="s">
        <v>43</v>
      </c>
      <c r="T88" t="s">
        <v>43</v>
      </c>
      <c r="U88">
        <v>14</v>
      </c>
      <c r="V88">
        <v>62</v>
      </c>
      <c r="W88">
        <v>78</v>
      </c>
      <c r="X88">
        <v>13</v>
      </c>
      <c r="Y88">
        <v>14</v>
      </c>
      <c r="Z88">
        <v>11</v>
      </c>
      <c r="AA88">
        <v>11</v>
      </c>
      <c r="AB88">
        <v>11</v>
      </c>
      <c r="AC88">
        <v>1</v>
      </c>
      <c r="AD88">
        <v>11</v>
      </c>
      <c r="AE88" t="s">
        <v>43</v>
      </c>
      <c r="AF88" t="s">
        <v>42</v>
      </c>
      <c r="AG88" t="s">
        <v>198</v>
      </c>
      <c r="AH88" t="s">
        <v>42</v>
      </c>
      <c r="AI88" t="s">
        <v>43</v>
      </c>
      <c r="AJ88" t="s">
        <v>43</v>
      </c>
      <c r="AK88" t="s">
        <v>43</v>
      </c>
      <c r="AL88" t="s">
        <v>43</v>
      </c>
      <c r="AM88" t="s">
        <v>43</v>
      </c>
      <c r="AN88">
        <v>0</v>
      </c>
      <c r="AO88">
        <v>0</v>
      </c>
      <c r="AP88" t="s">
        <v>309</v>
      </c>
      <c r="AQ88" t="s">
        <v>43</v>
      </c>
      <c r="AR88">
        <v>40</v>
      </c>
      <c r="AS88">
        <v>0</v>
      </c>
      <c r="AT88">
        <v>22</v>
      </c>
      <c r="AU88">
        <v>0</v>
      </c>
      <c r="AV88">
        <v>0</v>
      </c>
      <c r="AW88">
        <v>0</v>
      </c>
      <c r="AX88">
        <v>22</v>
      </c>
      <c r="AY88">
        <v>0</v>
      </c>
      <c r="AZ88">
        <v>18</v>
      </c>
      <c r="BA88">
        <v>0</v>
      </c>
      <c r="BB88">
        <v>0</v>
      </c>
      <c r="BC88">
        <v>0</v>
      </c>
      <c r="BD88">
        <v>18</v>
      </c>
      <c r="BE88">
        <v>0</v>
      </c>
      <c r="BF88">
        <v>18</v>
      </c>
      <c r="BG88">
        <v>0</v>
      </c>
      <c r="BH88">
        <v>0</v>
      </c>
      <c r="BI88">
        <v>0</v>
      </c>
      <c r="BJ88">
        <v>18</v>
      </c>
      <c r="BK88">
        <v>0</v>
      </c>
      <c r="BL88">
        <v>22</v>
      </c>
      <c r="BM88">
        <v>0</v>
      </c>
      <c r="BN88">
        <v>0</v>
      </c>
      <c r="BO88">
        <v>0</v>
      </c>
      <c r="BP88">
        <v>22</v>
      </c>
      <c r="BQ88">
        <v>0</v>
      </c>
      <c r="BR88">
        <v>7</v>
      </c>
      <c r="BS88">
        <v>0</v>
      </c>
      <c r="BT88">
        <v>0</v>
      </c>
      <c r="BU88">
        <v>0</v>
      </c>
      <c r="BV88">
        <v>7</v>
      </c>
      <c r="BW88">
        <v>0</v>
      </c>
      <c r="BX88">
        <v>9</v>
      </c>
      <c r="BY88">
        <v>0</v>
      </c>
      <c r="BZ88">
        <v>0</v>
      </c>
      <c r="CA88">
        <v>0</v>
      </c>
      <c r="CB88">
        <v>9</v>
      </c>
      <c r="CC88">
        <v>0</v>
      </c>
      <c r="CD88">
        <v>18</v>
      </c>
      <c r="CE88">
        <v>0</v>
      </c>
      <c r="CF88">
        <v>0</v>
      </c>
      <c r="CG88">
        <v>0</v>
      </c>
      <c r="CH88">
        <v>18</v>
      </c>
      <c r="CI88">
        <v>0</v>
      </c>
      <c r="CJ88">
        <v>22</v>
      </c>
      <c r="CK88">
        <v>0</v>
      </c>
      <c r="CL88">
        <v>0</v>
      </c>
      <c r="CM88">
        <v>0</v>
      </c>
      <c r="CN88">
        <v>22</v>
      </c>
      <c r="CO88">
        <v>0</v>
      </c>
      <c r="CP88">
        <v>12</v>
      </c>
      <c r="CQ88">
        <v>5</v>
      </c>
      <c r="CR88">
        <v>0</v>
      </c>
      <c r="CS88">
        <v>14</v>
      </c>
      <c r="CT88">
        <v>6</v>
      </c>
      <c r="CU88">
        <v>0</v>
      </c>
      <c r="CV88">
        <v>11</v>
      </c>
      <c r="CW88">
        <v>7</v>
      </c>
      <c r="CX88">
        <v>0</v>
      </c>
      <c r="CY88">
        <v>15</v>
      </c>
      <c r="CZ88">
        <v>8</v>
      </c>
      <c r="DA88">
        <v>0</v>
      </c>
    </row>
    <row r="89" spans="1:105" x14ac:dyDescent="0.25">
      <c r="A89" t="s">
        <v>413</v>
      </c>
      <c r="B89" t="s">
        <v>304</v>
      </c>
      <c r="C89" t="s">
        <v>305</v>
      </c>
      <c r="D89" t="s">
        <v>306</v>
      </c>
      <c r="E89">
        <v>10</v>
      </c>
      <c r="F89">
        <v>236</v>
      </c>
      <c r="G89">
        <v>1023621</v>
      </c>
      <c r="H89" t="s">
        <v>433</v>
      </c>
      <c r="I89" s="31">
        <v>10236210315</v>
      </c>
      <c r="J89">
        <v>3</v>
      </c>
      <c r="K89">
        <v>2020</v>
      </c>
      <c r="L89">
        <v>44016.273773148147</v>
      </c>
      <c r="M89" t="s">
        <v>38</v>
      </c>
      <c r="N89" t="s">
        <v>51</v>
      </c>
      <c r="O89" t="s">
        <v>40</v>
      </c>
      <c r="P89" t="s">
        <v>312</v>
      </c>
      <c r="Q89" t="s">
        <v>43</v>
      </c>
      <c r="R89" t="s">
        <v>43</v>
      </c>
      <c r="S89" t="s">
        <v>43</v>
      </c>
      <c r="T89" t="s">
        <v>43</v>
      </c>
      <c r="U89">
        <v>14</v>
      </c>
      <c r="V89">
        <v>43</v>
      </c>
      <c r="W89">
        <v>76</v>
      </c>
      <c r="X89">
        <v>13</v>
      </c>
      <c r="Y89">
        <v>14</v>
      </c>
      <c r="Z89">
        <v>11</v>
      </c>
      <c r="AA89">
        <v>11</v>
      </c>
      <c r="AB89">
        <v>11</v>
      </c>
      <c r="AC89">
        <v>1</v>
      </c>
      <c r="AD89">
        <v>11</v>
      </c>
      <c r="AE89" t="s">
        <v>43</v>
      </c>
      <c r="AF89" t="s">
        <v>43</v>
      </c>
      <c r="AG89" t="s">
        <v>198</v>
      </c>
      <c r="AH89" t="s">
        <v>42</v>
      </c>
      <c r="AI89" t="s">
        <v>43</v>
      </c>
      <c r="AJ89" t="s">
        <v>43</v>
      </c>
      <c r="AK89" t="s">
        <v>43</v>
      </c>
      <c r="AL89" t="s">
        <v>43</v>
      </c>
      <c r="AM89" t="s">
        <v>43</v>
      </c>
      <c r="AN89">
        <v>0</v>
      </c>
      <c r="AO89">
        <v>0</v>
      </c>
      <c r="AP89" t="s">
        <v>309</v>
      </c>
      <c r="AQ89" t="s">
        <v>43</v>
      </c>
      <c r="AR89">
        <v>40</v>
      </c>
      <c r="AS89">
        <v>0</v>
      </c>
      <c r="AT89">
        <v>8</v>
      </c>
      <c r="AU89">
        <v>0</v>
      </c>
      <c r="AV89">
        <v>12</v>
      </c>
      <c r="AW89">
        <v>0</v>
      </c>
      <c r="AX89">
        <v>20</v>
      </c>
      <c r="AY89">
        <v>0</v>
      </c>
      <c r="AZ89">
        <v>7</v>
      </c>
      <c r="BA89">
        <v>0</v>
      </c>
      <c r="BB89">
        <v>13</v>
      </c>
      <c r="BC89">
        <v>0</v>
      </c>
      <c r="BD89">
        <v>20</v>
      </c>
      <c r="BE89">
        <v>0</v>
      </c>
      <c r="BF89">
        <v>6</v>
      </c>
      <c r="BG89">
        <v>0</v>
      </c>
      <c r="BH89">
        <v>14</v>
      </c>
      <c r="BI89">
        <v>0</v>
      </c>
      <c r="BJ89">
        <v>20</v>
      </c>
      <c r="BK89">
        <v>0</v>
      </c>
      <c r="BL89">
        <v>5</v>
      </c>
      <c r="BM89">
        <v>0</v>
      </c>
      <c r="BN89">
        <v>15</v>
      </c>
      <c r="BO89">
        <v>0</v>
      </c>
      <c r="BP89">
        <v>20</v>
      </c>
      <c r="BQ89">
        <v>0</v>
      </c>
      <c r="BR89">
        <v>3</v>
      </c>
      <c r="BS89">
        <v>0</v>
      </c>
      <c r="BT89">
        <v>5</v>
      </c>
      <c r="BU89">
        <v>0</v>
      </c>
      <c r="BV89">
        <v>8</v>
      </c>
      <c r="BW89">
        <v>0</v>
      </c>
      <c r="BX89">
        <v>4</v>
      </c>
      <c r="BY89">
        <v>0</v>
      </c>
      <c r="BZ89">
        <v>4</v>
      </c>
      <c r="CA89">
        <v>0</v>
      </c>
      <c r="CB89">
        <v>8</v>
      </c>
      <c r="CC89">
        <v>0</v>
      </c>
      <c r="CD89">
        <v>6</v>
      </c>
      <c r="CE89">
        <v>0</v>
      </c>
      <c r="CF89">
        <v>14</v>
      </c>
      <c r="CG89">
        <v>0</v>
      </c>
      <c r="CH89">
        <v>20</v>
      </c>
      <c r="CI89">
        <v>0</v>
      </c>
      <c r="CJ89">
        <v>5</v>
      </c>
      <c r="CK89">
        <v>0</v>
      </c>
      <c r="CL89">
        <v>15</v>
      </c>
      <c r="CM89">
        <v>0</v>
      </c>
      <c r="CN89">
        <v>20</v>
      </c>
      <c r="CO89">
        <v>0</v>
      </c>
      <c r="CP89">
        <v>12</v>
      </c>
      <c r="CQ89">
        <v>5</v>
      </c>
      <c r="CR89">
        <v>0</v>
      </c>
      <c r="CS89">
        <v>13</v>
      </c>
      <c r="CT89">
        <v>6</v>
      </c>
      <c r="CU89">
        <v>0</v>
      </c>
      <c r="CV89">
        <v>14</v>
      </c>
      <c r="CW89">
        <v>7</v>
      </c>
      <c r="CX89">
        <v>0</v>
      </c>
      <c r="CY89">
        <v>13</v>
      </c>
      <c r="CZ89">
        <v>8</v>
      </c>
      <c r="DA89">
        <v>0</v>
      </c>
    </row>
    <row r="90" spans="1:105" x14ac:dyDescent="0.25">
      <c r="A90" t="s">
        <v>413</v>
      </c>
      <c r="B90" t="s">
        <v>304</v>
      </c>
      <c r="C90" t="s">
        <v>305</v>
      </c>
      <c r="D90" t="s">
        <v>306</v>
      </c>
      <c r="E90">
        <v>10</v>
      </c>
      <c r="F90">
        <v>236</v>
      </c>
      <c r="G90">
        <v>1023621</v>
      </c>
      <c r="H90" t="s">
        <v>434</v>
      </c>
      <c r="I90" s="31">
        <v>10236210316</v>
      </c>
      <c r="J90">
        <v>3</v>
      </c>
      <c r="K90">
        <v>2020</v>
      </c>
      <c r="L90">
        <v>43986.819571759261</v>
      </c>
      <c r="M90" t="s">
        <v>38</v>
      </c>
      <c r="N90" t="s">
        <v>51</v>
      </c>
      <c r="O90" t="s">
        <v>40</v>
      </c>
      <c r="P90" t="s">
        <v>308</v>
      </c>
      <c r="Q90" t="s">
        <v>43</v>
      </c>
      <c r="R90" t="s">
        <v>43</v>
      </c>
      <c r="S90" t="s">
        <v>43</v>
      </c>
      <c r="T90" t="s">
        <v>43</v>
      </c>
      <c r="U90">
        <v>14</v>
      </c>
      <c r="V90">
        <v>43</v>
      </c>
      <c r="W90">
        <v>78</v>
      </c>
      <c r="X90">
        <v>13</v>
      </c>
      <c r="Y90">
        <v>14</v>
      </c>
      <c r="Z90">
        <v>11</v>
      </c>
      <c r="AA90">
        <v>11</v>
      </c>
      <c r="AB90">
        <v>11</v>
      </c>
      <c r="AC90">
        <v>1</v>
      </c>
      <c r="AD90">
        <v>11</v>
      </c>
      <c r="AE90" t="s">
        <v>43</v>
      </c>
      <c r="AF90" t="s">
        <v>43</v>
      </c>
      <c r="AG90" t="s">
        <v>198</v>
      </c>
      <c r="AH90" t="s">
        <v>42</v>
      </c>
      <c r="AI90" t="s">
        <v>43</v>
      </c>
      <c r="AJ90" t="s">
        <v>43</v>
      </c>
      <c r="AK90" t="s">
        <v>43</v>
      </c>
      <c r="AL90" t="s">
        <v>43</v>
      </c>
      <c r="AM90" t="s">
        <v>43</v>
      </c>
      <c r="AN90">
        <v>0</v>
      </c>
      <c r="AO90">
        <v>0</v>
      </c>
      <c r="AP90" t="s">
        <v>309</v>
      </c>
      <c r="AQ90" t="s">
        <v>43</v>
      </c>
      <c r="AR90">
        <v>40</v>
      </c>
      <c r="AS90">
        <v>0</v>
      </c>
      <c r="AT90">
        <v>0</v>
      </c>
      <c r="AU90">
        <v>0</v>
      </c>
      <c r="AV90">
        <v>22</v>
      </c>
      <c r="AW90">
        <v>0</v>
      </c>
      <c r="AX90">
        <v>22</v>
      </c>
      <c r="AY90">
        <v>0</v>
      </c>
      <c r="AZ90">
        <v>0</v>
      </c>
      <c r="BA90">
        <v>0</v>
      </c>
      <c r="BB90">
        <v>18</v>
      </c>
      <c r="BC90">
        <v>0</v>
      </c>
      <c r="BD90">
        <v>18</v>
      </c>
      <c r="BE90">
        <v>0</v>
      </c>
      <c r="BF90">
        <v>0</v>
      </c>
      <c r="BG90">
        <v>0</v>
      </c>
      <c r="BH90">
        <v>24</v>
      </c>
      <c r="BI90">
        <v>0</v>
      </c>
      <c r="BJ90">
        <v>24</v>
      </c>
      <c r="BK90">
        <v>0</v>
      </c>
      <c r="BL90">
        <v>0</v>
      </c>
      <c r="BM90">
        <v>0</v>
      </c>
      <c r="BN90">
        <v>16</v>
      </c>
      <c r="BO90">
        <v>0</v>
      </c>
      <c r="BP90">
        <v>16</v>
      </c>
      <c r="BQ90">
        <v>0</v>
      </c>
      <c r="BR90">
        <v>0</v>
      </c>
      <c r="BS90">
        <v>0</v>
      </c>
      <c r="BT90">
        <v>7</v>
      </c>
      <c r="BU90">
        <v>0</v>
      </c>
      <c r="BV90">
        <v>7</v>
      </c>
      <c r="BW90">
        <v>0</v>
      </c>
      <c r="BX90">
        <v>0</v>
      </c>
      <c r="BY90">
        <v>0</v>
      </c>
      <c r="BZ90">
        <v>9</v>
      </c>
      <c r="CA90">
        <v>0</v>
      </c>
      <c r="CB90">
        <v>9</v>
      </c>
      <c r="CC90">
        <v>0</v>
      </c>
      <c r="CD90">
        <v>0</v>
      </c>
      <c r="CE90">
        <v>0</v>
      </c>
      <c r="CF90">
        <v>24</v>
      </c>
      <c r="CG90">
        <v>0</v>
      </c>
      <c r="CH90">
        <v>24</v>
      </c>
      <c r="CI90">
        <v>0</v>
      </c>
      <c r="CJ90">
        <v>0</v>
      </c>
      <c r="CK90">
        <v>0</v>
      </c>
      <c r="CL90">
        <v>16</v>
      </c>
      <c r="CM90">
        <v>0</v>
      </c>
      <c r="CN90">
        <v>16</v>
      </c>
      <c r="CO90">
        <v>0</v>
      </c>
      <c r="CP90">
        <v>12</v>
      </c>
      <c r="CQ90">
        <v>5</v>
      </c>
      <c r="CR90">
        <v>0</v>
      </c>
      <c r="CS90">
        <v>13</v>
      </c>
      <c r="CT90">
        <v>6</v>
      </c>
      <c r="CU90">
        <v>0</v>
      </c>
      <c r="CV90">
        <v>14</v>
      </c>
      <c r="CW90">
        <v>7</v>
      </c>
      <c r="CX90">
        <v>0</v>
      </c>
      <c r="CY90">
        <v>13</v>
      </c>
      <c r="CZ90">
        <v>8</v>
      </c>
      <c r="DA90">
        <v>0</v>
      </c>
    </row>
    <row r="91" spans="1:105" x14ac:dyDescent="0.25">
      <c r="A91" t="s">
        <v>413</v>
      </c>
      <c r="B91" t="s">
        <v>304</v>
      </c>
      <c r="C91" t="s">
        <v>305</v>
      </c>
      <c r="D91" t="s">
        <v>306</v>
      </c>
      <c r="E91">
        <v>10</v>
      </c>
      <c r="F91">
        <v>236</v>
      </c>
      <c r="G91">
        <v>1023621</v>
      </c>
      <c r="H91" t="s">
        <v>435</v>
      </c>
      <c r="I91" s="31">
        <v>10236210317</v>
      </c>
      <c r="J91">
        <v>3</v>
      </c>
      <c r="K91">
        <v>2020</v>
      </c>
      <c r="L91">
        <v>44016.281828703701</v>
      </c>
      <c r="M91" t="s">
        <v>38</v>
      </c>
      <c r="N91" t="s">
        <v>51</v>
      </c>
      <c r="O91" t="s">
        <v>40</v>
      </c>
      <c r="P91" t="s">
        <v>312</v>
      </c>
      <c r="Q91" t="s">
        <v>42</v>
      </c>
      <c r="R91" t="s">
        <v>42</v>
      </c>
      <c r="S91" t="s">
        <v>43</v>
      </c>
      <c r="T91" t="s">
        <v>43</v>
      </c>
      <c r="U91">
        <v>15</v>
      </c>
      <c r="V91">
        <v>43</v>
      </c>
      <c r="W91">
        <v>78</v>
      </c>
      <c r="X91">
        <v>13</v>
      </c>
      <c r="Y91">
        <v>15</v>
      </c>
      <c r="Z91">
        <v>11</v>
      </c>
      <c r="AA91">
        <v>11</v>
      </c>
      <c r="AB91">
        <v>11</v>
      </c>
      <c r="AC91">
        <v>11</v>
      </c>
      <c r="AD91">
        <v>11</v>
      </c>
      <c r="AE91" t="s">
        <v>43</v>
      </c>
      <c r="AF91" t="s">
        <v>43</v>
      </c>
      <c r="AG91" t="s">
        <v>198</v>
      </c>
      <c r="AH91" t="s">
        <v>42</v>
      </c>
      <c r="AI91" t="s">
        <v>43</v>
      </c>
      <c r="AJ91" t="s">
        <v>43</v>
      </c>
      <c r="AK91" t="s">
        <v>43</v>
      </c>
      <c r="AL91" t="s">
        <v>43</v>
      </c>
      <c r="AM91" t="s">
        <v>43</v>
      </c>
      <c r="AN91">
        <v>0</v>
      </c>
      <c r="AO91">
        <v>0</v>
      </c>
      <c r="AP91" t="s">
        <v>309</v>
      </c>
      <c r="AQ91" t="s">
        <v>43</v>
      </c>
      <c r="AR91">
        <v>40</v>
      </c>
      <c r="AS91">
        <v>0</v>
      </c>
      <c r="AT91">
        <v>0</v>
      </c>
      <c r="AU91">
        <v>0</v>
      </c>
      <c r="AV91">
        <v>19</v>
      </c>
      <c r="AW91">
        <v>0</v>
      </c>
      <c r="AX91">
        <v>19</v>
      </c>
      <c r="AY91">
        <v>0</v>
      </c>
      <c r="AZ91">
        <v>0</v>
      </c>
      <c r="BA91">
        <v>0</v>
      </c>
      <c r="BB91">
        <v>21</v>
      </c>
      <c r="BC91">
        <v>0</v>
      </c>
      <c r="BD91">
        <v>21</v>
      </c>
      <c r="BE91">
        <v>0</v>
      </c>
      <c r="BF91">
        <v>0</v>
      </c>
      <c r="BG91">
        <v>0</v>
      </c>
      <c r="BH91">
        <v>22</v>
      </c>
      <c r="BI91">
        <v>0</v>
      </c>
      <c r="BJ91">
        <v>22</v>
      </c>
      <c r="BK91">
        <v>0</v>
      </c>
      <c r="BL91">
        <v>0</v>
      </c>
      <c r="BM91">
        <v>0</v>
      </c>
      <c r="BN91">
        <v>18</v>
      </c>
      <c r="BO91">
        <v>0</v>
      </c>
      <c r="BP91">
        <v>18</v>
      </c>
      <c r="BQ91">
        <v>0</v>
      </c>
      <c r="BR91">
        <v>0</v>
      </c>
      <c r="BS91">
        <v>0</v>
      </c>
      <c r="BT91">
        <v>7</v>
      </c>
      <c r="BU91">
        <v>0</v>
      </c>
      <c r="BV91">
        <v>7</v>
      </c>
      <c r="BW91">
        <v>0</v>
      </c>
      <c r="BX91">
        <v>0</v>
      </c>
      <c r="BY91">
        <v>0</v>
      </c>
      <c r="BZ91">
        <v>9</v>
      </c>
      <c r="CA91">
        <v>0</v>
      </c>
      <c r="CB91">
        <v>9</v>
      </c>
      <c r="CC91">
        <v>0</v>
      </c>
      <c r="CD91">
        <v>0</v>
      </c>
      <c r="CE91">
        <v>0</v>
      </c>
      <c r="CF91">
        <v>22</v>
      </c>
      <c r="CG91">
        <v>0</v>
      </c>
      <c r="CH91">
        <v>22</v>
      </c>
      <c r="CI91">
        <v>0</v>
      </c>
      <c r="CJ91">
        <v>0</v>
      </c>
      <c r="CK91">
        <v>0</v>
      </c>
      <c r="CL91">
        <v>18</v>
      </c>
      <c r="CM91">
        <v>0</v>
      </c>
      <c r="CN91">
        <v>18</v>
      </c>
      <c r="CO91">
        <v>0</v>
      </c>
      <c r="CP91">
        <v>12</v>
      </c>
      <c r="CQ91">
        <v>6</v>
      </c>
      <c r="CR91">
        <v>0</v>
      </c>
      <c r="CS91">
        <v>13</v>
      </c>
      <c r="CT91">
        <v>7</v>
      </c>
      <c r="CU91">
        <v>0</v>
      </c>
      <c r="CV91">
        <v>14</v>
      </c>
      <c r="CW91">
        <v>7</v>
      </c>
      <c r="CX91">
        <v>0</v>
      </c>
      <c r="CY91">
        <v>15</v>
      </c>
      <c r="CZ91">
        <v>8</v>
      </c>
      <c r="DA91">
        <v>0</v>
      </c>
    </row>
    <row r="92" spans="1:105" x14ac:dyDescent="0.25">
      <c r="A92" t="s">
        <v>413</v>
      </c>
      <c r="B92" t="s">
        <v>304</v>
      </c>
      <c r="C92" t="s">
        <v>305</v>
      </c>
      <c r="D92" t="s">
        <v>306</v>
      </c>
      <c r="E92">
        <v>10</v>
      </c>
      <c r="F92">
        <v>236</v>
      </c>
      <c r="G92">
        <v>1023621</v>
      </c>
      <c r="H92" t="s">
        <v>436</v>
      </c>
      <c r="I92" s="31">
        <v>10236210318</v>
      </c>
      <c r="J92">
        <v>3</v>
      </c>
      <c r="K92">
        <v>2020</v>
      </c>
      <c r="L92">
        <v>43986.813020833331</v>
      </c>
      <c r="M92" t="s">
        <v>38</v>
      </c>
      <c r="N92" t="s">
        <v>51</v>
      </c>
      <c r="O92" t="s">
        <v>40</v>
      </c>
      <c r="P92" t="s">
        <v>308</v>
      </c>
      <c r="Q92" t="s">
        <v>43</v>
      </c>
      <c r="R92" t="s">
        <v>43</v>
      </c>
      <c r="S92" t="s">
        <v>43</v>
      </c>
      <c r="T92" t="s">
        <v>43</v>
      </c>
      <c r="U92">
        <v>15</v>
      </c>
      <c r="V92">
        <v>43</v>
      </c>
      <c r="W92">
        <v>68</v>
      </c>
      <c r="X92">
        <v>14</v>
      </c>
      <c r="Y92">
        <v>15</v>
      </c>
      <c r="Z92">
        <v>11</v>
      </c>
      <c r="AA92">
        <v>11</v>
      </c>
      <c r="AB92">
        <v>11</v>
      </c>
      <c r="AC92">
        <v>1</v>
      </c>
      <c r="AD92">
        <v>11</v>
      </c>
      <c r="AE92" t="s">
        <v>43</v>
      </c>
      <c r="AF92" t="s">
        <v>42</v>
      </c>
      <c r="AG92" t="s">
        <v>198</v>
      </c>
      <c r="AH92" t="s">
        <v>42</v>
      </c>
      <c r="AI92" t="s">
        <v>43</v>
      </c>
      <c r="AJ92" t="s">
        <v>43</v>
      </c>
      <c r="AK92" t="s">
        <v>43</v>
      </c>
      <c r="AL92" t="s">
        <v>43</v>
      </c>
      <c r="AM92" t="s">
        <v>43</v>
      </c>
      <c r="AN92">
        <v>0</v>
      </c>
      <c r="AO92">
        <v>0</v>
      </c>
      <c r="AP92" t="s">
        <v>309</v>
      </c>
      <c r="AQ92" t="s">
        <v>43</v>
      </c>
      <c r="AR92">
        <v>40</v>
      </c>
      <c r="AS92">
        <v>0</v>
      </c>
      <c r="AT92">
        <v>8</v>
      </c>
      <c r="AU92">
        <v>0</v>
      </c>
      <c r="AV92">
        <v>12</v>
      </c>
      <c r="AW92">
        <v>0</v>
      </c>
      <c r="AX92">
        <v>20</v>
      </c>
      <c r="AY92">
        <v>0</v>
      </c>
      <c r="AZ92">
        <v>6</v>
      </c>
      <c r="BA92">
        <v>0</v>
      </c>
      <c r="BB92">
        <v>14</v>
      </c>
      <c r="BC92">
        <v>0</v>
      </c>
      <c r="BD92">
        <v>20</v>
      </c>
      <c r="BE92">
        <v>0</v>
      </c>
      <c r="BF92">
        <v>7</v>
      </c>
      <c r="BG92">
        <v>0</v>
      </c>
      <c r="BH92">
        <v>13</v>
      </c>
      <c r="BI92">
        <v>0</v>
      </c>
      <c r="BJ92">
        <v>20</v>
      </c>
      <c r="BK92">
        <v>0</v>
      </c>
      <c r="BL92">
        <v>9</v>
      </c>
      <c r="BM92">
        <v>0</v>
      </c>
      <c r="BN92">
        <v>11</v>
      </c>
      <c r="BO92">
        <v>0</v>
      </c>
      <c r="BP92">
        <v>20</v>
      </c>
      <c r="BQ92">
        <v>0</v>
      </c>
      <c r="BR92">
        <v>4</v>
      </c>
      <c r="BS92">
        <v>0</v>
      </c>
      <c r="BT92">
        <v>4</v>
      </c>
      <c r="BU92">
        <v>0</v>
      </c>
      <c r="BV92">
        <v>8</v>
      </c>
      <c r="BW92">
        <v>0</v>
      </c>
      <c r="BX92">
        <v>5</v>
      </c>
      <c r="BY92">
        <v>0</v>
      </c>
      <c r="BZ92">
        <v>3</v>
      </c>
      <c r="CA92">
        <v>0</v>
      </c>
      <c r="CB92">
        <v>8</v>
      </c>
      <c r="CC92">
        <v>0</v>
      </c>
      <c r="CD92">
        <v>7</v>
      </c>
      <c r="CE92">
        <v>0</v>
      </c>
      <c r="CF92">
        <v>13</v>
      </c>
      <c r="CG92">
        <v>0</v>
      </c>
      <c r="CH92">
        <v>20</v>
      </c>
      <c r="CI92">
        <v>0</v>
      </c>
      <c r="CJ92">
        <v>9</v>
      </c>
      <c r="CK92">
        <v>0</v>
      </c>
      <c r="CL92">
        <v>11</v>
      </c>
      <c r="CM92">
        <v>0</v>
      </c>
      <c r="CN92">
        <v>20</v>
      </c>
      <c r="CO92">
        <v>0</v>
      </c>
      <c r="CP92">
        <v>12</v>
      </c>
      <c r="CQ92">
        <v>8</v>
      </c>
      <c r="CR92">
        <v>0</v>
      </c>
      <c r="CS92">
        <v>13</v>
      </c>
      <c r="CT92">
        <v>6</v>
      </c>
      <c r="CU92">
        <v>0</v>
      </c>
      <c r="CV92">
        <v>14</v>
      </c>
      <c r="CW92">
        <v>7</v>
      </c>
      <c r="CX92">
        <v>0</v>
      </c>
      <c r="CY92">
        <v>15</v>
      </c>
      <c r="CZ92">
        <v>8</v>
      </c>
      <c r="DA92">
        <v>0</v>
      </c>
    </row>
    <row r="93" spans="1:105" x14ac:dyDescent="0.25">
      <c r="A93" t="s">
        <v>413</v>
      </c>
      <c r="B93" t="s">
        <v>304</v>
      </c>
      <c r="C93" t="s">
        <v>305</v>
      </c>
      <c r="D93" t="s">
        <v>306</v>
      </c>
      <c r="E93">
        <v>10</v>
      </c>
      <c r="F93">
        <v>236</v>
      </c>
      <c r="G93">
        <v>1023621</v>
      </c>
      <c r="H93" t="s">
        <v>443</v>
      </c>
      <c r="I93" s="31">
        <v>10236210322</v>
      </c>
      <c r="J93">
        <v>3</v>
      </c>
      <c r="K93">
        <v>2020</v>
      </c>
      <c r="L93">
        <v>43986.754918981482</v>
      </c>
      <c r="M93" t="s">
        <v>38</v>
      </c>
      <c r="N93" t="s">
        <v>39</v>
      </c>
      <c r="O93" t="s">
        <v>40</v>
      </c>
      <c r="P93" t="s">
        <v>308</v>
      </c>
      <c r="Q93" t="s">
        <v>42</v>
      </c>
      <c r="R93" t="s">
        <v>43</v>
      </c>
      <c r="S93" t="s">
        <v>42</v>
      </c>
      <c r="T93" t="s">
        <v>42</v>
      </c>
      <c r="U93">
        <v>12</v>
      </c>
      <c r="V93">
        <v>56</v>
      </c>
      <c r="W93">
        <v>106</v>
      </c>
      <c r="X93">
        <v>10</v>
      </c>
      <c r="Y93">
        <v>11</v>
      </c>
      <c r="Z93">
        <v>11</v>
      </c>
      <c r="AA93">
        <v>11</v>
      </c>
      <c r="AB93">
        <v>11</v>
      </c>
      <c r="AC93">
        <v>11</v>
      </c>
      <c r="AD93">
        <v>11</v>
      </c>
      <c r="AE93" t="s">
        <v>43</v>
      </c>
      <c r="AF93" t="s">
        <v>43</v>
      </c>
      <c r="AG93" t="s">
        <v>198</v>
      </c>
      <c r="AH93" t="s">
        <v>43</v>
      </c>
      <c r="AI93" t="s">
        <v>43</v>
      </c>
      <c r="AJ93" t="s">
        <v>43</v>
      </c>
      <c r="AK93" t="s">
        <v>42</v>
      </c>
      <c r="AL93" t="s">
        <v>43</v>
      </c>
      <c r="AM93" t="s">
        <v>43</v>
      </c>
      <c r="AN93">
        <v>0</v>
      </c>
      <c r="AO93">
        <v>0</v>
      </c>
      <c r="AP93" t="s">
        <v>309</v>
      </c>
      <c r="AQ93" t="s">
        <v>43</v>
      </c>
      <c r="AR93">
        <v>40</v>
      </c>
      <c r="AS93">
        <v>0</v>
      </c>
      <c r="AT93">
        <v>2</v>
      </c>
      <c r="AU93">
        <v>0</v>
      </c>
      <c r="AV93">
        <v>15</v>
      </c>
      <c r="AW93">
        <v>2</v>
      </c>
      <c r="AX93">
        <v>19</v>
      </c>
      <c r="AY93">
        <v>0</v>
      </c>
      <c r="AZ93">
        <v>8</v>
      </c>
      <c r="BA93">
        <v>0</v>
      </c>
      <c r="BB93">
        <v>8</v>
      </c>
      <c r="BC93">
        <v>5</v>
      </c>
      <c r="BD93">
        <v>21</v>
      </c>
      <c r="BE93">
        <v>0</v>
      </c>
      <c r="BF93">
        <v>9</v>
      </c>
      <c r="BG93">
        <v>0</v>
      </c>
      <c r="BH93">
        <v>7</v>
      </c>
      <c r="BI93">
        <v>4</v>
      </c>
      <c r="BJ93">
        <v>20</v>
      </c>
      <c r="BK93">
        <v>0</v>
      </c>
      <c r="BL93">
        <v>11</v>
      </c>
      <c r="BM93">
        <v>0</v>
      </c>
      <c r="BN93">
        <v>5</v>
      </c>
      <c r="BO93">
        <v>4</v>
      </c>
      <c r="BP93">
        <v>20</v>
      </c>
      <c r="BQ93">
        <v>0</v>
      </c>
      <c r="BR93">
        <v>2</v>
      </c>
      <c r="BS93">
        <v>0</v>
      </c>
      <c r="BT93">
        <v>4</v>
      </c>
      <c r="BU93">
        <v>2</v>
      </c>
      <c r="BV93">
        <v>8</v>
      </c>
      <c r="BW93">
        <v>0</v>
      </c>
      <c r="BX93">
        <v>2</v>
      </c>
      <c r="BY93">
        <v>0</v>
      </c>
      <c r="BZ93">
        <v>2</v>
      </c>
      <c r="CA93">
        <v>4</v>
      </c>
      <c r="CB93">
        <v>8</v>
      </c>
      <c r="CC93">
        <v>0</v>
      </c>
      <c r="CD93">
        <v>9</v>
      </c>
      <c r="CE93">
        <v>0</v>
      </c>
      <c r="CF93">
        <v>7</v>
      </c>
      <c r="CG93">
        <v>4</v>
      </c>
      <c r="CH93">
        <v>20</v>
      </c>
      <c r="CI93">
        <v>0</v>
      </c>
      <c r="CJ93">
        <v>11</v>
      </c>
      <c r="CK93">
        <v>0</v>
      </c>
      <c r="CL93">
        <v>5</v>
      </c>
      <c r="CM93">
        <v>4</v>
      </c>
      <c r="CN93">
        <v>20</v>
      </c>
      <c r="CO93">
        <v>0</v>
      </c>
      <c r="CP93">
        <v>0</v>
      </c>
      <c r="CQ93">
        <v>0</v>
      </c>
      <c r="CR93">
        <v>0</v>
      </c>
      <c r="CS93">
        <v>0</v>
      </c>
      <c r="CT93">
        <v>0</v>
      </c>
      <c r="CU93">
        <v>0</v>
      </c>
      <c r="CV93">
        <v>0</v>
      </c>
      <c r="CW93">
        <v>0</v>
      </c>
      <c r="CX93">
        <v>0</v>
      </c>
      <c r="CY93">
        <v>0</v>
      </c>
      <c r="CZ93">
        <v>0</v>
      </c>
      <c r="DA93">
        <v>0</v>
      </c>
    </row>
    <row r="94" spans="1:105" x14ac:dyDescent="0.25">
      <c r="A94" t="s">
        <v>413</v>
      </c>
      <c r="B94" t="s">
        <v>304</v>
      </c>
      <c r="C94" t="s">
        <v>305</v>
      </c>
      <c r="D94" t="s">
        <v>306</v>
      </c>
      <c r="E94">
        <v>10</v>
      </c>
      <c r="F94">
        <v>236</v>
      </c>
      <c r="G94">
        <v>1023621</v>
      </c>
      <c r="H94" t="s">
        <v>444</v>
      </c>
      <c r="I94" s="31">
        <v>10236210323</v>
      </c>
      <c r="J94">
        <v>3</v>
      </c>
      <c r="K94">
        <v>2020</v>
      </c>
      <c r="L94">
        <v>43986.76116898148</v>
      </c>
      <c r="M94" t="s">
        <v>38</v>
      </c>
      <c r="N94" t="s">
        <v>39</v>
      </c>
      <c r="O94" t="s">
        <v>40</v>
      </c>
      <c r="P94" t="s">
        <v>308</v>
      </c>
      <c r="Q94" t="s">
        <v>43</v>
      </c>
      <c r="R94" t="s">
        <v>43</v>
      </c>
      <c r="S94" t="s">
        <v>42</v>
      </c>
      <c r="T94" t="s">
        <v>42</v>
      </c>
      <c r="U94">
        <v>28</v>
      </c>
      <c r="V94">
        <v>56</v>
      </c>
      <c r="W94">
        <v>106</v>
      </c>
      <c r="X94">
        <v>10</v>
      </c>
      <c r="Y94">
        <v>15</v>
      </c>
      <c r="Z94">
        <v>11</v>
      </c>
      <c r="AA94">
        <v>11</v>
      </c>
      <c r="AB94">
        <v>11</v>
      </c>
      <c r="AC94">
        <v>11</v>
      </c>
      <c r="AD94">
        <v>11</v>
      </c>
      <c r="AE94" t="s">
        <v>43</v>
      </c>
      <c r="AF94" t="s">
        <v>43</v>
      </c>
      <c r="AG94" t="s">
        <v>198</v>
      </c>
      <c r="AH94" t="s">
        <v>43</v>
      </c>
      <c r="AI94" t="s">
        <v>43</v>
      </c>
      <c r="AJ94" t="s">
        <v>43</v>
      </c>
      <c r="AK94" t="s">
        <v>42</v>
      </c>
      <c r="AL94" t="s">
        <v>43</v>
      </c>
      <c r="AM94" t="s">
        <v>43</v>
      </c>
      <c r="AN94">
        <v>0</v>
      </c>
      <c r="AO94">
        <v>0</v>
      </c>
      <c r="AP94" t="s">
        <v>309</v>
      </c>
      <c r="AQ94" t="s">
        <v>43</v>
      </c>
      <c r="AR94">
        <v>40</v>
      </c>
      <c r="AS94">
        <v>0</v>
      </c>
      <c r="AT94">
        <v>13</v>
      </c>
      <c r="AU94">
        <v>0</v>
      </c>
      <c r="AV94">
        <v>5</v>
      </c>
      <c r="AW94">
        <v>0</v>
      </c>
      <c r="AX94">
        <v>18</v>
      </c>
      <c r="AY94">
        <v>0</v>
      </c>
      <c r="AZ94">
        <v>15</v>
      </c>
      <c r="BA94">
        <v>0</v>
      </c>
      <c r="BB94">
        <v>7</v>
      </c>
      <c r="BC94">
        <v>0</v>
      </c>
      <c r="BD94">
        <v>22</v>
      </c>
      <c r="BE94">
        <v>0</v>
      </c>
      <c r="BF94">
        <v>18</v>
      </c>
      <c r="BG94">
        <v>0</v>
      </c>
      <c r="BH94">
        <v>0</v>
      </c>
      <c r="BI94">
        <v>2</v>
      </c>
      <c r="BJ94">
        <v>20</v>
      </c>
      <c r="BK94">
        <v>0</v>
      </c>
      <c r="BL94">
        <v>19</v>
      </c>
      <c r="BM94">
        <v>0</v>
      </c>
      <c r="BN94">
        <v>0</v>
      </c>
      <c r="BO94">
        <v>1</v>
      </c>
      <c r="BP94">
        <v>20</v>
      </c>
      <c r="BQ94">
        <v>0</v>
      </c>
      <c r="BR94">
        <v>3</v>
      </c>
      <c r="BS94">
        <v>0</v>
      </c>
      <c r="BT94">
        <v>5</v>
      </c>
      <c r="BU94">
        <v>0</v>
      </c>
      <c r="BV94">
        <v>8</v>
      </c>
      <c r="BW94">
        <v>0</v>
      </c>
      <c r="BX94">
        <v>4</v>
      </c>
      <c r="BY94">
        <v>0</v>
      </c>
      <c r="BZ94">
        <v>4</v>
      </c>
      <c r="CA94">
        <v>0</v>
      </c>
      <c r="CB94">
        <v>8</v>
      </c>
      <c r="CC94">
        <v>0</v>
      </c>
      <c r="CD94">
        <v>18</v>
      </c>
      <c r="CE94">
        <v>0</v>
      </c>
      <c r="CF94">
        <v>0</v>
      </c>
      <c r="CG94">
        <v>2</v>
      </c>
      <c r="CH94">
        <v>20</v>
      </c>
      <c r="CI94">
        <v>0</v>
      </c>
      <c r="CJ94">
        <v>19</v>
      </c>
      <c r="CK94">
        <v>0</v>
      </c>
      <c r="CL94">
        <v>0</v>
      </c>
      <c r="CM94">
        <v>1</v>
      </c>
      <c r="CN94">
        <v>20</v>
      </c>
      <c r="CO94">
        <v>0</v>
      </c>
      <c r="CP94">
        <v>0</v>
      </c>
      <c r="CQ94">
        <v>0</v>
      </c>
      <c r="CR94">
        <v>0</v>
      </c>
      <c r="CS94">
        <v>0</v>
      </c>
      <c r="CT94">
        <v>0</v>
      </c>
      <c r="CU94">
        <v>0</v>
      </c>
      <c r="CV94">
        <v>0</v>
      </c>
      <c r="CW94">
        <v>0</v>
      </c>
      <c r="CX94">
        <v>0</v>
      </c>
      <c r="CY94">
        <v>0</v>
      </c>
      <c r="CZ94">
        <v>0</v>
      </c>
      <c r="DA94">
        <v>0</v>
      </c>
    </row>
    <row r="95" spans="1:105" x14ac:dyDescent="0.25">
      <c r="A95" t="s">
        <v>413</v>
      </c>
      <c r="B95" t="s">
        <v>304</v>
      </c>
      <c r="C95" t="s">
        <v>305</v>
      </c>
      <c r="D95" t="s">
        <v>306</v>
      </c>
      <c r="E95">
        <v>10</v>
      </c>
      <c r="F95">
        <v>236</v>
      </c>
      <c r="G95">
        <v>1023621</v>
      </c>
      <c r="H95" t="s">
        <v>445</v>
      </c>
      <c r="I95" s="31">
        <v>10236210324</v>
      </c>
      <c r="J95">
        <v>3</v>
      </c>
      <c r="K95">
        <v>2020</v>
      </c>
      <c r="L95">
        <v>44016.277615740742</v>
      </c>
      <c r="M95" t="s">
        <v>38</v>
      </c>
      <c r="N95" t="s">
        <v>51</v>
      </c>
      <c r="O95" t="s">
        <v>40</v>
      </c>
      <c r="P95" t="s">
        <v>308</v>
      </c>
      <c r="Q95" t="s">
        <v>43</v>
      </c>
      <c r="R95" t="s">
        <v>42</v>
      </c>
      <c r="S95" t="s">
        <v>43</v>
      </c>
      <c r="T95" t="s">
        <v>43</v>
      </c>
      <c r="U95">
        <v>15</v>
      </c>
      <c r="V95">
        <v>47</v>
      </c>
      <c r="W95">
        <v>78</v>
      </c>
      <c r="X95">
        <v>13</v>
      </c>
      <c r="Y95">
        <v>15</v>
      </c>
      <c r="Z95">
        <v>11</v>
      </c>
      <c r="AA95">
        <v>11</v>
      </c>
      <c r="AB95">
        <v>11</v>
      </c>
      <c r="AC95">
        <v>1</v>
      </c>
      <c r="AD95">
        <v>11</v>
      </c>
      <c r="AE95" t="s">
        <v>43</v>
      </c>
      <c r="AF95" t="s">
        <v>43</v>
      </c>
      <c r="AG95" t="s">
        <v>198</v>
      </c>
      <c r="AH95" t="s">
        <v>43</v>
      </c>
      <c r="AI95" t="s">
        <v>43</v>
      </c>
      <c r="AJ95" t="s">
        <v>43</v>
      </c>
      <c r="AK95" t="s">
        <v>43</v>
      </c>
      <c r="AL95" t="s">
        <v>43</v>
      </c>
      <c r="AM95" t="s">
        <v>43</v>
      </c>
      <c r="AN95">
        <v>0</v>
      </c>
      <c r="AO95">
        <v>0</v>
      </c>
      <c r="AP95" t="s">
        <v>309</v>
      </c>
      <c r="AQ95" t="s">
        <v>43</v>
      </c>
      <c r="AR95">
        <v>40</v>
      </c>
      <c r="AS95">
        <v>0</v>
      </c>
      <c r="AT95">
        <v>15</v>
      </c>
      <c r="AU95">
        <v>0</v>
      </c>
      <c r="AV95">
        <v>5</v>
      </c>
      <c r="AW95">
        <v>0</v>
      </c>
      <c r="AX95">
        <v>20</v>
      </c>
      <c r="AY95">
        <v>0</v>
      </c>
      <c r="AZ95">
        <v>16</v>
      </c>
      <c r="BA95">
        <v>0</v>
      </c>
      <c r="BB95">
        <v>4</v>
      </c>
      <c r="BC95">
        <v>0</v>
      </c>
      <c r="BD95">
        <v>20</v>
      </c>
      <c r="BE95">
        <v>0</v>
      </c>
      <c r="BF95">
        <v>17</v>
      </c>
      <c r="BG95">
        <v>0</v>
      </c>
      <c r="BH95">
        <v>3</v>
      </c>
      <c r="BI95">
        <v>0</v>
      </c>
      <c r="BJ95">
        <v>20</v>
      </c>
      <c r="BK95">
        <v>0</v>
      </c>
      <c r="BL95">
        <v>14</v>
      </c>
      <c r="BM95">
        <v>0</v>
      </c>
      <c r="BN95">
        <v>6</v>
      </c>
      <c r="BO95">
        <v>0</v>
      </c>
      <c r="BP95">
        <v>20</v>
      </c>
      <c r="BQ95">
        <v>0</v>
      </c>
      <c r="BR95">
        <v>6</v>
      </c>
      <c r="BS95">
        <v>0</v>
      </c>
      <c r="BT95">
        <v>2</v>
      </c>
      <c r="BU95">
        <v>0</v>
      </c>
      <c r="BV95">
        <v>8</v>
      </c>
      <c r="BW95">
        <v>0</v>
      </c>
      <c r="BX95">
        <v>5</v>
      </c>
      <c r="BY95">
        <v>0</v>
      </c>
      <c r="BZ95">
        <v>3</v>
      </c>
      <c r="CA95">
        <v>0</v>
      </c>
      <c r="CB95">
        <v>8</v>
      </c>
      <c r="CC95">
        <v>0</v>
      </c>
      <c r="CD95">
        <v>17</v>
      </c>
      <c r="CE95">
        <v>0</v>
      </c>
      <c r="CF95">
        <v>3</v>
      </c>
      <c r="CG95">
        <v>0</v>
      </c>
      <c r="CH95">
        <v>20</v>
      </c>
      <c r="CI95">
        <v>0</v>
      </c>
      <c r="CJ95">
        <v>14</v>
      </c>
      <c r="CK95">
        <v>0</v>
      </c>
      <c r="CL95">
        <v>6</v>
      </c>
      <c r="CM95">
        <v>0</v>
      </c>
      <c r="CN95">
        <v>20</v>
      </c>
      <c r="CO95">
        <v>0</v>
      </c>
      <c r="CP95">
        <v>12</v>
      </c>
      <c r="CQ95">
        <v>5</v>
      </c>
      <c r="CR95">
        <v>0</v>
      </c>
      <c r="CS95">
        <v>13</v>
      </c>
      <c r="CT95">
        <v>7</v>
      </c>
      <c r="CU95">
        <v>0</v>
      </c>
      <c r="CV95">
        <v>14</v>
      </c>
      <c r="CW95">
        <v>6</v>
      </c>
      <c r="CX95">
        <v>0</v>
      </c>
      <c r="CY95">
        <v>15</v>
      </c>
      <c r="CZ95">
        <v>7</v>
      </c>
      <c r="DA95">
        <v>0</v>
      </c>
    </row>
    <row r="96" spans="1:105" x14ac:dyDescent="0.25">
      <c r="A96" t="s">
        <v>413</v>
      </c>
      <c r="B96" t="s">
        <v>304</v>
      </c>
      <c r="C96" t="s">
        <v>305</v>
      </c>
      <c r="D96" t="s">
        <v>306</v>
      </c>
      <c r="E96">
        <v>10</v>
      </c>
      <c r="F96">
        <v>236</v>
      </c>
      <c r="G96">
        <v>1023621</v>
      </c>
      <c r="H96" t="s">
        <v>446</v>
      </c>
      <c r="I96" s="31">
        <v>10236210325</v>
      </c>
      <c r="J96">
        <v>3</v>
      </c>
      <c r="K96">
        <v>2020</v>
      </c>
      <c r="L96">
        <v>44016.286307870374</v>
      </c>
      <c r="M96" t="s">
        <v>38</v>
      </c>
      <c r="N96" t="s">
        <v>51</v>
      </c>
      <c r="O96" t="s">
        <v>40</v>
      </c>
      <c r="P96" t="s">
        <v>308</v>
      </c>
      <c r="Q96" t="s">
        <v>43</v>
      </c>
      <c r="R96" t="s">
        <v>42</v>
      </c>
      <c r="S96" t="s">
        <v>43</v>
      </c>
      <c r="T96" t="s">
        <v>43</v>
      </c>
      <c r="U96">
        <v>14</v>
      </c>
      <c r="V96">
        <v>51</v>
      </c>
      <c r="W96">
        <v>78</v>
      </c>
      <c r="X96">
        <v>13</v>
      </c>
      <c r="Y96">
        <v>14</v>
      </c>
      <c r="Z96">
        <v>11</v>
      </c>
      <c r="AA96">
        <v>11</v>
      </c>
      <c r="AB96">
        <v>11</v>
      </c>
      <c r="AC96">
        <v>1</v>
      </c>
      <c r="AD96">
        <v>11</v>
      </c>
      <c r="AE96" t="s">
        <v>43</v>
      </c>
      <c r="AF96" t="s">
        <v>43</v>
      </c>
      <c r="AG96" t="s">
        <v>198</v>
      </c>
      <c r="AH96" t="s">
        <v>42</v>
      </c>
      <c r="AI96" t="s">
        <v>43</v>
      </c>
      <c r="AJ96" t="s">
        <v>43</v>
      </c>
      <c r="AK96" t="s">
        <v>43</v>
      </c>
      <c r="AL96" t="s">
        <v>43</v>
      </c>
      <c r="AM96" t="s">
        <v>43</v>
      </c>
      <c r="AN96">
        <v>0</v>
      </c>
      <c r="AO96">
        <v>0</v>
      </c>
      <c r="AP96" t="s">
        <v>309</v>
      </c>
      <c r="AQ96" t="s">
        <v>43</v>
      </c>
      <c r="AR96">
        <v>40</v>
      </c>
      <c r="AS96">
        <v>0</v>
      </c>
      <c r="AT96">
        <v>22</v>
      </c>
      <c r="AU96">
        <v>0</v>
      </c>
      <c r="AV96">
        <v>0</v>
      </c>
      <c r="AW96">
        <v>0</v>
      </c>
      <c r="AX96">
        <v>22</v>
      </c>
      <c r="AY96">
        <v>0</v>
      </c>
      <c r="AZ96">
        <v>18</v>
      </c>
      <c r="BA96">
        <v>0</v>
      </c>
      <c r="BB96">
        <v>0</v>
      </c>
      <c r="BC96">
        <v>0</v>
      </c>
      <c r="BD96">
        <v>18</v>
      </c>
      <c r="BE96">
        <v>0</v>
      </c>
      <c r="BF96">
        <v>23</v>
      </c>
      <c r="BG96">
        <v>0</v>
      </c>
      <c r="BH96">
        <v>0</v>
      </c>
      <c r="BI96">
        <v>0</v>
      </c>
      <c r="BJ96">
        <v>23</v>
      </c>
      <c r="BK96">
        <v>0</v>
      </c>
      <c r="BL96">
        <v>17</v>
      </c>
      <c r="BM96">
        <v>0</v>
      </c>
      <c r="BN96">
        <v>0</v>
      </c>
      <c r="BO96">
        <v>0</v>
      </c>
      <c r="BP96">
        <v>17</v>
      </c>
      <c r="BQ96">
        <v>0</v>
      </c>
      <c r="BR96">
        <v>8</v>
      </c>
      <c r="BS96">
        <v>0</v>
      </c>
      <c r="BT96">
        <v>0</v>
      </c>
      <c r="BU96">
        <v>0</v>
      </c>
      <c r="BV96">
        <v>8</v>
      </c>
      <c r="BW96">
        <v>0</v>
      </c>
      <c r="BX96">
        <v>8</v>
      </c>
      <c r="BY96">
        <v>0</v>
      </c>
      <c r="BZ96">
        <v>0</v>
      </c>
      <c r="CA96">
        <v>0</v>
      </c>
      <c r="CB96">
        <v>8</v>
      </c>
      <c r="CC96">
        <v>0</v>
      </c>
      <c r="CD96">
        <v>23</v>
      </c>
      <c r="CE96">
        <v>0</v>
      </c>
      <c r="CF96">
        <v>0</v>
      </c>
      <c r="CG96">
        <v>0</v>
      </c>
      <c r="CH96">
        <v>23</v>
      </c>
      <c r="CI96">
        <v>0</v>
      </c>
      <c r="CJ96">
        <v>17</v>
      </c>
      <c r="CK96">
        <v>0</v>
      </c>
      <c r="CL96">
        <v>0</v>
      </c>
      <c r="CM96">
        <v>0</v>
      </c>
      <c r="CN96">
        <v>17</v>
      </c>
      <c r="CO96">
        <v>0</v>
      </c>
      <c r="CP96">
        <v>12</v>
      </c>
      <c r="CQ96">
        <v>8</v>
      </c>
      <c r="CR96">
        <v>0</v>
      </c>
      <c r="CS96">
        <v>13</v>
      </c>
      <c r="CT96">
        <v>5</v>
      </c>
      <c r="CU96">
        <v>0</v>
      </c>
      <c r="CV96">
        <v>14</v>
      </c>
      <c r="CW96">
        <v>6</v>
      </c>
      <c r="CX96">
        <v>0</v>
      </c>
      <c r="CY96">
        <v>15</v>
      </c>
      <c r="CZ96">
        <v>7</v>
      </c>
      <c r="DA96">
        <v>0</v>
      </c>
    </row>
    <row r="97" spans="1:105" x14ac:dyDescent="0.25">
      <c r="A97" t="s">
        <v>413</v>
      </c>
      <c r="B97" t="s">
        <v>304</v>
      </c>
      <c r="C97" t="s">
        <v>305</v>
      </c>
      <c r="D97" t="s">
        <v>306</v>
      </c>
      <c r="E97">
        <v>10</v>
      </c>
      <c r="F97">
        <v>236</v>
      </c>
      <c r="G97">
        <v>1023621</v>
      </c>
      <c r="H97" t="s">
        <v>447</v>
      </c>
      <c r="I97" s="31">
        <v>10236210326</v>
      </c>
      <c r="J97">
        <v>3</v>
      </c>
      <c r="K97">
        <v>2020</v>
      </c>
      <c r="L97">
        <v>43986.757569444446</v>
      </c>
      <c r="M97" t="s">
        <v>38</v>
      </c>
      <c r="N97" t="s">
        <v>39</v>
      </c>
      <c r="O97" t="s">
        <v>40</v>
      </c>
      <c r="P97" t="s">
        <v>308</v>
      </c>
      <c r="Q97" t="s">
        <v>43</v>
      </c>
      <c r="R97" t="s">
        <v>43</v>
      </c>
      <c r="S97" t="s">
        <v>42</v>
      </c>
      <c r="T97" t="s">
        <v>42</v>
      </c>
      <c r="U97">
        <v>10</v>
      </c>
      <c r="V97">
        <v>65</v>
      </c>
      <c r="W97">
        <v>113</v>
      </c>
      <c r="X97">
        <v>14</v>
      </c>
      <c r="Y97">
        <v>15</v>
      </c>
      <c r="Z97">
        <v>11</v>
      </c>
      <c r="AA97">
        <v>11</v>
      </c>
      <c r="AB97">
        <v>11</v>
      </c>
      <c r="AC97">
        <v>11</v>
      </c>
      <c r="AD97">
        <v>11</v>
      </c>
      <c r="AE97" t="s">
        <v>43</v>
      </c>
      <c r="AF97" t="s">
        <v>43</v>
      </c>
      <c r="AG97" t="s">
        <v>198</v>
      </c>
      <c r="AH97" t="s">
        <v>43</v>
      </c>
      <c r="AI97" t="s">
        <v>43</v>
      </c>
      <c r="AJ97" t="s">
        <v>43</v>
      </c>
      <c r="AK97" t="s">
        <v>42</v>
      </c>
      <c r="AL97" t="s">
        <v>43</v>
      </c>
      <c r="AM97" t="s">
        <v>43</v>
      </c>
      <c r="AN97">
        <v>0</v>
      </c>
      <c r="AO97">
        <v>0</v>
      </c>
      <c r="AP97" t="s">
        <v>309</v>
      </c>
      <c r="AQ97" t="s">
        <v>43</v>
      </c>
      <c r="AR97">
        <v>40</v>
      </c>
      <c r="AS97">
        <v>0</v>
      </c>
      <c r="AT97">
        <v>18</v>
      </c>
      <c r="AU97">
        <v>0</v>
      </c>
      <c r="AV97">
        <v>3</v>
      </c>
      <c r="AW97">
        <v>0</v>
      </c>
      <c r="AX97">
        <v>21</v>
      </c>
      <c r="AY97">
        <v>0</v>
      </c>
      <c r="AZ97">
        <v>15</v>
      </c>
      <c r="BA97">
        <v>0</v>
      </c>
      <c r="BB97">
        <v>4</v>
      </c>
      <c r="BC97">
        <v>0</v>
      </c>
      <c r="BD97">
        <v>19</v>
      </c>
      <c r="BE97">
        <v>0</v>
      </c>
      <c r="BF97">
        <v>15</v>
      </c>
      <c r="BG97">
        <v>0</v>
      </c>
      <c r="BH97">
        <v>4</v>
      </c>
      <c r="BI97">
        <v>0</v>
      </c>
      <c r="BJ97">
        <v>19</v>
      </c>
      <c r="BK97">
        <v>0</v>
      </c>
      <c r="BL97">
        <v>17</v>
      </c>
      <c r="BM97">
        <v>0</v>
      </c>
      <c r="BN97">
        <v>4</v>
      </c>
      <c r="BO97">
        <v>0</v>
      </c>
      <c r="BP97">
        <v>21</v>
      </c>
      <c r="BQ97">
        <v>0</v>
      </c>
      <c r="BR97">
        <v>6</v>
      </c>
      <c r="BS97">
        <v>0</v>
      </c>
      <c r="BT97">
        <v>2</v>
      </c>
      <c r="BU97">
        <v>0</v>
      </c>
      <c r="BV97">
        <v>8</v>
      </c>
      <c r="BW97">
        <v>0</v>
      </c>
      <c r="BX97">
        <v>7</v>
      </c>
      <c r="BY97">
        <v>0</v>
      </c>
      <c r="BZ97">
        <v>1</v>
      </c>
      <c r="CA97">
        <v>0</v>
      </c>
      <c r="CB97">
        <v>8</v>
      </c>
      <c r="CC97">
        <v>0</v>
      </c>
      <c r="CD97">
        <v>15</v>
      </c>
      <c r="CE97">
        <v>0</v>
      </c>
      <c r="CF97">
        <v>4</v>
      </c>
      <c r="CG97">
        <v>0</v>
      </c>
      <c r="CH97">
        <v>19</v>
      </c>
      <c r="CI97">
        <v>0</v>
      </c>
      <c r="CJ97">
        <v>17</v>
      </c>
      <c r="CK97">
        <v>0</v>
      </c>
      <c r="CL97">
        <v>4</v>
      </c>
      <c r="CM97">
        <v>0</v>
      </c>
      <c r="CN97">
        <v>21</v>
      </c>
      <c r="CO97">
        <v>0</v>
      </c>
      <c r="CP97">
        <v>0</v>
      </c>
      <c r="CQ97">
        <v>0</v>
      </c>
      <c r="CR97">
        <v>0</v>
      </c>
      <c r="CS97">
        <v>0</v>
      </c>
      <c r="CT97">
        <v>0</v>
      </c>
      <c r="CU97">
        <v>0</v>
      </c>
      <c r="CV97">
        <v>0</v>
      </c>
      <c r="CW97">
        <v>0</v>
      </c>
      <c r="CX97">
        <v>0</v>
      </c>
      <c r="CY97">
        <v>0</v>
      </c>
      <c r="CZ97">
        <v>0</v>
      </c>
      <c r="DA97">
        <v>0</v>
      </c>
    </row>
    <row r="98" spans="1:105" x14ac:dyDescent="0.25">
      <c r="A98" t="s">
        <v>413</v>
      </c>
      <c r="B98" t="s">
        <v>304</v>
      </c>
      <c r="C98" t="s">
        <v>305</v>
      </c>
      <c r="D98" t="s">
        <v>306</v>
      </c>
      <c r="E98">
        <v>10</v>
      </c>
      <c r="F98">
        <v>236</v>
      </c>
      <c r="G98">
        <v>1023621</v>
      </c>
      <c r="H98" t="s">
        <v>448</v>
      </c>
      <c r="I98" s="31">
        <v>10236210327</v>
      </c>
      <c r="J98">
        <v>3</v>
      </c>
      <c r="K98">
        <v>2020</v>
      </c>
      <c r="L98">
        <v>43986.764224537037</v>
      </c>
      <c r="M98" t="s">
        <v>38</v>
      </c>
      <c r="N98" t="s">
        <v>39</v>
      </c>
      <c r="O98" t="s">
        <v>40</v>
      </c>
      <c r="P98" t="s">
        <v>308</v>
      </c>
      <c r="Q98" t="s">
        <v>42</v>
      </c>
      <c r="R98" t="s">
        <v>42</v>
      </c>
      <c r="S98" t="s">
        <v>42</v>
      </c>
      <c r="T98" t="s">
        <v>42</v>
      </c>
      <c r="U98">
        <v>22</v>
      </c>
      <c r="V98">
        <v>65</v>
      </c>
      <c r="W98">
        <v>113</v>
      </c>
      <c r="X98">
        <v>15</v>
      </c>
      <c r="Y98">
        <v>22</v>
      </c>
      <c r="Z98">
        <v>11</v>
      </c>
      <c r="AA98">
        <v>11</v>
      </c>
      <c r="AB98">
        <v>11</v>
      </c>
      <c r="AC98">
        <v>11</v>
      </c>
      <c r="AD98">
        <v>11</v>
      </c>
      <c r="AE98" t="s">
        <v>43</v>
      </c>
      <c r="AF98" t="s">
        <v>43</v>
      </c>
      <c r="AG98" t="s">
        <v>198</v>
      </c>
      <c r="AH98" t="s">
        <v>43</v>
      </c>
      <c r="AI98" t="s">
        <v>43</v>
      </c>
      <c r="AJ98" t="s">
        <v>43</v>
      </c>
      <c r="AK98" t="s">
        <v>42</v>
      </c>
      <c r="AL98" t="s">
        <v>43</v>
      </c>
      <c r="AM98" t="s">
        <v>43</v>
      </c>
      <c r="AN98">
        <v>0</v>
      </c>
      <c r="AO98">
        <v>0</v>
      </c>
      <c r="AP98" t="s">
        <v>309</v>
      </c>
      <c r="AQ98" t="s">
        <v>43</v>
      </c>
      <c r="AR98">
        <v>40</v>
      </c>
      <c r="AS98">
        <v>0</v>
      </c>
      <c r="AT98">
        <v>15</v>
      </c>
      <c r="AU98">
        <v>0</v>
      </c>
      <c r="AV98">
        <v>9</v>
      </c>
      <c r="AW98">
        <v>0</v>
      </c>
      <c r="AX98">
        <v>24</v>
      </c>
      <c r="AY98">
        <v>0</v>
      </c>
      <c r="AZ98">
        <v>11</v>
      </c>
      <c r="BA98">
        <v>0</v>
      </c>
      <c r="BB98">
        <v>5</v>
      </c>
      <c r="BC98">
        <v>0</v>
      </c>
      <c r="BD98">
        <v>16</v>
      </c>
      <c r="BE98">
        <v>0</v>
      </c>
      <c r="BF98">
        <v>18</v>
      </c>
      <c r="BG98">
        <v>0</v>
      </c>
      <c r="BH98">
        <v>3</v>
      </c>
      <c r="BI98">
        <v>0</v>
      </c>
      <c r="BJ98">
        <v>21</v>
      </c>
      <c r="BK98">
        <v>0</v>
      </c>
      <c r="BL98">
        <v>17</v>
      </c>
      <c r="BM98">
        <v>0</v>
      </c>
      <c r="BN98">
        <v>2</v>
      </c>
      <c r="BO98">
        <v>0</v>
      </c>
      <c r="BP98">
        <v>19</v>
      </c>
      <c r="BQ98">
        <v>0</v>
      </c>
      <c r="BR98">
        <v>8</v>
      </c>
      <c r="BS98">
        <v>0</v>
      </c>
      <c r="BT98">
        <v>0</v>
      </c>
      <c r="BU98">
        <v>0</v>
      </c>
      <c r="BV98">
        <v>8</v>
      </c>
      <c r="BW98">
        <v>0</v>
      </c>
      <c r="BX98">
        <v>8</v>
      </c>
      <c r="BY98">
        <v>0</v>
      </c>
      <c r="BZ98">
        <v>0</v>
      </c>
      <c r="CA98">
        <v>0</v>
      </c>
      <c r="CB98">
        <v>8</v>
      </c>
      <c r="CC98">
        <v>0</v>
      </c>
      <c r="CD98">
        <v>18</v>
      </c>
      <c r="CE98">
        <v>0</v>
      </c>
      <c r="CF98">
        <v>3</v>
      </c>
      <c r="CG98">
        <v>0</v>
      </c>
      <c r="CH98">
        <v>21</v>
      </c>
      <c r="CI98">
        <v>0</v>
      </c>
      <c r="CJ98">
        <v>17</v>
      </c>
      <c r="CK98">
        <v>0</v>
      </c>
      <c r="CL98">
        <v>2</v>
      </c>
      <c r="CM98">
        <v>0</v>
      </c>
      <c r="CN98">
        <v>19</v>
      </c>
      <c r="CO98">
        <v>0</v>
      </c>
      <c r="CP98">
        <v>0</v>
      </c>
      <c r="CQ98">
        <v>0</v>
      </c>
      <c r="CR98">
        <v>0</v>
      </c>
      <c r="CS98">
        <v>0</v>
      </c>
      <c r="CT98">
        <v>0</v>
      </c>
      <c r="CU98">
        <v>0</v>
      </c>
      <c r="CV98">
        <v>0</v>
      </c>
      <c r="CW98">
        <v>0</v>
      </c>
      <c r="CX98">
        <v>0</v>
      </c>
      <c r="CY98">
        <v>0</v>
      </c>
      <c r="CZ98">
        <v>0</v>
      </c>
      <c r="DA98">
        <v>0</v>
      </c>
    </row>
    <row r="99" spans="1:105" x14ac:dyDescent="0.25">
      <c r="A99" t="s">
        <v>413</v>
      </c>
      <c r="B99" t="s">
        <v>304</v>
      </c>
      <c r="C99" t="s">
        <v>305</v>
      </c>
      <c r="D99" t="s">
        <v>306</v>
      </c>
      <c r="E99">
        <v>10</v>
      </c>
      <c r="F99">
        <v>236</v>
      </c>
      <c r="G99">
        <v>1023621</v>
      </c>
      <c r="H99" t="s">
        <v>449</v>
      </c>
      <c r="I99" s="31">
        <v>10236210328</v>
      </c>
      <c r="J99">
        <v>3</v>
      </c>
      <c r="K99">
        <v>2020</v>
      </c>
      <c r="L99">
        <v>43986.77076388889</v>
      </c>
      <c r="M99" t="s">
        <v>38</v>
      </c>
      <c r="N99" t="s">
        <v>39</v>
      </c>
      <c r="O99" t="s">
        <v>40</v>
      </c>
      <c r="P99" t="s">
        <v>48</v>
      </c>
      <c r="Q99" t="s">
        <v>43</v>
      </c>
      <c r="R99" t="s">
        <v>43</v>
      </c>
      <c r="S99" t="s">
        <v>42</v>
      </c>
      <c r="T99" t="s">
        <v>42</v>
      </c>
      <c r="U99">
        <v>12</v>
      </c>
      <c r="V99">
        <v>57</v>
      </c>
      <c r="W99">
        <v>106</v>
      </c>
      <c r="X99">
        <v>14</v>
      </c>
      <c r="Y99">
        <v>15</v>
      </c>
      <c r="Z99">
        <v>11</v>
      </c>
      <c r="AA99">
        <v>11</v>
      </c>
      <c r="AB99">
        <v>11</v>
      </c>
      <c r="AC99">
        <v>11</v>
      </c>
      <c r="AD99">
        <v>11</v>
      </c>
      <c r="AE99" t="s">
        <v>43</v>
      </c>
      <c r="AF99" t="s">
        <v>42</v>
      </c>
      <c r="AG99" t="s">
        <v>45</v>
      </c>
      <c r="AH99" t="s">
        <v>42</v>
      </c>
      <c r="AI99" t="s">
        <v>43</v>
      </c>
      <c r="AJ99" t="s">
        <v>43</v>
      </c>
      <c r="AK99" t="s">
        <v>42</v>
      </c>
      <c r="AL99" t="s">
        <v>43</v>
      </c>
      <c r="AM99" t="s">
        <v>43</v>
      </c>
      <c r="AN99">
        <v>0</v>
      </c>
      <c r="AO99">
        <v>0</v>
      </c>
      <c r="AP99" t="s">
        <v>313</v>
      </c>
      <c r="AQ99" t="s">
        <v>43</v>
      </c>
      <c r="AR99">
        <v>40</v>
      </c>
      <c r="AS99">
        <v>0</v>
      </c>
      <c r="AT99">
        <v>10</v>
      </c>
      <c r="AU99">
        <v>0</v>
      </c>
      <c r="AV99">
        <v>5</v>
      </c>
      <c r="AW99">
        <v>0</v>
      </c>
      <c r="AX99">
        <v>15</v>
      </c>
      <c r="AY99">
        <v>0</v>
      </c>
      <c r="AZ99">
        <v>15</v>
      </c>
      <c r="BA99">
        <v>0</v>
      </c>
      <c r="BB99">
        <v>10</v>
      </c>
      <c r="BC99">
        <v>0</v>
      </c>
      <c r="BD99">
        <v>25</v>
      </c>
      <c r="BE99">
        <v>0</v>
      </c>
      <c r="BF99">
        <v>12</v>
      </c>
      <c r="BG99">
        <v>0</v>
      </c>
      <c r="BH99">
        <v>5</v>
      </c>
      <c r="BI99">
        <v>0</v>
      </c>
      <c r="BJ99">
        <v>17</v>
      </c>
      <c r="BK99">
        <v>0</v>
      </c>
      <c r="BL99">
        <v>15</v>
      </c>
      <c r="BM99">
        <v>0</v>
      </c>
      <c r="BN99">
        <v>8</v>
      </c>
      <c r="BO99">
        <v>0</v>
      </c>
      <c r="BP99">
        <v>23</v>
      </c>
      <c r="BQ99">
        <v>0</v>
      </c>
      <c r="BR99">
        <v>4</v>
      </c>
      <c r="BS99">
        <v>0</v>
      </c>
      <c r="BT99">
        <v>4</v>
      </c>
      <c r="BU99">
        <v>0</v>
      </c>
      <c r="BV99">
        <v>8</v>
      </c>
      <c r="BW99">
        <v>0</v>
      </c>
      <c r="BX99">
        <v>6</v>
      </c>
      <c r="BY99">
        <v>0</v>
      </c>
      <c r="BZ99">
        <v>2</v>
      </c>
      <c r="CA99">
        <v>0</v>
      </c>
      <c r="CB99">
        <v>8</v>
      </c>
      <c r="CC99">
        <v>0</v>
      </c>
      <c r="CD99">
        <v>12</v>
      </c>
      <c r="CE99">
        <v>0</v>
      </c>
      <c r="CF99">
        <v>5</v>
      </c>
      <c r="CG99">
        <v>0</v>
      </c>
      <c r="CH99">
        <v>17</v>
      </c>
      <c r="CI99">
        <v>0</v>
      </c>
      <c r="CJ99">
        <v>15</v>
      </c>
      <c r="CK99">
        <v>0</v>
      </c>
      <c r="CL99">
        <v>8</v>
      </c>
      <c r="CM99">
        <v>0</v>
      </c>
      <c r="CN99">
        <v>23</v>
      </c>
      <c r="CO99">
        <v>0</v>
      </c>
      <c r="CP99">
        <v>0</v>
      </c>
      <c r="CQ99">
        <v>0</v>
      </c>
      <c r="CR99">
        <v>0</v>
      </c>
      <c r="CS99">
        <v>0</v>
      </c>
      <c r="CT99">
        <v>0</v>
      </c>
      <c r="CU99">
        <v>0</v>
      </c>
      <c r="CV99">
        <v>0</v>
      </c>
      <c r="CW99">
        <v>0</v>
      </c>
      <c r="CX99">
        <v>0</v>
      </c>
      <c r="CY99">
        <v>0</v>
      </c>
      <c r="CZ99">
        <v>0</v>
      </c>
      <c r="DA99">
        <v>0</v>
      </c>
    </row>
    <row r="100" spans="1:105" x14ac:dyDescent="0.25">
      <c r="A100" t="s">
        <v>413</v>
      </c>
      <c r="B100" t="s">
        <v>304</v>
      </c>
      <c r="C100" t="s">
        <v>305</v>
      </c>
      <c r="D100" t="s">
        <v>306</v>
      </c>
      <c r="E100">
        <v>10</v>
      </c>
      <c r="F100">
        <v>236</v>
      </c>
      <c r="G100">
        <v>1023621</v>
      </c>
      <c r="H100" t="s">
        <v>450</v>
      </c>
      <c r="I100" s="31">
        <v>10236210329</v>
      </c>
      <c r="J100">
        <v>3</v>
      </c>
      <c r="K100">
        <v>2020</v>
      </c>
      <c r="L100" t="s">
        <v>451</v>
      </c>
      <c r="M100" t="s">
        <v>38</v>
      </c>
      <c r="N100" t="s">
        <v>39</v>
      </c>
      <c r="O100" t="s">
        <v>40</v>
      </c>
      <c r="P100" t="s">
        <v>308</v>
      </c>
      <c r="Q100" t="s">
        <v>43</v>
      </c>
      <c r="R100" t="s">
        <v>43</v>
      </c>
      <c r="S100" t="s">
        <v>42</v>
      </c>
      <c r="T100" t="s">
        <v>42</v>
      </c>
      <c r="U100">
        <v>22</v>
      </c>
      <c r="V100">
        <v>61</v>
      </c>
      <c r="W100">
        <v>119</v>
      </c>
      <c r="X100">
        <v>8</v>
      </c>
      <c r="Y100">
        <v>8</v>
      </c>
      <c r="Z100">
        <v>25</v>
      </c>
      <c r="AA100">
        <v>25</v>
      </c>
      <c r="AB100">
        <v>25</v>
      </c>
      <c r="AC100">
        <v>1</v>
      </c>
      <c r="AD100">
        <v>25</v>
      </c>
      <c r="AE100" t="s">
        <v>42</v>
      </c>
      <c r="AF100" t="s">
        <v>42</v>
      </c>
      <c r="AG100" t="s">
        <v>198</v>
      </c>
      <c r="AH100" t="s">
        <v>42</v>
      </c>
      <c r="AI100" t="s">
        <v>42</v>
      </c>
      <c r="AJ100" t="s">
        <v>42</v>
      </c>
      <c r="AK100" t="s">
        <v>42</v>
      </c>
      <c r="AL100" t="s">
        <v>42</v>
      </c>
      <c r="AM100" t="s">
        <v>42</v>
      </c>
      <c r="AN100">
        <v>0</v>
      </c>
      <c r="AO100">
        <v>0</v>
      </c>
      <c r="AP100" t="s">
        <v>309</v>
      </c>
      <c r="AQ100" t="s">
        <v>42</v>
      </c>
      <c r="AR100">
        <v>40</v>
      </c>
      <c r="AS100">
        <v>0</v>
      </c>
      <c r="AT100">
        <v>11</v>
      </c>
      <c r="AU100">
        <v>0</v>
      </c>
      <c r="AV100">
        <v>0</v>
      </c>
      <c r="AW100">
        <v>0</v>
      </c>
      <c r="AX100">
        <v>11</v>
      </c>
      <c r="AY100">
        <v>0</v>
      </c>
      <c r="AZ100">
        <v>11</v>
      </c>
      <c r="BA100">
        <v>0</v>
      </c>
      <c r="BB100">
        <v>0</v>
      </c>
      <c r="BC100">
        <v>0</v>
      </c>
      <c r="BD100">
        <v>11</v>
      </c>
      <c r="BE100">
        <v>0</v>
      </c>
      <c r="BF100">
        <v>19</v>
      </c>
      <c r="BG100">
        <v>0</v>
      </c>
      <c r="BH100">
        <v>0</v>
      </c>
      <c r="BI100">
        <v>0</v>
      </c>
      <c r="BJ100">
        <v>19</v>
      </c>
      <c r="BK100">
        <v>0</v>
      </c>
      <c r="BL100">
        <v>21</v>
      </c>
      <c r="BM100">
        <v>0</v>
      </c>
      <c r="BN100">
        <v>0</v>
      </c>
      <c r="BO100">
        <v>0</v>
      </c>
      <c r="BP100">
        <v>21</v>
      </c>
      <c r="BQ100">
        <v>0</v>
      </c>
      <c r="BR100">
        <v>8</v>
      </c>
      <c r="BS100">
        <v>0</v>
      </c>
      <c r="BT100">
        <v>0</v>
      </c>
      <c r="BU100">
        <v>0</v>
      </c>
      <c r="BV100">
        <v>8</v>
      </c>
      <c r="BW100">
        <v>0</v>
      </c>
      <c r="BX100">
        <v>8</v>
      </c>
      <c r="BY100">
        <v>0</v>
      </c>
      <c r="BZ100">
        <v>0</v>
      </c>
      <c r="CA100">
        <v>0</v>
      </c>
      <c r="CB100">
        <v>8</v>
      </c>
      <c r="CC100">
        <v>0</v>
      </c>
      <c r="CD100">
        <v>19</v>
      </c>
      <c r="CE100">
        <v>0</v>
      </c>
      <c r="CF100">
        <v>0</v>
      </c>
      <c r="CG100">
        <v>0</v>
      </c>
      <c r="CH100">
        <v>19</v>
      </c>
      <c r="CI100">
        <v>0</v>
      </c>
      <c r="CJ100">
        <v>21</v>
      </c>
      <c r="CK100">
        <v>0</v>
      </c>
      <c r="CL100">
        <v>0</v>
      </c>
      <c r="CM100">
        <v>0</v>
      </c>
      <c r="CN100">
        <v>21</v>
      </c>
      <c r="CO100">
        <v>0</v>
      </c>
      <c r="CP100">
        <v>0</v>
      </c>
      <c r="CQ100">
        <v>0</v>
      </c>
      <c r="CR100">
        <v>0</v>
      </c>
      <c r="CS100">
        <v>0</v>
      </c>
      <c r="CT100">
        <v>0</v>
      </c>
      <c r="CU100">
        <v>0</v>
      </c>
      <c r="CV100">
        <v>0</v>
      </c>
      <c r="CW100">
        <v>0</v>
      </c>
      <c r="CX100">
        <v>0</v>
      </c>
      <c r="CY100">
        <v>0</v>
      </c>
      <c r="CZ100">
        <v>0</v>
      </c>
      <c r="DA100">
        <v>0</v>
      </c>
    </row>
    <row r="101" spans="1:105" x14ac:dyDescent="0.25">
      <c r="A101" t="s">
        <v>413</v>
      </c>
      <c r="B101" t="s">
        <v>304</v>
      </c>
      <c r="C101" t="s">
        <v>305</v>
      </c>
      <c r="D101" t="s">
        <v>306</v>
      </c>
      <c r="E101">
        <v>10</v>
      </c>
      <c r="F101">
        <v>236</v>
      </c>
      <c r="G101">
        <v>1023621</v>
      </c>
      <c r="H101" t="s">
        <v>454</v>
      </c>
      <c r="I101" s="31">
        <v>10236210332</v>
      </c>
      <c r="J101">
        <v>3</v>
      </c>
      <c r="K101">
        <v>2020</v>
      </c>
      <c r="L101">
        <v>43986.818067129629</v>
      </c>
      <c r="M101" t="s">
        <v>38</v>
      </c>
      <c r="N101" t="s">
        <v>51</v>
      </c>
      <c r="O101" t="s">
        <v>40</v>
      </c>
      <c r="P101" t="s">
        <v>312</v>
      </c>
      <c r="Q101" t="s">
        <v>43</v>
      </c>
      <c r="R101" t="s">
        <v>43</v>
      </c>
      <c r="S101" t="s">
        <v>43</v>
      </c>
      <c r="T101" t="s">
        <v>43</v>
      </c>
      <c r="U101">
        <v>15</v>
      </c>
      <c r="V101">
        <v>47</v>
      </c>
      <c r="W101">
        <v>76</v>
      </c>
      <c r="X101">
        <v>14</v>
      </c>
      <c r="Y101">
        <v>15</v>
      </c>
      <c r="Z101">
        <v>11</v>
      </c>
      <c r="AA101">
        <v>11</v>
      </c>
      <c r="AB101">
        <v>11</v>
      </c>
      <c r="AC101">
        <v>1</v>
      </c>
      <c r="AD101">
        <v>11</v>
      </c>
      <c r="AE101" t="s">
        <v>43</v>
      </c>
      <c r="AF101" t="s">
        <v>43</v>
      </c>
      <c r="AG101" t="s">
        <v>198</v>
      </c>
      <c r="AH101" t="s">
        <v>42</v>
      </c>
      <c r="AI101" t="s">
        <v>43</v>
      </c>
      <c r="AJ101" t="s">
        <v>43</v>
      </c>
      <c r="AK101" t="s">
        <v>43</v>
      </c>
      <c r="AL101" t="s">
        <v>43</v>
      </c>
      <c r="AM101" t="s">
        <v>43</v>
      </c>
      <c r="AN101">
        <v>0</v>
      </c>
      <c r="AO101">
        <v>0</v>
      </c>
      <c r="AP101" t="s">
        <v>309</v>
      </c>
      <c r="AQ101" t="s">
        <v>43</v>
      </c>
      <c r="AR101">
        <v>40</v>
      </c>
      <c r="AS101">
        <v>0</v>
      </c>
      <c r="AT101">
        <v>0</v>
      </c>
      <c r="AU101">
        <v>0</v>
      </c>
      <c r="AV101">
        <v>22</v>
      </c>
      <c r="AW101">
        <v>0</v>
      </c>
      <c r="AX101">
        <v>22</v>
      </c>
      <c r="AY101">
        <v>0</v>
      </c>
      <c r="AZ101">
        <v>0</v>
      </c>
      <c r="BA101">
        <v>0</v>
      </c>
      <c r="BB101">
        <v>18</v>
      </c>
      <c r="BC101">
        <v>0</v>
      </c>
      <c r="BD101">
        <v>18</v>
      </c>
      <c r="BE101">
        <v>0</v>
      </c>
      <c r="BF101">
        <v>0</v>
      </c>
      <c r="BG101">
        <v>0</v>
      </c>
      <c r="BH101">
        <v>21</v>
      </c>
      <c r="BI101">
        <v>0</v>
      </c>
      <c r="BJ101">
        <v>21</v>
      </c>
      <c r="BK101">
        <v>0</v>
      </c>
      <c r="BL101">
        <v>0</v>
      </c>
      <c r="BM101">
        <v>0</v>
      </c>
      <c r="BN101">
        <v>19</v>
      </c>
      <c r="BO101">
        <v>0</v>
      </c>
      <c r="BP101">
        <v>19</v>
      </c>
      <c r="BQ101">
        <v>0</v>
      </c>
      <c r="BR101">
        <v>0</v>
      </c>
      <c r="BS101">
        <v>0</v>
      </c>
      <c r="BT101">
        <v>8</v>
      </c>
      <c r="BU101">
        <v>0</v>
      </c>
      <c r="BV101">
        <v>8</v>
      </c>
      <c r="BW101">
        <v>0</v>
      </c>
      <c r="BX101">
        <v>0</v>
      </c>
      <c r="BY101">
        <v>0</v>
      </c>
      <c r="BZ101">
        <v>8</v>
      </c>
      <c r="CA101">
        <v>0</v>
      </c>
      <c r="CB101">
        <v>8</v>
      </c>
      <c r="CC101">
        <v>0</v>
      </c>
      <c r="CD101">
        <v>0</v>
      </c>
      <c r="CE101">
        <v>0</v>
      </c>
      <c r="CF101">
        <v>21</v>
      </c>
      <c r="CG101">
        <v>0</v>
      </c>
      <c r="CH101">
        <v>21</v>
      </c>
      <c r="CI101">
        <v>0</v>
      </c>
      <c r="CJ101">
        <v>0</v>
      </c>
      <c r="CK101">
        <v>0</v>
      </c>
      <c r="CL101">
        <v>19</v>
      </c>
      <c r="CM101">
        <v>0</v>
      </c>
      <c r="CN101">
        <v>19</v>
      </c>
      <c r="CO101">
        <v>0</v>
      </c>
      <c r="CP101">
        <v>12</v>
      </c>
      <c r="CQ101">
        <v>5</v>
      </c>
      <c r="CR101">
        <v>0</v>
      </c>
      <c r="CS101">
        <v>14</v>
      </c>
      <c r="CT101">
        <v>6</v>
      </c>
      <c r="CU101">
        <v>0</v>
      </c>
      <c r="CV101">
        <v>14</v>
      </c>
      <c r="CW101">
        <v>7</v>
      </c>
      <c r="CX101">
        <v>0</v>
      </c>
      <c r="CY101">
        <v>15</v>
      </c>
      <c r="CZ101">
        <v>8</v>
      </c>
      <c r="DA101">
        <v>0</v>
      </c>
    </row>
    <row r="102" spans="1:105" x14ac:dyDescent="0.25">
      <c r="A102" t="s">
        <v>461</v>
      </c>
      <c r="B102" t="s">
        <v>304</v>
      </c>
      <c r="C102" t="s">
        <v>305</v>
      </c>
      <c r="D102" t="s">
        <v>306</v>
      </c>
      <c r="E102">
        <v>10</v>
      </c>
      <c r="F102">
        <v>236</v>
      </c>
      <c r="G102">
        <v>1023621</v>
      </c>
      <c r="H102" t="s">
        <v>462</v>
      </c>
      <c r="I102" s="31">
        <v>10236210401</v>
      </c>
      <c r="J102">
        <v>3</v>
      </c>
      <c r="K102">
        <v>2020</v>
      </c>
      <c r="L102">
        <v>43986.787986111114</v>
      </c>
      <c r="M102" t="s">
        <v>38</v>
      </c>
      <c r="N102" t="s">
        <v>39</v>
      </c>
      <c r="O102" t="s">
        <v>40</v>
      </c>
      <c r="P102" t="s">
        <v>308</v>
      </c>
      <c r="Q102" t="s">
        <v>43</v>
      </c>
      <c r="R102" t="s">
        <v>43</v>
      </c>
      <c r="S102" t="s">
        <v>42</v>
      </c>
      <c r="T102" t="s">
        <v>42</v>
      </c>
      <c r="U102">
        <v>12</v>
      </c>
      <c r="V102">
        <v>56</v>
      </c>
      <c r="W102">
        <v>106</v>
      </c>
      <c r="X102">
        <v>12</v>
      </c>
      <c r="Y102">
        <v>15</v>
      </c>
      <c r="Z102">
        <v>11</v>
      </c>
      <c r="AA102">
        <v>11</v>
      </c>
      <c r="AB102">
        <v>11</v>
      </c>
      <c r="AC102">
        <v>11</v>
      </c>
      <c r="AD102">
        <v>11</v>
      </c>
      <c r="AE102" t="s">
        <v>43</v>
      </c>
      <c r="AF102" t="s">
        <v>43</v>
      </c>
      <c r="AG102" t="s">
        <v>198</v>
      </c>
      <c r="AH102" t="s">
        <v>43</v>
      </c>
      <c r="AI102" t="s">
        <v>43</v>
      </c>
      <c r="AJ102" t="s">
        <v>43</v>
      </c>
      <c r="AK102" t="s">
        <v>42</v>
      </c>
      <c r="AL102" t="s">
        <v>43</v>
      </c>
      <c r="AM102" t="s">
        <v>43</v>
      </c>
      <c r="AN102">
        <v>0</v>
      </c>
      <c r="AO102">
        <v>0</v>
      </c>
      <c r="AP102" t="s">
        <v>309</v>
      </c>
      <c r="AQ102" t="s">
        <v>43</v>
      </c>
      <c r="AR102">
        <v>40</v>
      </c>
      <c r="AS102">
        <v>0</v>
      </c>
      <c r="AT102">
        <v>10</v>
      </c>
      <c r="AU102">
        <v>0</v>
      </c>
      <c r="AV102">
        <v>8</v>
      </c>
      <c r="AW102">
        <v>0</v>
      </c>
      <c r="AX102">
        <v>18</v>
      </c>
      <c r="AY102">
        <v>0</v>
      </c>
      <c r="AZ102">
        <v>13</v>
      </c>
      <c r="BA102">
        <v>0</v>
      </c>
      <c r="BB102">
        <v>9</v>
      </c>
      <c r="BC102">
        <v>0</v>
      </c>
      <c r="BD102">
        <v>22</v>
      </c>
      <c r="BE102">
        <v>0</v>
      </c>
      <c r="BF102">
        <v>3</v>
      </c>
      <c r="BG102">
        <v>0</v>
      </c>
      <c r="BH102">
        <v>18</v>
      </c>
      <c r="BI102">
        <v>0</v>
      </c>
      <c r="BJ102">
        <v>21</v>
      </c>
      <c r="BK102">
        <v>12</v>
      </c>
      <c r="BL102">
        <v>5</v>
      </c>
      <c r="BM102">
        <v>0</v>
      </c>
      <c r="BN102">
        <v>14</v>
      </c>
      <c r="BO102">
        <v>0</v>
      </c>
      <c r="BP102">
        <v>19</v>
      </c>
      <c r="BQ102">
        <v>14</v>
      </c>
      <c r="BR102">
        <v>3</v>
      </c>
      <c r="BS102">
        <v>0</v>
      </c>
      <c r="BT102">
        <v>5</v>
      </c>
      <c r="BU102">
        <v>0</v>
      </c>
      <c r="BV102">
        <v>8</v>
      </c>
      <c r="BW102">
        <v>4</v>
      </c>
      <c r="BX102">
        <v>4</v>
      </c>
      <c r="BY102">
        <v>0</v>
      </c>
      <c r="BZ102">
        <v>4</v>
      </c>
      <c r="CA102">
        <v>0</v>
      </c>
      <c r="CB102">
        <v>8</v>
      </c>
      <c r="CC102">
        <v>2</v>
      </c>
      <c r="CD102">
        <v>3</v>
      </c>
      <c r="CE102">
        <v>0</v>
      </c>
      <c r="CF102">
        <v>18</v>
      </c>
      <c r="CG102">
        <v>0</v>
      </c>
      <c r="CH102">
        <v>21</v>
      </c>
      <c r="CI102">
        <v>12</v>
      </c>
      <c r="CJ102">
        <v>5</v>
      </c>
      <c r="CK102">
        <v>0</v>
      </c>
      <c r="CL102">
        <v>14</v>
      </c>
      <c r="CM102">
        <v>0</v>
      </c>
      <c r="CN102">
        <v>19</v>
      </c>
      <c r="CO102">
        <v>14</v>
      </c>
      <c r="CP102">
        <v>0</v>
      </c>
      <c r="CQ102">
        <v>0</v>
      </c>
      <c r="CR102">
        <v>0</v>
      </c>
      <c r="CS102">
        <v>0</v>
      </c>
      <c r="CT102">
        <v>0</v>
      </c>
      <c r="CU102">
        <v>0</v>
      </c>
      <c r="CV102">
        <v>0</v>
      </c>
      <c r="CW102">
        <v>0</v>
      </c>
      <c r="CX102">
        <v>0</v>
      </c>
      <c r="CY102">
        <v>0</v>
      </c>
      <c r="CZ102">
        <v>0</v>
      </c>
      <c r="DA102">
        <v>0</v>
      </c>
    </row>
    <row r="103" spans="1:105" x14ac:dyDescent="0.25">
      <c r="A103" t="s">
        <v>461</v>
      </c>
      <c r="B103" t="s">
        <v>304</v>
      </c>
      <c r="C103" t="s">
        <v>305</v>
      </c>
      <c r="D103" t="s">
        <v>306</v>
      </c>
      <c r="E103">
        <v>10</v>
      </c>
      <c r="F103">
        <v>236</v>
      </c>
      <c r="G103">
        <v>1023621</v>
      </c>
      <c r="H103" t="s">
        <v>463</v>
      </c>
      <c r="I103" s="31">
        <v>10236210402</v>
      </c>
      <c r="J103">
        <v>3</v>
      </c>
      <c r="K103">
        <v>2020</v>
      </c>
      <c r="L103">
        <v>43986.78019675926</v>
      </c>
      <c r="M103" t="s">
        <v>38</v>
      </c>
      <c r="N103" t="s">
        <v>39</v>
      </c>
      <c r="O103" t="s">
        <v>40</v>
      </c>
      <c r="P103" t="s">
        <v>308</v>
      </c>
      <c r="Q103" t="s">
        <v>43</v>
      </c>
      <c r="R103" t="s">
        <v>43</v>
      </c>
      <c r="S103" t="s">
        <v>42</v>
      </c>
      <c r="T103" t="s">
        <v>42</v>
      </c>
      <c r="U103">
        <v>12</v>
      </c>
      <c r="V103">
        <v>65</v>
      </c>
      <c r="W103">
        <v>113</v>
      </c>
      <c r="X103">
        <v>14</v>
      </c>
      <c r="Y103">
        <v>15</v>
      </c>
      <c r="Z103">
        <v>11</v>
      </c>
      <c r="AA103">
        <v>11</v>
      </c>
      <c r="AB103">
        <v>11</v>
      </c>
      <c r="AC103">
        <v>11</v>
      </c>
      <c r="AD103">
        <v>11</v>
      </c>
      <c r="AE103" t="s">
        <v>43</v>
      </c>
      <c r="AF103" t="s">
        <v>43</v>
      </c>
      <c r="AG103" t="s">
        <v>198</v>
      </c>
      <c r="AH103" t="s">
        <v>43</v>
      </c>
      <c r="AI103" t="s">
        <v>43</v>
      </c>
      <c r="AJ103" t="s">
        <v>43</v>
      </c>
      <c r="AK103" t="s">
        <v>42</v>
      </c>
      <c r="AL103" t="s">
        <v>43</v>
      </c>
      <c r="AM103" t="s">
        <v>43</v>
      </c>
      <c r="AN103">
        <v>0</v>
      </c>
      <c r="AO103">
        <v>0</v>
      </c>
      <c r="AP103" t="s">
        <v>309</v>
      </c>
      <c r="AQ103" t="s">
        <v>43</v>
      </c>
      <c r="AR103">
        <v>40</v>
      </c>
      <c r="AS103">
        <v>0</v>
      </c>
      <c r="AT103">
        <v>11</v>
      </c>
      <c r="AU103">
        <v>0</v>
      </c>
      <c r="AV103">
        <v>7</v>
      </c>
      <c r="AW103">
        <v>0</v>
      </c>
      <c r="AX103">
        <v>18</v>
      </c>
      <c r="AY103">
        <v>0</v>
      </c>
      <c r="AZ103">
        <v>13</v>
      </c>
      <c r="BA103">
        <v>0</v>
      </c>
      <c r="BB103">
        <v>9</v>
      </c>
      <c r="BC103">
        <v>0</v>
      </c>
      <c r="BD103">
        <v>22</v>
      </c>
      <c r="BE103">
        <v>0</v>
      </c>
      <c r="BF103">
        <v>16</v>
      </c>
      <c r="BG103">
        <v>0</v>
      </c>
      <c r="BH103">
        <v>8</v>
      </c>
      <c r="BI103">
        <v>0</v>
      </c>
      <c r="BJ103">
        <v>24</v>
      </c>
      <c r="BK103">
        <v>0</v>
      </c>
      <c r="BL103">
        <v>12</v>
      </c>
      <c r="BM103">
        <v>0</v>
      </c>
      <c r="BN103">
        <v>4</v>
      </c>
      <c r="BO103">
        <v>0</v>
      </c>
      <c r="BP103">
        <v>16</v>
      </c>
      <c r="BQ103">
        <v>0</v>
      </c>
      <c r="BR103">
        <v>6</v>
      </c>
      <c r="BS103">
        <v>0</v>
      </c>
      <c r="BT103">
        <v>2</v>
      </c>
      <c r="BU103">
        <v>0</v>
      </c>
      <c r="BV103">
        <v>8</v>
      </c>
      <c r="BW103">
        <v>0</v>
      </c>
      <c r="BX103">
        <v>4</v>
      </c>
      <c r="BY103">
        <v>0</v>
      </c>
      <c r="BZ103">
        <v>4</v>
      </c>
      <c r="CA103">
        <v>0</v>
      </c>
      <c r="CB103">
        <v>8</v>
      </c>
      <c r="CC103">
        <v>0</v>
      </c>
      <c r="CD103">
        <v>16</v>
      </c>
      <c r="CE103">
        <v>0</v>
      </c>
      <c r="CF103">
        <v>8</v>
      </c>
      <c r="CG103">
        <v>0</v>
      </c>
      <c r="CH103">
        <v>24</v>
      </c>
      <c r="CI103">
        <v>0</v>
      </c>
      <c r="CJ103">
        <v>12</v>
      </c>
      <c r="CK103">
        <v>0</v>
      </c>
      <c r="CL103">
        <v>4</v>
      </c>
      <c r="CM103">
        <v>0</v>
      </c>
      <c r="CN103">
        <v>16</v>
      </c>
      <c r="CO103">
        <v>0</v>
      </c>
      <c r="CP103">
        <v>0</v>
      </c>
      <c r="CQ103">
        <v>0</v>
      </c>
      <c r="CR103">
        <v>0</v>
      </c>
      <c r="CS103">
        <v>0</v>
      </c>
      <c r="CT103">
        <v>0</v>
      </c>
      <c r="CU103">
        <v>0</v>
      </c>
      <c r="CV103">
        <v>0</v>
      </c>
      <c r="CW103">
        <v>0</v>
      </c>
      <c r="CX103">
        <v>0</v>
      </c>
      <c r="CY103">
        <v>0</v>
      </c>
      <c r="CZ103">
        <v>0</v>
      </c>
      <c r="DA103">
        <v>0</v>
      </c>
    </row>
    <row r="104" spans="1:105" x14ac:dyDescent="0.25">
      <c r="A104" t="s">
        <v>461</v>
      </c>
      <c r="B104" t="s">
        <v>304</v>
      </c>
      <c r="C104" t="s">
        <v>305</v>
      </c>
      <c r="D104" t="s">
        <v>306</v>
      </c>
      <c r="E104">
        <v>10</v>
      </c>
      <c r="F104">
        <v>236</v>
      </c>
      <c r="G104">
        <v>1023621</v>
      </c>
      <c r="H104" t="s">
        <v>464</v>
      </c>
      <c r="I104" s="31">
        <v>10236210403</v>
      </c>
      <c r="J104">
        <v>3</v>
      </c>
      <c r="K104">
        <v>2020</v>
      </c>
      <c r="L104" t="s">
        <v>465</v>
      </c>
      <c r="M104" t="s">
        <v>38</v>
      </c>
      <c r="N104" t="s">
        <v>39</v>
      </c>
      <c r="O104" t="s">
        <v>40</v>
      </c>
      <c r="P104" t="s">
        <v>308</v>
      </c>
      <c r="Q104" t="s">
        <v>42</v>
      </c>
      <c r="R104" t="s">
        <v>42</v>
      </c>
      <c r="S104" t="s">
        <v>42</v>
      </c>
      <c r="T104" t="s">
        <v>42</v>
      </c>
      <c r="U104">
        <v>19</v>
      </c>
      <c r="V104">
        <v>53</v>
      </c>
      <c r="W104">
        <v>115</v>
      </c>
      <c r="X104">
        <v>8</v>
      </c>
      <c r="Y104">
        <v>8</v>
      </c>
      <c r="Z104">
        <v>25</v>
      </c>
      <c r="AA104">
        <v>25</v>
      </c>
      <c r="AB104">
        <v>25</v>
      </c>
      <c r="AC104">
        <v>1</v>
      </c>
      <c r="AD104">
        <v>25</v>
      </c>
      <c r="AE104" t="s">
        <v>43</v>
      </c>
      <c r="AF104" t="s">
        <v>43</v>
      </c>
      <c r="AG104" t="s">
        <v>198</v>
      </c>
      <c r="AH104" t="s">
        <v>42</v>
      </c>
      <c r="AI104" t="s">
        <v>42</v>
      </c>
      <c r="AJ104" t="s">
        <v>42</v>
      </c>
      <c r="AK104" t="s">
        <v>42</v>
      </c>
      <c r="AL104" t="s">
        <v>42</v>
      </c>
      <c r="AM104" t="s">
        <v>42</v>
      </c>
      <c r="AN104">
        <v>0</v>
      </c>
      <c r="AO104">
        <v>0</v>
      </c>
      <c r="AP104" t="s">
        <v>309</v>
      </c>
      <c r="AQ104" t="s">
        <v>42</v>
      </c>
      <c r="AR104">
        <v>40</v>
      </c>
      <c r="AS104">
        <v>0</v>
      </c>
      <c r="AT104">
        <v>9</v>
      </c>
      <c r="AU104">
        <v>0</v>
      </c>
      <c r="AV104">
        <v>0</v>
      </c>
      <c r="AW104">
        <v>0</v>
      </c>
      <c r="AX104">
        <v>9</v>
      </c>
      <c r="AY104">
        <v>0</v>
      </c>
      <c r="AZ104">
        <v>10</v>
      </c>
      <c r="BA104">
        <v>0</v>
      </c>
      <c r="BB104">
        <v>0</v>
      </c>
      <c r="BC104">
        <v>0</v>
      </c>
      <c r="BD104">
        <v>10</v>
      </c>
      <c r="BE104">
        <v>0</v>
      </c>
      <c r="BF104">
        <v>19</v>
      </c>
      <c r="BG104">
        <v>0</v>
      </c>
      <c r="BH104">
        <v>0</v>
      </c>
      <c r="BI104">
        <v>0</v>
      </c>
      <c r="BJ104">
        <v>19</v>
      </c>
      <c r="BK104">
        <v>0</v>
      </c>
      <c r="BL104">
        <v>21</v>
      </c>
      <c r="BM104">
        <v>0</v>
      </c>
      <c r="BN104">
        <v>0</v>
      </c>
      <c r="BO104">
        <v>0</v>
      </c>
      <c r="BP104">
        <v>21</v>
      </c>
      <c r="BQ104">
        <v>0</v>
      </c>
      <c r="BR104">
        <v>8</v>
      </c>
      <c r="BS104">
        <v>0</v>
      </c>
      <c r="BT104">
        <v>0</v>
      </c>
      <c r="BU104">
        <v>0</v>
      </c>
      <c r="BV104">
        <v>8</v>
      </c>
      <c r="BW104">
        <v>0</v>
      </c>
      <c r="BX104">
        <v>8</v>
      </c>
      <c r="BY104">
        <v>0</v>
      </c>
      <c r="BZ104">
        <v>0</v>
      </c>
      <c r="CA104">
        <v>0</v>
      </c>
      <c r="CB104">
        <v>8</v>
      </c>
      <c r="CC104">
        <v>0</v>
      </c>
      <c r="CD104">
        <v>19</v>
      </c>
      <c r="CE104">
        <v>0</v>
      </c>
      <c r="CF104">
        <v>0</v>
      </c>
      <c r="CG104">
        <v>0</v>
      </c>
      <c r="CH104">
        <v>19</v>
      </c>
      <c r="CI104">
        <v>0</v>
      </c>
      <c r="CJ104">
        <v>21</v>
      </c>
      <c r="CK104">
        <v>0</v>
      </c>
      <c r="CL104">
        <v>0</v>
      </c>
      <c r="CM104">
        <v>0</v>
      </c>
      <c r="CN104">
        <v>21</v>
      </c>
      <c r="CO104">
        <v>0</v>
      </c>
      <c r="CP104">
        <v>0</v>
      </c>
      <c r="CQ104">
        <v>0</v>
      </c>
      <c r="CR104">
        <v>0</v>
      </c>
      <c r="CS104">
        <v>0</v>
      </c>
      <c r="CT104">
        <v>0</v>
      </c>
      <c r="CU104">
        <v>0</v>
      </c>
      <c r="CV104">
        <v>0</v>
      </c>
      <c r="CW104">
        <v>0</v>
      </c>
      <c r="CX104">
        <v>0</v>
      </c>
      <c r="CY104">
        <v>0</v>
      </c>
      <c r="CZ104">
        <v>0</v>
      </c>
      <c r="DA104">
        <v>0</v>
      </c>
    </row>
    <row r="105" spans="1:105" x14ac:dyDescent="0.25">
      <c r="A105" t="s">
        <v>461</v>
      </c>
      <c r="B105" t="s">
        <v>304</v>
      </c>
      <c r="C105" t="s">
        <v>305</v>
      </c>
      <c r="D105" t="s">
        <v>306</v>
      </c>
      <c r="E105">
        <v>10</v>
      </c>
      <c r="F105">
        <v>236</v>
      </c>
      <c r="G105">
        <v>1023621</v>
      </c>
      <c r="H105" t="s">
        <v>466</v>
      </c>
      <c r="I105" s="31">
        <v>10236210404</v>
      </c>
      <c r="J105">
        <v>3</v>
      </c>
      <c r="K105">
        <v>2020</v>
      </c>
      <c r="L105" t="s">
        <v>467</v>
      </c>
      <c r="M105" t="s">
        <v>38</v>
      </c>
      <c r="N105" t="s">
        <v>39</v>
      </c>
      <c r="O105" t="s">
        <v>40</v>
      </c>
      <c r="P105" t="s">
        <v>308</v>
      </c>
      <c r="Q105" t="s">
        <v>42</v>
      </c>
      <c r="R105" t="s">
        <v>42</v>
      </c>
      <c r="S105" t="s">
        <v>42</v>
      </c>
      <c r="T105" t="s">
        <v>42</v>
      </c>
      <c r="U105">
        <v>20</v>
      </c>
      <c r="V105">
        <v>53</v>
      </c>
      <c r="W105">
        <v>119</v>
      </c>
      <c r="X105">
        <v>8</v>
      </c>
      <c r="Y105">
        <v>8</v>
      </c>
      <c r="Z105">
        <v>25</v>
      </c>
      <c r="AA105">
        <v>25</v>
      </c>
      <c r="AB105">
        <v>25</v>
      </c>
      <c r="AC105">
        <v>1</v>
      </c>
      <c r="AD105">
        <v>25</v>
      </c>
      <c r="AE105" t="s">
        <v>42</v>
      </c>
      <c r="AF105" t="s">
        <v>42</v>
      </c>
      <c r="AG105" t="s">
        <v>198</v>
      </c>
      <c r="AH105" t="s">
        <v>42</v>
      </c>
      <c r="AI105" t="s">
        <v>42</v>
      </c>
      <c r="AJ105" t="s">
        <v>42</v>
      </c>
      <c r="AK105" t="s">
        <v>42</v>
      </c>
      <c r="AL105" t="s">
        <v>42</v>
      </c>
      <c r="AM105" t="s">
        <v>42</v>
      </c>
      <c r="AN105">
        <v>0</v>
      </c>
      <c r="AO105">
        <v>0</v>
      </c>
      <c r="AP105" t="s">
        <v>309</v>
      </c>
      <c r="AQ105" t="s">
        <v>42</v>
      </c>
      <c r="AR105">
        <v>40</v>
      </c>
      <c r="AS105">
        <v>0</v>
      </c>
      <c r="AT105">
        <v>10</v>
      </c>
      <c r="AU105">
        <v>0</v>
      </c>
      <c r="AV105">
        <v>0</v>
      </c>
      <c r="AW105">
        <v>0</v>
      </c>
      <c r="AX105">
        <v>10</v>
      </c>
      <c r="AY105">
        <v>0</v>
      </c>
      <c r="AZ105">
        <v>10</v>
      </c>
      <c r="BA105">
        <v>0</v>
      </c>
      <c r="BB105">
        <v>0</v>
      </c>
      <c r="BC105">
        <v>0</v>
      </c>
      <c r="BD105">
        <v>10</v>
      </c>
      <c r="BE105">
        <v>0</v>
      </c>
      <c r="BF105">
        <v>18</v>
      </c>
      <c r="BG105">
        <v>0</v>
      </c>
      <c r="BH105">
        <v>0</v>
      </c>
      <c r="BI105">
        <v>0</v>
      </c>
      <c r="BJ105">
        <v>18</v>
      </c>
      <c r="BK105">
        <v>0</v>
      </c>
      <c r="BL105">
        <v>22</v>
      </c>
      <c r="BM105">
        <v>0</v>
      </c>
      <c r="BN105">
        <v>0</v>
      </c>
      <c r="BO105">
        <v>0</v>
      </c>
      <c r="BP105">
        <v>22</v>
      </c>
      <c r="BQ105">
        <v>0</v>
      </c>
      <c r="BR105">
        <v>8</v>
      </c>
      <c r="BS105">
        <v>0</v>
      </c>
      <c r="BT105">
        <v>0</v>
      </c>
      <c r="BU105">
        <v>0</v>
      </c>
      <c r="BV105">
        <v>8</v>
      </c>
      <c r="BW105">
        <v>0</v>
      </c>
      <c r="BX105">
        <v>8</v>
      </c>
      <c r="BY105">
        <v>0</v>
      </c>
      <c r="BZ105">
        <v>0</v>
      </c>
      <c r="CA105">
        <v>0</v>
      </c>
      <c r="CB105">
        <v>8</v>
      </c>
      <c r="CC105">
        <v>0</v>
      </c>
      <c r="CD105">
        <v>18</v>
      </c>
      <c r="CE105">
        <v>0</v>
      </c>
      <c r="CF105">
        <v>0</v>
      </c>
      <c r="CG105">
        <v>0</v>
      </c>
      <c r="CH105">
        <v>18</v>
      </c>
      <c r="CI105">
        <v>0</v>
      </c>
      <c r="CJ105">
        <v>22</v>
      </c>
      <c r="CK105">
        <v>0</v>
      </c>
      <c r="CL105">
        <v>0</v>
      </c>
      <c r="CM105">
        <v>0</v>
      </c>
      <c r="CN105">
        <v>22</v>
      </c>
      <c r="CO105">
        <v>0</v>
      </c>
      <c r="CP105">
        <v>0</v>
      </c>
      <c r="CQ105">
        <v>0</v>
      </c>
      <c r="CR105">
        <v>0</v>
      </c>
      <c r="CS105">
        <v>0</v>
      </c>
      <c r="CT105">
        <v>0</v>
      </c>
      <c r="CU105">
        <v>0</v>
      </c>
      <c r="CV105">
        <v>0</v>
      </c>
      <c r="CW105">
        <v>0</v>
      </c>
      <c r="CX105">
        <v>0</v>
      </c>
      <c r="CY105">
        <v>0</v>
      </c>
      <c r="CZ105">
        <v>0</v>
      </c>
      <c r="DA105">
        <v>0</v>
      </c>
    </row>
    <row r="106" spans="1:105" x14ac:dyDescent="0.25">
      <c r="A106" t="s">
        <v>461</v>
      </c>
      <c r="B106" t="s">
        <v>304</v>
      </c>
      <c r="C106" t="s">
        <v>305</v>
      </c>
      <c r="D106" t="s">
        <v>306</v>
      </c>
      <c r="E106">
        <v>10</v>
      </c>
      <c r="F106">
        <v>236</v>
      </c>
      <c r="G106">
        <v>1023621</v>
      </c>
      <c r="H106" s="32" t="s">
        <v>468</v>
      </c>
      <c r="I106" s="31">
        <v>10236210405</v>
      </c>
      <c r="J106">
        <v>3</v>
      </c>
      <c r="K106">
        <v>2020</v>
      </c>
      <c r="L106" t="s">
        <v>469</v>
      </c>
      <c r="M106" t="s">
        <v>38</v>
      </c>
      <c r="N106" t="s">
        <v>39</v>
      </c>
      <c r="O106" t="s">
        <v>40</v>
      </c>
      <c r="P106" t="s">
        <v>308</v>
      </c>
      <c r="Q106" t="s">
        <v>42</v>
      </c>
      <c r="R106" t="s">
        <v>42</v>
      </c>
      <c r="S106" t="s">
        <v>42</v>
      </c>
      <c r="T106" t="s">
        <v>42</v>
      </c>
      <c r="U106">
        <v>22</v>
      </c>
      <c r="V106">
        <v>61</v>
      </c>
      <c r="W106">
        <v>115</v>
      </c>
      <c r="X106">
        <v>8</v>
      </c>
      <c r="Y106">
        <v>8</v>
      </c>
      <c r="Z106">
        <v>25</v>
      </c>
      <c r="AA106">
        <v>25</v>
      </c>
      <c r="AB106">
        <v>25</v>
      </c>
      <c r="AC106">
        <v>1</v>
      </c>
      <c r="AD106">
        <v>25</v>
      </c>
      <c r="AE106" t="s">
        <v>43</v>
      </c>
      <c r="AF106" t="s">
        <v>43</v>
      </c>
      <c r="AG106" t="s">
        <v>198</v>
      </c>
      <c r="AH106" t="s">
        <v>42</v>
      </c>
      <c r="AI106" t="s">
        <v>42</v>
      </c>
      <c r="AJ106" t="s">
        <v>42</v>
      </c>
      <c r="AK106" t="s">
        <v>42</v>
      </c>
      <c r="AL106" t="s">
        <v>42</v>
      </c>
      <c r="AM106" t="s">
        <v>42</v>
      </c>
      <c r="AN106">
        <v>0</v>
      </c>
      <c r="AO106">
        <v>0</v>
      </c>
      <c r="AP106" t="s">
        <v>309</v>
      </c>
      <c r="AQ106" t="s">
        <v>42</v>
      </c>
      <c r="AR106">
        <v>40</v>
      </c>
      <c r="AS106">
        <v>0</v>
      </c>
      <c r="AT106">
        <v>10</v>
      </c>
      <c r="AU106">
        <v>0</v>
      </c>
      <c r="AV106">
        <v>0</v>
      </c>
      <c r="AW106">
        <v>0</v>
      </c>
      <c r="AX106">
        <v>10</v>
      </c>
      <c r="AY106">
        <v>0</v>
      </c>
      <c r="AZ106">
        <v>12</v>
      </c>
      <c r="BA106">
        <v>0</v>
      </c>
      <c r="BB106">
        <v>0</v>
      </c>
      <c r="BC106">
        <v>0</v>
      </c>
      <c r="BD106">
        <v>12</v>
      </c>
      <c r="BE106">
        <v>0</v>
      </c>
      <c r="BF106">
        <v>16</v>
      </c>
      <c r="BG106">
        <v>0</v>
      </c>
      <c r="BH106">
        <v>0</v>
      </c>
      <c r="BI106">
        <v>0</v>
      </c>
      <c r="BJ106">
        <v>16</v>
      </c>
      <c r="BK106">
        <v>0</v>
      </c>
      <c r="BL106">
        <v>24</v>
      </c>
      <c r="BM106">
        <v>0</v>
      </c>
      <c r="BN106">
        <v>0</v>
      </c>
      <c r="BO106">
        <v>0</v>
      </c>
      <c r="BP106">
        <v>24</v>
      </c>
      <c r="BQ106">
        <v>0</v>
      </c>
      <c r="BR106">
        <v>8</v>
      </c>
      <c r="BS106">
        <v>0</v>
      </c>
      <c r="BT106">
        <v>0</v>
      </c>
      <c r="BU106">
        <v>0</v>
      </c>
      <c r="BV106">
        <v>8</v>
      </c>
      <c r="BW106">
        <v>0</v>
      </c>
      <c r="BX106">
        <v>8</v>
      </c>
      <c r="BY106">
        <v>0</v>
      </c>
      <c r="BZ106">
        <v>0</v>
      </c>
      <c r="CA106">
        <v>0</v>
      </c>
      <c r="CB106">
        <v>8</v>
      </c>
      <c r="CC106">
        <v>0</v>
      </c>
      <c r="CD106">
        <v>16</v>
      </c>
      <c r="CE106">
        <v>0</v>
      </c>
      <c r="CF106">
        <v>0</v>
      </c>
      <c r="CG106">
        <v>0</v>
      </c>
      <c r="CH106">
        <v>16</v>
      </c>
      <c r="CI106">
        <v>0</v>
      </c>
      <c r="CJ106">
        <v>24</v>
      </c>
      <c r="CK106">
        <v>0</v>
      </c>
      <c r="CL106">
        <v>0</v>
      </c>
      <c r="CM106">
        <v>0</v>
      </c>
      <c r="CN106">
        <v>24</v>
      </c>
      <c r="CO106">
        <v>0</v>
      </c>
      <c r="CP106">
        <v>0</v>
      </c>
      <c r="CQ106">
        <v>0</v>
      </c>
      <c r="CR106">
        <v>0</v>
      </c>
      <c r="CS106">
        <v>0</v>
      </c>
      <c r="CT106">
        <v>0</v>
      </c>
      <c r="CU106">
        <v>0</v>
      </c>
      <c r="CV106">
        <v>0</v>
      </c>
      <c r="CW106">
        <v>0</v>
      </c>
      <c r="CX106">
        <v>0</v>
      </c>
      <c r="CY106">
        <v>0</v>
      </c>
      <c r="CZ106">
        <v>0</v>
      </c>
      <c r="DA106">
        <v>0</v>
      </c>
    </row>
    <row r="107" spans="1:105" x14ac:dyDescent="0.25">
      <c r="A107" t="s">
        <v>461</v>
      </c>
      <c r="B107" t="s">
        <v>304</v>
      </c>
      <c r="C107" t="s">
        <v>305</v>
      </c>
      <c r="D107" t="s">
        <v>306</v>
      </c>
      <c r="E107">
        <v>10</v>
      </c>
      <c r="F107">
        <v>236</v>
      </c>
      <c r="G107">
        <v>1023621</v>
      </c>
      <c r="H107" t="s">
        <v>470</v>
      </c>
      <c r="I107" s="31">
        <v>10236210406</v>
      </c>
      <c r="J107">
        <v>3</v>
      </c>
      <c r="K107">
        <v>2020</v>
      </c>
      <c r="L107" t="s">
        <v>471</v>
      </c>
      <c r="M107" t="s">
        <v>38</v>
      </c>
      <c r="N107" t="s">
        <v>39</v>
      </c>
      <c r="O107" t="s">
        <v>40</v>
      </c>
      <c r="P107" t="s">
        <v>308</v>
      </c>
      <c r="Q107" t="s">
        <v>42</v>
      </c>
      <c r="R107" t="s">
        <v>42</v>
      </c>
      <c r="S107" t="s">
        <v>42</v>
      </c>
      <c r="T107" t="s">
        <v>42</v>
      </c>
      <c r="U107">
        <v>21</v>
      </c>
      <c r="V107">
        <v>55</v>
      </c>
      <c r="W107">
        <v>128</v>
      </c>
      <c r="X107">
        <v>8</v>
      </c>
      <c r="Y107">
        <v>8</v>
      </c>
      <c r="Z107">
        <v>25</v>
      </c>
      <c r="AA107">
        <v>25</v>
      </c>
      <c r="AB107">
        <v>25</v>
      </c>
      <c r="AC107">
        <v>1</v>
      </c>
      <c r="AD107">
        <v>25</v>
      </c>
      <c r="AE107" t="s">
        <v>42</v>
      </c>
      <c r="AF107" t="s">
        <v>42</v>
      </c>
      <c r="AG107" t="s">
        <v>198</v>
      </c>
      <c r="AH107" t="s">
        <v>42</v>
      </c>
      <c r="AI107" t="s">
        <v>42</v>
      </c>
      <c r="AJ107" t="s">
        <v>42</v>
      </c>
      <c r="AK107" t="s">
        <v>42</v>
      </c>
      <c r="AL107" t="s">
        <v>42</v>
      </c>
      <c r="AM107" t="s">
        <v>42</v>
      </c>
      <c r="AN107">
        <v>0</v>
      </c>
      <c r="AO107">
        <v>0</v>
      </c>
      <c r="AP107" t="s">
        <v>309</v>
      </c>
      <c r="AQ107" t="s">
        <v>42</v>
      </c>
      <c r="AR107">
        <v>40</v>
      </c>
      <c r="AS107">
        <v>0</v>
      </c>
      <c r="AT107">
        <v>9</v>
      </c>
      <c r="AU107">
        <v>0</v>
      </c>
      <c r="AV107">
        <v>0</v>
      </c>
      <c r="AW107">
        <v>0</v>
      </c>
      <c r="AX107">
        <v>9</v>
      </c>
      <c r="AY107">
        <v>0</v>
      </c>
      <c r="AZ107">
        <v>12</v>
      </c>
      <c r="BA107">
        <v>0</v>
      </c>
      <c r="BB107">
        <v>0</v>
      </c>
      <c r="BC107">
        <v>0</v>
      </c>
      <c r="BD107">
        <v>12</v>
      </c>
      <c r="BE107">
        <v>0</v>
      </c>
      <c r="BF107">
        <v>19</v>
      </c>
      <c r="BG107">
        <v>0</v>
      </c>
      <c r="BH107">
        <v>0</v>
      </c>
      <c r="BI107">
        <v>0</v>
      </c>
      <c r="BJ107">
        <v>19</v>
      </c>
      <c r="BK107">
        <v>0</v>
      </c>
      <c r="BL107">
        <v>21</v>
      </c>
      <c r="BM107">
        <v>0</v>
      </c>
      <c r="BN107">
        <v>0</v>
      </c>
      <c r="BO107">
        <v>0</v>
      </c>
      <c r="BP107">
        <v>21</v>
      </c>
      <c r="BQ107">
        <v>0</v>
      </c>
      <c r="BR107">
        <v>8</v>
      </c>
      <c r="BS107">
        <v>0</v>
      </c>
      <c r="BT107">
        <v>0</v>
      </c>
      <c r="BU107">
        <v>0</v>
      </c>
      <c r="BV107">
        <v>8</v>
      </c>
      <c r="BW107">
        <v>0</v>
      </c>
      <c r="BX107">
        <v>8</v>
      </c>
      <c r="BY107">
        <v>0</v>
      </c>
      <c r="BZ107">
        <v>0</v>
      </c>
      <c r="CA107">
        <v>0</v>
      </c>
      <c r="CB107">
        <v>8</v>
      </c>
      <c r="CC107">
        <v>0</v>
      </c>
      <c r="CD107">
        <v>19</v>
      </c>
      <c r="CE107">
        <v>0</v>
      </c>
      <c r="CF107">
        <v>0</v>
      </c>
      <c r="CG107">
        <v>0</v>
      </c>
      <c r="CH107">
        <v>19</v>
      </c>
      <c r="CI107">
        <v>0</v>
      </c>
      <c r="CJ107">
        <v>21</v>
      </c>
      <c r="CK107">
        <v>0</v>
      </c>
      <c r="CL107">
        <v>0</v>
      </c>
      <c r="CM107">
        <v>0</v>
      </c>
      <c r="CN107">
        <v>21</v>
      </c>
      <c r="CO107">
        <v>0</v>
      </c>
      <c r="CP107">
        <v>0</v>
      </c>
      <c r="CQ107">
        <v>0</v>
      </c>
      <c r="CR107">
        <v>0</v>
      </c>
      <c r="CS107">
        <v>0</v>
      </c>
      <c r="CT107">
        <v>0</v>
      </c>
      <c r="CU107">
        <v>0</v>
      </c>
      <c r="CV107">
        <v>0</v>
      </c>
      <c r="CW107">
        <v>0</v>
      </c>
      <c r="CX107">
        <v>0</v>
      </c>
      <c r="CY107">
        <v>0</v>
      </c>
      <c r="CZ107">
        <v>0</v>
      </c>
      <c r="DA107">
        <v>0</v>
      </c>
    </row>
    <row r="108" spans="1:105" x14ac:dyDescent="0.25">
      <c r="A108" t="s">
        <v>461</v>
      </c>
      <c r="B108" t="s">
        <v>304</v>
      </c>
      <c r="C108" t="s">
        <v>305</v>
      </c>
      <c r="D108" t="s">
        <v>306</v>
      </c>
      <c r="E108">
        <v>10</v>
      </c>
      <c r="F108">
        <v>236</v>
      </c>
      <c r="G108">
        <v>1023621</v>
      </c>
      <c r="H108" s="32" t="s">
        <v>472</v>
      </c>
      <c r="I108" s="31">
        <v>10236210407</v>
      </c>
      <c r="J108">
        <v>3</v>
      </c>
      <c r="K108">
        <v>2020</v>
      </c>
      <c r="L108" t="s">
        <v>473</v>
      </c>
      <c r="M108" t="s">
        <v>38</v>
      </c>
      <c r="N108" t="s">
        <v>39</v>
      </c>
      <c r="O108" t="s">
        <v>40</v>
      </c>
      <c r="P108" t="s">
        <v>308</v>
      </c>
      <c r="Q108" t="s">
        <v>42</v>
      </c>
      <c r="R108" t="s">
        <v>42</v>
      </c>
      <c r="S108" t="s">
        <v>42</v>
      </c>
      <c r="T108" t="s">
        <v>42</v>
      </c>
      <c r="U108">
        <v>18</v>
      </c>
      <c r="V108">
        <v>42</v>
      </c>
      <c r="W108">
        <v>112</v>
      </c>
      <c r="X108">
        <v>8</v>
      </c>
      <c r="Y108">
        <v>8</v>
      </c>
      <c r="Z108">
        <v>25</v>
      </c>
      <c r="AA108">
        <v>25</v>
      </c>
      <c r="AB108">
        <v>25</v>
      </c>
      <c r="AC108">
        <v>1</v>
      </c>
      <c r="AD108">
        <v>25</v>
      </c>
      <c r="AE108" t="s">
        <v>42</v>
      </c>
      <c r="AF108" t="s">
        <v>42</v>
      </c>
      <c r="AG108" t="s">
        <v>198</v>
      </c>
      <c r="AH108" t="s">
        <v>42</v>
      </c>
      <c r="AI108" t="s">
        <v>42</v>
      </c>
      <c r="AJ108" t="s">
        <v>42</v>
      </c>
      <c r="AK108" t="s">
        <v>42</v>
      </c>
      <c r="AL108" t="s">
        <v>42</v>
      </c>
      <c r="AM108" t="s">
        <v>42</v>
      </c>
      <c r="AN108">
        <v>0</v>
      </c>
      <c r="AO108">
        <v>0</v>
      </c>
      <c r="AP108" t="s">
        <v>309</v>
      </c>
      <c r="AQ108" t="s">
        <v>42</v>
      </c>
      <c r="AR108">
        <v>40</v>
      </c>
      <c r="AS108">
        <v>0</v>
      </c>
      <c r="AT108">
        <v>9</v>
      </c>
      <c r="AU108">
        <v>0</v>
      </c>
      <c r="AV108">
        <v>0</v>
      </c>
      <c r="AW108">
        <v>0</v>
      </c>
      <c r="AX108">
        <v>9</v>
      </c>
      <c r="AY108">
        <v>0</v>
      </c>
      <c r="AZ108">
        <v>9</v>
      </c>
      <c r="BA108">
        <v>0</v>
      </c>
      <c r="BB108">
        <v>0</v>
      </c>
      <c r="BC108">
        <v>0</v>
      </c>
      <c r="BD108">
        <v>9</v>
      </c>
      <c r="BE108">
        <v>0</v>
      </c>
      <c r="BF108">
        <v>18</v>
      </c>
      <c r="BG108">
        <v>0</v>
      </c>
      <c r="BH108">
        <v>0</v>
      </c>
      <c r="BI108">
        <v>0</v>
      </c>
      <c r="BJ108">
        <v>18</v>
      </c>
      <c r="BK108">
        <v>0</v>
      </c>
      <c r="BL108">
        <v>22</v>
      </c>
      <c r="BM108">
        <v>0</v>
      </c>
      <c r="BN108">
        <v>0</v>
      </c>
      <c r="BO108">
        <v>0</v>
      </c>
      <c r="BP108">
        <v>22</v>
      </c>
      <c r="BQ108">
        <v>0</v>
      </c>
      <c r="BR108">
        <v>8</v>
      </c>
      <c r="BS108">
        <v>0</v>
      </c>
      <c r="BT108">
        <v>0</v>
      </c>
      <c r="BU108">
        <v>0</v>
      </c>
      <c r="BV108">
        <v>8</v>
      </c>
      <c r="BW108">
        <v>0</v>
      </c>
      <c r="BX108">
        <v>8</v>
      </c>
      <c r="BY108">
        <v>0</v>
      </c>
      <c r="BZ108">
        <v>0</v>
      </c>
      <c r="CA108">
        <v>0</v>
      </c>
      <c r="CB108">
        <v>8</v>
      </c>
      <c r="CC108">
        <v>0</v>
      </c>
      <c r="CD108">
        <v>18</v>
      </c>
      <c r="CE108">
        <v>0</v>
      </c>
      <c r="CF108">
        <v>0</v>
      </c>
      <c r="CG108">
        <v>0</v>
      </c>
      <c r="CH108">
        <v>18</v>
      </c>
      <c r="CI108">
        <v>0</v>
      </c>
      <c r="CJ108">
        <v>22</v>
      </c>
      <c r="CK108">
        <v>0</v>
      </c>
      <c r="CL108">
        <v>0</v>
      </c>
      <c r="CM108">
        <v>0</v>
      </c>
      <c r="CN108">
        <v>22</v>
      </c>
      <c r="CO108">
        <v>0</v>
      </c>
      <c r="CP108">
        <v>0</v>
      </c>
      <c r="CQ108">
        <v>0</v>
      </c>
      <c r="CR108">
        <v>0</v>
      </c>
      <c r="CS108">
        <v>0</v>
      </c>
      <c r="CT108">
        <v>0</v>
      </c>
      <c r="CU108">
        <v>0</v>
      </c>
      <c r="CV108">
        <v>0</v>
      </c>
      <c r="CW108">
        <v>0</v>
      </c>
      <c r="CX108">
        <v>0</v>
      </c>
      <c r="CY108">
        <v>0</v>
      </c>
      <c r="CZ108">
        <v>0</v>
      </c>
      <c r="DA108">
        <v>0</v>
      </c>
    </row>
    <row r="109" spans="1:105" x14ac:dyDescent="0.25">
      <c r="A109" t="s">
        <v>461</v>
      </c>
      <c r="B109" t="s">
        <v>304</v>
      </c>
      <c r="C109" t="s">
        <v>305</v>
      </c>
      <c r="D109" t="s">
        <v>306</v>
      </c>
      <c r="E109">
        <v>10</v>
      </c>
      <c r="F109">
        <v>236</v>
      </c>
      <c r="G109">
        <v>1023621</v>
      </c>
      <c r="H109" t="s">
        <v>474</v>
      </c>
      <c r="I109" s="31">
        <v>10236210408</v>
      </c>
      <c r="J109">
        <v>3</v>
      </c>
      <c r="K109">
        <v>2020</v>
      </c>
      <c r="L109" t="s">
        <v>475</v>
      </c>
      <c r="M109" t="s">
        <v>38</v>
      </c>
      <c r="N109" t="s">
        <v>39</v>
      </c>
      <c r="O109" t="s">
        <v>40</v>
      </c>
      <c r="P109" t="s">
        <v>308</v>
      </c>
      <c r="Q109" t="s">
        <v>42</v>
      </c>
      <c r="R109" t="s">
        <v>42</v>
      </c>
      <c r="S109" t="s">
        <v>42</v>
      </c>
      <c r="T109" t="s">
        <v>42</v>
      </c>
      <c r="U109">
        <v>20</v>
      </c>
      <c r="V109">
        <v>42</v>
      </c>
      <c r="W109">
        <v>112</v>
      </c>
      <c r="X109">
        <v>8</v>
      </c>
      <c r="Y109">
        <v>8</v>
      </c>
      <c r="Z109">
        <v>25</v>
      </c>
      <c r="AA109">
        <v>25</v>
      </c>
      <c r="AB109">
        <v>25</v>
      </c>
      <c r="AC109">
        <v>1</v>
      </c>
      <c r="AD109">
        <v>25</v>
      </c>
      <c r="AE109" t="s">
        <v>42</v>
      </c>
      <c r="AF109" t="s">
        <v>42</v>
      </c>
      <c r="AG109" t="s">
        <v>198</v>
      </c>
      <c r="AH109" t="s">
        <v>42</v>
      </c>
      <c r="AI109" t="s">
        <v>42</v>
      </c>
      <c r="AJ109" t="s">
        <v>42</v>
      </c>
      <c r="AK109" t="s">
        <v>42</v>
      </c>
      <c r="AL109" t="s">
        <v>42</v>
      </c>
      <c r="AM109" t="s">
        <v>42</v>
      </c>
      <c r="AN109">
        <v>0</v>
      </c>
      <c r="AO109">
        <v>0</v>
      </c>
      <c r="AP109" t="s">
        <v>309</v>
      </c>
      <c r="AQ109" t="s">
        <v>42</v>
      </c>
      <c r="AR109">
        <v>40</v>
      </c>
      <c r="AS109">
        <v>0</v>
      </c>
      <c r="AT109">
        <v>10</v>
      </c>
      <c r="AU109">
        <v>0</v>
      </c>
      <c r="AV109">
        <v>0</v>
      </c>
      <c r="AW109">
        <v>0</v>
      </c>
      <c r="AX109">
        <v>10</v>
      </c>
      <c r="AY109">
        <v>0</v>
      </c>
      <c r="AZ109">
        <v>10</v>
      </c>
      <c r="BA109">
        <v>0</v>
      </c>
      <c r="BB109">
        <v>0</v>
      </c>
      <c r="BC109">
        <v>0</v>
      </c>
      <c r="BD109">
        <v>10</v>
      </c>
      <c r="BE109">
        <v>0</v>
      </c>
      <c r="BF109">
        <v>18</v>
      </c>
      <c r="BG109">
        <v>0</v>
      </c>
      <c r="BH109">
        <v>0</v>
      </c>
      <c r="BI109">
        <v>0</v>
      </c>
      <c r="BJ109">
        <v>18</v>
      </c>
      <c r="BK109">
        <v>0</v>
      </c>
      <c r="BL109">
        <v>22</v>
      </c>
      <c r="BM109">
        <v>0</v>
      </c>
      <c r="BN109">
        <v>0</v>
      </c>
      <c r="BO109">
        <v>0</v>
      </c>
      <c r="BP109">
        <v>22</v>
      </c>
      <c r="BQ109">
        <v>0</v>
      </c>
      <c r="BR109">
        <v>8</v>
      </c>
      <c r="BS109">
        <v>0</v>
      </c>
      <c r="BT109">
        <v>0</v>
      </c>
      <c r="BU109">
        <v>0</v>
      </c>
      <c r="BV109">
        <v>8</v>
      </c>
      <c r="BW109">
        <v>0</v>
      </c>
      <c r="BX109">
        <v>8</v>
      </c>
      <c r="BY109">
        <v>0</v>
      </c>
      <c r="BZ109">
        <v>0</v>
      </c>
      <c r="CA109">
        <v>0</v>
      </c>
      <c r="CB109">
        <v>8</v>
      </c>
      <c r="CC109">
        <v>0</v>
      </c>
      <c r="CD109">
        <v>18</v>
      </c>
      <c r="CE109">
        <v>0</v>
      </c>
      <c r="CF109">
        <v>0</v>
      </c>
      <c r="CG109">
        <v>0</v>
      </c>
      <c r="CH109">
        <v>18</v>
      </c>
      <c r="CI109">
        <v>0</v>
      </c>
      <c r="CJ109">
        <v>22</v>
      </c>
      <c r="CK109">
        <v>0</v>
      </c>
      <c r="CL109">
        <v>0</v>
      </c>
      <c r="CM109">
        <v>0</v>
      </c>
      <c r="CN109">
        <v>22</v>
      </c>
      <c r="CO109">
        <v>0</v>
      </c>
      <c r="CP109">
        <v>0</v>
      </c>
      <c r="CQ109">
        <v>0</v>
      </c>
      <c r="CR109">
        <v>0</v>
      </c>
      <c r="CS109">
        <v>0</v>
      </c>
      <c r="CT109">
        <v>0</v>
      </c>
      <c r="CU109">
        <v>0</v>
      </c>
      <c r="CV109">
        <v>0</v>
      </c>
      <c r="CW109">
        <v>0</v>
      </c>
      <c r="CX109">
        <v>0</v>
      </c>
      <c r="CY109">
        <v>0</v>
      </c>
      <c r="CZ109">
        <v>0</v>
      </c>
      <c r="DA109">
        <v>0</v>
      </c>
    </row>
    <row r="110" spans="1:105" x14ac:dyDescent="0.25">
      <c r="A110" t="s">
        <v>461</v>
      </c>
      <c r="B110" t="s">
        <v>304</v>
      </c>
      <c r="C110" t="s">
        <v>305</v>
      </c>
      <c r="D110" t="s">
        <v>306</v>
      </c>
      <c r="E110">
        <v>10</v>
      </c>
      <c r="F110">
        <v>236</v>
      </c>
      <c r="G110">
        <v>1023621</v>
      </c>
      <c r="H110" t="s">
        <v>476</v>
      </c>
      <c r="I110" s="31">
        <v>10236210409</v>
      </c>
      <c r="J110">
        <v>3</v>
      </c>
      <c r="K110">
        <v>2020</v>
      </c>
      <c r="L110">
        <v>44016.295347222222</v>
      </c>
      <c r="M110" t="s">
        <v>38</v>
      </c>
      <c r="N110" t="s">
        <v>51</v>
      </c>
      <c r="O110" t="s">
        <v>40</v>
      </c>
      <c r="P110" t="s">
        <v>308</v>
      </c>
      <c r="Q110" t="s">
        <v>43</v>
      </c>
      <c r="R110" t="s">
        <v>43</v>
      </c>
      <c r="S110" t="s">
        <v>43</v>
      </c>
      <c r="T110" t="s">
        <v>43</v>
      </c>
      <c r="U110">
        <v>14</v>
      </c>
      <c r="V110">
        <v>47</v>
      </c>
      <c r="W110">
        <v>86</v>
      </c>
      <c r="X110">
        <v>13</v>
      </c>
      <c r="Y110">
        <v>14</v>
      </c>
      <c r="Z110">
        <v>11</v>
      </c>
      <c r="AA110">
        <v>11</v>
      </c>
      <c r="AB110">
        <v>11</v>
      </c>
      <c r="AC110">
        <v>1</v>
      </c>
      <c r="AD110">
        <v>11</v>
      </c>
      <c r="AE110" t="s">
        <v>43</v>
      </c>
      <c r="AF110" t="s">
        <v>43</v>
      </c>
      <c r="AG110" t="s">
        <v>198</v>
      </c>
      <c r="AH110" t="s">
        <v>42</v>
      </c>
      <c r="AI110" t="s">
        <v>43</v>
      </c>
      <c r="AJ110" t="s">
        <v>43</v>
      </c>
      <c r="AK110" t="s">
        <v>43</v>
      </c>
      <c r="AL110" t="s">
        <v>43</v>
      </c>
      <c r="AM110" t="s">
        <v>43</v>
      </c>
      <c r="AN110">
        <v>0</v>
      </c>
      <c r="AO110">
        <v>0</v>
      </c>
      <c r="AP110" t="s">
        <v>309</v>
      </c>
      <c r="AQ110" t="s">
        <v>43</v>
      </c>
      <c r="AR110">
        <v>40</v>
      </c>
      <c r="AS110">
        <v>0</v>
      </c>
      <c r="AT110">
        <v>22</v>
      </c>
      <c r="AU110">
        <v>0</v>
      </c>
      <c r="AV110">
        <v>0</v>
      </c>
      <c r="AW110">
        <v>0</v>
      </c>
      <c r="AX110">
        <v>22</v>
      </c>
      <c r="AY110">
        <v>0</v>
      </c>
      <c r="AZ110">
        <v>18</v>
      </c>
      <c r="BA110">
        <v>0</v>
      </c>
      <c r="BB110">
        <v>0</v>
      </c>
      <c r="BC110">
        <v>0</v>
      </c>
      <c r="BD110">
        <v>18</v>
      </c>
      <c r="BE110">
        <v>0</v>
      </c>
      <c r="BF110">
        <v>23</v>
      </c>
      <c r="BG110">
        <v>0</v>
      </c>
      <c r="BH110">
        <v>0</v>
      </c>
      <c r="BI110">
        <v>0</v>
      </c>
      <c r="BJ110">
        <v>23</v>
      </c>
      <c r="BK110">
        <v>0</v>
      </c>
      <c r="BL110">
        <v>17</v>
      </c>
      <c r="BM110">
        <v>0</v>
      </c>
      <c r="BN110">
        <v>0</v>
      </c>
      <c r="BO110">
        <v>0</v>
      </c>
      <c r="BP110">
        <v>17</v>
      </c>
      <c r="BQ110">
        <v>0</v>
      </c>
      <c r="BR110">
        <v>8</v>
      </c>
      <c r="BS110">
        <v>0</v>
      </c>
      <c r="BT110">
        <v>0</v>
      </c>
      <c r="BU110">
        <v>0</v>
      </c>
      <c r="BV110">
        <v>8</v>
      </c>
      <c r="BW110">
        <v>0</v>
      </c>
      <c r="BX110">
        <v>8</v>
      </c>
      <c r="BY110">
        <v>0</v>
      </c>
      <c r="BZ110">
        <v>0</v>
      </c>
      <c r="CA110">
        <v>0</v>
      </c>
      <c r="CB110">
        <v>8</v>
      </c>
      <c r="CC110">
        <v>0</v>
      </c>
      <c r="CD110">
        <v>23</v>
      </c>
      <c r="CE110">
        <v>0</v>
      </c>
      <c r="CF110">
        <v>0</v>
      </c>
      <c r="CG110">
        <v>0</v>
      </c>
      <c r="CH110">
        <v>23</v>
      </c>
      <c r="CI110">
        <v>0</v>
      </c>
      <c r="CJ110">
        <v>17</v>
      </c>
      <c r="CK110">
        <v>0</v>
      </c>
      <c r="CL110">
        <v>0</v>
      </c>
      <c r="CM110">
        <v>0</v>
      </c>
      <c r="CN110">
        <v>17</v>
      </c>
      <c r="CO110">
        <v>0</v>
      </c>
      <c r="CP110">
        <v>13</v>
      </c>
      <c r="CQ110">
        <v>7</v>
      </c>
      <c r="CR110">
        <v>0</v>
      </c>
      <c r="CS110">
        <v>15</v>
      </c>
      <c r="CT110">
        <v>8</v>
      </c>
      <c r="CU110">
        <v>0</v>
      </c>
      <c r="CV110">
        <v>17</v>
      </c>
      <c r="CW110">
        <v>6</v>
      </c>
      <c r="CX110">
        <v>0</v>
      </c>
      <c r="CY110">
        <v>12</v>
      </c>
      <c r="CZ110">
        <v>4</v>
      </c>
      <c r="DA110">
        <v>0</v>
      </c>
    </row>
    <row r="111" spans="1:105" x14ac:dyDescent="0.25">
      <c r="A111" t="s">
        <v>461</v>
      </c>
      <c r="B111" t="s">
        <v>304</v>
      </c>
      <c r="C111" t="s">
        <v>305</v>
      </c>
      <c r="D111" t="s">
        <v>306</v>
      </c>
      <c r="E111">
        <v>10</v>
      </c>
      <c r="F111">
        <v>236</v>
      </c>
      <c r="G111">
        <v>1023621</v>
      </c>
      <c r="H111" t="s">
        <v>477</v>
      </c>
      <c r="I111" s="31">
        <v>10236210410</v>
      </c>
      <c r="J111">
        <v>3</v>
      </c>
      <c r="K111">
        <v>2020</v>
      </c>
      <c r="L111">
        <v>43986.775659722225</v>
      </c>
      <c r="M111" t="s">
        <v>38</v>
      </c>
      <c r="N111" t="s">
        <v>39</v>
      </c>
      <c r="O111" t="s">
        <v>40</v>
      </c>
      <c r="P111" t="s">
        <v>308</v>
      </c>
      <c r="Q111" t="s">
        <v>43</v>
      </c>
      <c r="R111" t="s">
        <v>43</v>
      </c>
      <c r="S111" t="s">
        <v>42</v>
      </c>
      <c r="T111" t="s">
        <v>42</v>
      </c>
      <c r="U111">
        <v>21</v>
      </c>
      <c r="V111">
        <v>65</v>
      </c>
      <c r="W111">
        <v>113</v>
      </c>
      <c r="X111">
        <v>15</v>
      </c>
      <c r="Y111">
        <v>10</v>
      </c>
      <c r="Z111">
        <v>11</v>
      </c>
      <c r="AA111">
        <v>11</v>
      </c>
      <c r="AB111">
        <v>11</v>
      </c>
      <c r="AC111">
        <v>11</v>
      </c>
      <c r="AD111">
        <v>11</v>
      </c>
      <c r="AE111" t="s">
        <v>43</v>
      </c>
      <c r="AF111" t="s">
        <v>42</v>
      </c>
      <c r="AG111" t="s">
        <v>45</v>
      </c>
      <c r="AH111" t="s">
        <v>42</v>
      </c>
      <c r="AI111" t="s">
        <v>43</v>
      </c>
      <c r="AJ111" t="s">
        <v>43</v>
      </c>
      <c r="AK111" t="s">
        <v>42</v>
      </c>
      <c r="AL111" t="s">
        <v>43</v>
      </c>
      <c r="AM111" t="s">
        <v>43</v>
      </c>
      <c r="AN111">
        <v>0</v>
      </c>
      <c r="AO111">
        <v>0</v>
      </c>
      <c r="AP111" t="s">
        <v>313</v>
      </c>
      <c r="AQ111" t="s">
        <v>43</v>
      </c>
      <c r="AR111">
        <v>40</v>
      </c>
      <c r="AS111">
        <v>0</v>
      </c>
      <c r="AT111">
        <v>16</v>
      </c>
      <c r="AU111">
        <v>0</v>
      </c>
      <c r="AV111">
        <v>1</v>
      </c>
      <c r="AW111">
        <v>0</v>
      </c>
      <c r="AX111">
        <v>17</v>
      </c>
      <c r="AY111">
        <v>0</v>
      </c>
      <c r="AZ111">
        <v>21</v>
      </c>
      <c r="BA111">
        <v>0</v>
      </c>
      <c r="BB111">
        <v>2</v>
      </c>
      <c r="BC111">
        <v>0</v>
      </c>
      <c r="BD111">
        <v>23</v>
      </c>
      <c r="BE111">
        <v>0</v>
      </c>
      <c r="BF111">
        <v>19</v>
      </c>
      <c r="BG111">
        <v>0</v>
      </c>
      <c r="BH111">
        <v>1</v>
      </c>
      <c r="BI111">
        <v>1</v>
      </c>
      <c r="BJ111">
        <v>21</v>
      </c>
      <c r="BK111">
        <v>0</v>
      </c>
      <c r="BL111">
        <v>18</v>
      </c>
      <c r="BM111">
        <v>0</v>
      </c>
      <c r="BN111">
        <v>0</v>
      </c>
      <c r="BO111">
        <v>1</v>
      </c>
      <c r="BP111">
        <v>19</v>
      </c>
      <c r="BQ111">
        <v>0</v>
      </c>
      <c r="BR111">
        <v>8</v>
      </c>
      <c r="BS111">
        <v>0</v>
      </c>
      <c r="BT111">
        <v>0</v>
      </c>
      <c r="BU111">
        <v>0</v>
      </c>
      <c r="BV111">
        <v>8</v>
      </c>
      <c r="BW111">
        <v>0</v>
      </c>
      <c r="BX111">
        <v>8</v>
      </c>
      <c r="BY111">
        <v>0</v>
      </c>
      <c r="BZ111">
        <v>0</v>
      </c>
      <c r="CA111">
        <v>0</v>
      </c>
      <c r="CB111">
        <v>8</v>
      </c>
      <c r="CC111">
        <v>0</v>
      </c>
      <c r="CD111">
        <v>19</v>
      </c>
      <c r="CE111">
        <v>0</v>
      </c>
      <c r="CF111">
        <v>1</v>
      </c>
      <c r="CG111">
        <v>1</v>
      </c>
      <c r="CH111">
        <v>21</v>
      </c>
      <c r="CI111">
        <v>0</v>
      </c>
      <c r="CJ111">
        <v>18</v>
      </c>
      <c r="CK111">
        <v>0</v>
      </c>
      <c r="CL111">
        <v>0</v>
      </c>
      <c r="CM111">
        <v>1</v>
      </c>
      <c r="CN111">
        <v>19</v>
      </c>
      <c r="CO111">
        <v>0</v>
      </c>
      <c r="CP111">
        <v>0</v>
      </c>
      <c r="CQ111">
        <v>0</v>
      </c>
      <c r="CR111">
        <v>0</v>
      </c>
      <c r="CS111">
        <v>0</v>
      </c>
      <c r="CT111">
        <v>0</v>
      </c>
      <c r="CU111">
        <v>0</v>
      </c>
      <c r="CV111">
        <v>0</v>
      </c>
      <c r="CW111">
        <v>0</v>
      </c>
      <c r="CX111">
        <v>0</v>
      </c>
      <c r="CY111">
        <v>0</v>
      </c>
      <c r="CZ111">
        <v>0</v>
      </c>
      <c r="DA111">
        <v>0</v>
      </c>
    </row>
    <row r="112" spans="1:105" x14ac:dyDescent="0.25">
      <c r="A112" t="s">
        <v>461</v>
      </c>
      <c r="B112" t="s">
        <v>304</v>
      </c>
      <c r="C112" t="s">
        <v>305</v>
      </c>
      <c r="D112" t="s">
        <v>306</v>
      </c>
      <c r="E112">
        <v>10</v>
      </c>
      <c r="F112">
        <v>236</v>
      </c>
      <c r="G112">
        <v>1023621</v>
      </c>
      <c r="H112" s="32" t="s">
        <v>478</v>
      </c>
      <c r="I112" s="31">
        <v>10236210411</v>
      </c>
      <c r="J112">
        <v>3</v>
      </c>
      <c r="K112">
        <v>2020</v>
      </c>
      <c r="L112" t="s">
        <v>479</v>
      </c>
      <c r="M112" t="s">
        <v>38</v>
      </c>
      <c r="N112" t="s">
        <v>39</v>
      </c>
      <c r="O112" t="s">
        <v>40</v>
      </c>
      <c r="P112" t="s">
        <v>308</v>
      </c>
      <c r="Q112" t="s">
        <v>42</v>
      </c>
      <c r="R112" t="s">
        <v>42</v>
      </c>
      <c r="S112" t="s">
        <v>42</v>
      </c>
      <c r="T112" t="s">
        <v>42</v>
      </c>
      <c r="U112">
        <v>21</v>
      </c>
      <c r="V112">
        <v>46</v>
      </c>
      <c r="W112">
        <v>117</v>
      </c>
      <c r="X112">
        <v>8</v>
      </c>
      <c r="Y112">
        <v>8</v>
      </c>
      <c r="Z112">
        <v>25</v>
      </c>
      <c r="AA112">
        <v>25</v>
      </c>
      <c r="AB112">
        <v>25</v>
      </c>
      <c r="AC112">
        <v>1</v>
      </c>
      <c r="AD112">
        <v>25</v>
      </c>
      <c r="AE112" t="s">
        <v>42</v>
      </c>
      <c r="AF112" t="s">
        <v>42</v>
      </c>
      <c r="AG112" t="s">
        <v>198</v>
      </c>
      <c r="AH112" t="s">
        <v>42</v>
      </c>
      <c r="AI112" t="s">
        <v>42</v>
      </c>
      <c r="AJ112" t="s">
        <v>42</v>
      </c>
      <c r="AK112" t="s">
        <v>42</v>
      </c>
      <c r="AL112" t="s">
        <v>42</v>
      </c>
      <c r="AM112" t="s">
        <v>42</v>
      </c>
      <c r="AN112">
        <v>0</v>
      </c>
      <c r="AO112">
        <v>0</v>
      </c>
      <c r="AP112" t="s">
        <v>309</v>
      </c>
      <c r="AQ112" t="s">
        <v>42</v>
      </c>
      <c r="AR112">
        <v>40</v>
      </c>
      <c r="AS112">
        <v>0</v>
      </c>
      <c r="AT112">
        <v>10</v>
      </c>
      <c r="AU112">
        <v>0</v>
      </c>
      <c r="AV112">
        <v>0</v>
      </c>
      <c r="AW112">
        <v>0</v>
      </c>
      <c r="AX112">
        <v>10</v>
      </c>
      <c r="AY112">
        <v>0</v>
      </c>
      <c r="AZ112">
        <v>11</v>
      </c>
      <c r="BA112">
        <v>0</v>
      </c>
      <c r="BB112">
        <v>0</v>
      </c>
      <c r="BC112">
        <v>0</v>
      </c>
      <c r="BD112">
        <v>11</v>
      </c>
      <c r="BE112">
        <v>0</v>
      </c>
      <c r="BF112">
        <v>18</v>
      </c>
      <c r="BG112">
        <v>0</v>
      </c>
      <c r="BH112">
        <v>0</v>
      </c>
      <c r="BI112">
        <v>0</v>
      </c>
      <c r="BJ112">
        <v>18</v>
      </c>
      <c r="BK112">
        <v>0</v>
      </c>
      <c r="BL112">
        <v>22</v>
      </c>
      <c r="BM112">
        <v>0</v>
      </c>
      <c r="BN112">
        <v>0</v>
      </c>
      <c r="BO112">
        <v>0</v>
      </c>
      <c r="BP112">
        <v>22</v>
      </c>
      <c r="BQ112">
        <v>0</v>
      </c>
      <c r="BR112">
        <v>8</v>
      </c>
      <c r="BS112">
        <v>0</v>
      </c>
      <c r="BT112">
        <v>0</v>
      </c>
      <c r="BU112">
        <v>0</v>
      </c>
      <c r="BV112">
        <v>8</v>
      </c>
      <c r="BW112">
        <v>0</v>
      </c>
      <c r="BX112">
        <v>8</v>
      </c>
      <c r="BY112">
        <v>0</v>
      </c>
      <c r="BZ112">
        <v>0</v>
      </c>
      <c r="CA112">
        <v>0</v>
      </c>
      <c r="CB112">
        <v>8</v>
      </c>
      <c r="CC112">
        <v>0</v>
      </c>
      <c r="CD112">
        <v>18</v>
      </c>
      <c r="CE112">
        <v>0</v>
      </c>
      <c r="CF112">
        <v>0</v>
      </c>
      <c r="CG112">
        <v>0</v>
      </c>
      <c r="CH112">
        <v>18</v>
      </c>
      <c r="CI112">
        <v>0</v>
      </c>
      <c r="CJ112">
        <v>21</v>
      </c>
      <c r="CK112">
        <v>0</v>
      </c>
      <c r="CL112">
        <v>0</v>
      </c>
      <c r="CM112">
        <v>0</v>
      </c>
      <c r="CN112">
        <v>21</v>
      </c>
      <c r="CO112">
        <v>0</v>
      </c>
      <c r="CP112">
        <v>0</v>
      </c>
      <c r="CQ112">
        <v>0</v>
      </c>
      <c r="CR112">
        <v>0</v>
      </c>
      <c r="CS112">
        <v>0</v>
      </c>
      <c r="CT112">
        <v>0</v>
      </c>
      <c r="CU112">
        <v>0</v>
      </c>
      <c r="CV112">
        <v>0</v>
      </c>
      <c r="CW112">
        <v>0</v>
      </c>
      <c r="CX112">
        <v>0</v>
      </c>
      <c r="CY112">
        <v>0</v>
      </c>
      <c r="CZ112">
        <v>0</v>
      </c>
      <c r="DA112">
        <v>0</v>
      </c>
    </row>
    <row r="113" spans="1:105" x14ac:dyDescent="0.25">
      <c r="A113" t="s">
        <v>461</v>
      </c>
      <c r="B113" t="s">
        <v>304</v>
      </c>
      <c r="C113" t="s">
        <v>305</v>
      </c>
      <c r="D113" t="s">
        <v>306</v>
      </c>
      <c r="E113">
        <v>10</v>
      </c>
      <c r="F113">
        <v>236</v>
      </c>
      <c r="G113">
        <v>1023621</v>
      </c>
      <c r="H113" t="s">
        <v>480</v>
      </c>
      <c r="I113" s="31">
        <v>10236210412</v>
      </c>
      <c r="J113">
        <v>3</v>
      </c>
      <c r="K113">
        <v>2020</v>
      </c>
      <c r="L113" t="s">
        <v>481</v>
      </c>
      <c r="M113" t="s">
        <v>38</v>
      </c>
      <c r="N113" t="s">
        <v>39</v>
      </c>
      <c r="O113" t="s">
        <v>40</v>
      </c>
      <c r="P113" t="s">
        <v>308</v>
      </c>
      <c r="Q113" t="s">
        <v>42</v>
      </c>
      <c r="R113" t="s">
        <v>42</v>
      </c>
      <c r="S113" t="s">
        <v>42</v>
      </c>
      <c r="T113" t="s">
        <v>42</v>
      </c>
      <c r="U113">
        <v>21</v>
      </c>
      <c r="V113">
        <v>46</v>
      </c>
      <c r="W113">
        <v>117</v>
      </c>
      <c r="X113">
        <v>8</v>
      </c>
      <c r="Y113">
        <v>8</v>
      </c>
      <c r="Z113">
        <v>25</v>
      </c>
      <c r="AA113">
        <v>25</v>
      </c>
      <c r="AB113">
        <v>25</v>
      </c>
      <c r="AC113">
        <v>1</v>
      </c>
      <c r="AD113">
        <v>25</v>
      </c>
      <c r="AE113" t="s">
        <v>42</v>
      </c>
      <c r="AF113" t="s">
        <v>42</v>
      </c>
      <c r="AG113" t="s">
        <v>198</v>
      </c>
      <c r="AH113" t="s">
        <v>42</v>
      </c>
      <c r="AI113" t="s">
        <v>42</v>
      </c>
      <c r="AJ113" t="s">
        <v>42</v>
      </c>
      <c r="AK113" t="s">
        <v>42</v>
      </c>
      <c r="AL113" t="s">
        <v>42</v>
      </c>
      <c r="AM113" t="s">
        <v>42</v>
      </c>
      <c r="AN113">
        <v>0</v>
      </c>
      <c r="AO113">
        <v>0</v>
      </c>
      <c r="AP113" t="s">
        <v>309</v>
      </c>
      <c r="AQ113" t="s">
        <v>42</v>
      </c>
      <c r="AR113">
        <v>40</v>
      </c>
      <c r="AS113">
        <v>0</v>
      </c>
      <c r="AT113">
        <v>10</v>
      </c>
      <c r="AU113">
        <v>0</v>
      </c>
      <c r="AV113">
        <v>0</v>
      </c>
      <c r="AW113">
        <v>0</v>
      </c>
      <c r="AX113">
        <v>10</v>
      </c>
      <c r="AY113">
        <v>0</v>
      </c>
      <c r="AZ113">
        <v>11</v>
      </c>
      <c r="BA113">
        <v>0</v>
      </c>
      <c r="BB113">
        <v>0</v>
      </c>
      <c r="BC113">
        <v>0</v>
      </c>
      <c r="BD113">
        <v>11</v>
      </c>
      <c r="BE113">
        <v>0</v>
      </c>
      <c r="BF113">
        <v>18</v>
      </c>
      <c r="BG113">
        <v>0</v>
      </c>
      <c r="BH113">
        <v>0</v>
      </c>
      <c r="BI113">
        <v>0</v>
      </c>
      <c r="BJ113">
        <v>18</v>
      </c>
      <c r="BK113">
        <v>0</v>
      </c>
      <c r="BL113">
        <v>22</v>
      </c>
      <c r="BM113">
        <v>0</v>
      </c>
      <c r="BN113">
        <v>0</v>
      </c>
      <c r="BO113">
        <v>0</v>
      </c>
      <c r="BP113">
        <v>22</v>
      </c>
      <c r="BQ113">
        <v>0</v>
      </c>
      <c r="BR113">
        <v>8</v>
      </c>
      <c r="BS113">
        <v>0</v>
      </c>
      <c r="BT113">
        <v>0</v>
      </c>
      <c r="BU113">
        <v>0</v>
      </c>
      <c r="BV113">
        <v>8</v>
      </c>
      <c r="BW113">
        <v>0</v>
      </c>
      <c r="BX113">
        <v>8</v>
      </c>
      <c r="BY113">
        <v>0</v>
      </c>
      <c r="BZ113">
        <v>0</v>
      </c>
      <c r="CA113">
        <v>0</v>
      </c>
      <c r="CB113">
        <v>8</v>
      </c>
      <c r="CC113">
        <v>0</v>
      </c>
      <c r="CD113">
        <v>18</v>
      </c>
      <c r="CE113">
        <v>0</v>
      </c>
      <c r="CF113">
        <v>0</v>
      </c>
      <c r="CG113">
        <v>0</v>
      </c>
      <c r="CH113">
        <v>18</v>
      </c>
      <c r="CI113">
        <v>0</v>
      </c>
      <c r="CJ113">
        <v>22</v>
      </c>
      <c r="CK113">
        <v>0</v>
      </c>
      <c r="CL113">
        <v>0</v>
      </c>
      <c r="CM113">
        <v>0</v>
      </c>
      <c r="CN113">
        <v>22</v>
      </c>
      <c r="CO113">
        <v>0</v>
      </c>
      <c r="CP113">
        <v>0</v>
      </c>
      <c r="CQ113">
        <v>0</v>
      </c>
      <c r="CR113">
        <v>0</v>
      </c>
      <c r="CS113">
        <v>0</v>
      </c>
      <c r="CT113">
        <v>0</v>
      </c>
      <c r="CU113">
        <v>0</v>
      </c>
      <c r="CV113">
        <v>0</v>
      </c>
      <c r="CW113">
        <v>0</v>
      </c>
      <c r="CX113">
        <v>0</v>
      </c>
      <c r="CY113">
        <v>0</v>
      </c>
      <c r="CZ113">
        <v>0</v>
      </c>
      <c r="DA113">
        <v>0</v>
      </c>
    </row>
    <row r="114" spans="1:105" x14ac:dyDescent="0.25">
      <c r="A114" t="s">
        <v>461</v>
      </c>
      <c r="B114" t="s">
        <v>304</v>
      </c>
      <c r="C114" t="s">
        <v>305</v>
      </c>
      <c r="D114" t="s">
        <v>306</v>
      </c>
      <c r="E114">
        <v>10</v>
      </c>
      <c r="F114">
        <v>236</v>
      </c>
      <c r="G114">
        <v>1023621</v>
      </c>
      <c r="H114" t="s">
        <v>482</v>
      </c>
      <c r="I114" s="31">
        <v>10236210413</v>
      </c>
      <c r="J114">
        <v>3</v>
      </c>
      <c r="K114">
        <v>2020</v>
      </c>
      <c r="L114" t="s">
        <v>483</v>
      </c>
      <c r="M114" t="s">
        <v>38</v>
      </c>
      <c r="N114" t="s">
        <v>39</v>
      </c>
      <c r="O114" t="s">
        <v>40</v>
      </c>
      <c r="P114" t="s">
        <v>308</v>
      </c>
      <c r="Q114" t="s">
        <v>42</v>
      </c>
      <c r="R114" t="s">
        <v>42</v>
      </c>
      <c r="S114" t="s">
        <v>42</v>
      </c>
      <c r="T114" t="s">
        <v>42</v>
      </c>
      <c r="U114">
        <v>22</v>
      </c>
      <c r="V114">
        <v>58</v>
      </c>
      <c r="W114">
        <v>119</v>
      </c>
      <c r="X114">
        <v>8</v>
      </c>
      <c r="Y114">
        <v>8</v>
      </c>
      <c r="Z114">
        <v>25</v>
      </c>
      <c r="AA114">
        <v>25</v>
      </c>
      <c r="AB114">
        <v>25</v>
      </c>
      <c r="AC114">
        <v>1</v>
      </c>
      <c r="AD114">
        <v>25</v>
      </c>
      <c r="AE114" t="s">
        <v>42</v>
      </c>
      <c r="AF114" t="s">
        <v>42</v>
      </c>
      <c r="AG114" t="s">
        <v>198</v>
      </c>
      <c r="AH114" t="s">
        <v>42</v>
      </c>
      <c r="AI114" t="s">
        <v>42</v>
      </c>
      <c r="AJ114" t="s">
        <v>42</v>
      </c>
      <c r="AK114" t="s">
        <v>42</v>
      </c>
      <c r="AL114" t="s">
        <v>42</v>
      </c>
      <c r="AM114" t="s">
        <v>42</v>
      </c>
      <c r="AN114">
        <v>0</v>
      </c>
      <c r="AO114">
        <v>0</v>
      </c>
      <c r="AP114" t="s">
        <v>309</v>
      </c>
      <c r="AQ114" t="s">
        <v>42</v>
      </c>
      <c r="AR114">
        <v>40</v>
      </c>
      <c r="AS114">
        <v>0</v>
      </c>
      <c r="AT114">
        <v>11</v>
      </c>
      <c r="AU114">
        <v>0</v>
      </c>
      <c r="AV114">
        <v>0</v>
      </c>
      <c r="AW114">
        <v>0</v>
      </c>
      <c r="AX114">
        <v>11</v>
      </c>
      <c r="AY114">
        <v>0</v>
      </c>
      <c r="AZ114">
        <v>11</v>
      </c>
      <c r="BA114">
        <v>0</v>
      </c>
      <c r="BB114">
        <v>0</v>
      </c>
      <c r="BC114">
        <v>0</v>
      </c>
      <c r="BD114">
        <v>11</v>
      </c>
      <c r="BE114">
        <v>0</v>
      </c>
      <c r="BF114">
        <v>18</v>
      </c>
      <c r="BG114">
        <v>0</v>
      </c>
      <c r="BH114">
        <v>0</v>
      </c>
      <c r="BI114">
        <v>0</v>
      </c>
      <c r="BJ114">
        <v>18</v>
      </c>
      <c r="BK114">
        <v>0</v>
      </c>
      <c r="BL114">
        <v>22</v>
      </c>
      <c r="BM114">
        <v>0</v>
      </c>
      <c r="BN114">
        <v>0</v>
      </c>
      <c r="BO114">
        <v>0</v>
      </c>
      <c r="BP114">
        <v>22</v>
      </c>
      <c r="BQ114">
        <v>0</v>
      </c>
      <c r="BR114">
        <v>8</v>
      </c>
      <c r="BS114">
        <v>0</v>
      </c>
      <c r="BT114">
        <v>0</v>
      </c>
      <c r="BU114">
        <v>0</v>
      </c>
      <c r="BV114">
        <v>8</v>
      </c>
      <c r="BW114">
        <v>0</v>
      </c>
      <c r="BX114">
        <v>8</v>
      </c>
      <c r="BY114">
        <v>0</v>
      </c>
      <c r="BZ114">
        <v>0</v>
      </c>
      <c r="CA114">
        <v>0</v>
      </c>
      <c r="CB114">
        <v>8</v>
      </c>
      <c r="CC114">
        <v>0</v>
      </c>
      <c r="CD114">
        <v>18</v>
      </c>
      <c r="CE114">
        <v>0</v>
      </c>
      <c r="CF114">
        <v>0</v>
      </c>
      <c r="CG114">
        <v>0</v>
      </c>
      <c r="CH114">
        <v>18</v>
      </c>
      <c r="CI114">
        <v>0</v>
      </c>
      <c r="CJ114">
        <v>22</v>
      </c>
      <c r="CK114">
        <v>0</v>
      </c>
      <c r="CL114">
        <v>0</v>
      </c>
      <c r="CM114">
        <v>0</v>
      </c>
      <c r="CN114">
        <v>22</v>
      </c>
      <c r="CO114">
        <v>0</v>
      </c>
      <c r="CP114">
        <v>0</v>
      </c>
      <c r="CQ114">
        <v>0</v>
      </c>
      <c r="CR114">
        <v>0</v>
      </c>
      <c r="CS114">
        <v>0</v>
      </c>
      <c r="CT114">
        <v>0</v>
      </c>
      <c r="CU114">
        <v>0</v>
      </c>
      <c r="CV114">
        <v>0</v>
      </c>
      <c r="CW114">
        <v>0</v>
      </c>
      <c r="CX114">
        <v>0</v>
      </c>
      <c r="CY114">
        <v>0</v>
      </c>
      <c r="CZ114">
        <v>0</v>
      </c>
      <c r="DA114">
        <v>0</v>
      </c>
    </row>
    <row r="115" spans="1:105" x14ac:dyDescent="0.25">
      <c r="A115" t="s">
        <v>461</v>
      </c>
      <c r="B115" t="s">
        <v>304</v>
      </c>
      <c r="C115" t="s">
        <v>305</v>
      </c>
      <c r="D115" t="s">
        <v>306</v>
      </c>
      <c r="E115">
        <v>10</v>
      </c>
      <c r="F115">
        <v>236</v>
      </c>
      <c r="G115">
        <v>1023621</v>
      </c>
      <c r="H115" t="s">
        <v>484</v>
      </c>
      <c r="I115" s="31">
        <v>10236210414</v>
      </c>
      <c r="J115">
        <v>3</v>
      </c>
      <c r="K115">
        <v>2020</v>
      </c>
      <c r="L115">
        <v>43986.783368055556</v>
      </c>
      <c r="M115" t="s">
        <v>38</v>
      </c>
      <c r="N115" t="s">
        <v>39</v>
      </c>
      <c r="O115" t="s">
        <v>40</v>
      </c>
      <c r="P115" t="s">
        <v>312</v>
      </c>
      <c r="Q115" t="s">
        <v>43</v>
      </c>
      <c r="R115" t="s">
        <v>43</v>
      </c>
      <c r="S115" t="s">
        <v>42</v>
      </c>
      <c r="T115" t="s">
        <v>42</v>
      </c>
      <c r="U115">
        <v>14</v>
      </c>
      <c r="V115">
        <v>65</v>
      </c>
      <c r="W115">
        <v>113</v>
      </c>
      <c r="X115">
        <v>12</v>
      </c>
      <c r="Y115">
        <v>15</v>
      </c>
      <c r="Z115">
        <v>11</v>
      </c>
      <c r="AA115">
        <v>11</v>
      </c>
      <c r="AB115">
        <v>11</v>
      </c>
      <c r="AC115">
        <v>11</v>
      </c>
      <c r="AD115">
        <v>11</v>
      </c>
      <c r="AE115" t="s">
        <v>43</v>
      </c>
      <c r="AF115" t="s">
        <v>43</v>
      </c>
      <c r="AG115" t="s">
        <v>198</v>
      </c>
      <c r="AH115" t="s">
        <v>43</v>
      </c>
      <c r="AI115" t="s">
        <v>43</v>
      </c>
      <c r="AJ115" t="s">
        <v>43</v>
      </c>
      <c r="AK115" t="s">
        <v>42</v>
      </c>
      <c r="AL115" t="s">
        <v>43</v>
      </c>
      <c r="AM115" t="s">
        <v>43</v>
      </c>
      <c r="AN115">
        <v>0</v>
      </c>
      <c r="AO115">
        <v>0</v>
      </c>
      <c r="AP115" t="s">
        <v>309</v>
      </c>
      <c r="AQ115" t="s">
        <v>43</v>
      </c>
      <c r="AR115">
        <v>40</v>
      </c>
      <c r="AS115">
        <v>0</v>
      </c>
      <c r="AT115">
        <v>15</v>
      </c>
      <c r="AU115">
        <v>0</v>
      </c>
      <c r="AV115">
        <v>7</v>
      </c>
      <c r="AW115">
        <v>0</v>
      </c>
      <c r="AX115">
        <v>22</v>
      </c>
      <c r="AY115">
        <v>0</v>
      </c>
      <c r="AZ115">
        <v>13</v>
      </c>
      <c r="BA115">
        <v>0</v>
      </c>
      <c r="BB115">
        <v>5</v>
      </c>
      <c r="BC115">
        <v>0</v>
      </c>
      <c r="BD115">
        <v>18</v>
      </c>
      <c r="BE115">
        <v>0</v>
      </c>
      <c r="BF115">
        <v>21</v>
      </c>
      <c r="BG115">
        <v>0</v>
      </c>
      <c r="BH115">
        <v>2</v>
      </c>
      <c r="BI115">
        <v>0</v>
      </c>
      <c r="BJ115">
        <v>23</v>
      </c>
      <c r="BK115">
        <v>0</v>
      </c>
      <c r="BL115">
        <v>15</v>
      </c>
      <c r="BM115">
        <v>0</v>
      </c>
      <c r="BN115">
        <v>2</v>
      </c>
      <c r="BO115">
        <v>0</v>
      </c>
      <c r="BP115">
        <v>17</v>
      </c>
      <c r="BQ115">
        <v>0</v>
      </c>
      <c r="BR115">
        <v>6</v>
      </c>
      <c r="BS115">
        <v>0</v>
      </c>
      <c r="BT115">
        <v>2</v>
      </c>
      <c r="BU115">
        <v>0</v>
      </c>
      <c r="BV115">
        <v>8</v>
      </c>
      <c r="BW115">
        <v>0</v>
      </c>
      <c r="BX115">
        <v>5</v>
      </c>
      <c r="BY115">
        <v>0</v>
      </c>
      <c r="BZ115">
        <v>3</v>
      </c>
      <c r="CA115">
        <v>0</v>
      </c>
      <c r="CB115">
        <v>8</v>
      </c>
      <c r="CC115">
        <v>0</v>
      </c>
      <c r="CD115">
        <v>21</v>
      </c>
      <c r="CE115">
        <v>0</v>
      </c>
      <c r="CF115">
        <v>2</v>
      </c>
      <c r="CG115">
        <v>0</v>
      </c>
      <c r="CH115">
        <v>23</v>
      </c>
      <c r="CI115">
        <v>0</v>
      </c>
      <c r="CJ115">
        <v>15</v>
      </c>
      <c r="CK115">
        <v>0</v>
      </c>
      <c r="CL115">
        <v>2</v>
      </c>
      <c r="CM115">
        <v>0</v>
      </c>
      <c r="CN115">
        <v>17</v>
      </c>
      <c r="CO115">
        <v>0</v>
      </c>
      <c r="CP115">
        <v>0</v>
      </c>
      <c r="CQ115">
        <v>0</v>
      </c>
      <c r="CR115">
        <v>0</v>
      </c>
      <c r="CS115">
        <v>0</v>
      </c>
      <c r="CT115">
        <v>0</v>
      </c>
      <c r="CU115">
        <v>0</v>
      </c>
      <c r="CV115">
        <v>0</v>
      </c>
      <c r="CW115">
        <v>0</v>
      </c>
      <c r="CX115">
        <v>0</v>
      </c>
      <c r="CY115">
        <v>0</v>
      </c>
      <c r="CZ115">
        <v>0</v>
      </c>
      <c r="DA115">
        <v>0</v>
      </c>
    </row>
    <row r="116" spans="1:105" x14ac:dyDescent="0.25">
      <c r="A116" t="s">
        <v>461</v>
      </c>
      <c r="B116" t="s">
        <v>304</v>
      </c>
      <c r="C116" t="s">
        <v>305</v>
      </c>
      <c r="D116" t="s">
        <v>306</v>
      </c>
      <c r="E116">
        <v>10</v>
      </c>
      <c r="F116">
        <v>236</v>
      </c>
      <c r="G116">
        <v>1023621</v>
      </c>
      <c r="H116" t="s">
        <v>485</v>
      </c>
      <c r="I116" s="31">
        <v>10236210415</v>
      </c>
      <c r="J116">
        <v>3</v>
      </c>
      <c r="K116">
        <v>2020</v>
      </c>
      <c r="L116" t="s">
        <v>486</v>
      </c>
      <c r="M116" t="s">
        <v>38</v>
      </c>
      <c r="N116" t="s">
        <v>39</v>
      </c>
      <c r="O116" t="s">
        <v>40</v>
      </c>
      <c r="P116" t="s">
        <v>308</v>
      </c>
      <c r="Q116" t="s">
        <v>42</v>
      </c>
      <c r="R116" t="s">
        <v>42</v>
      </c>
      <c r="S116" t="s">
        <v>42</v>
      </c>
      <c r="T116" t="s">
        <v>42</v>
      </c>
      <c r="U116">
        <v>20</v>
      </c>
      <c r="V116">
        <v>55</v>
      </c>
      <c r="W116">
        <v>115</v>
      </c>
      <c r="X116">
        <v>8</v>
      </c>
      <c r="Y116">
        <v>8</v>
      </c>
      <c r="Z116">
        <v>25</v>
      </c>
      <c r="AA116">
        <v>25</v>
      </c>
      <c r="AB116">
        <v>25</v>
      </c>
      <c r="AC116">
        <v>1</v>
      </c>
      <c r="AD116">
        <v>25</v>
      </c>
      <c r="AE116" t="s">
        <v>42</v>
      </c>
      <c r="AF116" t="s">
        <v>42</v>
      </c>
      <c r="AG116" t="s">
        <v>198</v>
      </c>
      <c r="AH116" t="s">
        <v>42</v>
      </c>
      <c r="AI116" t="s">
        <v>42</v>
      </c>
      <c r="AJ116" t="s">
        <v>42</v>
      </c>
      <c r="AK116" t="s">
        <v>42</v>
      </c>
      <c r="AL116" t="s">
        <v>42</v>
      </c>
      <c r="AM116" t="s">
        <v>42</v>
      </c>
      <c r="AN116">
        <v>0</v>
      </c>
      <c r="AO116">
        <v>0</v>
      </c>
      <c r="AP116" t="s">
        <v>309</v>
      </c>
      <c r="AQ116" t="s">
        <v>42</v>
      </c>
      <c r="AR116">
        <v>40</v>
      </c>
      <c r="AS116">
        <v>0</v>
      </c>
      <c r="AT116">
        <v>9</v>
      </c>
      <c r="AU116">
        <v>0</v>
      </c>
      <c r="AV116">
        <v>0</v>
      </c>
      <c r="AW116">
        <v>0</v>
      </c>
      <c r="AX116">
        <v>9</v>
      </c>
      <c r="AY116">
        <v>0</v>
      </c>
      <c r="AZ116">
        <v>11</v>
      </c>
      <c r="BA116">
        <v>0</v>
      </c>
      <c r="BB116">
        <v>0</v>
      </c>
      <c r="BC116">
        <v>0</v>
      </c>
      <c r="BD116">
        <v>11</v>
      </c>
      <c r="BE116">
        <v>0</v>
      </c>
      <c r="BF116">
        <v>17</v>
      </c>
      <c r="BG116">
        <v>0</v>
      </c>
      <c r="BH116">
        <v>0</v>
      </c>
      <c r="BI116">
        <v>0</v>
      </c>
      <c r="BJ116">
        <v>17</v>
      </c>
      <c r="BK116">
        <v>0</v>
      </c>
      <c r="BL116">
        <v>23</v>
      </c>
      <c r="BM116">
        <v>0</v>
      </c>
      <c r="BN116">
        <v>0</v>
      </c>
      <c r="BO116">
        <v>0</v>
      </c>
      <c r="BP116">
        <v>23</v>
      </c>
      <c r="BQ116">
        <v>0</v>
      </c>
      <c r="BR116">
        <v>8</v>
      </c>
      <c r="BS116">
        <v>0</v>
      </c>
      <c r="BT116">
        <v>0</v>
      </c>
      <c r="BU116">
        <v>0</v>
      </c>
      <c r="BV116">
        <v>8</v>
      </c>
      <c r="BW116">
        <v>0</v>
      </c>
      <c r="BX116">
        <v>8</v>
      </c>
      <c r="BY116">
        <v>0</v>
      </c>
      <c r="BZ116">
        <v>0</v>
      </c>
      <c r="CA116">
        <v>0</v>
      </c>
      <c r="CB116">
        <v>8</v>
      </c>
      <c r="CC116">
        <v>0</v>
      </c>
      <c r="CD116">
        <v>17</v>
      </c>
      <c r="CE116">
        <v>0</v>
      </c>
      <c r="CF116">
        <v>0</v>
      </c>
      <c r="CG116">
        <v>0</v>
      </c>
      <c r="CH116">
        <v>17</v>
      </c>
      <c r="CI116">
        <v>0</v>
      </c>
      <c r="CJ116">
        <v>23</v>
      </c>
      <c r="CK116">
        <v>0</v>
      </c>
      <c r="CL116">
        <v>0</v>
      </c>
      <c r="CM116">
        <v>0</v>
      </c>
      <c r="CN116">
        <v>23</v>
      </c>
      <c r="CO116">
        <v>0</v>
      </c>
      <c r="CP116">
        <v>0</v>
      </c>
      <c r="CQ116">
        <v>0</v>
      </c>
      <c r="CR116">
        <v>0</v>
      </c>
      <c r="CS116">
        <v>0</v>
      </c>
      <c r="CT116">
        <v>0</v>
      </c>
      <c r="CU116">
        <v>0</v>
      </c>
      <c r="CV116">
        <v>0</v>
      </c>
      <c r="CW116">
        <v>0</v>
      </c>
      <c r="CX116">
        <v>0</v>
      </c>
      <c r="CY116">
        <v>0</v>
      </c>
      <c r="CZ116">
        <v>0</v>
      </c>
      <c r="DA116">
        <v>0</v>
      </c>
    </row>
    <row r="117" spans="1:105" x14ac:dyDescent="0.25">
      <c r="A117" t="s">
        <v>461</v>
      </c>
      <c r="B117" t="s">
        <v>304</v>
      </c>
      <c r="C117" t="s">
        <v>305</v>
      </c>
      <c r="D117" t="s">
        <v>306</v>
      </c>
      <c r="E117">
        <v>10</v>
      </c>
      <c r="F117">
        <v>236</v>
      </c>
      <c r="G117">
        <v>1023621</v>
      </c>
      <c r="H117" t="s">
        <v>487</v>
      </c>
      <c r="I117" s="31">
        <v>10236210419</v>
      </c>
      <c r="J117">
        <v>3</v>
      </c>
      <c r="K117">
        <v>2020</v>
      </c>
      <c r="L117">
        <v>44016.299942129626</v>
      </c>
      <c r="M117" t="s">
        <v>38</v>
      </c>
      <c r="N117" t="s">
        <v>51</v>
      </c>
      <c r="O117" t="s">
        <v>40</v>
      </c>
      <c r="P117" t="s">
        <v>48</v>
      </c>
      <c r="Q117" t="s">
        <v>42</v>
      </c>
      <c r="R117" t="s">
        <v>42</v>
      </c>
      <c r="S117" t="s">
        <v>43</v>
      </c>
      <c r="T117" t="s">
        <v>43</v>
      </c>
      <c r="U117">
        <v>15</v>
      </c>
      <c r="V117">
        <v>47</v>
      </c>
      <c r="W117">
        <v>79</v>
      </c>
      <c r="X117">
        <v>13</v>
      </c>
      <c r="Y117">
        <v>15</v>
      </c>
      <c r="Z117">
        <v>11</v>
      </c>
      <c r="AA117">
        <v>11</v>
      </c>
      <c r="AB117">
        <v>11</v>
      </c>
      <c r="AC117">
        <v>1</v>
      </c>
      <c r="AD117">
        <v>11</v>
      </c>
      <c r="AE117" t="s">
        <v>43</v>
      </c>
      <c r="AF117" t="s">
        <v>42</v>
      </c>
      <c r="AG117" t="s">
        <v>198</v>
      </c>
      <c r="AH117" t="s">
        <v>42</v>
      </c>
      <c r="AI117" t="s">
        <v>43</v>
      </c>
      <c r="AJ117" t="s">
        <v>43</v>
      </c>
      <c r="AK117" t="s">
        <v>43</v>
      </c>
      <c r="AL117" t="s">
        <v>43</v>
      </c>
      <c r="AM117" t="s">
        <v>43</v>
      </c>
      <c r="AN117">
        <v>0</v>
      </c>
      <c r="AO117">
        <v>0</v>
      </c>
      <c r="AP117" t="s">
        <v>309</v>
      </c>
      <c r="AQ117" t="s">
        <v>43</v>
      </c>
      <c r="AR117">
        <v>40</v>
      </c>
      <c r="AS117">
        <v>0</v>
      </c>
      <c r="AT117">
        <v>0</v>
      </c>
      <c r="AU117">
        <v>0</v>
      </c>
      <c r="AV117">
        <v>23</v>
      </c>
      <c r="AW117">
        <v>0</v>
      </c>
      <c r="AX117">
        <v>23</v>
      </c>
      <c r="AY117">
        <v>0</v>
      </c>
      <c r="AZ117">
        <v>0</v>
      </c>
      <c r="BA117">
        <v>0</v>
      </c>
      <c r="BB117">
        <v>17</v>
      </c>
      <c r="BC117">
        <v>0</v>
      </c>
      <c r="BD117">
        <v>17</v>
      </c>
      <c r="BE117">
        <v>0</v>
      </c>
      <c r="BF117">
        <v>0</v>
      </c>
      <c r="BG117">
        <v>0</v>
      </c>
      <c r="BH117">
        <v>18</v>
      </c>
      <c r="BI117">
        <v>0</v>
      </c>
      <c r="BJ117">
        <v>18</v>
      </c>
      <c r="BK117">
        <v>0</v>
      </c>
      <c r="BL117">
        <v>0</v>
      </c>
      <c r="BM117">
        <v>0</v>
      </c>
      <c r="BN117">
        <v>22</v>
      </c>
      <c r="BO117">
        <v>0</v>
      </c>
      <c r="BP117">
        <v>22</v>
      </c>
      <c r="BQ117">
        <v>0</v>
      </c>
      <c r="BR117">
        <v>0</v>
      </c>
      <c r="BS117">
        <v>0</v>
      </c>
      <c r="BT117">
        <v>9</v>
      </c>
      <c r="BU117">
        <v>0</v>
      </c>
      <c r="BV117">
        <v>9</v>
      </c>
      <c r="BW117">
        <v>0</v>
      </c>
      <c r="BX117">
        <v>0</v>
      </c>
      <c r="BY117">
        <v>0</v>
      </c>
      <c r="BZ117">
        <v>7</v>
      </c>
      <c r="CA117">
        <v>0</v>
      </c>
      <c r="CB117">
        <v>7</v>
      </c>
      <c r="CC117">
        <v>0</v>
      </c>
      <c r="CD117">
        <v>0</v>
      </c>
      <c r="CE117">
        <v>0</v>
      </c>
      <c r="CF117">
        <v>18</v>
      </c>
      <c r="CG117">
        <v>0</v>
      </c>
      <c r="CH117">
        <v>18</v>
      </c>
      <c r="CI117">
        <v>0</v>
      </c>
      <c r="CJ117">
        <v>0</v>
      </c>
      <c r="CK117">
        <v>0</v>
      </c>
      <c r="CL117">
        <v>22</v>
      </c>
      <c r="CM117">
        <v>0</v>
      </c>
      <c r="CN117">
        <v>22</v>
      </c>
      <c r="CO117">
        <v>0</v>
      </c>
      <c r="CP117">
        <v>13</v>
      </c>
      <c r="CQ117">
        <v>5</v>
      </c>
      <c r="CR117">
        <v>0</v>
      </c>
      <c r="CS117">
        <v>16</v>
      </c>
      <c r="CT117">
        <v>8</v>
      </c>
      <c r="CU117">
        <v>0</v>
      </c>
      <c r="CV117">
        <v>15</v>
      </c>
      <c r="CW117">
        <v>6</v>
      </c>
      <c r="CX117">
        <v>0</v>
      </c>
      <c r="CY117">
        <v>17</v>
      </c>
      <c r="CZ117">
        <v>7</v>
      </c>
      <c r="DA117">
        <v>0</v>
      </c>
    </row>
    <row r="118" spans="1:105" x14ac:dyDescent="0.25">
      <c r="A118" t="s">
        <v>461</v>
      </c>
      <c r="B118" t="s">
        <v>304</v>
      </c>
      <c r="C118" t="s">
        <v>305</v>
      </c>
      <c r="D118" t="s">
        <v>306</v>
      </c>
      <c r="E118">
        <v>10</v>
      </c>
      <c r="F118">
        <v>236</v>
      </c>
      <c r="G118">
        <v>1023621</v>
      </c>
      <c r="H118" t="s">
        <v>488</v>
      </c>
      <c r="I118" s="31">
        <v>10236210420</v>
      </c>
      <c r="J118">
        <v>3</v>
      </c>
      <c r="K118">
        <v>2020</v>
      </c>
      <c r="L118">
        <v>44016.289768518516</v>
      </c>
      <c r="M118" t="s">
        <v>38</v>
      </c>
      <c r="N118" t="s">
        <v>51</v>
      </c>
      <c r="O118" t="s">
        <v>40</v>
      </c>
      <c r="P118" t="s">
        <v>308</v>
      </c>
      <c r="Q118" t="s">
        <v>43</v>
      </c>
      <c r="R118" t="s">
        <v>42</v>
      </c>
      <c r="S118" t="s">
        <v>43</v>
      </c>
      <c r="T118" t="s">
        <v>43</v>
      </c>
      <c r="U118">
        <v>15</v>
      </c>
      <c r="V118">
        <v>46</v>
      </c>
      <c r="W118">
        <v>78</v>
      </c>
      <c r="X118">
        <v>13</v>
      </c>
      <c r="Y118">
        <v>15</v>
      </c>
      <c r="Z118">
        <v>11</v>
      </c>
      <c r="AA118">
        <v>11</v>
      </c>
      <c r="AB118">
        <v>11</v>
      </c>
      <c r="AC118">
        <v>1</v>
      </c>
      <c r="AD118">
        <v>11</v>
      </c>
      <c r="AE118" t="s">
        <v>43</v>
      </c>
      <c r="AF118" t="s">
        <v>43</v>
      </c>
      <c r="AG118" t="s">
        <v>198</v>
      </c>
      <c r="AH118" t="s">
        <v>42</v>
      </c>
      <c r="AI118" t="s">
        <v>43</v>
      </c>
      <c r="AJ118" t="s">
        <v>43</v>
      </c>
      <c r="AK118" t="s">
        <v>43</v>
      </c>
      <c r="AL118" t="s">
        <v>43</v>
      </c>
      <c r="AM118" t="s">
        <v>43</v>
      </c>
      <c r="AN118">
        <v>0</v>
      </c>
      <c r="AO118">
        <v>0</v>
      </c>
      <c r="AP118" t="s">
        <v>309</v>
      </c>
      <c r="AQ118" t="s">
        <v>43</v>
      </c>
      <c r="AR118">
        <v>40</v>
      </c>
      <c r="AS118">
        <v>0</v>
      </c>
      <c r="AT118">
        <v>12</v>
      </c>
      <c r="AU118">
        <v>0</v>
      </c>
      <c r="AV118">
        <v>8</v>
      </c>
      <c r="AW118">
        <v>0</v>
      </c>
      <c r="AX118">
        <v>20</v>
      </c>
      <c r="AY118">
        <v>0</v>
      </c>
      <c r="AZ118">
        <v>11</v>
      </c>
      <c r="BA118">
        <v>0</v>
      </c>
      <c r="BB118">
        <v>9</v>
      </c>
      <c r="BC118">
        <v>0</v>
      </c>
      <c r="BD118">
        <v>20</v>
      </c>
      <c r="BE118">
        <v>0</v>
      </c>
      <c r="BF118">
        <v>13</v>
      </c>
      <c r="BG118">
        <v>0</v>
      </c>
      <c r="BH118">
        <v>7</v>
      </c>
      <c r="BI118">
        <v>0</v>
      </c>
      <c r="BJ118">
        <v>20</v>
      </c>
      <c r="BK118">
        <v>0</v>
      </c>
      <c r="BL118">
        <v>14</v>
      </c>
      <c r="BM118">
        <v>0</v>
      </c>
      <c r="BN118">
        <v>6</v>
      </c>
      <c r="BO118">
        <v>0</v>
      </c>
      <c r="BP118">
        <v>20</v>
      </c>
      <c r="BQ118">
        <v>0</v>
      </c>
      <c r="BR118">
        <v>4</v>
      </c>
      <c r="BS118">
        <v>0</v>
      </c>
      <c r="BT118">
        <v>4</v>
      </c>
      <c r="BU118">
        <v>0</v>
      </c>
      <c r="BV118">
        <v>8</v>
      </c>
      <c r="BW118">
        <v>0</v>
      </c>
      <c r="BX118">
        <v>5</v>
      </c>
      <c r="BY118">
        <v>0</v>
      </c>
      <c r="BZ118">
        <v>3</v>
      </c>
      <c r="CA118">
        <v>0</v>
      </c>
      <c r="CB118">
        <v>8</v>
      </c>
      <c r="CC118">
        <v>0</v>
      </c>
      <c r="CD118">
        <v>13</v>
      </c>
      <c r="CE118">
        <v>0</v>
      </c>
      <c r="CF118">
        <v>7</v>
      </c>
      <c r="CG118">
        <v>0</v>
      </c>
      <c r="CH118">
        <v>20</v>
      </c>
      <c r="CI118">
        <v>0</v>
      </c>
      <c r="CJ118">
        <v>14</v>
      </c>
      <c r="CK118">
        <v>0</v>
      </c>
      <c r="CL118">
        <v>6</v>
      </c>
      <c r="CM118">
        <v>0</v>
      </c>
      <c r="CN118">
        <v>20</v>
      </c>
      <c r="CO118">
        <v>0</v>
      </c>
      <c r="CP118">
        <v>12</v>
      </c>
      <c r="CQ118">
        <v>7</v>
      </c>
      <c r="CR118">
        <v>0</v>
      </c>
      <c r="CS118">
        <v>13</v>
      </c>
      <c r="CT118">
        <v>6</v>
      </c>
      <c r="CU118">
        <v>0</v>
      </c>
      <c r="CV118">
        <v>14</v>
      </c>
      <c r="CW118">
        <v>7</v>
      </c>
      <c r="CX118">
        <v>0</v>
      </c>
      <c r="CY118">
        <v>15</v>
      </c>
      <c r="CZ118">
        <v>8</v>
      </c>
      <c r="DA118">
        <v>0</v>
      </c>
    </row>
    <row r="119" spans="1:105" x14ac:dyDescent="0.25">
      <c r="A119" t="s">
        <v>461</v>
      </c>
      <c r="B119" t="s">
        <v>304</v>
      </c>
      <c r="C119" t="s">
        <v>305</v>
      </c>
      <c r="D119" t="s">
        <v>306</v>
      </c>
      <c r="E119">
        <v>10</v>
      </c>
      <c r="F119">
        <v>236</v>
      </c>
      <c r="G119">
        <v>1023621</v>
      </c>
      <c r="H119" t="s">
        <v>489</v>
      </c>
      <c r="I119" s="31">
        <v>10236210422</v>
      </c>
      <c r="J119">
        <v>3</v>
      </c>
      <c r="K119">
        <v>2020</v>
      </c>
      <c r="L119">
        <v>44016.293622685182</v>
      </c>
      <c r="M119" t="s">
        <v>38</v>
      </c>
      <c r="N119" t="s">
        <v>51</v>
      </c>
      <c r="O119" t="s">
        <v>40</v>
      </c>
      <c r="P119" t="s">
        <v>312</v>
      </c>
      <c r="Q119" t="s">
        <v>42</v>
      </c>
      <c r="R119" t="s">
        <v>42</v>
      </c>
      <c r="S119" t="s">
        <v>43</v>
      </c>
      <c r="T119" t="s">
        <v>43</v>
      </c>
      <c r="U119">
        <v>15</v>
      </c>
      <c r="V119">
        <v>52</v>
      </c>
      <c r="W119">
        <v>79</v>
      </c>
      <c r="X119">
        <v>14</v>
      </c>
      <c r="Y119">
        <v>15</v>
      </c>
      <c r="Z119">
        <v>11</v>
      </c>
      <c r="AA119">
        <v>11</v>
      </c>
      <c r="AB119">
        <v>11</v>
      </c>
      <c r="AC119">
        <v>1</v>
      </c>
      <c r="AD119">
        <v>11</v>
      </c>
      <c r="AE119" t="s">
        <v>43</v>
      </c>
      <c r="AF119" t="s">
        <v>43</v>
      </c>
      <c r="AG119" t="s">
        <v>198</v>
      </c>
      <c r="AH119" t="s">
        <v>42</v>
      </c>
      <c r="AI119" t="s">
        <v>43</v>
      </c>
      <c r="AJ119" t="s">
        <v>43</v>
      </c>
      <c r="AK119" t="s">
        <v>43</v>
      </c>
      <c r="AL119" t="s">
        <v>43</v>
      </c>
      <c r="AM119" t="s">
        <v>43</v>
      </c>
      <c r="AN119">
        <v>0</v>
      </c>
      <c r="AO119">
        <v>0</v>
      </c>
      <c r="AP119" t="s">
        <v>309</v>
      </c>
      <c r="AQ119" t="s">
        <v>43</v>
      </c>
      <c r="AR119">
        <v>40</v>
      </c>
      <c r="AS119">
        <v>0</v>
      </c>
      <c r="AT119">
        <v>14</v>
      </c>
      <c r="AU119">
        <v>0</v>
      </c>
      <c r="AV119">
        <v>6</v>
      </c>
      <c r="AW119">
        <v>0</v>
      </c>
      <c r="AX119">
        <v>20</v>
      </c>
      <c r="AY119">
        <v>0</v>
      </c>
      <c r="AZ119">
        <v>16</v>
      </c>
      <c r="BA119">
        <v>0</v>
      </c>
      <c r="BB119">
        <v>4</v>
      </c>
      <c r="BC119">
        <v>0</v>
      </c>
      <c r="BD119">
        <v>20</v>
      </c>
      <c r="BE119">
        <v>0</v>
      </c>
      <c r="BF119">
        <v>15</v>
      </c>
      <c r="BG119">
        <v>0</v>
      </c>
      <c r="BH119">
        <v>5</v>
      </c>
      <c r="BI119">
        <v>0</v>
      </c>
      <c r="BJ119">
        <v>20</v>
      </c>
      <c r="BK119">
        <v>0</v>
      </c>
      <c r="BL119">
        <v>13</v>
      </c>
      <c r="BM119">
        <v>0</v>
      </c>
      <c r="BN119">
        <v>7</v>
      </c>
      <c r="BO119">
        <v>0</v>
      </c>
      <c r="BP119">
        <v>20</v>
      </c>
      <c r="BQ119">
        <v>0</v>
      </c>
      <c r="BR119">
        <v>4</v>
      </c>
      <c r="BS119">
        <v>0</v>
      </c>
      <c r="BT119">
        <v>4</v>
      </c>
      <c r="BU119">
        <v>0</v>
      </c>
      <c r="BV119">
        <v>8</v>
      </c>
      <c r="BW119">
        <v>0</v>
      </c>
      <c r="BX119">
        <v>5</v>
      </c>
      <c r="BY119">
        <v>0</v>
      </c>
      <c r="BZ119">
        <v>3</v>
      </c>
      <c r="CA119">
        <v>0</v>
      </c>
      <c r="CB119">
        <v>8</v>
      </c>
      <c r="CC119">
        <v>0</v>
      </c>
      <c r="CD119">
        <v>15</v>
      </c>
      <c r="CE119">
        <v>0</v>
      </c>
      <c r="CF119">
        <v>5</v>
      </c>
      <c r="CG119">
        <v>0</v>
      </c>
      <c r="CH119">
        <v>20</v>
      </c>
      <c r="CI119">
        <v>0</v>
      </c>
      <c r="CJ119">
        <v>13</v>
      </c>
      <c r="CK119">
        <v>0</v>
      </c>
      <c r="CL119">
        <v>7</v>
      </c>
      <c r="CM119">
        <v>0</v>
      </c>
      <c r="CN119">
        <v>20</v>
      </c>
      <c r="CO119">
        <v>0</v>
      </c>
      <c r="CP119">
        <v>14</v>
      </c>
      <c r="CQ119">
        <v>8</v>
      </c>
      <c r="CR119">
        <v>0</v>
      </c>
      <c r="CS119">
        <v>12</v>
      </c>
      <c r="CT119">
        <v>5</v>
      </c>
      <c r="CU119">
        <v>0</v>
      </c>
      <c r="CV119">
        <v>13</v>
      </c>
      <c r="CW119">
        <v>6</v>
      </c>
      <c r="CX119">
        <v>0</v>
      </c>
      <c r="CY119">
        <v>16</v>
      </c>
      <c r="CZ119">
        <v>7</v>
      </c>
      <c r="DA119">
        <v>0</v>
      </c>
    </row>
    <row r="120" spans="1:105" x14ac:dyDescent="0.25">
      <c r="A120" t="s">
        <v>461</v>
      </c>
      <c r="B120" t="s">
        <v>304</v>
      </c>
      <c r="C120" t="s">
        <v>305</v>
      </c>
      <c r="D120" t="s">
        <v>306</v>
      </c>
      <c r="E120">
        <v>10</v>
      </c>
      <c r="F120">
        <v>236</v>
      </c>
      <c r="G120">
        <v>1023621</v>
      </c>
      <c r="H120" t="s">
        <v>490</v>
      </c>
      <c r="I120" s="31">
        <v>10236210435</v>
      </c>
      <c r="J120">
        <v>3</v>
      </c>
      <c r="K120">
        <v>2020</v>
      </c>
      <c r="L120">
        <v>44016.297835648147</v>
      </c>
      <c r="M120" t="s">
        <v>38</v>
      </c>
      <c r="N120" t="s">
        <v>51</v>
      </c>
      <c r="O120" t="s">
        <v>40</v>
      </c>
      <c r="P120" t="s">
        <v>312</v>
      </c>
      <c r="Q120" t="s">
        <v>43</v>
      </c>
      <c r="R120" t="s">
        <v>43</v>
      </c>
      <c r="S120" t="s">
        <v>43</v>
      </c>
      <c r="T120" t="s">
        <v>43</v>
      </c>
      <c r="U120">
        <v>15</v>
      </c>
      <c r="V120">
        <v>47</v>
      </c>
      <c r="W120">
        <v>69</v>
      </c>
      <c r="X120">
        <v>13</v>
      </c>
      <c r="Y120">
        <v>15</v>
      </c>
      <c r="Z120">
        <v>11</v>
      </c>
      <c r="AA120">
        <v>11</v>
      </c>
      <c r="AB120">
        <v>11</v>
      </c>
      <c r="AC120">
        <v>1</v>
      </c>
      <c r="AD120">
        <v>11</v>
      </c>
      <c r="AE120" t="s">
        <v>43</v>
      </c>
      <c r="AF120" t="s">
        <v>43</v>
      </c>
      <c r="AG120" t="s">
        <v>198</v>
      </c>
      <c r="AH120" t="s">
        <v>43</v>
      </c>
      <c r="AI120" t="s">
        <v>43</v>
      </c>
      <c r="AJ120" t="s">
        <v>43</v>
      </c>
      <c r="AK120" t="s">
        <v>43</v>
      </c>
      <c r="AL120" t="s">
        <v>43</v>
      </c>
      <c r="AM120" t="s">
        <v>43</v>
      </c>
      <c r="AN120">
        <v>0</v>
      </c>
      <c r="AO120">
        <v>0</v>
      </c>
      <c r="AP120" t="s">
        <v>309</v>
      </c>
      <c r="AQ120" t="s">
        <v>43</v>
      </c>
      <c r="AR120">
        <v>40</v>
      </c>
      <c r="AS120">
        <v>0</v>
      </c>
      <c r="AT120">
        <v>6</v>
      </c>
      <c r="AU120">
        <v>0</v>
      </c>
      <c r="AV120">
        <v>14</v>
      </c>
      <c r="AW120">
        <v>0</v>
      </c>
      <c r="AX120">
        <v>20</v>
      </c>
      <c r="AY120">
        <v>0</v>
      </c>
      <c r="AZ120">
        <v>7</v>
      </c>
      <c r="BA120">
        <v>0</v>
      </c>
      <c r="BB120">
        <v>13</v>
      </c>
      <c r="BC120">
        <v>0</v>
      </c>
      <c r="BD120">
        <v>20</v>
      </c>
      <c r="BE120">
        <v>0</v>
      </c>
      <c r="BF120">
        <v>5</v>
      </c>
      <c r="BG120">
        <v>0</v>
      </c>
      <c r="BH120">
        <v>15</v>
      </c>
      <c r="BI120">
        <v>0</v>
      </c>
      <c r="BJ120">
        <v>20</v>
      </c>
      <c r="BK120">
        <v>0</v>
      </c>
      <c r="BL120">
        <v>4</v>
      </c>
      <c r="BM120">
        <v>0</v>
      </c>
      <c r="BN120">
        <v>16</v>
      </c>
      <c r="BO120">
        <v>0</v>
      </c>
      <c r="BP120">
        <v>20</v>
      </c>
      <c r="BQ120">
        <v>0</v>
      </c>
      <c r="BR120">
        <v>4</v>
      </c>
      <c r="BS120">
        <v>0</v>
      </c>
      <c r="BT120">
        <v>4</v>
      </c>
      <c r="BU120">
        <v>0</v>
      </c>
      <c r="BV120">
        <v>8</v>
      </c>
      <c r="BW120">
        <v>0</v>
      </c>
      <c r="BX120">
        <v>4</v>
      </c>
      <c r="BY120">
        <v>0</v>
      </c>
      <c r="BZ120">
        <v>4</v>
      </c>
      <c r="CA120">
        <v>0</v>
      </c>
      <c r="CB120">
        <v>8</v>
      </c>
      <c r="CC120">
        <v>0</v>
      </c>
      <c r="CD120">
        <v>5</v>
      </c>
      <c r="CE120">
        <v>0</v>
      </c>
      <c r="CF120">
        <v>15</v>
      </c>
      <c r="CG120">
        <v>0</v>
      </c>
      <c r="CH120">
        <v>20</v>
      </c>
      <c r="CI120">
        <v>0</v>
      </c>
      <c r="CJ120">
        <v>4</v>
      </c>
      <c r="CK120">
        <v>0</v>
      </c>
      <c r="CL120">
        <v>16</v>
      </c>
      <c r="CM120">
        <v>0</v>
      </c>
      <c r="CN120">
        <v>20</v>
      </c>
      <c r="CO120">
        <v>0</v>
      </c>
      <c r="CP120">
        <v>17</v>
      </c>
      <c r="CQ120">
        <v>8</v>
      </c>
      <c r="CR120">
        <v>0</v>
      </c>
      <c r="CS120">
        <v>16</v>
      </c>
      <c r="CT120">
        <v>6</v>
      </c>
      <c r="CU120">
        <v>0</v>
      </c>
      <c r="CV120">
        <v>15</v>
      </c>
      <c r="CW120">
        <v>7</v>
      </c>
      <c r="CX120">
        <v>0</v>
      </c>
      <c r="CY120">
        <v>18</v>
      </c>
      <c r="CZ120">
        <v>7</v>
      </c>
      <c r="DA120">
        <v>0</v>
      </c>
    </row>
  </sheetData>
  <sortState xmlns:xlrd2="http://schemas.microsoft.com/office/spreadsheetml/2017/richdata2" ref="A2:DA120">
    <sortCondition ref="A1"/>
  </sortState>
  <conditionalFormatting sqref="I1:I1048576">
    <cfRule type="duplicateValues" dxfId="6" priority="1"/>
  </conditionalFormatting>
  <conditionalFormatting sqref="I1:I1048576">
    <cfRule type="duplicateValues" dxfId="0" priority="10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F586-E483-45C6-B508-B5AD0D159349}">
  <sheetPr codeName="Sheet9"/>
  <dimension ref="A1:BD29"/>
  <sheetViews>
    <sheetView zoomScaleNormal="100" workbookViewId="0">
      <selection activeCell="D31" sqref="D31"/>
    </sheetView>
  </sheetViews>
  <sheetFormatPr defaultColWidth="14.42578125" defaultRowHeight="15" x14ac:dyDescent="0.25"/>
  <cols>
    <col min="4" max="8" width="7.140625" customWidth="1"/>
    <col min="9" max="56" width="9" customWidth="1"/>
  </cols>
  <sheetData>
    <row r="1" spans="1:56" s="33" customFormat="1" ht="98.25" customHeight="1" x14ac:dyDescent="0.25">
      <c r="A1" s="33" t="s">
        <v>459</v>
      </c>
      <c r="B1" s="33" t="s">
        <v>458</v>
      </c>
      <c r="C1" s="30" t="s">
        <v>194</v>
      </c>
      <c r="D1" s="37" t="s">
        <v>218</v>
      </c>
      <c r="E1" s="37" t="s">
        <v>219</v>
      </c>
      <c r="F1" s="37" t="s">
        <v>220</v>
      </c>
      <c r="G1" s="37" t="s">
        <v>221</v>
      </c>
      <c r="H1" s="37" t="s">
        <v>222</v>
      </c>
      <c r="I1" s="34" t="s">
        <v>243</v>
      </c>
      <c r="J1" s="35" t="s">
        <v>244</v>
      </c>
      <c r="K1" s="36" t="s">
        <v>245</v>
      </c>
      <c r="L1" s="37" t="s">
        <v>246</v>
      </c>
      <c r="M1" s="38" t="s">
        <v>247</v>
      </c>
      <c r="N1" s="39" t="s">
        <v>248</v>
      </c>
      <c r="O1" s="34" t="s">
        <v>249</v>
      </c>
      <c r="P1" s="35" t="s">
        <v>250</v>
      </c>
      <c r="Q1" s="36" t="s">
        <v>251</v>
      </c>
      <c r="R1" s="37" t="s">
        <v>252</v>
      </c>
      <c r="S1" s="38" t="s">
        <v>253</v>
      </c>
      <c r="T1" s="39" t="s">
        <v>254</v>
      </c>
      <c r="U1" s="34" t="s">
        <v>255</v>
      </c>
      <c r="V1" s="35" t="s">
        <v>256</v>
      </c>
      <c r="W1" s="36" t="s">
        <v>257</v>
      </c>
      <c r="X1" s="37" t="s">
        <v>258</v>
      </c>
      <c r="Y1" s="38" t="s">
        <v>259</v>
      </c>
      <c r="Z1" s="39" t="s">
        <v>260</v>
      </c>
      <c r="AA1" s="34" t="s">
        <v>261</v>
      </c>
      <c r="AB1" s="35" t="s">
        <v>262</v>
      </c>
      <c r="AC1" s="36" t="s">
        <v>263</v>
      </c>
      <c r="AD1" s="37" t="s">
        <v>264</v>
      </c>
      <c r="AE1" s="38" t="s">
        <v>265</v>
      </c>
      <c r="AF1" s="39" t="s">
        <v>266</v>
      </c>
      <c r="AG1" s="34" t="s">
        <v>267</v>
      </c>
      <c r="AH1" s="35" t="s">
        <v>268</v>
      </c>
      <c r="AI1" s="36" t="s">
        <v>269</v>
      </c>
      <c r="AJ1" s="37" t="s">
        <v>270</v>
      </c>
      <c r="AK1" s="30" t="s">
        <v>271</v>
      </c>
      <c r="AL1" s="39" t="s">
        <v>272</v>
      </c>
      <c r="AM1" s="34" t="s">
        <v>273</v>
      </c>
      <c r="AN1" s="35" t="s">
        <v>274</v>
      </c>
      <c r="AO1" s="36" t="s">
        <v>275</v>
      </c>
      <c r="AP1" s="37" t="s">
        <v>276</v>
      </c>
      <c r="AQ1" s="30" t="s">
        <v>277</v>
      </c>
      <c r="AR1" s="39" t="s">
        <v>278</v>
      </c>
      <c r="AS1" s="34" t="s">
        <v>279</v>
      </c>
      <c r="AT1" s="35" t="s">
        <v>280</v>
      </c>
      <c r="AU1" s="36" t="s">
        <v>281</v>
      </c>
      <c r="AV1" s="37" t="s">
        <v>282</v>
      </c>
      <c r="AW1" s="30" t="s">
        <v>283</v>
      </c>
      <c r="AX1" s="39" t="s">
        <v>284</v>
      </c>
      <c r="AY1" s="34" t="s">
        <v>285</v>
      </c>
      <c r="AZ1" s="35" t="s">
        <v>286</v>
      </c>
      <c r="BA1" s="36" t="s">
        <v>287</v>
      </c>
      <c r="BB1" s="37" t="s">
        <v>288</v>
      </c>
      <c r="BC1" s="30" t="s">
        <v>289</v>
      </c>
      <c r="BD1" s="39" t="s">
        <v>290</v>
      </c>
    </row>
    <row r="2" spans="1:56" x14ac:dyDescent="0.25">
      <c r="B2" t="s">
        <v>110</v>
      </c>
      <c r="C2" s="18">
        <v>10236210132</v>
      </c>
      <c r="D2" s="18">
        <f>_xlfn.XLOOKUP($C2,Prev_Month_Download!$I$2:$I$120,Prev_Month_Download!U$2:U$120)</f>
        <v>18</v>
      </c>
      <c r="E2" s="18">
        <f>_xlfn.XLOOKUP($C2,Prev_Month_Download!$I$2:$I$120,Prev_Month_Download!V$2:V$120)</f>
        <v>42</v>
      </c>
      <c r="F2" s="18">
        <f>_xlfn.XLOOKUP($C2,Prev_Month_Download!$I$2:$I$120,Prev_Month_Download!W$2:W$120)</f>
        <v>112</v>
      </c>
      <c r="G2" s="18">
        <f>_xlfn.XLOOKUP($C2,Prev_Month_Download!$I$2:$I$120,Prev_Month_Download!X$2:X$120)</f>
        <v>8</v>
      </c>
      <c r="H2" s="18">
        <f>_xlfn.XLOOKUP($C2,Prev_Month_Download!$I$2:$I$120,Prev_Month_Download!Y$2:Y$120)</f>
        <v>8</v>
      </c>
      <c r="I2" s="18">
        <f>_xlfn.XLOOKUP($C2,Prev_Month_Download!$I$2:$I$120,Prev_Month_Download!AT$2:AT$120)</f>
        <v>9</v>
      </c>
      <c r="J2" s="18">
        <f>_xlfn.XLOOKUP($C2,Prev_Month_Download!$I$2:$I$120,Prev_Month_Download!AU$2:AU$120)</f>
        <v>0</v>
      </c>
      <c r="K2" s="18">
        <f>_xlfn.XLOOKUP($C2,Prev_Month_Download!$I$2:$I$120,Prev_Month_Download!AV$2:AV$120)</f>
        <v>0</v>
      </c>
      <c r="L2" s="18">
        <f>_xlfn.XLOOKUP($C2,Prev_Month_Download!$I$2:$I$120,Prev_Month_Download!AW$2:AW$120)</f>
        <v>0</v>
      </c>
      <c r="M2" s="18">
        <f>_xlfn.XLOOKUP($C2,Prev_Month_Download!$I$2:$I$120,Prev_Month_Download!AX$2:AX$120)</f>
        <v>9</v>
      </c>
      <c r="N2" s="18">
        <f>_xlfn.XLOOKUP($C2,Prev_Month_Download!$I$2:$I$120,Prev_Month_Download!AY$2:AY$120)</f>
        <v>0</v>
      </c>
      <c r="O2" s="18">
        <f>_xlfn.XLOOKUP($C2,Prev_Month_Download!$I$2:$I$120,Prev_Month_Download!AZ$2:AZ$120)</f>
        <v>9</v>
      </c>
      <c r="P2" s="18">
        <f>_xlfn.XLOOKUP($C2,Prev_Month_Download!$I$2:$I$120,Prev_Month_Download!BA$2:BA$120)</f>
        <v>0</v>
      </c>
      <c r="Q2" s="18">
        <f>_xlfn.XLOOKUP($C2,Prev_Month_Download!$I$2:$I$120,Prev_Month_Download!BB$2:BB$120)</f>
        <v>0</v>
      </c>
      <c r="R2" s="18">
        <f>_xlfn.XLOOKUP($C2,Prev_Month_Download!$I$2:$I$120,Prev_Month_Download!BC$2:BC$120)</f>
        <v>0</v>
      </c>
      <c r="S2" s="18">
        <f>_xlfn.XLOOKUP($C2,Prev_Month_Download!$I$2:$I$120,Prev_Month_Download!BD$2:BD$120)</f>
        <v>9</v>
      </c>
      <c r="T2" s="18">
        <f>_xlfn.XLOOKUP($C2,Prev_Month_Download!$I$2:$I$120,Prev_Month_Download!BE$2:BE$120)</f>
        <v>0</v>
      </c>
      <c r="U2" s="18">
        <f>_xlfn.XLOOKUP($C2,Prev_Month_Download!$I$2:$I$120,Prev_Month_Download!BF$2:BF$120)</f>
        <v>18</v>
      </c>
      <c r="V2" s="18">
        <f>_xlfn.XLOOKUP($C2,Prev_Month_Download!$I$2:$I$120,Prev_Month_Download!BG$2:BG$120)</f>
        <v>0</v>
      </c>
      <c r="W2" s="18">
        <f>_xlfn.XLOOKUP($C2,Prev_Month_Download!$I$2:$I$120,Prev_Month_Download!BH$2:BH$120)</f>
        <v>0</v>
      </c>
      <c r="X2" s="18">
        <f>_xlfn.XLOOKUP($C2,Prev_Month_Download!$I$2:$I$120,Prev_Month_Download!BI$2:BI$120)</f>
        <v>0</v>
      </c>
      <c r="Y2" s="18">
        <f>_xlfn.XLOOKUP($C2,Prev_Month_Download!$I$2:$I$120,Prev_Month_Download!BJ$2:BJ$120)</f>
        <v>18</v>
      </c>
      <c r="Z2" s="18">
        <f>_xlfn.XLOOKUP($C2,Prev_Month_Download!$I$2:$I$120,Prev_Month_Download!BK$2:BK$120)</f>
        <v>0</v>
      </c>
      <c r="AA2" s="18">
        <f>_xlfn.XLOOKUP($C2,Prev_Month_Download!$I$2:$I$120,Prev_Month_Download!BL$2:BL$120)</f>
        <v>22</v>
      </c>
      <c r="AB2" s="18">
        <f>_xlfn.XLOOKUP($C2,Prev_Month_Download!$I$2:$I$120,Prev_Month_Download!BM$2:BM$120)</f>
        <v>0</v>
      </c>
      <c r="AC2" s="18">
        <f>_xlfn.XLOOKUP($C2,Prev_Month_Download!$I$2:$I$120,Prev_Month_Download!BN$2:BN$120)</f>
        <v>0</v>
      </c>
      <c r="AD2" s="18">
        <f>_xlfn.XLOOKUP($C2,Prev_Month_Download!$I$2:$I$120,Prev_Month_Download!BO$2:BO$120)</f>
        <v>0</v>
      </c>
      <c r="AE2" s="18">
        <f>_xlfn.XLOOKUP($C2,Prev_Month_Download!$I$2:$I$120,Prev_Month_Download!BP$2:BP$120)</f>
        <v>22</v>
      </c>
      <c r="AF2" s="18">
        <f>_xlfn.XLOOKUP($C2,Prev_Month_Download!$I$2:$I$120,Prev_Month_Download!BQ$2:BQ$120)</f>
        <v>0</v>
      </c>
      <c r="AG2" s="18">
        <f>_xlfn.XLOOKUP($C2,Prev_Month_Download!$I$2:$I$120,Prev_Month_Download!BR$2:BR$120)</f>
        <v>8</v>
      </c>
      <c r="AH2" s="18">
        <f>_xlfn.XLOOKUP($C2,Prev_Month_Download!$I$2:$I$120,Prev_Month_Download!BS$2:BS$120)</f>
        <v>0</v>
      </c>
      <c r="AI2" s="18">
        <f>_xlfn.XLOOKUP($C2,Prev_Month_Download!$I$2:$I$120,Prev_Month_Download!BT$2:BT$120)</f>
        <v>0</v>
      </c>
      <c r="AJ2" s="18">
        <f>_xlfn.XLOOKUP($C2,Prev_Month_Download!$I$2:$I$120,Prev_Month_Download!BU$2:BU$120)</f>
        <v>0</v>
      </c>
      <c r="AK2" s="18">
        <f>_xlfn.XLOOKUP($C2,Prev_Month_Download!$I$2:$I$120,Prev_Month_Download!BV$2:BV$120)</f>
        <v>8</v>
      </c>
      <c r="AL2" s="18">
        <f>_xlfn.XLOOKUP($C2,Prev_Month_Download!$I$2:$I$120,Prev_Month_Download!BW$2:BW$120)</f>
        <v>0</v>
      </c>
      <c r="AM2" s="18">
        <f>_xlfn.XLOOKUP($C2,Prev_Month_Download!$I$2:$I$120,Prev_Month_Download!BX$2:BX$120)</f>
        <v>8</v>
      </c>
      <c r="AN2" s="18">
        <f>_xlfn.XLOOKUP($C2,Prev_Month_Download!$I$2:$I$120,Prev_Month_Download!BY$2:BY$120)</f>
        <v>0</v>
      </c>
      <c r="AO2" s="18">
        <f>_xlfn.XLOOKUP($C2,Prev_Month_Download!$I$2:$I$120,Prev_Month_Download!BZ$2:BZ$120)</f>
        <v>0</v>
      </c>
      <c r="AP2" s="18">
        <f>_xlfn.XLOOKUP($C2,Prev_Month_Download!$I$2:$I$120,Prev_Month_Download!CA$2:CA$120)</f>
        <v>0</v>
      </c>
      <c r="AQ2" s="18">
        <f>_xlfn.XLOOKUP($C2,Prev_Month_Download!$I$2:$I$120,Prev_Month_Download!CB$2:CB$120)</f>
        <v>8</v>
      </c>
      <c r="AR2" s="18">
        <f>_xlfn.XLOOKUP($C2,Prev_Month_Download!$I$2:$I$120,Prev_Month_Download!CC$2:CC$120)</f>
        <v>0</v>
      </c>
      <c r="AS2" s="18">
        <f>_xlfn.XLOOKUP($C2,Prev_Month_Download!$I$2:$I$120,Prev_Month_Download!CD$2:CD$120)</f>
        <v>18</v>
      </c>
      <c r="AT2" s="18">
        <f>_xlfn.XLOOKUP($C2,Prev_Month_Download!$I$2:$I$120,Prev_Month_Download!CE$2:CE$120)</f>
        <v>0</v>
      </c>
      <c r="AU2" s="18">
        <f>_xlfn.XLOOKUP($C2,Prev_Month_Download!$I$2:$I$120,Prev_Month_Download!CF$2:CF$120)</f>
        <v>0</v>
      </c>
      <c r="AV2" s="18">
        <f>_xlfn.XLOOKUP($C2,Prev_Month_Download!$I$2:$I$120,Prev_Month_Download!CG$2:CG$120)</f>
        <v>0</v>
      </c>
      <c r="AW2" s="18">
        <f>_xlfn.XLOOKUP($C2,Prev_Month_Download!$I$2:$I$120,Prev_Month_Download!CH$2:CH$120)</f>
        <v>18</v>
      </c>
      <c r="AX2" s="18">
        <f>_xlfn.XLOOKUP($C2,Prev_Month_Download!$I$2:$I$120,Prev_Month_Download!CI$2:CI$120)</f>
        <v>0</v>
      </c>
      <c r="AY2" s="18">
        <f>_xlfn.XLOOKUP($C2,Prev_Month_Download!$I$2:$I$120,Prev_Month_Download!CJ$2:CJ$120)</f>
        <v>22</v>
      </c>
      <c r="AZ2" s="18">
        <f>_xlfn.XLOOKUP($C2,Prev_Month_Download!$I$2:$I$120,Prev_Month_Download!CK$2:CK$120)</f>
        <v>0</v>
      </c>
      <c r="BA2" s="18">
        <f>_xlfn.XLOOKUP($C2,Prev_Month_Download!$I$2:$I$120,Prev_Month_Download!CL$2:CL$120)</f>
        <v>0</v>
      </c>
      <c r="BB2" s="18">
        <f>_xlfn.XLOOKUP($C2,Prev_Month_Download!$I$2:$I$120,Prev_Month_Download!CM$2:CM$120)</f>
        <v>0</v>
      </c>
      <c r="BC2" s="18">
        <f>_xlfn.XLOOKUP($C2,Prev_Month_Download!$I$2:$I$120,Prev_Month_Download!CN$2:CN$120)</f>
        <v>22</v>
      </c>
      <c r="BD2" s="18">
        <f>_xlfn.XLOOKUP($C2,Prev_Month_Download!$I$2:$I$120,Prev_Month_Download!CO$2:CO$120)</f>
        <v>0</v>
      </c>
    </row>
    <row r="3" spans="1:56" x14ac:dyDescent="0.25">
      <c r="B3" t="s">
        <v>76</v>
      </c>
      <c r="C3" s="18">
        <v>10236210206</v>
      </c>
      <c r="D3" s="18">
        <f>_xlfn.XLOOKUP($C3,Prev_Month_Download!$I$2:$I$120,Prev_Month_Download!U$2:U$120)</f>
        <v>22</v>
      </c>
      <c r="E3" s="18">
        <f>_xlfn.XLOOKUP($C3,Prev_Month_Download!$I$2:$I$120,Prev_Month_Download!V$2:V$120)</f>
        <v>55</v>
      </c>
      <c r="F3" s="18">
        <f>_xlfn.XLOOKUP($C3,Prev_Month_Download!$I$2:$I$120,Prev_Month_Download!W$2:W$120)</f>
        <v>128</v>
      </c>
      <c r="G3" s="18">
        <f>_xlfn.XLOOKUP($C3,Prev_Month_Download!$I$2:$I$120,Prev_Month_Download!X$2:X$120)</f>
        <v>8</v>
      </c>
      <c r="H3" s="18">
        <f>_xlfn.XLOOKUP($C3,Prev_Month_Download!$I$2:$I$120,Prev_Month_Download!Y$2:Y$120)</f>
        <v>8</v>
      </c>
      <c r="I3" s="18">
        <f>_xlfn.XLOOKUP($C3,Prev_Month_Download!$I$2:$I$120,Prev_Month_Download!AT$2:AT$120)</f>
        <v>11</v>
      </c>
      <c r="J3" s="18">
        <f>_xlfn.XLOOKUP($C3,Prev_Month_Download!$I$2:$I$120,Prev_Month_Download!AU$2:AU$120)</f>
        <v>0</v>
      </c>
      <c r="K3" s="18">
        <f>_xlfn.XLOOKUP($C3,Prev_Month_Download!$I$2:$I$120,Prev_Month_Download!AV$2:AV$120)</f>
        <v>0</v>
      </c>
      <c r="L3" s="18">
        <f>_xlfn.XLOOKUP($C3,Prev_Month_Download!$I$2:$I$120,Prev_Month_Download!AW$2:AW$120)</f>
        <v>0</v>
      </c>
      <c r="M3" s="18">
        <f>_xlfn.XLOOKUP($C3,Prev_Month_Download!$I$2:$I$120,Prev_Month_Download!AX$2:AX$120)</f>
        <v>11</v>
      </c>
      <c r="N3" s="18">
        <f>_xlfn.XLOOKUP($C3,Prev_Month_Download!$I$2:$I$120,Prev_Month_Download!AY$2:AY$120)</f>
        <v>0</v>
      </c>
      <c r="O3" s="18">
        <f>_xlfn.XLOOKUP($C3,Prev_Month_Download!$I$2:$I$120,Prev_Month_Download!AZ$2:AZ$120)</f>
        <v>11</v>
      </c>
      <c r="P3" s="18">
        <f>_xlfn.XLOOKUP($C3,Prev_Month_Download!$I$2:$I$120,Prev_Month_Download!BA$2:BA$120)</f>
        <v>0</v>
      </c>
      <c r="Q3" s="18">
        <f>_xlfn.XLOOKUP($C3,Prev_Month_Download!$I$2:$I$120,Prev_Month_Download!BB$2:BB$120)</f>
        <v>0</v>
      </c>
      <c r="R3" s="18">
        <f>_xlfn.XLOOKUP($C3,Prev_Month_Download!$I$2:$I$120,Prev_Month_Download!BC$2:BC$120)</f>
        <v>0</v>
      </c>
      <c r="S3" s="18">
        <f>_xlfn.XLOOKUP($C3,Prev_Month_Download!$I$2:$I$120,Prev_Month_Download!BD$2:BD$120)</f>
        <v>11</v>
      </c>
      <c r="T3" s="18">
        <f>_xlfn.XLOOKUP($C3,Prev_Month_Download!$I$2:$I$120,Prev_Month_Download!BE$2:BE$120)</f>
        <v>0</v>
      </c>
      <c r="U3" s="18">
        <f>_xlfn.XLOOKUP($C3,Prev_Month_Download!$I$2:$I$120,Prev_Month_Download!BF$2:BF$120)</f>
        <v>18</v>
      </c>
      <c r="V3" s="18">
        <f>_xlfn.XLOOKUP($C3,Prev_Month_Download!$I$2:$I$120,Prev_Month_Download!BG$2:BG$120)</f>
        <v>0</v>
      </c>
      <c r="W3" s="18">
        <f>_xlfn.XLOOKUP($C3,Prev_Month_Download!$I$2:$I$120,Prev_Month_Download!BH$2:BH$120)</f>
        <v>0</v>
      </c>
      <c r="X3" s="18">
        <f>_xlfn.XLOOKUP($C3,Prev_Month_Download!$I$2:$I$120,Prev_Month_Download!BI$2:BI$120)</f>
        <v>0</v>
      </c>
      <c r="Y3" s="18">
        <f>_xlfn.XLOOKUP($C3,Prev_Month_Download!$I$2:$I$120,Prev_Month_Download!BJ$2:BJ$120)</f>
        <v>18</v>
      </c>
      <c r="Z3" s="18">
        <f>_xlfn.XLOOKUP($C3,Prev_Month_Download!$I$2:$I$120,Prev_Month_Download!BK$2:BK$120)</f>
        <v>0</v>
      </c>
      <c r="AA3" s="18">
        <f>_xlfn.XLOOKUP($C3,Prev_Month_Download!$I$2:$I$120,Prev_Month_Download!BL$2:BL$120)</f>
        <v>22</v>
      </c>
      <c r="AB3" s="18">
        <f>_xlfn.XLOOKUP($C3,Prev_Month_Download!$I$2:$I$120,Prev_Month_Download!BM$2:BM$120)</f>
        <v>0</v>
      </c>
      <c r="AC3" s="18">
        <f>_xlfn.XLOOKUP($C3,Prev_Month_Download!$I$2:$I$120,Prev_Month_Download!BN$2:BN$120)</f>
        <v>0</v>
      </c>
      <c r="AD3" s="18">
        <f>_xlfn.XLOOKUP($C3,Prev_Month_Download!$I$2:$I$120,Prev_Month_Download!BO$2:BO$120)</f>
        <v>0</v>
      </c>
      <c r="AE3" s="18">
        <f>_xlfn.XLOOKUP($C3,Prev_Month_Download!$I$2:$I$120,Prev_Month_Download!BP$2:BP$120)</f>
        <v>22</v>
      </c>
      <c r="AF3" s="18">
        <f>_xlfn.XLOOKUP($C3,Prev_Month_Download!$I$2:$I$120,Prev_Month_Download!BQ$2:BQ$120)</f>
        <v>0</v>
      </c>
      <c r="AG3" s="18">
        <f>_xlfn.XLOOKUP($C3,Prev_Month_Download!$I$2:$I$120,Prev_Month_Download!BR$2:BR$120)</f>
        <v>8</v>
      </c>
      <c r="AH3" s="18">
        <f>_xlfn.XLOOKUP($C3,Prev_Month_Download!$I$2:$I$120,Prev_Month_Download!BS$2:BS$120)</f>
        <v>0</v>
      </c>
      <c r="AI3" s="18">
        <f>_xlfn.XLOOKUP($C3,Prev_Month_Download!$I$2:$I$120,Prev_Month_Download!BT$2:BT$120)</f>
        <v>0</v>
      </c>
      <c r="AJ3" s="18">
        <f>_xlfn.XLOOKUP($C3,Prev_Month_Download!$I$2:$I$120,Prev_Month_Download!BU$2:BU$120)</f>
        <v>0</v>
      </c>
      <c r="AK3" s="18">
        <f>_xlfn.XLOOKUP($C3,Prev_Month_Download!$I$2:$I$120,Prev_Month_Download!BV$2:BV$120)</f>
        <v>8</v>
      </c>
      <c r="AL3" s="18">
        <f>_xlfn.XLOOKUP($C3,Prev_Month_Download!$I$2:$I$120,Prev_Month_Download!BW$2:BW$120)</f>
        <v>0</v>
      </c>
      <c r="AM3" s="18">
        <f>_xlfn.XLOOKUP($C3,Prev_Month_Download!$I$2:$I$120,Prev_Month_Download!BX$2:BX$120)</f>
        <v>8</v>
      </c>
      <c r="AN3" s="18">
        <f>_xlfn.XLOOKUP($C3,Prev_Month_Download!$I$2:$I$120,Prev_Month_Download!BY$2:BY$120)</f>
        <v>0</v>
      </c>
      <c r="AO3" s="18">
        <f>_xlfn.XLOOKUP($C3,Prev_Month_Download!$I$2:$I$120,Prev_Month_Download!BZ$2:BZ$120)</f>
        <v>0</v>
      </c>
      <c r="AP3" s="18">
        <f>_xlfn.XLOOKUP($C3,Prev_Month_Download!$I$2:$I$120,Prev_Month_Download!CA$2:CA$120)</f>
        <v>0</v>
      </c>
      <c r="AQ3" s="18">
        <f>_xlfn.XLOOKUP($C3,Prev_Month_Download!$I$2:$I$120,Prev_Month_Download!CB$2:CB$120)</f>
        <v>8</v>
      </c>
      <c r="AR3" s="18">
        <f>_xlfn.XLOOKUP($C3,Prev_Month_Download!$I$2:$I$120,Prev_Month_Download!CC$2:CC$120)</f>
        <v>0</v>
      </c>
      <c r="AS3" s="18">
        <f>_xlfn.XLOOKUP($C3,Prev_Month_Download!$I$2:$I$120,Prev_Month_Download!CD$2:CD$120)</f>
        <v>18</v>
      </c>
      <c r="AT3" s="18">
        <f>_xlfn.XLOOKUP($C3,Prev_Month_Download!$I$2:$I$120,Prev_Month_Download!CE$2:CE$120)</f>
        <v>0</v>
      </c>
      <c r="AU3" s="18">
        <f>_xlfn.XLOOKUP($C3,Prev_Month_Download!$I$2:$I$120,Prev_Month_Download!CF$2:CF$120)</f>
        <v>0</v>
      </c>
      <c r="AV3" s="18">
        <f>_xlfn.XLOOKUP($C3,Prev_Month_Download!$I$2:$I$120,Prev_Month_Download!CG$2:CG$120)</f>
        <v>0</v>
      </c>
      <c r="AW3" s="18">
        <f>_xlfn.XLOOKUP($C3,Prev_Month_Download!$I$2:$I$120,Prev_Month_Download!CH$2:CH$120)</f>
        <v>18</v>
      </c>
      <c r="AX3" s="18">
        <f>_xlfn.XLOOKUP($C3,Prev_Month_Download!$I$2:$I$120,Prev_Month_Download!CI$2:CI$120)</f>
        <v>0</v>
      </c>
      <c r="AY3" s="18">
        <f>_xlfn.XLOOKUP($C3,Prev_Month_Download!$I$2:$I$120,Prev_Month_Download!CJ$2:CJ$120)</f>
        <v>22</v>
      </c>
      <c r="AZ3" s="18">
        <f>_xlfn.XLOOKUP($C3,Prev_Month_Download!$I$2:$I$120,Prev_Month_Download!CK$2:CK$120)</f>
        <v>0</v>
      </c>
      <c r="BA3" s="18">
        <f>_xlfn.XLOOKUP($C3,Prev_Month_Download!$I$2:$I$120,Prev_Month_Download!CL$2:CL$120)</f>
        <v>0</v>
      </c>
      <c r="BB3" s="18">
        <f>_xlfn.XLOOKUP($C3,Prev_Month_Download!$I$2:$I$120,Prev_Month_Download!CM$2:CM$120)</f>
        <v>0</v>
      </c>
      <c r="BC3" s="18">
        <f>_xlfn.XLOOKUP($C3,Prev_Month_Download!$I$2:$I$120,Prev_Month_Download!CN$2:CN$120)</f>
        <v>22</v>
      </c>
      <c r="BD3" s="18">
        <f>_xlfn.XLOOKUP($C3,Prev_Month_Download!$I$2:$I$120,Prev_Month_Download!CO$2:CO$120)</f>
        <v>0</v>
      </c>
    </row>
    <row r="4" spans="1:56" x14ac:dyDescent="0.25">
      <c r="B4" t="s">
        <v>73</v>
      </c>
      <c r="C4" s="18">
        <v>10236210207</v>
      </c>
      <c r="D4" s="18">
        <f>_xlfn.XLOOKUP($C4,Prev_Month_Download!$I$2:$I$120,Prev_Month_Download!U$2:U$120)</f>
        <v>22</v>
      </c>
      <c r="E4" s="18">
        <f>_xlfn.XLOOKUP($C4,Prev_Month_Download!$I$2:$I$120,Prev_Month_Download!V$2:V$120)</f>
        <v>55</v>
      </c>
      <c r="F4" s="18">
        <f>_xlfn.XLOOKUP($C4,Prev_Month_Download!$I$2:$I$120,Prev_Month_Download!W$2:W$120)</f>
        <v>115</v>
      </c>
      <c r="G4" s="18">
        <f>_xlfn.XLOOKUP($C4,Prev_Month_Download!$I$2:$I$120,Prev_Month_Download!X$2:X$120)</f>
        <v>8</v>
      </c>
      <c r="H4" s="18">
        <f>_xlfn.XLOOKUP($C4,Prev_Month_Download!$I$2:$I$120,Prev_Month_Download!Y$2:Y$120)</f>
        <v>8</v>
      </c>
      <c r="I4" s="18">
        <f>_xlfn.XLOOKUP($C4,Prev_Month_Download!$I$2:$I$120,Prev_Month_Download!AT$2:AT$120)</f>
        <v>10</v>
      </c>
      <c r="J4" s="18">
        <f>_xlfn.XLOOKUP($C4,Prev_Month_Download!$I$2:$I$120,Prev_Month_Download!AU$2:AU$120)</f>
        <v>0</v>
      </c>
      <c r="K4" s="18">
        <f>_xlfn.XLOOKUP($C4,Prev_Month_Download!$I$2:$I$120,Prev_Month_Download!AV$2:AV$120)</f>
        <v>0</v>
      </c>
      <c r="L4" s="18">
        <f>_xlfn.XLOOKUP($C4,Prev_Month_Download!$I$2:$I$120,Prev_Month_Download!AW$2:AW$120)</f>
        <v>0</v>
      </c>
      <c r="M4" s="18">
        <f>_xlfn.XLOOKUP($C4,Prev_Month_Download!$I$2:$I$120,Prev_Month_Download!AX$2:AX$120)</f>
        <v>10</v>
      </c>
      <c r="N4" s="18">
        <f>_xlfn.XLOOKUP($C4,Prev_Month_Download!$I$2:$I$120,Prev_Month_Download!AY$2:AY$120)</f>
        <v>0</v>
      </c>
      <c r="O4" s="18">
        <f>_xlfn.XLOOKUP($C4,Prev_Month_Download!$I$2:$I$120,Prev_Month_Download!AZ$2:AZ$120)</f>
        <v>12</v>
      </c>
      <c r="P4" s="18">
        <f>_xlfn.XLOOKUP($C4,Prev_Month_Download!$I$2:$I$120,Prev_Month_Download!BA$2:BA$120)</f>
        <v>0</v>
      </c>
      <c r="Q4" s="18">
        <f>_xlfn.XLOOKUP($C4,Prev_Month_Download!$I$2:$I$120,Prev_Month_Download!BB$2:BB$120)</f>
        <v>0</v>
      </c>
      <c r="R4" s="18">
        <f>_xlfn.XLOOKUP($C4,Prev_Month_Download!$I$2:$I$120,Prev_Month_Download!BC$2:BC$120)</f>
        <v>0</v>
      </c>
      <c r="S4" s="18">
        <f>_xlfn.XLOOKUP($C4,Prev_Month_Download!$I$2:$I$120,Prev_Month_Download!BD$2:BD$120)</f>
        <v>12</v>
      </c>
      <c r="T4" s="18">
        <f>_xlfn.XLOOKUP($C4,Prev_Month_Download!$I$2:$I$120,Prev_Month_Download!BE$2:BE$120)</f>
        <v>0</v>
      </c>
      <c r="U4" s="18">
        <f>_xlfn.XLOOKUP($C4,Prev_Month_Download!$I$2:$I$120,Prev_Month_Download!BF$2:BF$120)</f>
        <v>18</v>
      </c>
      <c r="V4" s="18">
        <f>_xlfn.XLOOKUP($C4,Prev_Month_Download!$I$2:$I$120,Prev_Month_Download!BG$2:BG$120)</f>
        <v>0</v>
      </c>
      <c r="W4" s="18">
        <f>_xlfn.XLOOKUP($C4,Prev_Month_Download!$I$2:$I$120,Prev_Month_Download!BH$2:BH$120)</f>
        <v>0</v>
      </c>
      <c r="X4" s="18">
        <f>_xlfn.XLOOKUP($C4,Prev_Month_Download!$I$2:$I$120,Prev_Month_Download!BI$2:BI$120)</f>
        <v>0</v>
      </c>
      <c r="Y4" s="18">
        <f>_xlfn.XLOOKUP($C4,Prev_Month_Download!$I$2:$I$120,Prev_Month_Download!BJ$2:BJ$120)</f>
        <v>18</v>
      </c>
      <c r="Z4" s="18">
        <f>_xlfn.XLOOKUP($C4,Prev_Month_Download!$I$2:$I$120,Prev_Month_Download!BK$2:BK$120)</f>
        <v>0</v>
      </c>
      <c r="AA4" s="18">
        <f>_xlfn.XLOOKUP($C4,Prev_Month_Download!$I$2:$I$120,Prev_Month_Download!BL$2:BL$120)</f>
        <v>22</v>
      </c>
      <c r="AB4" s="18">
        <f>_xlfn.XLOOKUP($C4,Prev_Month_Download!$I$2:$I$120,Prev_Month_Download!BM$2:BM$120)</f>
        <v>0</v>
      </c>
      <c r="AC4" s="18">
        <f>_xlfn.XLOOKUP($C4,Prev_Month_Download!$I$2:$I$120,Prev_Month_Download!BN$2:BN$120)</f>
        <v>0</v>
      </c>
      <c r="AD4" s="18">
        <f>_xlfn.XLOOKUP($C4,Prev_Month_Download!$I$2:$I$120,Prev_Month_Download!BO$2:BO$120)</f>
        <v>0</v>
      </c>
      <c r="AE4" s="18">
        <f>_xlfn.XLOOKUP($C4,Prev_Month_Download!$I$2:$I$120,Prev_Month_Download!BP$2:BP$120)</f>
        <v>22</v>
      </c>
      <c r="AF4" s="18">
        <f>_xlfn.XLOOKUP($C4,Prev_Month_Download!$I$2:$I$120,Prev_Month_Download!BQ$2:BQ$120)</f>
        <v>0</v>
      </c>
      <c r="AG4" s="18">
        <f>_xlfn.XLOOKUP($C4,Prev_Month_Download!$I$2:$I$120,Prev_Month_Download!BR$2:BR$120)</f>
        <v>8</v>
      </c>
      <c r="AH4" s="18">
        <f>_xlfn.XLOOKUP($C4,Prev_Month_Download!$I$2:$I$120,Prev_Month_Download!BS$2:BS$120)</f>
        <v>0</v>
      </c>
      <c r="AI4" s="18">
        <f>_xlfn.XLOOKUP($C4,Prev_Month_Download!$I$2:$I$120,Prev_Month_Download!BT$2:BT$120)</f>
        <v>0</v>
      </c>
      <c r="AJ4" s="18">
        <f>_xlfn.XLOOKUP($C4,Prev_Month_Download!$I$2:$I$120,Prev_Month_Download!BU$2:BU$120)</f>
        <v>0</v>
      </c>
      <c r="AK4" s="18">
        <f>_xlfn.XLOOKUP($C4,Prev_Month_Download!$I$2:$I$120,Prev_Month_Download!BV$2:BV$120)</f>
        <v>8</v>
      </c>
      <c r="AL4" s="18">
        <f>_xlfn.XLOOKUP($C4,Prev_Month_Download!$I$2:$I$120,Prev_Month_Download!BW$2:BW$120)</f>
        <v>0</v>
      </c>
      <c r="AM4" s="18">
        <f>_xlfn.XLOOKUP($C4,Prev_Month_Download!$I$2:$I$120,Prev_Month_Download!BX$2:BX$120)</f>
        <v>8</v>
      </c>
      <c r="AN4" s="18">
        <f>_xlfn.XLOOKUP($C4,Prev_Month_Download!$I$2:$I$120,Prev_Month_Download!BY$2:BY$120)</f>
        <v>0</v>
      </c>
      <c r="AO4" s="18">
        <f>_xlfn.XLOOKUP($C4,Prev_Month_Download!$I$2:$I$120,Prev_Month_Download!BZ$2:BZ$120)</f>
        <v>0</v>
      </c>
      <c r="AP4" s="18">
        <f>_xlfn.XLOOKUP($C4,Prev_Month_Download!$I$2:$I$120,Prev_Month_Download!CA$2:CA$120)</f>
        <v>0</v>
      </c>
      <c r="AQ4" s="18">
        <f>_xlfn.XLOOKUP($C4,Prev_Month_Download!$I$2:$I$120,Prev_Month_Download!CB$2:CB$120)</f>
        <v>8</v>
      </c>
      <c r="AR4" s="18">
        <f>_xlfn.XLOOKUP($C4,Prev_Month_Download!$I$2:$I$120,Prev_Month_Download!CC$2:CC$120)</f>
        <v>0</v>
      </c>
      <c r="AS4" s="18">
        <f>_xlfn.XLOOKUP($C4,Prev_Month_Download!$I$2:$I$120,Prev_Month_Download!CD$2:CD$120)</f>
        <v>18</v>
      </c>
      <c r="AT4" s="18">
        <f>_xlfn.XLOOKUP($C4,Prev_Month_Download!$I$2:$I$120,Prev_Month_Download!CE$2:CE$120)</f>
        <v>0</v>
      </c>
      <c r="AU4" s="18">
        <f>_xlfn.XLOOKUP($C4,Prev_Month_Download!$I$2:$I$120,Prev_Month_Download!CF$2:CF$120)</f>
        <v>0</v>
      </c>
      <c r="AV4" s="18">
        <f>_xlfn.XLOOKUP($C4,Prev_Month_Download!$I$2:$I$120,Prev_Month_Download!CG$2:CG$120)</f>
        <v>0</v>
      </c>
      <c r="AW4" s="18">
        <f>_xlfn.XLOOKUP($C4,Prev_Month_Download!$I$2:$I$120,Prev_Month_Download!CH$2:CH$120)</f>
        <v>18</v>
      </c>
      <c r="AX4" s="18">
        <f>_xlfn.XLOOKUP($C4,Prev_Month_Download!$I$2:$I$120,Prev_Month_Download!CI$2:CI$120)</f>
        <v>0</v>
      </c>
      <c r="AY4" s="18">
        <f>_xlfn.XLOOKUP($C4,Prev_Month_Download!$I$2:$I$120,Prev_Month_Download!CJ$2:CJ$120)</f>
        <v>22</v>
      </c>
      <c r="AZ4" s="18">
        <f>_xlfn.XLOOKUP($C4,Prev_Month_Download!$I$2:$I$120,Prev_Month_Download!CK$2:CK$120)</f>
        <v>0</v>
      </c>
      <c r="BA4" s="18">
        <f>_xlfn.XLOOKUP($C4,Prev_Month_Download!$I$2:$I$120,Prev_Month_Download!CL$2:CL$120)</f>
        <v>0</v>
      </c>
      <c r="BB4" s="18">
        <f>_xlfn.XLOOKUP($C4,Prev_Month_Download!$I$2:$I$120,Prev_Month_Download!CM$2:CM$120)</f>
        <v>0</v>
      </c>
      <c r="BC4" s="18">
        <f>_xlfn.XLOOKUP($C4,Prev_Month_Download!$I$2:$I$120,Prev_Month_Download!CN$2:CN$120)</f>
        <v>22</v>
      </c>
      <c r="BD4" s="18">
        <f>_xlfn.XLOOKUP($C4,Prev_Month_Download!$I$2:$I$120,Prev_Month_Download!CO$2:CO$120)</f>
        <v>0</v>
      </c>
    </row>
    <row r="5" spans="1:56" x14ac:dyDescent="0.25">
      <c r="B5" t="s">
        <v>74</v>
      </c>
      <c r="C5" s="18">
        <v>10236210208</v>
      </c>
      <c r="D5" s="18">
        <f>_xlfn.XLOOKUP($C5,Prev_Month_Download!$I$2:$I$120,Prev_Month_Download!U$2:U$120)</f>
        <v>22</v>
      </c>
      <c r="E5" s="18">
        <f>_xlfn.XLOOKUP($C5,Prev_Month_Download!$I$2:$I$120,Prev_Month_Download!V$2:V$120)</f>
        <v>61</v>
      </c>
      <c r="F5" s="18">
        <f>_xlfn.XLOOKUP($C5,Prev_Month_Download!$I$2:$I$120,Prev_Month_Download!W$2:W$120)</f>
        <v>119</v>
      </c>
      <c r="G5" s="18">
        <f>_xlfn.XLOOKUP($C5,Prev_Month_Download!$I$2:$I$120,Prev_Month_Download!X$2:X$120)</f>
        <v>8</v>
      </c>
      <c r="H5" s="18">
        <f>_xlfn.XLOOKUP($C5,Prev_Month_Download!$I$2:$I$120,Prev_Month_Download!Y$2:Y$120)</f>
        <v>8</v>
      </c>
      <c r="I5" s="18">
        <f>_xlfn.XLOOKUP($C5,Prev_Month_Download!$I$2:$I$120,Prev_Month_Download!AT$2:AT$120)</f>
        <v>9</v>
      </c>
      <c r="J5" s="18">
        <f>_xlfn.XLOOKUP($C5,Prev_Month_Download!$I$2:$I$120,Prev_Month_Download!AU$2:AU$120)</f>
        <v>0</v>
      </c>
      <c r="K5" s="18">
        <f>_xlfn.XLOOKUP($C5,Prev_Month_Download!$I$2:$I$120,Prev_Month_Download!AV$2:AV$120)</f>
        <v>0</v>
      </c>
      <c r="L5" s="18">
        <f>_xlfn.XLOOKUP($C5,Prev_Month_Download!$I$2:$I$120,Prev_Month_Download!AW$2:AW$120)</f>
        <v>0</v>
      </c>
      <c r="M5" s="18">
        <f>_xlfn.XLOOKUP($C5,Prev_Month_Download!$I$2:$I$120,Prev_Month_Download!AX$2:AX$120)</f>
        <v>9</v>
      </c>
      <c r="N5" s="18">
        <f>_xlfn.XLOOKUP($C5,Prev_Month_Download!$I$2:$I$120,Prev_Month_Download!AY$2:AY$120)</f>
        <v>0</v>
      </c>
      <c r="O5" s="18">
        <f>_xlfn.XLOOKUP($C5,Prev_Month_Download!$I$2:$I$120,Prev_Month_Download!AZ$2:AZ$120)</f>
        <v>13</v>
      </c>
      <c r="P5" s="18">
        <f>_xlfn.XLOOKUP($C5,Prev_Month_Download!$I$2:$I$120,Prev_Month_Download!BA$2:BA$120)</f>
        <v>0</v>
      </c>
      <c r="Q5" s="18">
        <f>_xlfn.XLOOKUP($C5,Prev_Month_Download!$I$2:$I$120,Prev_Month_Download!BB$2:BB$120)</f>
        <v>0</v>
      </c>
      <c r="R5" s="18">
        <f>_xlfn.XLOOKUP($C5,Prev_Month_Download!$I$2:$I$120,Prev_Month_Download!BC$2:BC$120)</f>
        <v>0</v>
      </c>
      <c r="S5" s="18">
        <f>_xlfn.XLOOKUP($C5,Prev_Month_Download!$I$2:$I$120,Prev_Month_Download!BD$2:BD$120)</f>
        <v>13</v>
      </c>
      <c r="T5" s="18">
        <f>_xlfn.XLOOKUP($C5,Prev_Month_Download!$I$2:$I$120,Prev_Month_Download!BE$2:BE$120)</f>
        <v>0</v>
      </c>
      <c r="U5" s="18">
        <f>_xlfn.XLOOKUP($C5,Prev_Month_Download!$I$2:$I$120,Prev_Month_Download!BF$2:BF$120)</f>
        <v>16</v>
      </c>
      <c r="V5" s="18">
        <f>_xlfn.XLOOKUP($C5,Prev_Month_Download!$I$2:$I$120,Prev_Month_Download!BG$2:BG$120)</f>
        <v>0</v>
      </c>
      <c r="W5" s="18">
        <f>_xlfn.XLOOKUP($C5,Prev_Month_Download!$I$2:$I$120,Prev_Month_Download!BH$2:BH$120)</f>
        <v>0</v>
      </c>
      <c r="X5" s="18">
        <f>_xlfn.XLOOKUP($C5,Prev_Month_Download!$I$2:$I$120,Prev_Month_Download!BI$2:BI$120)</f>
        <v>0</v>
      </c>
      <c r="Y5" s="18">
        <f>_xlfn.XLOOKUP($C5,Prev_Month_Download!$I$2:$I$120,Prev_Month_Download!BJ$2:BJ$120)</f>
        <v>16</v>
      </c>
      <c r="Z5" s="18">
        <f>_xlfn.XLOOKUP($C5,Prev_Month_Download!$I$2:$I$120,Prev_Month_Download!BK$2:BK$120)</f>
        <v>0</v>
      </c>
      <c r="AA5" s="18">
        <f>_xlfn.XLOOKUP($C5,Prev_Month_Download!$I$2:$I$120,Prev_Month_Download!BL$2:BL$120)</f>
        <v>24</v>
      </c>
      <c r="AB5" s="18">
        <f>_xlfn.XLOOKUP($C5,Prev_Month_Download!$I$2:$I$120,Prev_Month_Download!BM$2:BM$120)</f>
        <v>0</v>
      </c>
      <c r="AC5" s="18">
        <f>_xlfn.XLOOKUP($C5,Prev_Month_Download!$I$2:$I$120,Prev_Month_Download!BN$2:BN$120)</f>
        <v>0</v>
      </c>
      <c r="AD5" s="18">
        <f>_xlfn.XLOOKUP($C5,Prev_Month_Download!$I$2:$I$120,Prev_Month_Download!BO$2:BO$120)</f>
        <v>0</v>
      </c>
      <c r="AE5" s="18">
        <f>_xlfn.XLOOKUP($C5,Prev_Month_Download!$I$2:$I$120,Prev_Month_Download!BP$2:BP$120)</f>
        <v>24</v>
      </c>
      <c r="AF5" s="18">
        <f>_xlfn.XLOOKUP($C5,Prev_Month_Download!$I$2:$I$120,Prev_Month_Download!BQ$2:BQ$120)</f>
        <v>0</v>
      </c>
      <c r="AG5" s="18">
        <f>_xlfn.XLOOKUP($C5,Prev_Month_Download!$I$2:$I$120,Prev_Month_Download!BR$2:BR$120)</f>
        <v>8</v>
      </c>
      <c r="AH5" s="18">
        <f>_xlfn.XLOOKUP($C5,Prev_Month_Download!$I$2:$I$120,Prev_Month_Download!BS$2:BS$120)</f>
        <v>0</v>
      </c>
      <c r="AI5" s="18">
        <f>_xlfn.XLOOKUP($C5,Prev_Month_Download!$I$2:$I$120,Prev_Month_Download!BT$2:BT$120)</f>
        <v>0</v>
      </c>
      <c r="AJ5" s="18">
        <f>_xlfn.XLOOKUP($C5,Prev_Month_Download!$I$2:$I$120,Prev_Month_Download!BU$2:BU$120)</f>
        <v>0</v>
      </c>
      <c r="AK5" s="18">
        <f>_xlfn.XLOOKUP($C5,Prev_Month_Download!$I$2:$I$120,Prev_Month_Download!BV$2:BV$120)</f>
        <v>8</v>
      </c>
      <c r="AL5" s="18">
        <f>_xlfn.XLOOKUP($C5,Prev_Month_Download!$I$2:$I$120,Prev_Month_Download!BW$2:BW$120)</f>
        <v>0</v>
      </c>
      <c r="AM5" s="18">
        <f>_xlfn.XLOOKUP($C5,Prev_Month_Download!$I$2:$I$120,Prev_Month_Download!BX$2:BX$120)</f>
        <v>8</v>
      </c>
      <c r="AN5" s="18">
        <f>_xlfn.XLOOKUP($C5,Prev_Month_Download!$I$2:$I$120,Prev_Month_Download!BY$2:BY$120)</f>
        <v>0</v>
      </c>
      <c r="AO5" s="18">
        <f>_xlfn.XLOOKUP($C5,Prev_Month_Download!$I$2:$I$120,Prev_Month_Download!BZ$2:BZ$120)</f>
        <v>0</v>
      </c>
      <c r="AP5" s="18">
        <f>_xlfn.XLOOKUP($C5,Prev_Month_Download!$I$2:$I$120,Prev_Month_Download!CA$2:CA$120)</f>
        <v>0</v>
      </c>
      <c r="AQ5" s="18">
        <f>_xlfn.XLOOKUP($C5,Prev_Month_Download!$I$2:$I$120,Prev_Month_Download!CB$2:CB$120)</f>
        <v>8</v>
      </c>
      <c r="AR5" s="18">
        <f>_xlfn.XLOOKUP($C5,Prev_Month_Download!$I$2:$I$120,Prev_Month_Download!CC$2:CC$120)</f>
        <v>0</v>
      </c>
      <c r="AS5" s="18">
        <f>_xlfn.XLOOKUP($C5,Prev_Month_Download!$I$2:$I$120,Prev_Month_Download!CD$2:CD$120)</f>
        <v>16</v>
      </c>
      <c r="AT5" s="18">
        <f>_xlfn.XLOOKUP($C5,Prev_Month_Download!$I$2:$I$120,Prev_Month_Download!CE$2:CE$120)</f>
        <v>0</v>
      </c>
      <c r="AU5" s="18">
        <f>_xlfn.XLOOKUP($C5,Prev_Month_Download!$I$2:$I$120,Prev_Month_Download!CF$2:CF$120)</f>
        <v>0</v>
      </c>
      <c r="AV5" s="18">
        <f>_xlfn.XLOOKUP($C5,Prev_Month_Download!$I$2:$I$120,Prev_Month_Download!CG$2:CG$120)</f>
        <v>0</v>
      </c>
      <c r="AW5" s="18">
        <f>_xlfn.XLOOKUP($C5,Prev_Month_Download!$I$2:$I$120,Prev_Month_Download!CH$2:CH$120)</f>
        <v>16</v>
      </c>
      <c r="AX5" s="18">
        <f>_xlfn.XLOOKUP($C5,Prev_Month_Download!$I$2:$I$120,Prev_Month_Download!CI$2:CI$120)</f>
        <v>0</v>
      </c>
      <c r="AY5" s="18">
        <f>_xlfn.XLOOKUP($C5,Prev_Month_Download!$I$2:$I$120,Prev_Month_Download!CJ$2:CJ$120)</f>
        <v>24</v>
      </c>
      <c r="AZ5" s="18">
        <f>_xlfn.XLOOKUP($C5,Prev_Month_Download!$I$2:$I$120,Prev_Month_Download!CK$2:CK$120)</f>
        <v>0</v>
      </c>
      <c r="BA5" s="18">
        <f>_xlfn.XLOOKUP($C5,Prev_Month_Download!$I$2:$I$120,Prev_Month_Download!CL$2:CL$120)</f>
        <v>0</v>
      </c>
      <c r="BB5" s="18">
        <f>_xlfn.XLOOKUP($C5,Prev_Month_Download!$I$2:$I$120,Prev_Month_Download!CM$2:CM$120)</f>
        <v>0</v>
      </c>
      <c r="BC5" s="18">
        <f>_xlfn.XLOOKUP($C5,Prev_Month_Download!$I$2:$I$120,Prev_Month_Download!CN$2:CN$120)</f>
        <v>24</v>
      </c>
      <c r="BD5" s="18">
        <f>_xlfn.XLOOKUP($C5,Prev_Month_Download!$I$2:$I$120,Prev_Month_Download!CO$2:CO$120)</f>
        <v>0</v>
      </c>
    </row>
    <row r="6" spans="1:56" x14ac:dyDescent="0.25">
      <c r="B6" t="s">
        <v>72</v>
      </c>
      <c r="C6" s="18">
        <v>10236210209</v>
      </c>
      <c r="D6" s="18">
        <f>_xlfn.XLOOKUP($C6,Prev_Month_Download!$I$2:$I$120,Prev_Month_Download!U$2:U$120)</f>
        <v>20</v>
      </c>
      <c r="E6" s="18">
        <f>_xlfn.XLOOKUP($C6,Prev_Month_Download!$I$2:$I$120,Prev_Month_Download!V$2:V$120)</f>
        <v>55</v>
      </c>
      <c r="F6" s="18">
        <f>_xlfn.XLOOKUP($C6,Prev_Month_Download!$I$2:$I$120,Prev_Month_Download!W$2:W$120)</f>
        <v>115</v>
      </c>
      <c r="G6" s="18">
        <f>_xlfn.XLOOKUP($C6,Prev_Month_Download!$I$2:$I$120,Prev_Month_Download!X$2:X$120)</f>
        <v>8</v>
      </c>
      <c r="H6" s="18">
        <f>_xlfn.XLOOKUP($C6,Prev_Month_Download!$I$2:$I$120,Prev_Month_Download!Y$2:Y$120)</f>
        <v>8</v>
      </c>
      <c r="I6" s="18">
        <f>_xlfn.XLOOKUP($C6,Prev_Month_Download!$I$2:$I$120,Prev_Month_Download!AT$2:AT$120)</f>
        <v>9</v>
      </c>
      <c r="J6" s="18">
        <f>_xlfn.XLOOKUP($C6,Prev_Month_Download!$I$2:$I$120,Prev_Month_Download!AU$2:AU$120)</f>
        <v>0</v>
      </c>
      <c r="K6" s="18">
        <f>_xlfn.XLOOKUP($C6,Prev_Month_Download!$I$2:$I$120,Prev_Month_Download!AV$2:AV$120)</f>
        <v>0</v>
      </c>
      <c r="L6" s="18">
        <f>_xlfn.XLOOKUP($C6,Prev_Month_Download!$I$2:$I$120,Prev_Month_Download!AW$2:AW$120)</f>
        <v>0</v>
      </c>
      <c r="M6" s="18">
        <f>_xlfn.XLOOKUP($C6,Prev_Month_Download!$I$2:$I$120,Prev_Month_Download!AX$2:AX$120)</f>
        <v>9</v>
      </c>
      <c r="N6" s="18">
        <f>_xlfn.XLOOKUP($C6,Prev_Month_Download!$I$2:$I$120,Prev_Month_Download!AY$2:AY$120)</f>
        <v>0</v>
      </c>
      <c r="O6" s="18">
        <f>_xlfn.XLOOKUP($C6,Prev_Month_Download!$I$2:$I$120,Prev_Month_Download!AZ$2:AZ$120)</f>
        <v>11</v>
      </c>
      <c r="P6" s="18">
        <f>_xlfn.XLOOKUP($C6,Prev_Month_Download!$I$2:$I$120,Prev_Month_Download!BA$2:BA$120)</f>
        <v>0</v>
      </c>
      <c r="Q6" s="18">
        <f>_xlfn.XLOOKUP($C6,Prev_Month_Download!$I$2:$I$120,Prev_Month_Download!BB$2:BB$120)</f>
        <v>0</v>
      </c>
      <c r="R6" s="18">
        <f>_xlfn.XLOOKUP($C6,Prev_Month_Download!$I$2:$I$120,Prev_Month_Download!BC$2:BC$120)</f>
        <v>0</v>
      </c>
      <c r="S6" s="18">
        <f>_xlfn.XLOOKUP($C6,Prev_Month_Download!$I$2:$I$120,Prev_Month_Download!BD$2:BD$120)</f>
        <v>11</v>
      </c>
      <c r="T6" s="18">
        <f>_xlfn.XLOOKUP($C6,Prev_Month_Download!$I$2:$I$120,Prev_Month_Download!BE$2:BE$120)</f>
        <v>0</v>
      </c>
      <c r="U6" s="18">
        <f>_xlfn.XLOOKUP($C6,Prev_Month_Download!$I$2:$I$120,Prev_Month_Download!BF$2:BF$120)</f>
        <v>18</v>
      </c>
      <c r="V6" s="18">
        <f>_xlfn.XLOOKUP($C6,Prev_Month_Download!$I$2:$I$120,Prev_Month_Download!BG$2:BG$120)</f>
        <v>0</v>
      </c>
      <c r="W6" s="18">
        <f>_xlfn.XLOOKUP($C6,Prev_Month_Download!$I$2:$I$120,Prev_Month_Download!BH$2:BH$120)</f>
        <v>0</v>
      </c>
      <c r="X6" s="18">
        <f>_xlfn.XLOOKUP($C6,Prev_Month_Download!$I$2:$I$120,Prev_Month_Download!BI$2:BI$120)</f>
        <v>0</v>
      </c>
      <c r="Y6" s="18">
        <f>_xlfn.XLOOKUP($C6,Prev_Month_Download!$I$2:$I$120,Prev_Month_Download!BJ$2:BJ$120)</f>
        <v>18</v>
      </c>
      <c r="Z6" s="18">
        <f>_xlfn.XLOOKUP($C6,Prev_Month_Download!$I$2:$I$120,Prev_Month_Download!BK$2:BK$120)</f>
        <v>0</v>
      </c>
      <c r="AA6" s="18">
        <f>_xlfn.XLOOKUP($C6,Prev_Month_Download!$I$2:$I$120,Prev_Month_Download!BL$2:BL$120)</f>
        <v>22</v>
      </c>
      <c r="AB6" s="18">
        <f>_xlfn.XLOOKUP($C6,Prev_Month_Download!$I$2:$I$120,Prev_Month_Download!BM$2:BM$120)</f>
        <v>0</v>
      </c>
      <c r="AC6" s="18">
        <f>_xlfn.XLOOKUP($C6,Prev_Month_Download!$I$2:$I$120,Prev_Month_Download!BN$2:BN$120)</f>
        <v>0</v>
      </c>
      <c r="AD6" s="18">
        <f>_xlfn.XLOOKUP($C6,Prev_Month_Download!$I$2:$I$120,Prev_Month_Download!BO$2:BO$120)</f>
        <v>0</v>
      </c>
      <c r="AE6" s="18">
        <f>_xlfn.XLOOKUP($C6,Prev_Month_Download!$I$2:$I$120,Prev_Month_Download!BP$2:BP$120)</f>
        <v>22</v>
      </c>
      <c r="AF6" s="18">
        <f>_xlfn.XLOOKUP($C6,Prev_Month_Download!$I$2:$I$120,Prev_Month_Download!BQ$2:BQ$120)</f>
        <v>0</v>
      </c>
      <c r="AG6" s="18">
        <f>_xlfn.XLOOKUP($C6,Prev_Month_Download!$I$2:$I$120,Prev_Month_Download!BR$2:BR$120)</f>
        <v>8</v>
      </c>
      <c r="AH6" s="18">
        <f>_xlfn.XLOOKUP($C6,Prev_Month_Download!$I$2:$I$120,Prev_Month_Download!BS$2:BS$120)</f>
        <v>0</v>
      </c>
      <c r="AI6" s="18">
        <f>_xlfn.XLOOKUP($C6,Prev_Month_Download!$I$2:$I$120,Prev_Month_Download!BT$2:BT$120)</f>
        <v>0</v>
      </c>
      <c r="AJ6" s="18">
        <f>_xlfn.XLOOKUP($C6,Prev_Month_Download!$I$2:$I$120,Prev_Month_Download!BU$2:BU$120)</f>
        <v>0</v>
      </c>
      <c r="AK6" s="18">
        <f>_xlfn.XLOOKUP($C6,Prev_Month_Download!$I$2:$I$120,Prev_Month_Download!BV$2:BV$120)</f>
        <v>8</v>
      </c>
      <c r="AL6" s="18">
        <f>_xlfn.XLOOKUP($C6,Prev_Month_Download!$I$2:$I$120,Prev_Month_Download!BW$2:BW$120)</f>
        <v>0</v>
      </c>
      <c r="AM6" s="18">
        <f>_xlfn.XLOOKUP($C6,Prev_Month_Download!$I$2:$I$120,Prev_Month_Download!BX$2:BX$120)</f>
        <v>8</v>
      </c>
      <c r="AN6" s="18">
        <f>_xlfn.XLOOKUP($C6,Prev_Month_Download!$I$2:$I$120,Prev_Month_Download!BY$2:BY$120)</f>
        <v>0</v>
      </c>
      <c r="AO6" s="18">
        <f>_xlfn.XLOOKUP($C6,Prev_Month_Download!$I$2:$I$120,Prev_Month_Download!BZ$2:BZ$120)</f>
        <v>0</v>
      </c>
      <c r="AP6" s="18">
        <f>_xlfn.XLOOKUP($C6,Prev_Month_Download!$I$2:$I$120,Prev_Month_Download!CA$2:CA$120)</f>
        <v>0</v>
      </c>
      <c r="AQ6" s="18">
        <f>_xlfn.XLOOKUP($C6,Prev_Month_Download!$I$2:$I$120,Prev_Month_Download!CB$2:CB$120)</f>
        <v>8</v>
      </c>
      <c r="AR6" s="18">
        <f>_xlfn.XLOOKUP($C6,Prev_Month_Download!$I$2:$I$120,Prev_Month_Download!CC$2:CC$120)</f>
        <v>0</v>
      </c>
      <c r="AS6" s="18">
        <f>_xlfn.XLOOKUP($C6,Prev_Month_Download!$I$2:$I$120,Prev_Month_Download!CD$2:CD$120)</f>
        <v>18</v>
      </c>
      <c r="AT6" s="18">
        <f>_xlfn.XLOOKUP($C6,Prev_Month_Download!$I$2:$I$120,Prev_Month_Download!CE$2:CE$120)</f>
        <v>0</v>
      </c>
      <c r="AU6" s="18">
        <f>_xlfn.XLOOKUP($C6,Prev_Month_Download!$I$2:$I$120,Prev_Month_Download!CF$2:CF$120)</f>
        <v>0</v>
      </c>
      <c r="AV6" s="18">
        <f>_xlfn.XLOOKUP($C6,Prev_Month_Download!$I$2:$I$120,Prev_Month_Download!CG$2:CG$120)</f>
        <v>0</v>
      </c>
      <c r="AW6" s="18">
        <f>_xlfn.XLOOKUP($C6,Prev_Month_Download!$I$2:$I$120,Prev_Month_Download!CH$2:CH$120)</f>
        <v>18</v>
      </c>
      <c r="AX6" s="18">
        <f>_xlfn.XLOOKUP($C6,Prev_Month_Download!$I$2:$I$120,Prev_Month_Download!CI$2:CI$120)</f>
        <v>0</v>
      </c>
      <c r="AY6" s="18">
        <f>_xlfn.XLOOKUP($C6,Prev_Month_Download!$I$2:$I$120,Prev_Month_Download!CJ$2:CJ$120)</f>
        <v>22</v>
      </c>
      <c r="AZ6" s="18">
        <f>_xlfn.XLOOKUP($C6,Prev_Month_Download!$I$2:$I$120,Prev_Month_Download!CK$2:CK$120)</f>
        <v>0</v>
      </c>
      <c r="BA6" s="18">
        <f>_xlfn.XLOOKUP($C6,Prev_Month_Download!$I$2:$I$120,Prev_Month_Download!CL$2:CL$120)</f>
        <v>0</v>
      </c>
      <c r="BB6" s="18">
        <f>_xlfn.XLOOKUP($C6,Prev_Month_Download!$I$2:$I$120,Prev_Month_Download!CM$2:CM$120)</f>
        <v>0</v>
      </c>
      <c r="BC6" s="18">
        <f>_xlfn.XLOOKUP($C6,Prev_Month_Download!$I$2:$I$120,Prev_Month_Download!CN$2:CN$120)</f>
        <v>22</v>
      </c>
      <c r="BD6" s="18">
        <f>_xlfn.XLOOKUP($C6,Prev_Month_Download!$I$2:$I$120,Prev_Month_Download!CO$2:CO$120)</f>
        <v>0</v>
      </c>
    </row>
    <row r="7" spans="1:56" x14ac:dyDescent="0.25">
      <c r="B7" t="s">
        <v>67</v>
      </c>
      <c r="C7" s="18">
        <v>10236210210</v>
      </c>
      <c r="D7" s="18">
        <f>_xlfn.XLOOKUP($C7,Prev_Month_Download!$I$2:$I$120,Prev_Month_Download!U$2:U$120)</f>
        <v>19</v>
      </c>
      <c r="E7" s="18">
        <f>_xlfn.XLOOKUP($C7,Prev_Month_Download!$I$2:$I$120,Prev_Month_Download!V$2:V$120)</f>
        <v>55</v>
      </c>
      <c r="F7" s="18">
        <f>_xlfn.XLOOKUP($C7,Prev_Month_Download!$I$2:$I$120,Prev_Month_Download!W$2:W$120)</f>
        <v>115</v>
      </c>
      <c r="G7" s="18">
        <f>_xlfn.XLOOKUP($C7,Prev_Month_Download!$I$2:$I$120,Prev_Month_Download!X$2:X$120)</f>
        <v>8</v>
      </c>
      <c r="H7" s="18">
        <f>_xlfn.XLOOKUP($C7,Prev_Month_Download!$I$2:$I$120,Prev_Month_Download!Y$2:Y$120)</f>
        <v>8</v>
      </c>
      <c r="I7" s="18">
        <f>_xlfn.XLOOKUP($C7,Prev_Month_Download!$I$2:$I$120,Prev_Month_Download!AT$2:AT$120)</f>
        <v>8</v>
      </c>
      <c r="J7" s="18">
        <f>_xlfn.XLOOKUP($C7,Prev_Month_Download!$I$2:$I$120,Prev_Month_Download!AU$2:AU$120)</f>
        <v>0</v>
      </c>
      <c r="K7" s="18">
        <f>_xlfn.XLOOKUP($C7,Prev_Month_Download!$I$2:$I$120,Prev_Month_Download!AV$2:AV$120)</f>
        <v>0</v>
      </c>
      <c r="L7" s="18">
        <f>_xlfn.XLOOKUP($C7,Prev_Month_Download!$I$2:$I$120,Prev_Month_Download!AW$2:AW$120)</f>
        <v>0</v>
      </c>
      <c r="M7" s="18">
        <f>_xlfn.XLOOKUP($C7,Prev_Month_Download!$I$2:$I$120,Prev_Month_Download!AX$2:AX$120)</f>
        <v>8</v>
      </c>
      <c r="N7" s="18">
        <f>_xlfn.XLOOKUP($C7,Prev_Month_Download!$I$2:$I$120,Prev_Month_Download!AY$2:AY$120)</f>
        <v>0</v>
      </c>
      <c r="O7" s="18">
        <f>_xlfn.XLOOKUP($C7,Prev_Month_Download!$I$2:$I$120,Prev_Month_Download!AZ$2:AZ$120)</f>
        <v>11</v>
      </c>
      <c r="P7" s="18">
        <f>_xlfn.XLOOKUP($C7,Prev_Month_Download!$I$2:$I$120,Prev_Month_Download!BA$2:BA$120)</f>
        <v>0</v>
      </c>
      <c r="Q7" s="18">
        <f>_xlfn.XLOOKUP($C7,Prev_Month_Download!$I$2:$I$120,Prev_Month_Download!BB$2:BB$120)</f>
        <v>0</v>
      </c>
      <c r="R7" s="18">
        <f>_xlfn.XLOOKUP($C7,Prev_Month_Download!$I$2:$I$120,Prev_Month_Download!BC$2:BC$120)</f>
        <v>0</v>
      </c>
      <c r="S7" s="18">
        <f>_xlfn.XLOOKUP($C7,Prev_Month_Download!$I$2:$I$120,Prev_Month_Download!BD$2:BD$120)</f>
        <v>11</v>
      </c>
      <c r="T7" s="18">
        <f>_xlfn.XLOOKUP($C7,Prev_Month_Download!$I$2:$I$120,Prev_Month_Download!BE$2:BE$120)</f>
        <v>0</v>
      </c>
      <c r="U7" s="18">
        <f>_xlfn.XLOOKUP($C7,Prev_Month_Download!$I$2:$I$120,Prev_Month_Download!BF$2:BF$120)</f>
        <v>16</v>
      </c>
      <c r="V7" s="18">
        <f>_xlfn.XLOOKUP($C7,Prev_Month_Download!$I$2:$I$120,Prev_Month_Download!BG$2:BG$120)</f>
        <v>0</v>
      </c>
      <c r="W7" s="18">
        <f>_xlfn.XLOOKUP($C7,Prev_Month_Download!$I$2:$I$120,Prev_Month_Download!BH$2:BH$120)</f>
        <v>0</v>
      </c>
      <c r="X7" s="18">
        <f>_xlfn.XLOOKUP($C7,Prev_Month_Download!$I$2:$I$120,Prev_Month_Download!BI$2:BI$120)</f>
        <v>0</v>
      </c>
      <c r="Y7" s="18">
        <f>_xlfn.XLOOKUP($C7,Prev_Month_Download!$I$2:$I$120,Prev_Month_Download!BJ$2:BJ$120)</f>
        <v>16</v>
      </c>
      <c r="Z7" s="18">
        <f>_xlfn.XLOOKUP($C7,Prev_Month_Download!$I$2:$I$120,Prev_Month_Download!BK$2:BK$120)</f>
        <v>0</v>
      </c>
      <c r="AA7" s="18">
        <f>_xlfn.XLOOKUP($C7,Prev_Month_Download!$I$2:$I$120,Prev_Month_Download!BL$2:BL$120)</f>
        <v>24</v>
      </c>
      <c r="AB7" s="18">
        <f>_xlfn.XLOOKUP($C7,Prev_Month_Download!$I$2:$I$120,Prev_Month_Download!BM$2:BM$120)</f>
        <v>0</v>
      </c>
      <c r="AC7" s="18">
        <f>_xlfn.XLOOKUP($C7,Prev_Month_Download!$I$2:$I$120,Prev_Month_Download!BN$2:BN$120)</f>
        <v>0</v>
      </c>
      <c r="AD7" s="18">
        <f>_xlfn.XLOOKUP($C7,Prev_Month_Download!$I$2:$I$120,Prev_Month_Download!BO$2:BO$120)</f>
        <v>0</v>
      </c>
      <c r="AE7" s="18">
        <f>_xlfn.XLOOKUP($C7,Prev_Month_Download!$I$2:$I$120,Prev_Month_Download!BP$2:BP$120)</f>
        <v>24</v>
      </c>
      <c r="AF7" s="18">
        <f>_xlfn.XLOOKUP($C7,Prev_Month_Download!$I$2:$I$120,Prev_Month_Download!BQ$2:BQ$120)</f>
        <v>0</v>
      </c>
      <c r="AG7" s="18">
        <f>_xlfn.XLOOKUP($C7,Prev_Month_Download!$I$2:$I$120,Prev_Month_Download!BR$2:BR$120)</f>
        <v>8</v>
      </c>
      <c r="AH7" s="18">
        <f>_xlfn.XLOOKUP($C7,Prev_Month_Download!$I$2:$I$120,Prev_Month_Download!BS$2:BS$120)</f>
        <v>0</v>
      </c>
      <c r="AI7" s="18">
        <f>_xlfn.XLOOKUP($C7,Prev_Month_Download!$I$2:$I$120,Prev_Month_Download!BT$2:BT$120)</f>
        <v>0</v>
      </c>
      <c r="AJ7" s="18">
        <f>_xlfn.XLOOKUP($C7,Prev_Month_Download!$I$2:$I$120,Prev_Month_Download!BU$2:BU$120)</f>
        <v>0</v>
      </c>
      <c r="AK7" s="18">
        <f>_xlfn.XLOOKUP($C7,Prev_Month_Download!$I$2:$I$120,Prev_Month_Download!BV$2:BV$120)</f>
        <v>8</v>
      </c>
      <c r="AL7" s="18">
        <f>_xlfn.XLOOKUP($C7,Prev_Month_Download!$I$2:$I$120,Prev_Month_Download!BW$2:BW$120)</f>
        <v>0</v>
      </c>
      <c r="AM7" s="18">
        <f>_xlfn.XLOOKUP($C7,Prev_Month_Download!$I$2:$I$120,Prev_Month_Download!BX$2:BX$120)</f>
        <v>8</v>
      </c>
      <c r="AN7" s="18">
        <f>_xlfn.XLOOKUP($C7,Prev_Month_Download!$I$2:$I$120,Prev_Month_Download!BY$2:BY$120)</f>
        <v>0</v>
      </c>
      <c r="AO7" s="18">
        <f>_xlfn.XLOOKUP($C7,Prev_Month_Download!$I$2:$I$120,Prev_Month_Download!BZ$2:BZ$120)</f>
        <v>0</v>
      </c>
      <c r="AP7" s="18">
        <f>_xlfn.XLOOKUP($C7,Prev_Month_Download!$I$2:$I$120,Prev_Month_Download!CA$2:CA$120)</f>
        <v>0</v>
      </c>
      <c r="AQ7" s="18">
        <f>_xlfn.XLOOKUP($C7,Prev_Month_Download!$I$2:$I$120,Prev_Month_Download!CB$2:CB$120)</f>
        <v>8</v>
      </c>
      <c r="AR7" s="18">
        <f>_xlfn.XLOOKUP($C7,Prev_Month_Download!$I$2:$I$120,Prev_Month_Download!CC$2:CC$120)</f>
        <v>0</v>
      </c>
      <c r="AS7" s="18">
        <f>_xlfn.XLOOKUP($C7,Prev_Month_Download!$I$2:$I$120,Prev_Month_Download!CD$2:CD$120)</f>
        <v>16</v>
      </c>
      <c r="AT7" s="18">
        <f>_xlfn.XLOOKUP($C7,Prev_Month_Download!$I$2:$I$120,Prev_Month_Download!CE$2:CE$120)</f>
        <v>0</v>
      </c>
      <c r="AU7" s="18">
        <f>_xlfn.XLOOKUP($C7,Prev_Month_Download!$I$2:$I$120,Prev_Month_Download!CF$2:CF$120)</f>
        <v>0</v>
      </c>
      <c r="AV7" s="18">
        <f>_xlfn.XLOOKUP($C7,Prev_Month_Download!$I$2:$I$120,Prev_Month_Download!CG$2:CG$120)</f>
        <v>0</v>
      </c>
      <c r="AW7" s="18">
        <f>_xlfn.XLOOKUP($C7,Prev_Month_Download!$I$2:$I$120,Prev_Month_Download!CH$2:CH$120)</f>
        <v>16</v>
      </c>
      <c r="AX7" s="18">
        <f>_xlfn.XLOOKUP($C7,Prev_Month_Download!$I$2:$I$120,Prev_Month_Download!CI$2:CI$120)</f>
        <v>0</v>
      </c>
      <c r="AY7" s="18">
        <f>_xlfn.XLOOKUP($C7,Prev_Month_Download!$I$2:$I$120,Prev_Month_Download!CJ$2:CJ$120)</f>
        <v>24</v>
      </c>
      <c r="AZ7" s="18">
        <f>_xlfn.XLOOKUP($C7,Prev_Month_Download!$I$2:$I$120,Prev_Month_Download!CK$2:CK$120)</f>
        <v>0</v>
      </c>
      <c r="BA7" s="18">
        <f>_xlfn.XLOOKUP($C7,Prev_Month_Download!$I$2:$I$120,Prev_Month_Download!CL$2:CL$120)</f>
        <v>0</v>
      </c>
      <c r="BB7" s="18">
        <f>_xlfn.XLOOKUP($C7,Prev_Month_Download!$I$2:$I$120,Prev_Month_Download!CM$2:CM$120)</f>
        <v>0</v>
      </c>
      <c r="BC7" s="18">
        <f>_xlfn.XLOOKUP($C7,Prev_Month_Download!$I$2:$I$120,Prev_Month_Download!CN$2:CN$120)</f>
        <v>24</v>
      </c>
      <c r="BD7" s="18">
        <f>_xlfn.XLOOKUP($C7,Prev_Month_Download!$I$2:$I$120,Prev_Month_Download!CO$2:CO$120)</f>
        <v>0</v>
      </c>
    </row>
    <row r="8" spans="1:56" x14ac:dyDescent="0.25">
      <c r="B8" t="s">
        <v>70</v>
      </c>
      <c r="C8" s="18">
        <v>10236210211</v>
      </c>
      <c r="D8" s="18">
        <f>_xlfn.XLOOKUP($C8,Prev_Month_Download!$I$2:$I$120,Prev_Month_Download!U$2:U$120)</f>
        <v>20</v>
      </c>
      <c r="E8" s="18">
        <f>_xlfn.XLOOKUP($C8,Prev_Month_Download!$I$2:$I$120,Prev_Month_Download!V$2:V$120)</f>
        <v>61</v>
      </c>
      <c r="F8" s="18">
        <f>_xlfn.XLOOKUP($C8,Prev_Month_Download!$I$2:$I$120,Prev_Month_Download!W$2:W$120)</f>
        <v>119</v>
      </c>
      <c r="G8" s="18">
        <f>_xlfn.XLOOKUP($C8,Prev_Month_Download!$I$2:$I$120,Prev_Month_Download!X$2:X$120)</f>
        <v>8</v>
      </c>
      <c r="H8" s="18">
        <f>_xlfn.XLOOKUP($C8,Prev_Month_Download!$I$2:$I$120,Prev_Month_Download!Y$2:Y$120)</f>
        <v>8</v>
      </c>
      <c r="I8" s="18">
        <f>_xlfn.XLOOKUP($C8,Prev_Month_Download!$I$2:$I$120,Prev_Month_Download!AT$2:AT$120)</f>
        <v>25</v>
      </c>
      <c r="J8" s="18">
        <f>_xlfn.XLOOKUP($C8,Prev_Month_Download!$I$2:$I$120,Prev_Month_Download!AU$2:AU$120)</f>
        <v>0</v>
      </c>
      <c r="K8" s="18">
        <f>_xlfn.XLOOKUP($C8,Prev_Month_Download!$I$2:$I$120,Prev_Month_Download!AV$2:AV$120)</f>
        <v>0</v>
      </c>
      <c r="L8" s="18">
        <f>_xlfn.XLOOKUP($C8,Prev_Month_Download!$I$2:$I$120,Prev_Month_Download!AW$2:AW$120)</f>
        <v>0</v>
      </c>
      <c r="M8" s="18">
        <f>_xlfn.XLOOKUP($C8,Prev_Month_Download!$I$2:$I$120,Prev_Month_Download!AX$2:AX$120)</f>
        <v>25</v>
      </c>
      <c r="N8" s="18">
        <f>_xlfn.XLOOKUP($C8,Prev_Month_Download!$I$2:$I$120,Prev_Month_Download!AY$2:AY$120)</f>
        <v>0</v>
      </c>
      <c r="O8" s="18">
        <f>_xlfn.XLOOKUP($C8,Prev_Month_Download!$I$2:$I$120,Prev_Month_Download!AZ$2:AZ$120)</f>
        <v>13</v>
      </c>
      <c r="P8" s="18">
        <f>_xlfn.XLOOKUP($C8,Prev_Month_Download!$I$2:$I$120,Prev_Month_Download!BA$2:BA$120)</f>
        <v>0</v>
      </c>
      <c r="Q8" s="18">
        <f>_xlfn.XLOOKUP($C8,Prev_Month_Download!$I$2:$I$120,Prev_Month_Download!BB$2:BB$120)</f>
        <v>0</v>
      </c>
      <c r="R8" s="18">
        <f>_xlfn.XLOOKUP($C8,Prev_Month_Download!$I$2:$I$120,Prev_Month_Download!BC$2:BC$120)</f>
        <v>0</v>
      </c>
      <c r="S8" s="18">
        <f>_xlfn.XLOOKUP($C8,Prev_Month_Download!$I$2:$I$120,Prev_Month_Download!BD$2:BD$120)</f>
        <v>13</v>
      </c>
      <c r="T8" s="18">
        <f>_xlfn.XLOOKUP($C8,Prev_Month_Download!$I$2:$I$120,Prev_Month_Download!BE$2:BE$120)</f>
        <v>0</v>
      </c>
      <c r="U8" s="18">
        <f>_xlfn.XLOOKUP($C8,Prev_Month_Download!$I$2:$I$120,Prev_Month_Download!BF$2:BF$120)</f>
        <v>17</v>
      </c>
      <c r="V8" s="18">
        <f>_xlfn.XLOOKUP($C8,Prev_Month_Download!$I$2:$I$120,Prev_Month_Download!BG$2:BG$120)</f>
        <v>0</v>
      </c>
      <c r="W8" s="18">
        <f>_xlfn.XLOOKUP($C8,Prev_Month_Download!$I$2:$I$120,Prev_Month_Download!BH$2:BH$120)</f>
        <v>0</v>
      </c>
      <c r="X8" s="18">
        <f>_xlfn.XLOOKUP($C8,Prev_Month_Download!$I$2:$I$120,Prev_Month_Download!BI$2:BI$120)</f>
        <v>0</v>
      </c>
      <c r="Y8" s="18">
        <f>_xlfn.XLOOKUP($C8,Prev_Month_Download!$I$2:$I$120,Prev_Month_Download!BJ$2:BJ$120)</f>
        <v>17</v>
      </c>
      <c r="Z8" s="18">
        <f>_xlfn.XLOOKUP($C8,Prev_Month_Download!$I$2:$I$120,Prev_Month_Download!BK$2:BK$120)</f>
        <v>0</v>
      </c>
      <c r="AA8" s="18">
        <f>_xlfn.XLOOKUP($C8,Prev_Month_Download!$I$2:$I$120,Prev_Month_Download!BL$2:BL$120)</f>
        <v>23</v>
      </c>
      <c r="AB8" s="18">
        <f>_xlfn.XLOOKUP($C8,Prev_Month_Download!$I$2:$I$120,Prev_Month_Download!BM$2:BM$120)</f>
        <v>0</v>
      </c>
      <c r="AC8" s="18">
        <f>_xlfn.XLOOKUP($C8,Prev_Month_Download!$I$2:$I$120,Prev_Month_Download!BN$2:BN$120)</f>
        <v>0</v>
      </c>
      <c r="AD8" s="18">
        <f>_xlfn.XLOOKUP($C8,Prev_Month_Download!$I$2:$I$120,Prev_Month_Download!BO$2:BO$120)</f>
        <v>0</v>
      </c>
      <c r="AE8" s="18">
        <f>_xlfn.XLOOKUP($C8,Prev_Month_Download!$I$2:$I$120,Prev_Month_Download!BP$2:BP$120)</f>
        <v>23</v>
      </c>
      <c r="AF8" s="18">
        <f>_xlfn.XLOOKUP($C8,Prev_Month_Download!$I$2:$I$120,Prev_Month_Download!BQ$2:BQ$120)</f>
        <v>0</v>
      </c>
      <c r="AG8" s="18">
        <f>_xlfn.XLOOKUP($C8,Prev_Month_Download!$I$2:$I$120,Prev_Month_Download!BR$2:BR$120)</f>
        <v>8</v>
      </c>
      <c r="AH8" s="18">
        <f>_xlfn.XLOOKUP($C8,Prev_Month_Download!$I$2:$I$120,Prev_Month_Download!BS$2:BS$120)</f>
        <v>0</v>
      </c>
      <c r="AI8" s="18">
        <f>_xlfn.XLOOKUP($C8,Prev_Month_Download!$I$2:$I$120,Prev_Month_Download!BT$2:BT$120)</f>
        <v>0</v>
      </c>
      <c r="AJ8" s="18">
        <f>_xlfn.XLOOKUP($C8,Prev_Month_Download!$I$2:$I$120,Prev_Month_Download!BU$2:BU$120)</f>
        <v>0</v>
      </c>
      <c r="AK8" s="18">
        <f>_xlfn.XLOOKUP($C8,Prev_Month_Download!$I$2:$I$120,Prev_Month_Download!BV$2:BV$120)</f>
        <v>8</v>
      </c>
      <c r="AL8" s="18">
        <f>_xlfn.XLOOKUP($C8,Prev_Month_Download!$I$2:$I$120,Prev_Month_Download!BW$2:BW$120)</f>
        <v>0</v>
      </c>
      <c r="AM8" s="18">
        <f>_xlfn.XLOOKUP($C8,Prev_Month_Download!$I$2:$I$120,Prev_Month_Download!BX$2:BX$120)</f>
        <v>8</v>
      </c>
      <c r="AN8" s="18">
        <f>_xlfn.XLOOKUP($C8,Prev_Month_Download!$I$2:$I$120,Prev_Month_Download!BY$2:BY$120)</f>
        <v>0</v>
      </c>
      <c r="AO8" s="18">
        <f>_xlfn.XLOOKUP($C8,Prev_Month_Download!$I$2:$I$120,Prev_Month_Download!BZ$2:BZ$120)</f>
        <v>0</v>
      </c>
      <c r="AP8" s="18">
        <f>_xlfn.XLOOKUP($C8,Prev_Month_Download!$I$2:$I$120,Prev_Month_Download!CA$2:CA$120)</f>
        <v>0</v>
      </c>
      <c r="AQ8" s="18">
        <f>_xlfn.XLOOKUP($C8,Prev_Month_Download!$I$2:$I$120,Prev_Month_Download!CB$2:CB$120)</f>
        <v>8</v>
      </c>
      <c r="AR8" s="18">
        <f>_xlfn.XLOOKUP($C8,Prev_Month_Download!$I$2:$I$120,Prev_Month_Download!CC$2:CC$120)</f>
        <v>0</v>
      </c>
      <c r="AS8" s="18">
        <f>_xlfn.XLOOKUP($C8,Prev_Month_Download!$I$2:$I$120,Prev_Month_Download!CD$2:CD$120)</f>
        <v>17</v>
      </c>
      <c r="AT8" s="18">
        <f>_xlfn.XLOOKUP($C8,Prev_Month_Download!$I$2:$I$120,Prev_Month_Download!CE$2:CE$120)</f>
        <v>0</v>
      </c>
      <c r="AU8" s="18">
        <f>_xlfn.XLOOKUP($C8,Prev_Month_Download!$I$2:$I$120,Prev_Month_Download!CF$2:CF$120)</f>
        <v>0</v>
      </c>
      <c r="AV8" s="18">
        <f>_xlfn.XLOOKUP($C8,Prev_Month_Download!$I$2:$I$120,Prev_Month_Download!CG$2:CG$120)</f>
        <v>0</v>
      </c>
      <c r="AW8" s="18">
        <f>_xlfn.XLOOKUP($C8,Prev_Month_Download!$I$2:$I$120,Prev_Month_Download!CH$2:CH$120)</f>
        <v>17</v>
      </c>
      <c r="AX8" s="18">
        <f>_xlfn.XLOOKUP($C8,Prev_Month_Download!$I$2:$I$120,Prev_Month_Download!CI$2:CI$120)</f>
        <v>0</v>
      </c>
      <c r="AY8" s="18">
        <f>_xlfn.XLOOKUP($C8,Prev_Month_Download!$I$2:$I$120,Prev_Month_Download!CJ$2:CJ$120)</f>
        <v>23</v>
      </c>
      <c r="AZ8" s="18">
        <f>_xlfn.XLOOKUP($C8,Prev_Month_Download!$I$2:$I$120,Prev_Month_Download!CK$2:CK$120)</f>
        <v>0</v>
      </c>
      <c r="BA8" s="18">
        <f>_xlfn.XLOOKUP($C8,Prev_Month_Download!$I$2:$I$120,Prev_Month_Download!CL$2:CL$120)</f>
        <v>0</v>
      </c>
      <c r="BB8" s="18">
        <f>_xlfn.XLOOKUP($C8,Prev_Month_Download!$I$2:$I$120,Prev_Month_Download!CM$2:CM$120)</f>
        <v>0</v>
      </c>
      <c r="BC8" s="18">
        <f>_xlfn.XLOOKUP($C8,Prev_Month_Download!$I$2:$I$120,Prev_Month_Download!CN$2:CN$120)</f>
        <v>23</v>
      </c>
      <c r="BD8" s="18">
        <f>_xlfn.XLOOKUP($C8,Prev_Month_Download!$I$2:$I$120,Prev_Month_Download!CO$2:CO$120)</f>
        <v>0</v>
      </c>
    </row>
    <row r="9" spans="1:56" x14ac:dyDescent="0.25">
      <c r="B9" t="s">
        <v>68</v>
      </c>
      <c r="C9" s="18">
        <v>10236210215</v>
      </c>
      <c r="D9" s="18">
        <f>_xlfn.XLOOKUP($C9,Prev_Month_Download!$I$2:$I$120,Prev_Month_Download!U$2:U$120)</f>
        <v>19</v>
      </c>
      <c r="E9" s="18">
        <f>_xlfn.XLOOKUP($C9,Prev_Month_Download!$I$2:$I$120,Prev_Month_Download!V$2:V$120)</f>
        <v>55</v>
      </c>
      <c r="F9" s="18">
        <f>_xlfn.XLOOKUP($C9,Prev_Month_Download!$I$2:$I$120,Prev_Month_Download!W$2:W$120)</f>
        <v>115</v>
      </c>
      <c r="G9" s="18">
        <f>_xlfn.XLOOKUP($C9,Prev_Month_Download!$I$2:$I$120,Prev_Month_Download!X$2:X$120)</f>
        <v>8</v>
      </c>
      <c r="H9" s="18">
        <f>_xlfn.XLOOKUP($C9,Prev_Month_Download!$I$2:$I$120,Prev_Month_Download!Y$2:Y$120)</f>
        <v>8</v>
      </c>
      <c r="I9" s="18">
        <f>_xlfn.XLOOKUP($C9,Prev_Month_Download!$I$2:$I$120,Prev_Month_Download!AT$2:AT$120)</f>
        <v>9</v>
      </c>
      <c r="J9" s="18">
        <f>_xlfn.XLOOKUP($C9,Prev_Month_Download!$I$2:$I$120,Prev_Month_Download!AU$2:AU$120)</f>
        <v>0</v>
      </c>
      <c r="K9" s="18">
        <f>_xlfn.XLOOKUP($C9,Prev_Month_Download!$I$2:$I$120,Prev_Month_Download!AV$2:AV$120)</f>
        <v>0</v>
      </c>
      <c r="L9" s="18">
        <f>_xlfn.XLOOKUP($C9,Prev_Month_Download!$I$2:$I$120,Prev_Month_Download!AW$2:AW$120)</f>
        <v>0</v>
      </c>
      <c r="M9" s="18">
        <f>_xlfn.XLOOKUP($C9,Prev_Month_Download!$I$2:$I$120,Prev_Month_Download!AX$2:AX$120)</f>
        <v>9</v>
      </c>
      <c r="N9" s="18">
        <f>_xlfn.XLOOKUP($C9,Prev_Month_Download!$I$2:$I$120,Prev_Month_Download!AY$2:AY$120)</f>
        <v>0</v>
      </c>
      <c r="O9" s="18">
        <f>_xlfn.XLOOKUP($C9,Prev_Month_Download!$I$2:$I$120,Prev_Month_Download!AZ$2:AZ$120)</f>
        <v>10</v>
      </c>
      <c r="P9" s="18">
        <f>_xlfn.XLOOKUP($C9,Prev_Month_Download!$I$2:$I$120,Prev_Month_Download!BA$2:BA$120)</f>
        <v>0</v>
      </c>
      <c r="Q9" s="18">
        <f>_xlfn.XLOOKUP($C9,Prev_Month_Download!$I$2:$I$120,Prev_Month_Download!BB$2:BB$120)</f>
        <v>0</v>
      </c>
      <c r="R9" s="18">
        <f>_xlfn.XLOOKUP($C9,Prev_Month_Download!$I$2:$I$120,Prev_Month_Download!BC$2:BC$120)</f>
        <v>0</v>
      </c>
      <c r="S9" s="18">
        <f>_xlfn.XLOOKUP($C9,Prev_Month_Download!$I$2:$I$120,Prev_Month_Download!BD$2:BD$120)</f>
        <v>10</v>
      </c>
      <c r="T9" s="18">
        <f>_xlfn.XLOOKUP($C9,Prev_Month_Download!$I$2:$I$120,Prev_Month_Download!BE$2:BE$120)</f>
        <v>0</v>
      </c>
      <c r="U9" s="18">
        <f>_xlfn.XLOOKUP($C9,Prev_Month_Download!$I$2:$I$120,Prev_Month_Download!BF$2:BF$120)</f>
        <v>16</v>
      </c>
      <c r="V9" s="18">
        <f>_xlfn.XLOOKUP($C9,Prev_Month_Download!$I$2:$I$120,Prev_Month_Download!BG$2:BG$120)</f>
        <v>0</v>
      </c>
      <c r="W9" s="18">
        <f>_xlfn.XLOOKUP($C9,Prev_Month_Download!$I$2:$I$120,Prev_Month_Download!BH$2:BH$120)</f>
        <v>0</v>
      </c>
      <c r="X9" s="18">
        <f>_xlfn.XLOOKUP($C9,Prev_Month_Download!$I$2:$I$120,Prev_Month_Download!BI$2:BI$120)</f>
        <v>0</v>
      </c>
      <c r="Y9" s="18">
        <f>_xlfn.XLOOKUP($C9,Prev_Month_Download!$I$2:$I$120,Prev_Month_Download!BJ$2:BJ$120)</f>
        <v>16</v>
      </c>
      <c r="Z9" s="18">
        <f>_xlfn.XLOOKUP($C9,Prev_Month_Download!$I$2:$I$120,Prev_Month_Download!BK$2:BK$120)</f>
        <v>0</v>
      </c>
      <c r="AA9" s="18">
        <f>_xlfn.XLOOKUP($C9,Prev_Month_Download!$I$2:$I$120,Prev_Month_Download!BL$2:BL$120)</f>
        <v>24</v>
      </c>
      <c r="AB9" s="18">
        <f>_xlfn.XLOOKUP($C9,Prev_Month_Download!$I$2:$I$120,Prev_Month_Download!BM$2:BM$120)</f>
        <v>0</v>
      </c>
      <c r="AC9" s="18">
        <f>_xlfn.XLOOKUP($C9,Prev_Month_Download!$I$2:$I$120,Prev_Month_Download!BN$2:BN$120)</f>
        <v>0</v>
      </c>
      <c r="AD9" s="18">
        <f>_xlfn.XLOOKUP($C9,Prev_Month_Download!$I$2:$I$120,Prev_Month_Download!BO$2:BO$120)</f>
        <v>0</v>
      </c>
      <c r="AE9" s="18">
        <f>_xlfn.XLOOKUP($C9,Prev_Month_Download!$I$2:$I$120,Prev_Month_Download!BP$2:BP$120)</f>
        <v>24</v>
      </c>
      <c r="AF9" s="18">
        <f>_xlfn.XLOOKUP($C9,Prev_Month_Download!$I$2:$I$120,Prev_Month_Download!BQ$2:BQ$120)</f>
        <v>0</v>
      </c>
      <c r="AG9" s="18">
        <f>_xlfn.XLOOKUP($C9,Prev_Month_Download!$I$2:$I$120,Prev_Month_Download!BR$2:BR$120)</f>
        <v>8</v>
      </c>
      <c r="AH9" s="18">
        <f>_xlfn.XLOOKUP($C9,Prev_Month_Download!$I$2:$I$120,Prev_Month_Download!BS$2:BS$120)</f>
        <v>0</v>
      </c>
      <c r="AI9" s="18">
        <f>_xlfn.XLOOKUP($C9,Prev_Month_Download!$I$2:$I$120,Prev_Month_Download!BT$2:BT$120)</f>
        <v>0</v>
      </c>
      <c r="AJ9" s="18">
        <f>_xlfn.XLOOKUP($C9,Prev_Month_Download!$I$2:$I$120,Prev_Month_Download!BU$2:BU$120)</f>
        <v>0</v>
      </c>
      <c r="AK9" s="18">
        <f>_xlfn.XLOOKUP($C9,Prev_Month_Download!$I$2:$I$120,Prev_Month_Download!BV$2:BV$120)</f>
        <v>8</v>
      </c>
      <c r="AL9" s="18">
        <f>_xlfn.XLOOKUP($C9,Prev_Month_Download!$I$2:$I$120,Prev_Month_Download!BW$2:BW$120)</f>
        <v>0</v>
      </c>
      <c r="AM9" s="18">
        <f>_xlfn.XLOOKUP($C9,Prev_Month_Download!$I$2:$I$120,Prev_Month_Download!BX$2:BX$120)</f>
        <v>8</v>
      </c>
      <c r="AN9" s="18">
        <f>_xlfn.XLOOKUP($C9,Prev_Month_Download!$I$2:$I$120,Prev_Month_Download!BY$2:BY$120)</f>
        <v>0</v>
      </c>
      <c r="AO9" s="18">
        <f>_xlfn.XLOOKUP($C9,Prev_Month_Download!$I$2:$I$120,Prev_Month_Download!BZ$2:BZ$120)</f>
        <v>0</v>
      </c>
      <c r="AP9" s="18">
        <f>_xlfn.XLOOKUP($C9,Prev_Month_Download!$I$2:$I$120,Prev_Month_Download!CA$2:CA$120)</f>
        <v>0</v>
      </c>
      <c r="AQ9" s="18">
        <f>_xlfn.XLOOKUP($C9,Prev_Month_Download!$I$2:$I$120,Prev_Month_Download!CB$2:CB$120)</f>
        <v>8</v>
      </c>
      <c r="AR9" s="18">
        <f>_xlfn.XLOOKUP($C9,Prev_Month_Download!$I$2:$I$120,Prev_Month_Download!CC$2:CC$120)</f>
        <v>0</v>
      </c>
      <c r="AS9" s="18">
        <f>_xlfn.XLOOKUP($C9,Prev_Month_Download!$I$2:$I$120,Prev_Month_Download!CD$2:CD$120)</f>
        <v>16</v>
      </c>
      <c r="AT9" s="18">
        <f>_xlfn.XLOOKUP($C9,Prev_Month_Download!$I$2:$I$120,Prev_Month_Download!CE$2:CE$120)</f>
        <v>0</v>
      </c>
      <c r="AU9" s="18">
        <f>_xlfn.XLOOKUP($C9,Prev_Month_Download!$I$2:$I$120,Prev_Month_Download!CF$2:CF$120)</f>
        <v>0</v>
      </c>
      <c r="AV9" s="18">
        <f>_xlfn.XLOOKUP($C9,Prev_Month_Download!$I$2:$I$120,Prev_Month_Download!CG$2:CG$120)</f>
        <v>0</v>
      </c>
      <c r="AW9" s="18">
        <f>_xlfn.XLOOKUP($C9,Prev_Month_Download!$I$2:$I$120,Prev_Month_Download!CH$2:CH$120)</f>
        <v>16</v>
      </c>
      <c r="AX9" s="18">
        <f>_xlfn.XLOOKUP($C9,Prev_Month_Download!$I$2:$I$120,Prev_Month_Download!CI$2:CI$120)</f>
        <v>0</v>
      </c>
      <c r="AY9" s="18">
        <f>_xlfn.XLOOKUP($C9,Prev_Month_Download!$I$2:$I$120,Prev_Month_Download!CJ$2:CJ$120)</f>
        <v>24</v>
      </c>
      <c r="AZ9" s="18">
        <f>_xlfn.XLOOKUP($C9,Prev_Month_Download!$I$2:$I$120,Prev_Month_Download!CK$2:CK$120)</f>
        <v>0</v>
      </c>
      <c r="BA9" s="18">
        <f>_xlfn.XLOOKUP($C9,Prev_Month_Download!$I$2:$I$120,Prev_Month_Download!CL$2:CL$120)</f>
        <v>0</v>
      </c>
      <c r="BB9" s="18">
        <f>_xlfn.XLOOKUP($C9,Prev_Month_Download!$I$2:$I$120,Prev_Month_Download!CM$2:CM$120)</f>
        <v>0</v>
      </c>
      <c r="BC9" s="18">
        <f>_xlfn.XLOOKUP($C9,Prev_Month_Download!$I$2:$I$120,Prev_Month_Download!CN$2:CN$120)</f>
        <v>24</v>
      </c>
      <c r="BD9" s="18">
        <f>_xlfn.XLOOKUP($C9,Prev_Month_Download!$I$2:$I$120,Prev_Month_Download!CO$2:CO$120)</f>
        <v>0</v>
      </c>
    </row>
    <row r="10" spans="1:56" x14ac:dyDescent="0.25">
      <c r="B10" t="s">
        <v>57</v>
      </c>
      <c r="C10" s="18">
        <v>10236210218</v>
      </c>
      <c r="D10" s="18">
        <f>_xlfn.XLOOKUP($C10,Prev_Month_Download!$I$2:$I$120,Prev_Month_Download!U$2:U$120)</f>
        <v>20</v>
      </c>
      <c r="E10" s="18">
        <f>_xlfn.XLOOKUP($C10,Prev_Month_Download!$I$2:$I$120,Prev_Month_Download!V$2:V$120)</f>
        <v>58</v>
      </c>
      <c r="F10" s="18">
        <f>_xlfn.XLOOKUP($C10,Prev_Month_Download!$I$2:$I$120,Prev_Month_Download!W$2:W$120)</f>
        <v>115</v>
      </c>
      <c r="G10" s="18">
        <f>_xlfn.XLOOKUP($C10,Prev_Month_Download!$I$2:$I$120,Prev_Month_Download!X$2:X$120)</f>
        <v>8</v>
      </c>
      <c r="H10" s="18">
        <f>_xlfn.XLOOKUP($C10,Prev_Month_Download!$I$2:$I$120,Prev_Month_Download!Y$2:Y$120)</f>
        <v>8</v>
      </c>
      <c r="I10" s="18">
        <f>_xlfn.XLOOKUP($C10,Prev_Month_Download!$I$2:$I$120,Prev_Month_Download!AT$2:AT$120)</f>
        <v>8</v>
      </c>
      <c r="J10" s="18">
        <f>_xlfn.XLOOKUP($C10,Prev_Month_Download!$I$2:$I$120,Prev_Month_Download!AU$2:AU$120)</f>
        <v>0</v>
      </c>
      <c r="K10" s="18">
        <f>_xlfn.XLOOKUP($C10,Prev_Month_Download!$I$2:$I$120,Prev_Month_Download!AV$2:AV$120)</f>
        <v>0</v>
      </c>
      <c r="L10" s="18">
        <f>_xlfn.XLOOKUP($C10,Prev_Month_Download!$I$2:$I$120,Prev_Month_Download!AW$2:AW$120)</f>
        <v>0</v>
      </c>
      <c r="M10" s="18">
        <f>_xlfn.XLOOKUP($C10,Prev_Month_Download!$I$2:$I$120,Prev_Month_Download!AX$2:AX$120)</f>
        <v>8</v>
      </c>
      <c r="N10" s="18">
        <f>_xlfn.XLOOKUP($C10,Prev_Month_Download!$I$2:$I$120,Prev_Month_Download!AY$2:AY$120)</f>
        <v>0</v>
      </c>
      <c r="O10" s="18">
        <f>_xlfn.XLOOKUP($C10,Prev_Month_Download!$I$2:$I$120,Prev_Month_Download!AZ$2:AZ$120)</f>
        <v>12</v>
      </c>
      <c r="P10" s="18">
        <f>_xlfn.XLOOKUP($C10,Prev_Month_Download!$I$2:$I$120,Prev_Month_Download!BA$2:BA$120)</f>
        <v>0</v>
      </c>
      <c r="Q10" s="18">
        <f>_xlfn.XLOOKUP($C10,Prev_Month_Download!$I$2:$I$120,Prev_Month_Download!BB$2:BB$120)</f>
        <v>0</v>
      </c>
      <c r="R10" s="18">
        <f>_xlfn.XLOOKUP($C10,Prev_Month_Download!$I$2:$I$120,Prev_Month_Download!BC$2:BC$120)</f>
        <v>0</v>
      </c>
      <c r="S10" s="18">
        <f>_xlfn.XLOOKUP($C10,Prev_Month_Download!$I$2:$I$120,Prev_Month_Download!BD$2:BD$120)</f>
        <v>12</v>
      </c>
      <c r="T10" s="18">
        <f>_xlfn.XLOOKUP($C10,Prev_Month_Download!$I$2:$I$120,Prev_Month_Download!BE$2:BE$120)</f>
        <v>0</v>
      </c>
      <c r="U10" s="18">
        <f>_xlfn.XLOOKUP($C10,Prev_Month_Download!$I$2:$I$120,Prev_Month_Download!BF$2:BF$120)</f>
        <v>18</v>
      </c>
      <c r="V10" s="18">
        <f>_xlfn.XLOOKUP($C10,Prev_Month_Download!$I$2:$I$120,Prev_Month_Download!BG$2:BG$120)</f>
        <v>0</v>
      </c>
      <c r="W10" s="18">
        <f>_xlfn.XLOOKUP($C10,Prev_Month_Download!$I$2:$I$120,Prev_Month_Download!BH$2:BH$120)</f>
        <v>0</v>
      </c>
      <c r="X10" s="18">
        <f>_xlfn.XLOOKUP($C10,Prev_Month_Download!$I$2:$I$120,Prev_Month_Download!BI$2:BI$120)</f>
        <v>0</v>
      </c>
      <c r="Y10" s="18">
        <f>_xlfn.XLOOKUP($C10,Prev_Month_Download!$I$2:$I$120,Prev_Month_Download!BJ$2:BJ$120)</f>
        <v>18</v>
      </c>
      <c r="Z10" s="18">
        <f>_xlfn.XLOOKUP($C10,Prev_Month_Download!$I$2:$I$120,Prev_Month_Download!BK$2:BK$120)</f>
        <v>0</v>
      </c>
      <c r="AA10" s="18">
        <f>_xlfn.XLOOKUP($C10,Prev_Month_Download!$I$2:$I$120,Prev_Month_Download!BL$2:BL$120)</f>
        <v>22</v>
      </c>
      <c r="AB10" s="18">
        <f>_xlfn.XLOOKUP($C10,Prev_Month_Download!$I$2:$I$120,Prev_Month_Download!BM$2:BM$120)</f>
        <v>0</v>
      </c>
      <c r="AC10" s="18">
        <f>_xlfn.XLOOKUP($C10,Prev_Month_Download!$I$2:$I$120,Prev_Month_Download!BN$2:BN$120)</f>
        <v>0</v>
      </c>
      <c r="AD10" s="18">
        <f>_xlfn.XLOOKUP($C10,Prev_Month_Download!$I$2:$I$120,Prev_Month_Download!BO$2:BO$120)</f>
        <v>0</v>
      </c>
      <c r="AE10" s="18">
        <f>_xlfn.XLOOKUP($C10,Prev_Month_Download!$I$2:$I$120,Prev_Month_Download!BP$2:BP$120)</f>
        <v>22</v>
      </c>
      <c r="AF10" s="18">
        <f>_xlfn.XLOOKUP($C10,Prev_Month_Download!$I$2:$I$120,Prev_Month_Download!BQ$2:BQ$120)</f>
        <v>0</v>
      </c>
      <c r="AG10" s="18">
        <f>_xlfn.XLOOKUP($C10,Prev_Month_Download!$I$2:$I$120,Prev_Month_Download!BR$2:BR$120)</f>
        <v>8</v>
      </c>
      <c r="AH10" s="18">
        <f>_xlfn.XLOOKUP($C10,Prev_Month_Download!$I$2:$I$120,Prev_Month_Download!BS$2:BS$120)</f>
        <v>0</v>
      </c>
      <c r="AI10" s="18">
        <f>_xlfn.XLOOKUP($C10,Prev_Month_Download!$I$2:$I$120,Prev_Month_Download!BT$2:BT$120)</f>
        <v>0</v>
      </c>
      <c r="AJ10" s="18">
        <f>_xlfn.XLOOKUP($C10,Prev_Month_Download!$I$2:$I$120,Prev_Month_Download!BU$2:BU$120)</f>
        <v>0</v>
      </c>
      <c r="AK10" s="18">
        <f>_xlfn.XLOOKUP($C10,Prev_Month_Download!$I$2:$I$120,Prev_Month_Download!BV$2:BV$120)</f>
        <v>8</v>
      </c>
      <c r="AL10" s="18">
        <f>_xlfn.XLOOKUP($C10,Prev_Month_Download!$I$2:$I$120,Prev_Month_Download!BW$2:BW$120)</f>
        <v>0</v>
      </c>
      <c r="AM10" s="18">
        <f>_xlfn.XLOOKUP($C10,Prev_Month_Download!$I$2:$I$120,Prev_Month_Download!BX$2:BX$120)</f>
        <v>8</v>
      </c>
      <c r="AN10" s="18">
        <f>_xlfn.XLOOKUP($C10,Prev_Month_Download!$I$2:$I$120,Prev_Month_Download!BY$2:BY$120)</f>
        <v>0</v>
      </c>
      <c r="AO10" s="18">
        <f>_xlfn.XLOOKUP($C10,Prev_Month_Download!$I$2:$I$120,Prev_Month_Download!BZ$2:BZ$120)</f>
        <v>0</v>
      </c>
      <c r="AP10" s="18">
        <f>_xlfn.XLOOKUP($C10,Prev_Month_Download!$I$2:$I$120,Prev_Month_Download!CA$2:CA$120)</f>
        <v>0</v>
      </c>
      <c r="AQ10" s="18">
        <f>_xlfn.XLOOKUP($C10,Prev_Month_Download!$I$2:$I$120,Prev_Month_Download!CB$2:CB$120)</f>
        <v>8</v>
      </c>
      <c r="AR10" s="18">
        <f>_xlfn.XLOOKUP($C10,Prev_Month_Download!$I$2:$I$120,Prev_Month_Download!CC$2:CC$120)</f>
        <v>0</v>
      </c>
      <c r="AS10" s="18">
        <f>_xlfn.XLOOKUP($C10,Prev_Month_Download!$I$2:$I$120,Prev_Month_Download!CD$2:CD$120)</f>
        <v>18</v>
      </c>
      <c r="AT10" s="18">
        <f>_xlfn.XLOOKUP($C10,Prev_Month_Download!$I$2:$I$120,Prev_Month_Download!CE$2:CE$120)</f>
        <v>0</v>
      </c>
      <c r="AU10" s="18">
        <f>_xlfn.XLOOKUP($C10,Prev_Month_Download!$I$2:$I$120,Prev_Month_Download!CF$2:CF$120)</f>
        <v>0</v>
      </c>
      <c r="AV10" s="18">
        <f>_xlfn.XLOOKUP($C10,Prev_Month_Download!$I$2:$I$120,Prev_Month_Download!CG$2:CG$120)</f>
        <v>0</v>
      </c>
      <c r="AW10" s="18">
        <f>_xlfn.XLOOKUP($C10,Prev_Month_Download!$I$2:$I$120,Prev_Month_Download!CH$2:CH$120)</f>
        <v>18</v>
      </c>
      <c r="AX10" s="18">
        <f>_xlfn.XLOOKUP($C10,Prev_Month_Download!$I$2:$I$120,Prev_Month_Download!CI$2:CI$120)</f>
        <v>0</v>
      </c>
      <c r="AY10" s="18">
        <f>_xlfn.XLOOKUP($C10,Prev_Month_Download!$I$2:$I$120,Prev_Month_Download!CJ$2:CJ$120)</f>
        <v>22</v>
      </c>
      <c r="AZ10" s="18">
        <f>_xlfn.XLOOKUP($C10,Prev_Month_Download!$I$2:$I$120,Prev_Month_Download!CK$2:CK$120)</f>
        <v>0</v>
      </c>
      <c r="BA10" s="18">
        <f>_xlfn.XLOOKUP($C10,Prev_Month_Download!$I$2:$I$120,Prev_Month_Download!CL$2:CL$120)</f>
        <v>0</v>
      </c>
      <c r="BB10" s="18">
        <f>_xlfn.XLOOKUP($C10,Prev_Month_Download!$I$2:$I$120,Prev_Month_Download!CM$2:CM$120)</f>
        <v>0</v>
      </c>
      <c r="BC10" s="18">
        <f>_xlfn.XLOOKUP($C10,Prev_Month_Download!$I$2:$I$120,Prev_Month_Download!CN$2:CN$120)</f>
        <v>22</v>
      </c>
      <c r="BD10" s="18">
        <f>_xlfn.XLOOKUP($C10,Prev_Month_Download!$I$2:$I$120,Prev_Month_Download!CO$2:CO$120)</f>
        <v>0</v>
      </c>
    </row>
    <row r="11" spans="1:56" x14ac:dyDescent="0.25">
      <c r="B11" t="s">
        <v>54</v>
      </c>
      <c r="C11" s="18">
        <v>10236210219</v>
      </c>
      <c r="D11" s="18">
        <f>_xlfn.XLOOKUP($C11,Prev_Month_Download!$I$2:$I$120,Prev_Month_Download!U$2:U$120)</f>
        <v>20</v>
      </c>
      <c r="E11" s="18">
        <f>_xlfn.XLOOKUP($C11,Prev_Month_Download!$I$2:$I$120,Prev_Month_Download!V$2:V$120)</f>
        <v>42</v>
      </c>
      <c r="F11" s="18">
        <f>_xlfn.XLOOKUP($C11,Prev_Month_Download!$I$2:$I$120,Prev_Month_Download!W$2:W$120)</f>
        <v>112</v>
      </c>
      <c r="G11" s="18">
        <f>_xlfn.XLOOKUP($C11,Prev_Month_Download!$I$2:$I$120,Prev_Month_Download!X$2:X$120)</f>
        <v>8</v>
      </c>
      <c r="H11" s="18">
        <f>_xlfn.XLOOKUP($C11,Prev_Month_Download!$I$2:$I$120,Prev_Month_Download!Y$2:Y$120)</f>
        <v>8</v>
      </c>
      <c r="I11" s="18">
        <f>_xlfn.XLOOKUP($C11,Prev_Month_Download!$I$2:$I$120,Prev_Month_Download!AT$2:AT$120)</f>
        <v>9</v>
      </c>
      <c r="J11" s="18">
        <f>_xlfn.XLOOKUP($C11,Prev_Month_Download!$I$2:$I$120,Prev_Month_Download!AU$2:AU$120)</f>
        <v>0</v>
      </c>
      <c r="K11" s="18">
        <f>_xlfn.XLOOKUP($C11,Prev_Month_Download!$I$2:$I$120,Prev_Month_Download!AV$2:AV$120)</f>
        <v>0</v>
      </c>
      <c r="L11" s="18">
        <f>_xlfn.XLOOKUP($C11,Prev_Month_Download!$I$2:$I$120,Prev_Month_Download!AW$2:AW$120)</f>
        <v>0</v>
      </c>
      <c r="M11" s="18">
        <f>_xlfn.XLOOKUP($C11,Prev_Month_Download!$I$2:$I$120,Prev_Month_Download!AX$2:AX$120)</f>
        <v>9</v>
      </c>
      <c r="N11" s="18">
        <f>_xlfn.XLOOKUP($C11,Prev_Month_Download!$I$2:$I$120,Prev_Month_Download!AY$2:AY$120)</f>
        <v>0</v>
      </c>
      <c r="O11" s="18">
        <f>_xlfn.XLOOKUP($C11,Prev_Month_Download!$I$2:$I$120,Prev_Month_Download!AZ$2:AZ$120)</f>
        <v>11</v>
      </c>
      <c r="P11" s="18">
        <f>_xlfn.XLOOKUP($C11,Prev_Month_Download!$I$2:$I$120,Prev_Month_Download!BA$2:BA$120)</f>
        <v>0</v>
      </c>
      <c r="Q11" s="18">
        <f>_xlfn.XLOOKUP($C11,Prev_Month_Download!$I$2:$I$120,Prev_Month_Download!BB$2:BB$120)</f>
        <v>0</v>
      </c>
      <c r="R11" s="18">
        <f>_xlfn.XLOOKUP($C11,Prev_Month_Download!$I$2:$I$120,Prev_Month_Download!BC$2:BC$120)</f>
        <v>0</v>
      </c>
      <c r="S11" s="18">
        <f>_xlfn.XLOOKUP($C11,Prev_Month_Download!$I$2:$I$120,Prev_Month_Download!BD$2:BD$120)</f>
        <v>11</v>
      </c>
      <c r="T11" s="18">
        <f>_xlfn.XLOOKUP($C11,Prev_Month_Download!$I$2:$I$120,Prev_Month_Download!BE$2:BE$120)</f>
        <v>0</v>
      </c>
      <c r="U11" s="18">
        <f>_xlfn.XLOOKUP($C11,Prev_Month_Download!$I$2:$I$120,Prev_Month_Download!BF$2:BF$120)</f>
        <v>16</v>
      </c>
      <c r="V11" s="18">
        <f>_xlfn.XLOOKUP($C11,Prev_Month_Download!$I$2:$I$120,Prev_Month_Download!BG$2:BG$120)</f>
        <v>0</v>
      </c>
      <c r="W11" s="18">
        <f>_xlfn.XLOOKUP($C11,Prev_Month_Download!$I$2:$I$120,Prev_Month_Download!BH$2:BH$120)</f>
        <v>0</v>
      </c>
      <c r="X11" s="18">
        <f>_xlfn.XLOOKUP($C11,Prev_Month_Download!$I$2:$I$120,Prev_Month_Download!BI$2:BI$120)</f>
        <v>0</v>
      </c>
      <c r="Y11" s="18">
        <f>_xlfn.XLOOKUP($C11,Prev_Month_Download!$I$2:$I$120,Prev_Month_Download!BJ$2:BJ$120)</f>
        <v>16</v>
      </c>
      <c r="Z11" s="18">
        <f>_xlfn.XLOOKUP($C11,Prev_Month_Download!$I$2:$I$120,Prev_Month_Download!BK$2:BK$120)</f>
        <v>0</v>
      </c>
      <c r="AA11" s="18">
        <f>_xlfn.XLOOKUP($C11,Prev_Month_Download!$I$2:$I$120,Prev_Month_Download!BL$2:BL$120)</f>
        <v>24</v>
      </c>
      <c r="AB11" s="18">
        <f>_xlfn.XLOOKUP($C11,Prev_Month_Download!$I$2:$I$120,Prev_Month_Download!BM$2:BM$120)</f>
        <v>0</v>
      </c>
      <c r="AC11" s="18">
        <f>_xlfn.XLOOKUP($C11,Prev_Month_Download!$I$2:$I$120,Prev_Month_Download!BN$2:BN$120)</f>
        <v>0</v>
      </c>
      <c r="AD11" s="18">
        <f>_xlfn.XLOOKUP($C11,Prev_Month_Download!$I$2:$I$120,Prev_Month_Download!BO$2:BO$120)</f>
        <v>0</v>
      </c>
      <c r="AE11" s="18">
        <f>_xlfn.XLOOKUP($C11,Prev_Month_Download!$I$2:$I$120,Prev_Month_Download!BP$2:BP$120)</f>
        <v>24</v>
      </c>
      <c r="AF11" s="18">
        <f>_xlfn.XLOOKUP($C11,Prev_Month_Download!$I$2:$I$120,Prev_Month_Download!BQ$2:BQ$120)</f>
        <v>0</v>
      </c>
      <c r="AG11" s="18">
        <f>_xlfn.XLOOKUP($C11,Prev_Month_Download!$I$2:$I$120,Prev_Month_Download!BR$2:BR$120)</f>
        <v>8</v>
      </c>
      <c r="AH11" s="18">
        <f>_xlfn.XLOOKUP($C11,Prev_Month_Download!$I$2:$I$120,Prev_Month_Download!BS$2:BS$120)</f>
        <v>0</v>
      </c>
      <c r="AI11" s="18">
        <f>_xlfn.XLOOKUP($C11,Prev_Month_Download!$I$2:$I$120,Prev_Month_Download!BT$2:BT$120)</f>
        <v>0</v>
      </c>
      <c r="AJ11" s="18">
        <f>_xlfn.XLOOKUP($C11,Prev_Month_Download!$I$2:$I$120,Prev_Month_Download!BU$2:BU$120)</f>
        <v>0</v>
      </c>
      <c r="AK11" s="18">
        <f>_xlfn.XLOOKUP($C11,Prev_Month_Download!$I$2:$I$120,Prev_Month_Download!BV$2:BV$120)</f>
        <v>8</v>
      </c>
      <c r="AL11" s="18">
        <f>_xlfn.XLOOKUP($C11,Prev_Month_Download!$I$2:$I$120,Prev_Month_Download!BW$2:BW$120)</f>
        <v>0</v>
      </c>
      <c r="AM11" s="18">
        <f>_xlfn.XLOOKUP($C11,Prev_Month_Download!$I$2:$I$120,Prev_Month_Download!BX$2:BX$120)</f>
        <v>8</v>
      </c>
      <c r="AN11" s="18">
        <f>_xlfn.XLOOKUP($C11,Prev_Month_Download!$I$2:$I$120,Prev_Month_Download!BY$2:BY$120)</f>
        <v>0</v>
      </c>
      <c r="AO11" s="18">
        <f>_xlfn.XLOOKUP($C11,Prev_Month_Download!$I$2:$I$120,Prev_Month_Download!BZ$2:BZ$120)</f>
        <v>0</v>
      </c>
      <c r="AP11" s="18">
        <f>_xlfn.XLOOKUP($C11,Prev_Month_Download!$I$2:$I$120,Prev_Month_Download!CA$2:CA$120)</f>
        <v>0</v>
      </c>
      <c r="AQ11" s="18">
        <f>_xlfn.XLOOKUP($C11,Prev_Month_Download!$I$2:$I$120,Prev_Month_Download!CB$2:CB$120)</f>
        <v>8</v>
      </c>
      <c r="AR11" s="18">
        <f>_xlfn.XLOOKUP($C11,Prev_Month_Download!$I$2:$I$120,Prev_Month_Download!CC$2:CC$120)</f>
        <v>0</v>
      </c>
      <c r="AS11" s="18">
        <f>_xlfn.XLOOKUP($C11,Prev_Month_Download!$I$2:$I$120,Prev_Month_Download!CD$2:CD$120)</f>
        <v>16</v>
      </c>
      <c r="AT11" s="18">
        <f>_xlfn.XLOOKUP($C11,Prev_Month_Download!$I$2:$I$120,Prev_Month_Download!CE$2:CE$120)</f>
        <v>0</v>
      </c>
      <c r="AU11" s="18">
        <f>_xlfn.XLOOKUP($C11,Prev_Month_Download!$I$2:$I$120,Prev_Month_Download!CF$2:CF$120)</f>
        <v>0</v>
      </c>
      <c r="AV11" s="18">
        <f>_xlfn.XLOOKUP($C11,Prev_Month_Download!$I$2:$I$120,Prev_Month_Download!CG$2:CG$120)</f>
        <v>0</v>
      </c>
      <c r="AW11" s="18">
        <f>_xlfn.XLOOKUP($C11,Prev_Month_Download!$I$2:$I$120,Prev_Month_Download!CH$2:CH$120)</f>
        <v>16</v>
      </c>
      <c r="AX11" s="18">
        <f>_xlfn.XLOOKUP($C11,Prev_Month_Download!$I$2:$I$120,Prev_Month_Download!CI$2:CI$120)</f>
        <v>0</v>
      </c>
      <c r="AY11" s="18">
        <f>_xlfn.XLOOKUP($C11,Prev_Month_Download!$I$2:$I$120,Prev_Month_Download!CJ$2:CJ$120)</f>
        <v>24</v>
      </c>
      <c r="AZ11" s="18">
        <f>_xlfn.XLOOKUP($C11,Prev_Month_Download!$I$2:$I$120,Prev_Month_Download!CK$2:CK$120)</f>
        <v>0</v>
      </c>
      <c r="BA11" s="18">
        <f>_xlfn.XLOOKUP($C11,Prev_Month_Download!$I$2:$I$120,Prev_Month_Download!CL$2:CL$120)</f>
        <v>0</v>
      </c>
      <c r="BB11" s="18">
        <f>_xlfn.XLOOKUP($C11,Prev_Month_Download!$I$2:$I$120,Prev_Month_Download!CM$2:CM$120)</f>
        <v>0</v>
      </c>
      <c r="BC11" s="18">
        <f>_xlfn.XLOOKUP($C11,Prev_Month_Download!$I$2:$I$120,Prev_Month_Download!CN$2:CN$120)</f>
        <v>24</v>
      </c>
      <c r="BD11" s="18">
        <f>_xlfn.XLOOKUP($C11,Prev_Month_Download!$I$2:$I$120,Prev_Month_Download!CO$2:CO$120)</f>
        <v>0</v>
      </c>
    </row>
    <row r="12" spans="1:56" x14ac:dyDescent="0.25">
      <c r="B12" t="s">
        <v>62</v>
      </c>
      <c r="C12" s="18">
        <v>10236210221</v>
      </c>
      <c r="D12" s="18">
        <f>_xlfn.XLOOKUP($C12,Prev_Month_Download!$I$2:$I$120,Prev_Month_Download!U$2:U$120)</f>
        <v>19</v>
      </c>
      <c r="E12" s="18">
        <f>_xlfn.XLOOKUP($C12,Prev_Month_Download!$I$2:$I$120,Prev_Month_Download!V$2:V$120)</f>
        <v>55</v>
      </c>
      <c r="F12" s="18">
        <f>_xlfn.XLOOKUP($C12,Prev_Month_Download!$I$2:$I$120,Prev_Month_Download!W$2:W$120)</f>
        <v>117</v>
      </c>
      <c r="G12" s="18">
        <f>_xlfn.XLOOKUP($C12,Prev_Month_Download!$I$2:$I$120,Prev_Month_Download!X$2:X$120)</f>
        <v>8</v>
      </c>
      <c r="H12" s="18">
        <f>_xlfn.XLOOKUP($C12,Prev_Month_Download!$I$2:$I$120,Prev_Month_Download!Y$2:Y$120)</f>
        <v>8</v>
      </c>
      <c r="I12" s="18">
        <f>_xlfn.XLOOKUP($C12,Prev_Month_Download!$I$2:$I$120,Prev_Month_Download!AT$2:AT$120)</f>
        <v>9</v>
      </c>
      <c r="J12" s="18">
        <f>_xlfn.XLOOKUP($C12,Prev_Month_Download!$I$2:$I$120,Prev_Month_Download!AU$2:AU$120)</f>
        <v>0</v>
      </c>
      <c r="K12" s="18">
        <f>_xlfn.XLOOKUP($C12,Prev_Month_Download!$I$2:$I$120,Prev_Month_Download!AV$2:AV$120)</f>
        <v>0</v>
      </c>
      <c r="L12" s="18">
        <f>_xlfn.XLOOKUP($C12,Prev_Month_Download!$I$2:$I$120,Prev_Month_Download!AW$2:AW$120)</f>
        <v>0</v>
      </c>
      <c r="M12" s="18">
        <f>_xlfn.XLOOKUP($C12,Prev_Month_Download!$I$2:$I$120,Prev_Month_Download!AX$2:AX$120)</f>
        <v>9</v>
      </c>
      <c r="N12" s="18">
        <f>_xlfn.XLOOKUP($C12,Prev_Month_Download!$I$2:$I$120,Prev_Month_Download!AY$2:AY$120)</f>
        <v>0</v>
      </c>
      <c r="O12" s="18">
        <f>_xlfn.XLOOKUP($C12,Prev_Month_Download!$I$2:$I$120,Prev_Month_Download!AZ$2:AZ$120)</f>
        <v>10</v>
      </c>
      <c r="P12" s="18">
        <f>_xlfn.XLOOKUP($C12,Prev_Month_Download!$I$2:$I$120,Prev_Month_Download!BA$2:BA$120)</f>
        <v>0</v>
      </c>
      <c r="Q12" s="18">
        <f>_xlfn.XLOOKUP($C12,Prev_Month_Download!$I$2:$I$120,Prev_Month_Download!BB$2:BB$120)</f>
        <v>0</v>
      </c>
      <c r="R12" s="18">
        <f>_xlfn.XLOOKUP($C12,Prev_Month_Download!$I$2:$I$120,Prev_Month_Download!BC$2:BC$120)</f>
        <v>0</v>
      </c>
      <c r="S12" s="18">
        <f>_xlfn.XLOOKUP($C12,Prev_Month_Download!$I$2:$I$120,Prev_Month_Download!BD$2:BD$120)</f>
        <v>10</v>
      </c>
      <c r="T12" s="18">
        <f>_xlfn.XLOOKUP($C12,Prev_Month_Download!$I$2:$I$120,Prev_Month_Download!BE$2:BE$120)</f>
        <v>0</v>
      </c>
      <c r="U12" s="18">
        <f>_xlfn.XLOOKUP($C12,Prev_Month_Download!$I$2:$I$120,Prev_Month_Download!BF$2:BF$120)</f>
        <v>16</v>
      </c>
      <c r="V12" s="18">
        <f>_xlfn.XLOOKUP($C12,Prev_Month_Download!$I$2:$I$120,Prev_Month_Download!BG$2:BG$120)</f>
        <v>0</v>
      </c>
      <c r="W12" s="18">
        <f>_xlfn.XLOOKUP($C12,Prev_Month_Download!$I$2:$I$120,Prev_Month_Download!BH$2:BH$120)</f>
        <v>0</v>
      </c>
      <c r="X12" s="18">
        <f>_xlfn.XLOOKUP($C12,Prev_Month_Download!$I$2:$I$120,Prev_Month_Download!BI$2:BI$120)</f>
        <v>0</v>
      </c>
      <c r="Y12" s="18">
        <f>_xlfn.XLOOKUP($C12,Prev_Month_Download!$I$2:$I$120,Prev_Month_Download!BJ$2:BJ$120)</f>
        <v>16</v>
      </c>
      <c r="Z12" s="18">
        <f>_xlfn.XLOOKUP($C12,Prev_Month_Download!$I$2:$I$120,Prev_Month_Download!BK$2:BK$120)</f>
        <v>0</v>
      </c>
      <c r="AA12" s="18">
        <f>_xlfn.XLOOKUP($C12,Prev_Month_Download!$I$2:$I$120,Prev_Month_Download!BL$2:BL$120)</f>
        <v>24</v>
      </c>
      <c r="AB12" s="18">
        <f>_xlfn.XLOOKUP($C12,Prev_Month_Download!$I$2:$I$120,Prev_Month_Download!BM$2:BM$120)</f>
        <v>0</v>
      </c>
      <c r="AC12" s="18">
        <f>_xlfn.XLOOKUP($C12,Prev_Month_Download!$I$2:$I$120,Prev_Month_Download!BN$2:BN$120)</f>
        <v>0</v>
      </c>
      <c r="AD12" s="18">
        <f>_xlfn.XLOOKUP($C12,Prev_Month_Download!$I$2:$I$120,Prev_Month_Download!BO$2:BO$120)</f>
        <v>0</v>
      </c>
      <c r="AE12" s="18">
        <f>_xlfn.XLOOKUP($C12,Prev_Month_Download!$I$2:$I$120,Prev_Month_Download!BP$2:BP$120)</f>
        <v>24</v>
      </c>
      <c r="AF12" s="18">
        <f>_xlfn.XLOOKUP($C12,Prev_Month_Download!$I$2:$I$120,Prev_Month_Download!BQ$2:BQ$120)</f>
        <v>0</v>
      </c>
      <c r="AG12" s="18">
        <f>_xlfn.XLOOKUP($C12,Prev_Month_Download!$I$2:$I$120,Prev_Month_Download!BR$2:BR$120)</f>
        <v>8</v>
      </c>
      <c r="AH12" s="18">
        <f>_xlfn.XLOOKUP($C12,Prev_Month_Download!$I$2:$I$120,Prev_Month_Download!BS$2:BS$120)</f>
        <v>0</v>
      </c>
      <c r="AI12" s="18">
        <f>_xlfn.XLOOKUP($C12,Prev_Month_Download!$I$2:$I$120,Prev_Month_Download!BT$2:BT$120)</f>
        <v>0</v>
      </c>
      <c r="AJ12" s="18">
        <f>_xlfn.XLOOKUP($C12,Prev_Month_Download!$I$2:$I$120,Prev_Month_Download!BU$2:BU$120)</f>
        <v>0</v>
      </c>
      <c r="AK12" s="18">
        <f>_xlfn.XLOOKUP($C12,Prev_Month_Download!$I$2:$I$120,Prev_Month_Download!BV$2:BV$120)</f>
        <v>8</v>
      </c>
      <c r="AL12" s="18">
        <f>_xlfn.XLOOKUP($C12,Prev_Month_Download!$I$2:$I$120,Prev_Month_Download!BW$2:BW$120)</f>
        <v>0</v>
      </c>
      <c r="AM12" s="18">
        <f>_xlfn.XLOOKUP($C12,Prev_Month_Download!$I$2:$I$120,Prev_Month_Download!BX$2:BX$120)</f>
        <v>8</v>
      </c>
      <c r="AN12" s="18">
        <f>_xlfn.XLOOKUP($C12,Prev_Month_Download!$I$2:$I$120,Prev_Month_Download!BY$2:BY$120)</f>
        <v>0</v>
      </c>
      <c r="AO12" s="18">
        <f>_xlfn.XLOOKUP($C12,Prev_Month_Download!$I$2:$I$120,Prev_Month_Download!BZ$2:BZ$120)</f>
        <v>0</v>
      </c>
      <c r="AP12" s="18">
        <f>_xlfn.XLOOKUP($C12,Prev_Month_Download!$I$2:$I$120,Prev_Month_Download!CA$2:CA$120)</f>
        <v>0</v>
      </c>
      <c r="AQ12" s="18">
        <f>_xlfn.XLOOKUP($C12,Prev_Month_Download!$I$2:$I$120,Prev_Month_Download!CB$2:CB$120)</f>
        <v>8</v>
      </c>
      <c r="AR12" s="18">
        <f>_xlfn.XLOOKUP($C12,Prev_Month_Download!$I$2:$I$120,Prev_Month_Download!CC$2:CC$120)</f>
        <v>0</v>
      </c>
      <c r="AS12" s="18">
        <f>_xlfn.XLOOKUP($C12,Prev_Month_Download!$I$2:$I$120,Prev_Month_Download!CD$2:CD$120)</f>
        <v>16</v>
      </c>
      <c r="AT12" s="18">
        <f>_xlfn.XLOOKUP($C12,Prev_Month_Download!$I$2:$I$120,Prev_Month_Download!CE$2:CE$120)</f>
        <v>0</v>
      </c>
      <c r="AU12" s="18">
        <f>_xlfn.XLOOKUP($C12,Prev_Month_Download!$I$2:$I$120,Prev_Month_Download!CF$2:CF$120)</f>
        <v>0</v>
      </c>
      <c r="AV12" s="18">
        <f>_xlfn.XLOOKUP($C12,Prev_Month_Download!$I$2:$I$120,Prev_Month_Download!CG$2:CG$120)</f>
        <v>0</v>
      </c>
      <c r="AW12" s="18">
        <f>_xlfn.XLOOKUP($C12,Prev_Month_Download!$I$2:$I$120,Prev_Month_Download!CH$2:CH$120)</f>
        <v>16</v>
      </c>
      <c r="AX12" s="18">
        <f>_xlfn.XLOOKUP($C12,Prev_Month_Download!$I$2:$I$120,Prev_Month_Download!CI$2:CI$120)</f>
        <v>0</v>
      </c>
      <c r="AY12" s="18">
        <f>_xlfn.XLOOKUP($C12,Prev_Month_Download!$I$2:$I$120,Prev_Month_Download!CJ$2:CJ$120)</f>
        <v>24</v>
      </c>
      <c r="AZ12" s="18">
        <f>_xlfn.XLOOKUP($C12,Prev_Month_Download!$I$2:$I$120,Prev_Month_Download!CK$2:CK$120)</f>
        <v>0</v>
      </c>
      <c r="BA12" s="18">
        <f>_xlfn.XLOOKUP($C12,Prev_Month_Download!$I$2:$I$120,Prev_Month_Download!CL$2:CL$120)</f>
        <v>0</v>
      </c>
      <c r="BB12" s="18">
        <f>_xlfn.XLOOKUP($C12,Prev_Month_Download!$I$2:$I$120,Prev_Month_Download!CM$2:CM$120)</f>
        <v>0</v>
      </c>
      <c r="BC12" s="18">
        <f>_xlfn.XLOOKUP($C12,Prev_Month_Download!$I$2:$I$120,Prev_Month_Download!CN$2:CN$120)</f>
        <v>24</v>
      </c>
      <c r="BD12" s="18">
        <f>_xlfn.XLOOKUP($C12,Prev_Month_Download!$I$2:$I$120,Prev_Month_Download!CO$2:CO$120)</f>
        <v>0</v>
      </c>
    </row>
    <row r="13" spans="1:56" x14ac:dyDescent="0.25">
      <c r="B13" t="s">
        <v>147</v>
      </c>
      <c r="C13" s="18">
        <v>10236210223</v>
      </c>
      <c r="D13" s="18">
        <f>_xlfn.XLOOKUP($C13,Prev_Month_Download!$I$2:$I$120,Prev_Month_Download!U$2:U$120)</f>
        <v>22</v>
      </c>
      <c r="E13" s="18">
        <f>_xlfn.XLOOKUP($C13,Prev_Month_Download!$I$2:$I$120,Prev_Month_Download!V$2:V$120)</f>
        <v>53</v>
      </c>
      <c r="F13" s="18">
        <f>_xlfn.XLOOKUP($C13,Prev_Month_Download!$I$2:$I$120,Prev_Month_Download!W$2:W$120)</f>
        <v>117</v>
      </c>
      <c r="G13" s="18">
        <f>_xlfn.XLOOKUP($C13,Prev_Month_Download!$I$2:$I$120,Prev_Month_Download!X$2:X$120)</f>
        <v>8</v>
      </c>
      <c r="H13" s="18">
        <f>_xlfn.XLOOKUP($C13,Prev_Month_Download!$I$2:$I$120,Prev_Month_Download!Y$2:Y$120)</f>
        <v>8</v>
      </c>
      <c r="I13" s="18">
        <f>_xlfn.XLOOKUP($C13,Prev_Month_Download!$I$2:$I$120,Prev_Month_Download!AT$2:AT$120)</f>
        <v>10</v>
      </c>
      <c r="J13" s="18">
        <f>_xlfn.XLOOKUP($C13,Prev_Month_Download!$I$2:$I$120,Prev_Month_Download!AU$2:AU$120)</f>
        <v>0</v>
      </c>
      <c r="K13" s="18">
        <f>_xlfn.XLOOKUP($C13,Prev_Month_Download!$I$2:$I$120,Prev_Month_Download!AV$2:AV$120)</f>
        <v>0</v>
      </c>
      <c r="L13" s="18">
        <f>_xlfn.XLOOKUP($C13,Prev_Month_Download!$I$2:$I$120,Prev_Month_Download!AW$2:AW$120)</f>
        <v>0</v>
      </c>
      <c r="M13" s="18">
        <f>_xlfn.XLOOKUP($C13,Prev_Month_Download!$I$2:$I$120,Prev_Month_Download!AX$2:AX$120)</f>
        <v>10</v>
      </c>
      <c r="N13" s="18">
        <f>_xlfn.XLOOKUP($C13,Prev_Month_Download!$I$2:$I$120,Prev_Month_Download!AY$2:AY$120)</f>
        <v>0</v>
      </c>
      <c r="O13" s="18">
        <f>_xlfn.XLOOKUP($C13,Prev_Month_Download!$I$2:$I$120,Prev_Month_Download!AZ$2:AZ$120)</f>
        <v>12</v>
      </c>
      <c r="P13" s="18">
        <f>_xlfn.XLOOKUP($C13,Prev_Month_Download!$I$2:$I$120,Prev_Month_Download!BA$2:BA$120)</f>
        <v>0</v>
      </c>
      <c r="Q13" s="18">
        <f>_xlfn.XLOOKUP($C13,Prev_Month_Download!$I$2:$I$120,Prev_Month_Download!BB$2:BB$120)</f>
        <v>0</v>
      </c>
      <c r="R13" s="18">
        <f>_xlfn.XLOOKUP($C13,Prev_Month_Download!$I$2:$I$120,Prev_Month_Download!BC$2:BC$120)</f>
        <v>0</v>
      </c>
      <c r="S13" s="18">
        <f>_xlfn.XLOOKUP($C13,Prev_Month_Download!$I$2:$I$120,Prev_Month_Download!BD$2:BD$120)</f>
        <v>12</v>
      </c>
      <c r="T13" s="18">
        <f>_xlfn.XLOOKUP($C13,Prev_Month_Download!$I$2:$I$120,Prev_Month_Download!BE$2:BE$120)</f>
        <v>0</v>
      </c>
      <c r="U13" s="18">
        <f>_xlfn.XLOOKUP($C13,Prev_Month_Download!$I$2:$I$120,Prev_Month_Download!BF$2:BF$120)</f>
        <v>19</v>
      </c>
      <c r="V13" s="18">
        <f>_xlfn.XLOOKUP($C13,Prev_Month_Download!$I$2:$I$120,Prev_Month_Download!BG$2:BG$120)</f>
        <v>0</v>
      </c>
      <c r="W13" s="18">
        <f>_xlfn.XLOOKUP($C13,Prev_Month_Download!$I$2:$I$120,Prev_Month_Download!BH$2:BH$120)</f>
        <v>0</v>
      </c>
      <c r="X13" s="18">
        <f>_xlfn.XLOOKUP($C13,Prev_Month_Download!$I$2:$I$120,Prev_Month_Download!BI$2:BI$120)</f>
        <v>0</v>
      </c>
      <c r="Y13" s="18">
        <f>_xlfn.XLOOKUP($C13,Prev_Month_Download!$I$2:$I$120,Prev_Month_Download!BJ$2:BJ$120)</f>
        <v>19</v>
      </c>
      <c r="Z13" s="18">
        <f>_xlfn.XLOOKUP($C13,Prev_Month_Download!$I$2:$I$120,Prev_Month_Download!BK$2:BK$120)</f>
        <v>0</v>
      </c>
      <c r="AA13" s="18">
        <f>_xlfn.XLOOKUP($C13,Prev_Month_Download!$I$2:$I$120,Prev_Month_Download!BL$2:BL$120)</f>
        <v>21</v>
      </c>
      <c r="AB13" s="18">
        <f>_xlfn.XLOOKUP($C13,Prev_Month_Download!$I$2:$I$120,Prev_Month_Download!BM$2:BM$120)</f>
        <v>0</v>
      </c>
      <c r="AC13" s="18">
        <f>_xlfn.XLOOKUP($C13,Prev_Month_Download!$I$2:$I$120,Prev_Month_Download!BN$2:BN$120)</f>
        <v>0</v>
      </c>
      <c r="AD13" s="18">
        <f>_xlfn.XLOOKUP($C13,Prev_Month_Download!$I$2:$I$120,Prev_Month_Download!BO$2:BO$120)</f>
        <v>0</v>
      </c>
      <c r="AE13" s="18">
        <f>_xlfn.XLOOKUP($C13,Prev_Month_Download!$I$2:$I$120,Prev_Month_Download!BP$2:BP$120)</f>
        <v>21</v>
      </c>
      <c r="AF13" s="18">
        <f>_xlfn.XLOOKUP($C13,Prev_Month_Download!$I$2:$I$120,Prev_Month_Download!BQ$2:BQ$120)</f>
        <v>0</v>
      </c>
      <c r="AG13" s="18">
        <f>_xlfn.XLOOKUP($C13,Prev_Month_Download!$I$2:$I$120,Prev_Month_Download!BR$2:BR$120)</f>
        <v>8</v>
      </c>
      <c r="AH13" s="18">
        <f>_xlfn.XLOOKUP($C13,Prev_Month_Download!$I$2:$I$120,Prev_Month_Download!BS$2:BS$120)</f>
        <v>0</v>
      </c>
      <c r="AI13" s="18">
        <f>_xlfn.XLOOKUP($C13,Prev_Month_Download!$I$2:$I$120,Prev_Month_Download!BT$2:BT$120)</f>
        <v>0</v>
      </c>
      <c r="AJ13" s="18">
        <f>_xlfn.XLOOKUP($C13,Prev_Month_Download!$I$2:$I$120,Prev_Month_Download!BU$2:BU$120)</f>
        <v>0</v>
      </c>
      <c r="AK13" s="18">
        <f>_xlfn.XLOOKUP($C13,Prev_Month_Download!$I$2:$I$120,Prev_Month_Download!BV$2:BV$120)</f>
        <v>8</v>
      </c>
      <c r="AL13" s="18">
        <f>_xlfn.XLOOKUP($C13,Prev_Month_Download!$I$2:$I$120,Prev_Month_Download!BW$2:BW$120)</f>
        <v>0</v>
      </c>
      <c r="AM13" s="18">
        <f>_xlfn.XLOOKUP($C13,Prev_Month_Download!$I$2:$I$120,Prev_Month_Download!BX$2:BX$120)</f>
        <v>8</v>
      </c>
      <c r="AN13" s="18">
        <f>_xlfn.XLOOKUP($C13,Prev_Month_Download!$I$2:$I$120,Prev_Month_Download!BY$2:BY$120)</f>
        <v>0</v>
      </c>
      <c r="AO13" s="18">
        <f>_xlfn.XLOOKUP($C13,Prev_Month_Download!$I$2:$I$120,Prev_Month_Download!BZ$2:BZ$120)</f>
        <v>0</v>
      </c>
      <c r="AP13" s="18">
        <f>_xlfn.XLOOKUP($C13,Prev_Month_Download!$I$2:$I$120,Prev_Month_Download!CA$2:CA$120)</f>
        <v>0</v>
      </c>
      <c r="AQ13" s="18">
        <f>_xlfn.XLOOKUP($C13,Prev_Month_Download!$I$2:$I$120,Prev_Month_Download!CB$2:CB$120)</f>
        <v>8</v>
      </c>
      <c r="AR13" s="18">
        <f>_xlfn.XLOOKUP($C13,Prev_Month_Download!$I$2:$I$120,Prev_Month_Download!CC$2:CC$120)</f>
        <v>0</v>
      </c>
      <c r="AS13" s="18">
        <f>_xlfn.XLOOKUP($C13,Prev_Month_Download!$I$2:$I$120,Prev_Month_Download!CD$2:CD$120)</f>
        <v>19</v>
      </c>
      <c r="AT13" s="18">
        <f>_xlfn.XLOOKUP($C13,Prev_Month_Download!$I$2:$I$120,Prev_Month_Download!CE$2:CE$120)</f>
        <v>0</v>
      </c>
      <c r="AU13" s="18">
        <f>_xlfn.XLOOKUP($C13,Prev_Month_Download!$I$2:$I$120,Prev_Month_Download!CF$2:CF$120)</f>
        <v>0</v>
      </c>
      <c r="AV13" s="18">
        <f>_xlfn.XLOOKUP($C13,Prev_Month_Download!$I$2:$I$120,Prev_Month_Download!CG$2:CG$120)</f>
        <v>0</v>
      </c>
      <c r="AW13" s="18">
        <f>_xlfn.XLOOKUP($C13,Prev_Month_Download!$I$2:$I$120,Prev_Month_Download!CH$2:CH$120)</f>
        <v>19</v>
      </c>
      <c r="AX13" s="18">
        <f>_xlfn.XLOOKUP($C13,Prev_Month_Download!$I$2:$I$120,Prev_Month_Download!CI$2:CI$120)</f>
        <v>0</v>
      </c>
      <c r="AY13" s="18">
        <f>_xlfn.XLOOKUP($C13,Prev_Month_Download!$I$2:$I$120,Prev_Month_Download!CJ$2:CJ$120)</f>
        <v>21</v>
      </c>
      <c r="AZ13" s="18">
        <f>_xlfn.XLOOKUP($C13,Prev_Month_Download!$I$2:$I$120,Prev_Month_Download!CK$2:CK$120)</f>
        <v>0</v>
      </c>
      <c r="BA13" s="18">
        <f>_xlfn.XLOOKUP($C13,Prev_Month_Download!$I$2:$I$120,Prev_Month_Download!CL$2:CL$120)</f>
        <v>0</v>
      </c>
      <c r="BB13" s="18">
        <f>_xlfn.XLOOKUP($C13,Prev_Month_Download!$I$2:$I$120,Prev_Month_Download!CM$2:CM$120)</f>
        <v>0</v>
      </c>
      <c r="BC13" s="18">
        <f>_xlfn.XLOOKUP($C13,Prev_Month_Download!$I$2:$I$120,Prev_Month_Download!CN$2:CN$120)</f>
        <v>21</v>
      </c>
      <c r="BD13" s="18">
        <f>_xlfn.XLOOKUP($C13,Prev_Month_Download!$I$2:$I$120,Prev_Month_Download!CO$2:CO$120)</f>
        <v>0</v>
      </c>
    </row>
    <row r="14" spans="1:56" x14ac:dyDescent="0.25">
      <c r="B14" t="s">
        <v>137</v>
      </c>
      <c r="C14" s="18">
        <v>10236210224</v>
      </c>
      <c r="D14" s="18">
        <f>_xlfn.XLOOKUP($C14,Prev_Month_Download!$I$2:$I$120,Prev_Month_Download!U$2:U$120)</f>
        <v>18</v>
      </c>
      <c r="E14" s="18">
        <f>_xlfn.XLOOKUP($C14,Prev_Month_Download!$I$2:$I$120,Prev_Month_Download!V$2:V$120)</f>
        <v>42</v>
      </c>
      <c r="F14" s="18">
        <f>_xlfn.XLOOKUP($C14,Prev_Month_Download!$I$2:$I$120,Prev_Month_Download!W$2:W$120)</f>
        <v>112</v>
      </c>
      <c r="G14" s="18">
        <f>_xlfn.XLOOKUP($C14,Prev_Month_Download!$I$2:$I$120,Prev_Month_Download!X$2:X$120)</f>
        <v>8</v>
      </c>
      <c r="H14" s="18">
        <f>_xlfn.XLOOKUP($C14,Prev_Month_Download!$I$2:$I$120,Prev_Month_Download!Y$2:Y$120)</f>
        <v>8</v>
      </c>
      <c r="I14" s="18">
        <f>_xlfn.XLOOKUP($C14,Prev_Month_Download!$I$2:$I$120,Prev_Month_Download!AT$2:AT$120)</f>
        <v>9</v>
      </c>
      <c r="J14" s="18">
        <f>_xlfn.XLOOKUP($C14,Prev_Month_Download!$I$2:$I$120,Prev_Month_Download!AU$2:AU$120)</f>
        <v>0</v>
      </c>
      <c r="K14" s="18">
        <f>_xlfn.XLOOKUP($C14,Prev_Month_Download!$I$2:$I$120,Prev_Month_Download!AV$2:AV$120)</f>
        <v>0</v>
      </c>
      <c r="L14" s="18">
        <f>_xlfn.XLOOKUP($C14,Prev_Month_Download!$I$2:$I$120,Prev_Month_Download!AW$2:AW$120)</f>
        <v>0</v>
      </c>
      <c r="M14" s="18">
        <f>_xlfn.XLOOKUP($C14,Prev_Month_Download!$I$2:$I$120,Prev_Month_Download!AX$2:AX$120)</f>
        <v>9</v>
      </c>
      <c r="N14" s="18">
        <f>_xlfn.XLOOKUP($C14,Prev_Month_Download!$I$2:$I$120,Prev_Month_Download!AY$2:AY$120)</f>
        <v>0</v>
      </c>
      <c r="O14" s="18">
        <f>_xlfn.XLOOKUP($C14,Prev_Month_Download!$I$2:$I$120,Prev_Month_Download!AZ$2:AZ$120)</f>
        <v>9</v>
      </c>
      <c r="P14" s="18">
        <f>_xlfn.XLOOKUP($C14,Prev_Month_Download!$I$2:$I$120,Prev_Month_Download!BA$2:BA$120)</f>
        <v>0</v>
      </c>
      <c r="Q14" s="18">
        <f>_xlfn.XLOOKUP($C14,Prev_Month_Download!$I$2:$I$120,Prev_Month_Download!BB$2:BB$120)</f>
        <v>0</v>
      </c>
      <c r="R14" s="18">
        <f>_xlfn.XLOOKUP($C14,Prev_Month_Download!$I$2:$I$120,Prev_Month_Download!BC$2:BC$120)</f>
        <v>0</v>
      </c>
      <c r="S14" s="18">
        <f>_xlfn.XLOOKUP($C14,Prev_Month_Download!$I$2:$I$120,Prev_Month_Download!BD$2:BD$120)</f>
        <v>9</v>
      </c>
      <c r="T14" s="18">
        <f>_xlfn.XLOOKUP($C14,Prev_Month_Download!$I$2:$I$120,Prev_Month_Download!BE$2:BE$120)</f>
        <v>0</v>
      </c>
      <c r="U14" s="18">
        <f>_xlfn.XLOOKUP($C14,Prev_Month_Download!$I$2:$I$120,Prev_Month_Download!BF$2:BF$120)</f>
        <v>18</v>
      </c>
      <c r="V14" s="18">
        <f>_xlfn.XLOOKUP($C14,Prev_Month_Download!$I$2:$I$120,Prev_Month_Download!BG$2:BG$120)</f>
        <v>0</v>
      </c>
      <c r="W14" s="18">
        <f>_xlfn.XLOOKUP($C14,Prev_Month_Download!$I$2:$I$120,Prev_Month_Download!BH$2:BH$120)</f>
        <v>0</v>
      </c>
      <c r="X14" s="18">
        <f>_xlfn.XLOOKUP($C14,Prev_Month_Download!$I$2:$I$120,Prev_Month_Download!BI$2:BI$120)</f>
        <v>0</v>
      </c>
      <c r="Y14" s="18">
        <f>_xlfn.XLOOKUP($C14,Prev_Month_Download!$I$2:$I$120,Prev_Month_Download!BJ$2:BJ$120)</f>
        <v>18</v>
      </c>
      <c r="Z14" s="18">
        <f>_xlfn.XLOOKUP($C14,Prev_Month_Download!$I$2:$I$120,Prev_Month_Download!BK$2:BK$120)</f>
        <v>0</v>
      </c>
      <c r="AA14" s="18">
        <f>_xlfn.XLOOKUP($C14,Prev_Month_Download!$I$2:$I$120,Prev_Month_Download!BL$2:BL$120)</f>
        <v>22</v>
      </c>
      <c r="AB14" s="18">
        <f>_xlfn.XLOOKUP($C14,Prev_Month_Download!$I$2:$I$120,Prev_Month_Download!BM$2:BM$120)</f>
        <v>0</v>
      </c>
      <c r="AC14" s="18">
        <f>_xlfn.XLOOKUP($C14,Prev_Month_Download!$I$2:$I$120,Prev_Month_Download!BN$2:BN$120)</f>
        <v>0</v>
      </c>
      <c r="AD14" s="18">
        <f>_xlfn.XLOOKUP($C14,Prev_Month_Download!$I$2:$I$120,Prev_Month_Download!BO$2:BO$120)</f>
        <v>0</v>
      </c>
      <c r="AE14" s="18">
        <f>_xlfn.XLOOKUP($C14,Prev_Month_Download!$I$2:$I$120,Prev_Month_Download!BP$2:BP$120)</f>
        <v>22</v>
      </c>
      <c r="AF14" s="18">
        <f>_xlfn.XLOOKUP($C14,Prev_Month_Download!$I$2:$I$120,Prev_Month_Download!BQ$2:BQ$120)</f>
        <v>0</v>
      </c>
      <c r="AG14" s="18">
        <f>_xlfn.XLOOKUP($C14,Prev_Month_Download!$I$2:$I$120,Prev_Month_Download!BR$2:BR$120)</f>
        <v>8</v>
      </c>
      <c r="AH14" s="18">
        <f>_xlfn.XLOOKUP($C14,Prev_Month_Download!$I$2:$I$120,Prev_Month_Download!BS$2:BS$120)</f>
        <v>0</v>
      </c>
      <c r="AI14" s="18">
        <f>_xlfn.XLOOKUP($C14,Prev_Month_Download!$I$2:$I$120,Prev_Month_Download!BT$2:BT$120)</f>
        <v>0</v>
      </c>
      <c r="AJ14" s="18">
        <f>_xlfn.XLOOKUP($C14,Prev_Month_Download!$I$2:$I$120,Prev_Month_Download!BU$2:BU$120)</f>
        <v>0</v>
      </c>
      <c r="AK14" s="18">
        <f>_xlfn.XLOOKUP($C14,Prev_Month_Download!$I$2:$I$120,Prev_Month_Download!BV$2:BV$120)</f>
        <v>8</v>
      </c>
      <c r="AL14" s="18">
        <f>_xlfn.XLOOKUP($C14,Prev_Month_Download!$I$2:$I$120,Prev_Month_Download!BW$2:BW$120)</f>
        <v>0</v>
      </c>
      <c r="AM14" s="18">
        <f>_xlfn.XLOOKUP($C14,Prev_Month_Download!$I$2:$I$120,Prev_Month_Download!BX$2:BX$120)</f>
        <v>8</v>
      </c>
      <c r="AN14" s="18">
        <f>_xlfn.XLOOKUP($C14,Prev_Month_Download!$I$2:$I$120,Prev_Month_Download!BY$2:BY$120)</f>
        <v>0</v>
      </c>
      <c r="AO14" s="18">
        <f>_xlfn.XLOOKUP($C14,Prev_Month_Download!$I$2:$I$120,Prev_Month_Download!BZ$2:BZ$120)</f>
        <v>0</v>
      </c>
      <c r="AP14" s="18">
        <f>_xlfn.XLOOKUP($C14,Prev_Month_Download!$I$2:$I$120,Prev_Month_Download!CA$2:CA$120)</f>
        <v>0</v>
      </c>
      <c r="AQ14" s="18">
        <f>_xlfn.XLOOKUP($C14,Prev_Month_Download!$I$2:$I$120,Prev_Month_Download!CB$2:CB$120)</f>
        <v>8</v>
      </c>
      <c r="AR14" s="18">
        <f>_xlfn.XLOOKUP($C14,Prev_Month_Download!$I$2:$I$120,Prev_Month_Download!CC$2:CC$120)</f>
        <v>0</v>
      </c>
      <c r="AS14" s="18">
        <f>_xlfn.XLOOKUP($C14,Prev_Month_Download!$I$2:$I$120,Prev_Month_Download!CD$2:CD$120)</f>
        <v>18</v>
      </c>
      <c r="AT14" s="18">
        <f>_xlfn.XLOOKUP($C14,Prev_Month_Download!$I$2:$I$120,Prev_Month_Download!CE$2:CE$120)</f>
        <v>0</v>
      </c>
      <c r="AU14" s="18">
        <f>_xlfn.XLOOKUP($C14,Prev_Month_Download!$I$2:$I$120,Prev_Month_Download!CF$2:CF$120)</f>
        <v>0</v>
      </c>
      <c r="AV14" s="18">
        <f>_xlfn.XLOOKUP($C14,Prev_Month_Download!$I$2:$I$120,Prev_Month_Download!CG$2:CG$120)</f>
        <v>0</v>
      </c>
      <c r="AW14" s="18">
        <f>_xlfn.XLOOKUP($C14,Prev_Month_Download!$I$2:$I$120,Prev_Month_Download!CH$2:CH$120)</f>
        <v>18</v>
      </c>
      <c r="AX14" s="18">
        <f>_xlfn.XLOOKUP($C14,Prev_Month_Download!$I$2:$I$120,Prev_Month_Download!CI$2:CI$120)</f>
        <v>0</v>
      </c>
      <c r="AY14" s="18">
        <f>_xlfn.XLOOKUP($C14,Prev_Month_Download!$I$2:$I$120,Prev_Month_Download!CJ$2:CJ$120)</f>
        <v>22</v>
      </c>
      <c r="AZ14" s="18">
        <f>_xlfn.XLOOKUP($C14,Prev_Month_Download!$I$2:$I$120,Prev_Month_Download!CK$2:CK$120)</f>
        <v>0</v>
      </c>
      <c r="BA14" s="18">
        <f>_xlfn.XLOOKUP($C14,Prev_Month_Download!$I$2:$I$120,Prev_Month_Download!CL$2:CL$120)</f>
        <v>0</v>
      </c>
      <c r="BB14" s="18">
        <f>_xlfn.XLOOKUP($C14,Prev_Month_Download!$I$2:$I$120,Prev_Month_Download!CM$2:CM$120)</f>
        <v>0</v>
      </c>
      <c r="BC14" s="18">
        <f>_xlfn.XLOOKUP($C14,Prev_Month_Download!$I$2:$I$120,Prev_Month_Download!CN$2:CN$120)</f>
        <v>22</v>
      </c>
      <c r="BD14" s="18">
        <f>_xlfn.XLOOKUP($C14,Prev_Month_Download!$I$2:$I$120,Prev_Month_Download!CO$2:CO$120)</f>
        <v>0</v>
      </c>
    </row>
    <row r="15" spans="1:56" x14ac:dyDescent="0.25">
      <c r="B15" t="s">
        <v>136</v>
      </c>
      <c r="C15" s="18">
        <v>10236210225</v>
      </c>
      <c r="D15" s="18">
        <f>_xlfn.XLOOKUP($C15,Prev_Month_Download!$I$2:$I$120,Prev_Month_Download!U$2:U$120)</f>
        <v>19</v>
      </c>
      <c r="E15" s="18">
        <f>_xlfn.XLOOKUP($C15,Prev_Month_Download!$I$2:$I$120,Prev_Month_Download!V$2:V$120)</f>
        <v>58</v>
      </c>
      <c r="F15" s="18">
        <f>_xlfn.XLOOKUP($C15,Prev_Month_Download!$I$2:$I$120,Prev_Month_Download!W$2:W$120)</f>
        <v>46</v>
      </c>
      <c r="G15" s="18">
        <f>_xlfn.XLOOKUP($C15,Prev_Month_Download!$I$2:$I$120,Prev_Month_Download!X$2:X$120)</f>
        <v>8</v>
      </c>
      <c r="H15" s="18">
        <f>_xlfn.XLOOKUP($C15,Prev_Month_Download!$I$2:$I$120,Prev_Month_Download!Y$2:Y$120)</f>
        <v>8</v>
      </c>
      <c r="I15" s="18">
        <f>_xlfn.XLOOKUP($C15,Prev_Month_Download!$I$2:$I$120,Prev_Month_Download!AT$2:AT$120)</f>
        <v>9</v>
      </c>
      <c r="J15" s="18">
        <f>_xlfn.XLOOKUP($C15,Prev_Month_Download!$I$2:$I$120,Prev_Month_Download!AU$2:AU$120)</f>
        <v>0</v>
      </c>
      <c r="K15" s="18">
        <f>_xlfn.XLOOKUP($C15,Prev_Month_Download!$I$2:$I$120,Prev_Month_Download!AV$2:AV$120)</f>
        <v>0</v>
      </c>
      <c r="L15" s="18">
        <f>_xlfn.XLOOKUP($C15,Prev_Month_Download!$I$2:$I$120,Prev_Month_Download!AW$2:AW$120)</f>
        <v>0</v>
      </c>
      <c r="M15" s="18">
        <f>_xlfn.XLOOKUP($C15,Prev_Month_Download!$I$2:$I$120,Prev_Month_Download!AX$2:AX$120)</f>
        <v>9</v>
      </c>
      <c r="N15" s="18">
        <f>_xlfn.XLOOKUP($C15,Prev_Month_Download!$I$2:$I$120,Prev_Month_Download!AY$2:AY$120)</f>
        <v>0</v>
      </c>
      <c r="O15" s="18">
        <f>_xlfn.XLOOKUP($C15,Prev_Month_Download!$I$2:$I$120,Prev_Month_Download!AZ$2:AZ$120)</f>
        <v>10</v>
      </c>
      <c r="P15" s="18">
        <f>_xlfn.XLOOKUP($C15,Prev_Month_Download!$I$2:$I$120,Prev_Month_Download!BA$2:BA$120)</f>
        <v>0</v>
      </c>
      <c r="Q15" s="18">
        <f>_xlfn.XLOOKUP($C15,Prev_Month_Download!$I$2:$I$120,Prev_Month_Download!BB$2:BB$120)</f>
        <v>0</v>
      </c>
      <c r="R15" s="18">
        <f>_xlfn.XLOOKUP($C15,Prev_Month_Download!$I$2:$I$120,Prev_Month_Download!BC$2:BC$120)</f>
        <v>0</v>
      </c>
      <c r="S15" s="18">
        <f>_xlfn.XLOOKUP($C15,Prev_Month_Download!$I$2:$I$120,Prev_Month_Download!BD$2:BD$120)</f>
        <v>10</v>
      </c>
      <c r="T15" s="18">
        <f>_xlfn.XLOOKUP($C15,Prev_Month_Download!$I$2:$I$120,Prev_Month_Download!BE$2:BE$120)</f>
        <v>0</v>
      </c>
      <c r="U15" s="18">
        <f>_xlfn.XLOOKUP($C15,Prev_Month_Download!$I$2:$I$120,Prev_Month_Download!BF$2:BF$120)</f>
        <v>18</v>
      </c>
      <c r="V15" s="18">
        <f>_xlfn.XLOOKUP($C15,Prev_Month_Download!$I$2:$I$120,Prev_Month_Download!BG$2:BG$120)</f>
        <v>0</v>
      </c>
      <c r="W15" s="18">
        <f>_xlfn.XLOOKUP($C15,Prev_Month_Download!$I$2:$I$120,Prev_Month_Download!BH$2:BH$120)</f>
        <v>0</v>
      </c>
      <c r="X15" s="18">
        <f>_xlfn.XLOOKUP($C15,Prev_Month_Download!$I$2:$I$120,Prev_Month_Download!BI$2:BI$120)</f>
        <v>0</v>
      </c>
      <c r="Y15" s="18">
        <f>_xlfn.XLOOKUP($C15,Prev_Month_Download!$I$2:$I$120,Prev_Month_Download!BJ$2:BJ$120)</f>
        <v>18</v>
      </c>
      <c r="Z15" s="18">
        <f>_xlfn.XLOOKUP($C15,Prev_Month_Download!$I$2:$I$120,Prev_Month_Download!BK$2:BK$120)</f>
        <v>0</v>
      </c>
      <c r="AA15" s="18">
        <f>_xlfn.XLOOKUP($C15,Prev_Month_Download!$I$2:$I$120,Prev_Month_Download!BL$2:BL$120)</f>
        <v>22</v>
      </c>
      <c r="AB15" s="18">
        <f>_xlfn.XLOOKUP($C15,Prev_Month_Download!$I$2:$I$120,Prev_Month_Download!BM$2:BM$120)</f>
        <v>0</v>
      </c>
      <c r="AC15" s="18">
        <f>_xlfn.XLOOKUP($C15,Prev_Month_Download!$I$2:$I$120,Prev_Month_Download!BN$2:BN$120)</f>
        <v>0</v>
      </c>
      <c r="AD15" s="18">
        <f>_xlfn.XLOOKUP($C15,Prev_Month_Download!$I$2:$I$120,Prev_Month_Download!BO$2:BO$120)</f>
        <v>0</v>
      </c>
      <c r="AE15" s="18">
        <f>_xlfn.XLOOKUP($C15,Prev_Month_Download!$I$2:$I$120,Prev_Month_Download!BP$2:BP$120)</f>
        <v>22</v>
      </c>
      <c r="AF15" s="18">
        <f>_xlfn.XLOOKUP($C15,Prev_Month_Download!$I$2:$I$120,Prev_Month_Download!BQ$2:BQ$120)</f>
        <v>0</v>
      </c>
      <c r="AG15" s="18">
        <f>_xlfn.XLOOKUP($C15,Prev_Month_Download!$I$2:$I$120,Prev_Month_Download!BR$2:BR$120)</f>
        <v>8</v>
      </c>
      <c r="AH15" s="18">
        <f>_xlfn.XLOOKUP($C15,Prev_Month_Download!$I$2:$I$120,Prev_Month_Download!BS$2:BS$120)</f>
        <v>0</v>
      </c>
      <c r="AI15" s="18">
        <f>_xlfn.XLOOKUP($C15,Prev_Month_Download!$I$2:$I$120,Prev_Month_Download!BT$2:BT$120)</f>
        <v>0</v>
      </c>
      <c r="AJ15" s="18">
        <f>_xlfn.XLOOKUP($C15,Prev_Month_Download!$I$2:$I$120,Prev_Month_Download!BU$2:BU$120)</f>
        <v>0</v>
      </c>
      <c r="AK15" s="18">
        <f>_xlfn.XLOOKUP($C15,Prev_Month_Download!$I$2:$I$120,Prev_Month_Download!BV$2:BV$120)</f>
        <v>8</v>
      </c>
      <c r="AL15" s="18">
        <f>_xlfn.XLOOKUP($C15,Prev_Month_Download!$I$2:$I$120,Prev_Month_Download!BW$2:BW$120)</f>
        <v>0</v>
      </c>
      <c r="AM15" s="18">
        <f>_xlfn.XLOOKUP($C15,Prev_Month_Download!$I$2:$I$120,Prev_Month_Download!BX$2:BX$120)</f>
        <v>8</v>
      </c>
      <c r="AN15" s="18">
        <f>_xlfn.XLOOKUP($C15,Prev_Month_Download!$I$2:$I$120,Prev_Month_Download!BY$2:BY$120)</f>
        <v>0</v>
      </c>
      <c r="AO15" s="18">
        <f>_xlfn.XLOOKUP($C15,Prev_Month_Download!$I$2:$I$120,Prev_Month_Download!BZ$2:BZ$120)</f>
        <v>0</v>
      </c>
      <c r="AP15" s="18">
        <f>_xlfn.XLOOKUP($C15,Prev_Month_Download!$I$2:$I$120,Prev_Month_Download!CA$2:CA$120)</f>
        <v>0</v>
      </c>
      <c r="AQ15" s="18">
        <f>_xlfn.XLOOKUP($C15,Prev_Month_Download!$I$2:$I$120,Prev_Month_Download!CB$2:CB$120)</f>
        <v>8</v>
      </c>
      <c r="AR15" s="18">
        <f>_xlfn.XLOOKUP($C15,Prev_Month_Download!$I$2:$I$120,Prev_Month_Download!CC$2:CC$120)</f>
        <v>0</v>
      </c>
      <c r="AS15" s="18">
        <f>_xlfn.XLOOKUP($C15,Prev_Month_Download!$I$2:$I$120,Prev_Month_Download!CD$2:CD$120)</f>
        <v>18</v>
      </c>
      <c r="AT15" s="18">
        <f>_xlfn.XLOOKUP($C15,Prev_Month_Download!$I$2:$I$120,Prev_Month_Download!CE$2:CE$120)</f>
        <v>0</v>
      </c>
      <c r="AU15" s="18">
        <f>_xlfn.XLOOKUP($C15,Prev_Month_Download!$I$2:$I$120,Prev_Month_Download!CF$2:CF$120)</f>
        <v>0</v>
      </c>
      <c r="AV15" s="18">
        <f>_xlfn.XLOOKUP($C15,Prev_Month_Download!$I$2:$I$120,Prev_Month_Download!CG$2:CG$120)</f>
        <v>0</v>
      </c>
      <c r="AW15" s="18">
        <f>_xlfn.XLOOKUP($C15,Prev_Month_Download!$I$2:$I$120,Prev_Month_Download!CH$2:CH$120)</f>
        <v>18</v>
      </c>
      <c r="AX15" s="18">
        <f>_xlfn.XLOOKUP($C15,Prev_Month_Download!$I$2:$I$120,Prev_Month_Download!CI$2:CI$120)</f>
        <v>0</v>
      </c>
      <c r="AY15" s="18">
        <f>_xlfn.XLOOKUP($C15,Prev_Month_Download!$I$2:$I$120,Prev_Month_Download!CJ$2:CJ$120)</f>
        <v>22</v>
      </c>
      <c r="AZ15" s="18">
        <f>_xlfn.XLOOKUP($C15,Prev_Month_Download!$I$2:$I$120,Prev_Month_Download!CK$2:CK$120)</f>
        <v>0</v>
      </c>
      <c r="BA15" s="18">
        <f>_xlfn.XLOOKUP($C15,Prev_Month_Download!$I$2:$I$120,Prev_Month_Download!CL$2:CL$120)</f>
        <v>0</v>
      </c>
      <c r="BB15" s="18">
        <f>_xlfn.XLOOKUP($C15,Prev_Month_Download!$I$2:$I$120,Prev_Month_Download!CM$2:CM$120)</f>
        <v>0</v>
      </c>
      <c r="BC15" s="18">
        <f>_xlfn.XLOOKUP($C15,Prev_Month_Download!$I$2:$I$120,Prev_Month_Download!CN$2:CN$120)</f>
        <v>22</v>
      </c>
      <c r="BD15" s="18">
        <f>_xlfn.XLOOKUP($C15,Prev_Month_Download!$I$2:$I$120,Prev_Month_Download!CO$2:CO$120)</f>
        <v>0</v>
      </c>
    </row>
    <row r="16" spans="1:56" x14ac:dyDescent="0.25">
      <c r="B16" t="s">
        <v>115</v>
      </c>
      <c r="C16" s="18">
        <v>10236210230</v>
      </c>
      <c r="D16" s="18">
        <f>_xlfn.XLOOKUP($C16,Prev_Month_Download!$I$2:$I$120,Prev_Month_Download!U$2:U$120)</f>
        <v>21</v>
      </c>
      <c r="E16" s="18">
        <f>_xlfn.XLOOKUP($C16,Prev_Month_Download!$I$2:$I$120,Prev_Month_Download!V$2:V$120)</f>
        <v>42</v>
      </c>
      <c r="F16" s="18">
        <f>_xlfn.XLOOKUP($C16,Prev_Month_Download!$I$2:$I$120,Prev_Month_Download!W$2:W$120)</f>
        <v>112</v>
      </c>
      <c r="G16" s="18">
        <f>_xlfn.XLOOKUP($C16,Prev_Month_Download!$I$2:$I$120,Prev_Month_Download!X$2:X$120)</f>
        <v>8</v>
      </c>
      <c r="H16" s="18">
        <f>_xlfn.XLOOKUP($C16,Prev_Month_Download!$I$2:$I$120,Prev_Month_Download!Y$2:Y$120)</f>
        <v>8</v>
      </c>
      <c r="I16" s="18">
        <f>_xlfn.XLOOKUP($C16,Prev_Month_Download!$I$2:$I$120,Prev_Month_Download!AT$2:AT$120)</f>
        <v>9</v>
      </c>
      <c r="J16" s="18">
        <f>_xlfn.XLOOKUP($C16,Prev_Month_Download!$I$2:$I$120,Prev_Month_Download!AU$2:AU$120)</f>
        <v>0</v>
      </c>
      <c r="K16" s="18">
        <f>_xlfn.XLOOKUP($C16,Prev_Month_Download!$I$2:$I$120,Prev_Month_Download!AV$2:AV$120)</f>
        <v>0</v>
      </c>
      <c r="L16" s="18">
        <f>_xlfn.XLOOKUP($C16,Prev_Month_Download!$I$2:$I$120,Prev_Month_Download!AW$2:AW$120)</f>
        <v>0</v>
      </c>
      <c r="M16" s="18">
        <f>_xlfn.XLOOKUP($C16,Prev_Month_Download!$I$2:$I$120,Prev_Month_Download!AX$2:AX$120)</f>
        <v>9</v>
      </c>
      <c r="N16" s="18">
        <f>_xlfn.XLOOKUP($C16,Prev_Month_Download!$I$2:$I$120,Prev_Month_Download!AY$2:AY$120)</f>
        <v>0</v>
      </c>
      <c r="O16" s="18">
        <f>_xlfn.XLOOKUP($C16,Prev_Month_Download!$I$2:$I$120,Prev_Month_Download!AZ$2:AZ$120)</f>
        <v>12</v>
      </c>
      <c r="P16" s="18">
        <f>_xlfn.XLOOKUP($C16,Prev_Month_Download!$I$2:$I$120,Prev_Month_Download!BA$2:BA$120)</f>
        <v>0</v>
      </c>
      <c r="Q16" s="18">
        <f>_xlfn.XLOOKUP($C16,Prev_Month_Download!$I$2:$I$120,Prev_Month_Download!BB$2:BB$120)</f>
        <v>0</v>
      </c>
      <c r="R16" s="18">
        <f>_xlfn.XLOOKUP($C16,Prev_Month_Download!$I$2:$I$120,Prev_Month_Download!BC$2:BC$120)</f>
        <v>0</v>
      </c>
      <c r="S16" s="18">
        <f>_xlfn.XLOOKUP($C16,Prev_Month_Download!$I$2:$I$120,Prev_Month_Download!BD$2:BD$120)</f>
        <v>12</v>
      </c>
      <c r="T16" s="18">
        <f>_xlfn.XLOOKUP($C16,Prev_Month_Download!$I$2:$I$120,Prev_Month_Download!BE$2:BE$120)</f>
        <v>0</v>
      </c>
      <c r="U16" s="18">
        <f>_xlfn.XLOOKUP($C16,Prev_Month_Download!$I$2:$I$120,Prev_Month_Download!BF$2:BF$120)</f>
        <v>16</v>
      </c>
      <c r="V16" s="18">
        <f>_xlfn.XLOOKUP($C16,Prev_Month_Download!$I$2:$I$120,Prev_Month_Download!BG$2:BG$120)</f>
        <v>0</v>
      </c>
      <c r="W16" s="18">
        <f>_xlfn.XLOOKUP($C16,Prev_Month_Download!$I$2:$I$120,Prev_Month_Download!BH$2:BH$120)</f>
        <v>0</v>
      </c>
      <c r="X16" s="18">
        <f>_xlfn.XLOOKUP($C16,Prev_Month_Download!$I$2:$I$120,Prev_Month_Download!BI$2:BI$120)</f>
        <v>0</v>
      </c>
      <c r="Y16" s="18">
        <f>_xlfn.XLOOKUP($C16,Prev_Month_Download!$I$2:$I$120,Prev_Month_Download!BJ$2:BJ$120)</f>
        <v>16</v>
      </c>
      <c r="Z16" s="18">
        <f>_xlfn.XLOOKUP($C16,Prev_Month_Download!$I$2:$I$120,Prev_Month_Download!BK$2:BK$120)</f>
        <v>0</v>
      </c>
      <c r="AA16" s="18">
        <f>_xlfn.XLOOKUP($C16,Prev_Month_Download!$I$2:$I$120,Prev_Month_Download!BL$2:BL$120)</f>
        <v>24</v>
      </c>
      <c r="AB16" s="18">
        <f>_xlfn.XLOOKUP($C16,Prev_Month_Download!$I$2:$I$120,Prev_Month_Download!BM$2:BM$120)</f>
        <v>0</v>
      </c>
      <c r="AC16" s="18">
        <f>_xlfn.XLOOKUP($C16,Prev_Month_Download!$I$2:$I$120,Prev_Month_Download!BN$2:BN$120)</f>
        <v>0</v>
      </c>
      <c r="AD16" s="18">
        <f>_xlfn.XLOOKUP($C16,Prev_Month_Download!$I$2:$I$120,Prev_Month_Download!BO$2:BO$120)</f>
        <v>0</v>
      </c>
      <c r="AE16" s="18">
        <f>_xlfn.XLOOKUP($C16,Prev_Month_Download!$I$2:$I$120,Prev_Month_Download!BP$2:BP$120)</f>
        <v>24</v>
      </c>
      <c r="AF16" s="18">
        <f>_xlfn.XLOOKUP($C16,Prev_Month_Download!$I$2:$I$120,Prev_Month_Download!BQ$2:BQ$120)</f>
        <v>0</v>
      </c>
      <c r="AG16" s="18">
        <f>_xlfn.XLOOKUP($C16,Prev_Month_Download!$I$2:$I$120,Prev_Month_Download!BR$2:BR$120)</f>
        <v>8</v>
      </c>
      <c r="AH16" s="18">
        <f>_xlfn.XLOOKUP($C16,Prev_Month_Download!$I$2:$I$120,Prev_Month_Download!BS$2:BS$120)</f>
        <v>0</v>
      </c>
      <c r="AI16" s="18">
        <f>_xlfn.XLOOKUP($C16,Prev_Month_Download!$I$2:$I$120,Prev_Month_Download!BT$2:BT$120)</f>
        <v>0</v>
      </c>
      <c r="AJ16" s="18">
        <f>_xlfn.XLOOKUP($C16,Prev_Month_Download!$I$2:$I$120,Prev_Month_Download!BU$2:BU$120)</f>
        <v>0</v>
      </c>
      <c r="AK16" s="18">
        <f>_xlfn.XLOOKUP($C16,Prev_Month_Download!$I$2:$I$120,Prev_Month_Download!BV$2:BV$120)</f>
        <v>8</v>
      </c>
      <c r="AL16" s="18">
        <f>_xlfn.XLOOKUP($C16,Prev_Month_Download!$I$2:$I$120,Prev_Month_Download!BW$2:BW$120)</f>
        <v>0</v>
      </c>
      <c r="AM16" s="18">
        <f>_xlfn.XLOOKUP($C16,Prev_Month_Download!$I$2:$I$120,Prev_Month_Download!BX$2:BX$120)</f>
        <v>8</v>
      </c>
      <c r="AN16" s="18">
        <f>_xlfn.XLOOKUP($C16,Prev_Month_Download!$I$2:$I$120,Prev_Month_Download!BY$2:BY$120)</f>
        <v>0</v>
      </c>
      <c r="AO16" s="18">
        <f>_xlfn.XLOOKUP($C16,Prev_Month_Download!$I$2:$I$120,Prev_Month_Download!BZ$2:BZ$120)</f>
        <v>0</v>
      </c>
      <c r="AP16" s="18">
        <f>_xlfn.XLOOKUP($C16,Prev_Month_Download!$I$2:$I$120,Prev_Month_Download!CA$2:CA$120)</f>
        <v>0</v>
      </c>
      <c r="AQ16" s="18">
        <f>_xlfn.XLOOKUP($C16,Prev_Month_Download!$I$2:$I$120,Prev_Month_Download!CB$2:CB$120)</f>
        <v>8</v>
      </c>
      <c r="AR16" s="18">
        <f>_xlfn.XLOOKUP($C16,Prev_Month_Download!$I$2:$I$120,Prev_Month_Download!CC$2:CC$120)</f>
        <v>0</v>
      </c>
      <c r="AS16" s="18">
        <f>_xlfn.XLOOKUP($C16,Prev_Month_Download!$I$2:$I$120,Prev_Month_Download!CD$2:CD$120)</f>
        <v>16</v>
      </c>
      <c r="AT16" s="18">
        <f>_xlfn.XLOOKUP($C16,Prev_Month_Download!$I$2:$I$120,Prev_Month_Download!CE$2:CE$120)</f>
        <v>0</v>
      </c>
      <c r="AU16" s="18">
        <f>_xlfn.XLOOKUP($C16,Prev_Month_Download!$I$2:$I$120,Prev_Month_Download!CF$2:CF$120)</f>
        <v>0</v>
      </c>
      <c r="AV16" s="18">
        <f>_xlfn.XLOOKUP($C16,Prev_Month_Download!$I$2:$I$120,Prev_Month_Download!CG$2:CG$120)</f>
        <v>0</v>
      </c>
      <c r="AW16" s="18">
        <f>_xlfn.XLOOKUP($C16,Prev_Month_Download!$I$2:$I$120,Prev_Month_Download!CH$2:CH$120)</f>
        <v>16</v>
      </c>
      <c r="AX16" s="18">
        <f>_xlfn.XLOOKUP($C16,Prev_Month_Download!$I$2:$I$120,Prev_Month_Download!CI$2:CI$120)</f>
        <v>0</v>
      </c>
      <c r="AY16" s="18">
        <f>_xlfn.XLOOKUP($C16,Prev_Month_Download!$I$2:$I$120,Prev_Month_Download!CJ$2:CJ$120)</f>
        <v>24</v>
      </c>
      <c r="AZ16" s="18">
        <f>_xlfn.XLOOKUP($C16,Prev_Month_Download!$I$2:$I$120,Prev_Month_Download!CK$2:CK$120)</f>
        <v>0</v>
      </c>
      <c r="BA16" s="18">
        <f>_xlfn.XLOOKUP($C16,Prev_Month_Download!$I$2:$I$120,Prev_Month_Download!CL$2:CL$120)</f>
        <v>0</v>
      </c>
      <c r="BB16" s="18">
        <f>_xlfn.XLOOKUP($C16,Prev_Month_Download!$I$2:$I$120,Prev_Month_Download!CM$2:CM$120)</f>
        <v>0</v>
      </c>
      <c r="BC16" s="18">
        <f>_xlfn.XLOOKUP($C16,Prev_Month_Download!$I$2:$I$120,Prev_Month_Download!CN$2:CN$120)</f>
        <v>24</v>
      </c>
      <c r="BD16" s="18">
        <f>_xlfn.XLOOKUP($C16,Prev_Month_Download!$I$2:$I$120,Prev_Month_Download!CO$2:CO$120)</f>
        <v>0</v>
      </c>
    </row>
    <row r="17" spans="2:56" x14ac:dyDescent="0.25">
      <c r="B17" t="s">
        <v>55</v>
      </c>
      <c r="C17" s="18">
        <v>10236210312</v>
      </c>
      <c r="D17" s="18">
        <f>_xlfn.XLOOKUP($C17,Prev_Month_Download!$I$2:$I$120,Prev_Month_Download!U$2:U$120)</f>
        <v>21</v>
      </c>
      <c r="E17" s="18">
        <f>_xlfn.XLOOKUP($C17,Prev_Month_Download!$I$2:$I$120,Prev_Month_Download!V$2:V$120)</f>
        <v>55</v>
      </c>
      <c r="F17" s="18">
        <f>_xlfn.XLOOKUP($C17,Prev_Month_Download!$I$2:$I$120,Prev_Month_Download!W$2:W$120)</f>
        <v>117</v>
      </c>
      <c r="G17" s="18">
        <f>_xlfn.XLOOKUP($C17,Prev_Month_Download!$I$2:$I$120,Prev_Month_Download!X$2:X$120)</f>
        <v>8</v>
      </c>
      <c r="H17" s="18">
        <f>_xlfn.XLOOKUP($C17,Prev_Month_Download!$I$2:$I$120,Prev_Month_Download!Y$2:Y$120)</f>
        <v>8</v>
      </c>
      <c r="I17" s="18">
        <f>_xlfn.XLOOKUP($C17,Prev_Month_Download!$I$2:$I$120,Prev_Month_Download!AT$2:AT$120)</f>
        <v>9</v>
      </c>
      <c r="J17" s="18">
        <f>_xlfn.XLOOKUP($C17,Prev_Month_Download!$I$2:$I$120,Prev_Month_Download!AU$2:AU$120)</f>
        <v>0</v>
      </c>
      <c r="K17" s="18">
        <f>_xlfn.XLOOKUP($C17,Prev_Month_Download!$I$2:$I$120,Prev_Month_Download!AV$2:AV$120)</f>
        <v>0</v>
      </c>
      <c r="L17" s="18">
        <f>_xlfn.XLOOKUP($C17,Prev_Month_Download!$I$2:$I$120,Prev_Month_Download!AW$2:AW$120)</f>
        <v>0</v>
      </c>
      <c r="M17" s="18">
        <f>_xlfn.XLOOKUP($C17,Prev_Month_Download!$I$2:$I$120,Prev_Month_Download!AX$2:AX$120)</f>
        <v>9</v>
      </c>
      <c r="N17" s="18">
        <f>_xlfn.XLOOKUP($C17,Prev_Month_Download!$I$2:$I$120,Prev_Month_Download!AY$2:AY$120)</f>
        <v>0</v>
      </c>
      <c r="O17" s="18">
        <f>_xlfn.XLOOKUP($C17,Prev_Month_Download!$I$2:$I$120,Prev_Month_Download!AZ$2:AZ$120)</f>
        <v>12</v>
      </c>
      <c r="P17" s="18">
        <f>_xlfn.XLOOKUP($C17,Prev_Month_Download!$I$2:$I$120,Prev_Month_Download!BA$2:BA$120)</f>
        <v>0</v>
      </c>
      <c r="Q17" s="18">
        <f>_xlfn.XLOOKUP($C17,Prev_Month_Download!$I$2:$I$120,Prev_Month_Download!BB$2:BB$120)</f>
        <v>0</v>
      </c>
      <c r="R17" s="18">
        <f>_xlfn.XLOOKUP($C17,Prev_Month_Download!$I$2:$I$120,Prev_Month_Download!BC$2:BC$120)</f>
        <v>0</v>
      </c>
      <c r="S17" s="18">
        <f>_xlfn.XLOOKUP($C17,Prev_Month_Download!$I$2:$I$120,Prev_Month_Download!BD$2:BD$120)</f>
        <v>12</v>
      </c>
      <c r="T17" s="18">
        <f>_xlfn.XLOOKUP($C17,Prev_Month_Download!$I$2:$I$120,Prev_Month_Download!BE$2:BE$120)</f>
        <v>0</v>
      </c>
      <c r="U17" s="18">
        <f>_xlfn.XLOOKUP($C17,Prev_Month_Download!$I$2:$I$120,Prev_Month_Download!BF$2:BF$120)</f>
        <v>19</v>
      </c>
      <c r="V17" s="18">
        <f>_xlfn.XLOOKUP($C17,Prev_Month_Download!$I$2:$I$120,Prev_Month_Download!BG$2:BG$120)</f>
        <v>0</v>
      </c>
      <c r="W17" s="18">
        <f>_xlfn.XLOOKUP($C17,Prev_Month_Download!$I$2:$I$120,Prev_Month_Download!BH$2:BH$120)</f>
        <v>0</v>
      </c>
      <c r="X17" s="18">
        <f>_xlfn.XLOOKUP($C17,Prev_Month_Download!$I$2:$I$120,Prev_Month_Download!BI$2:BI$120)</f>
        <v>0</v>
      </c>
      <c r="Y17" s="18">
        <f>_xlfn.XLOOKUP($C17,Prev_Month_Download!$I$2:$I$120,Prev_Month_Download!BJ$2:BJ$120)</f>
        <v>19</v>
      </c>
      <c r="Z17" s="18">
        <f>_xlfn.XLOOKUP($C17,Prev_Month_Download!$I$2:$I$120,Prev_Month_Download!BK$2:BK$120)</f>
        <v>0</v>
      </c>
      <c r="AA17" s="18">
        <f>_xlfn.XLOOKUP($C17,Prev_Month_Download!$I$2:$I$120,Prev_Month_Download!BL$2:BL$120)</f>
        <v>21</v>
      </c>
      <c r="AB17" s="18">
        <f>_xlfn.XLOOKUP($C17,Prev_Month_Download!$I$2:$I$120,Prev_Month_Download!BM$2:BM$120)</f>
        <v>0</v>
      </c>
      <c r="AC17" s="18">
        <f>_xlfn.XLOOKUP($C17,Prev_Month_Download!$I$2:$I$120,Prev_Month_Download!BN$2:BN$120)</f>
        <v>0</v>
      </c>
      <c r="AD17" s="18">
        <f>_xlfn.XLOOKUP($C17,Prev_Month_Download!$I$2:$I$120,Prev_Month_Download!BO$2:BO$120)</f>
        <v>0</v>
      </c>
      <c r="AE17" s="18">
        <f>_xlfn.XLOOKUP($C17,Prev_Month_Download!$I$2:$I$120,Prev_Month_Download!BP$2:BP$120)</f>
        <v>21</v>
      </c>
      <c r="AF17" s="18">
        <f>_xlfn.XLOOKUP($C17,Prev_Month_Download!$I$2:$I$120,Prev_Month_Download!BQ$2:BQ$120)</f>
        <v>0</v>
      </c>
      <c r="AG17" s="18">
        <f>_xlfn.XLOOKUP($C17,Prev_Month_Download!$I$2:$I$120,Prev_Month_Download!BR$2:BR$120)</f>
        <v>8</v>
      </c>
      <c r="AH17" s="18">
        <f>_xlfn.XLOOKUP($C17,Prev_Month_Download!$I$2:$I$120,Prev_Month_Download!BS$2:BS$120)</f>
        <v>0</v>
      </c>
      <c r="AI17" s="18">
        <f>_xlfn.XLOOKUP($C17,Prev_Month_Download!$I$2:$I$120,Prev_Month_Download!BT$2:BT$120)</f>
        <v>0</v>
      </c>
      <c r="AJ17" s="18">
        <f>_xlfn.XLOOKUP($C17,Prev_Month_Download!$I$2:$I$120,Prev_Month_Download!BU$2:BU$120)</f>
        <v>0</v>
      </c>
      <c r="AK17" s="18">
        <f>_xlfn.XLOOKUP($C17,Prev_Month_Download!$I$2:$I$120,Prev_Month_Download!BV$2:BV$120)</f>
        <v>8</v>
      </c>
      <c r="AL17" s="18">
        <f>_xlfn.XLOOKUP($C17,Prev_Month_Download!$I$2:$I$120,Prev_Month_Download!BW$2:BW$120)</f>
        <v>0</v>
      </c>
      <c r="AM17" s="18">
        <f>_xlfn.XLOOKUP($C17,Prev_Month_Download!$I$2:$I$120,Prev_Month_Download!BX$2:BX$120)</f>
        <v>8</v>
      </c>
      <c r="AN17" s="18">
        <f>_xlfn.XLOOKUP($C17,Prev_Month_Download!$I$2:$I$120,Prev_Month_Download!BY$2:BY$120)</f>
        <v>0</v>
      </c>
      <c r="AO17" s="18">
        <f>_xlfn.XLOOKUP($C17,Prev_Month_Download!$I$2:$I$120,Prev_Month_Download!BZ$2:BZ$120)</f>
        <v>0</v>
      </c>
      <c r="AP17" s="18">
        <f>_xlfn.XLOOKUP($C17,Prev_Month_Download!$I$2:$I$120,Prev_Month_Download!CA$2:CA$120)</f>
        <v>0</v>
      </c>
      <c r="AQ17" s="18">
        <f>_xlfn.XLOOKUP($C17,Prev_Month_Download!$I$2:$I$120,Prev_Month_Download!CB$2:CB$120)</f>
        <v>8</v>
      </c>
      <c r="AR17" s="18">
        <f>_xlfn.XLOOKUP($C17,Prev_Month_Download!$I$2:$I$120,Prev_Month_Download!CC$2:CC$120)</f>
        <v>0</v>
      </c>
      <c r="AS17" s="18">
        <f>_xlfn.XLOOKUP($C17,Prev_Month_Download!$I$2:$I$120,Prev_Month_Download!CD$2:CD$120)</f>
        <v>19</v>
      </c>
      <c r="AT17" s="18">
        <f>_xlfn.XLOOKUP($C17,Prev_Month_Download!$I$2:$I$120,Prev_Month_Download!CE$2:CE$120)</f>
        <v>0</v>
      </c>
      <c r="AU17" s="18">
        <f>_xlfn.XLOOKUP($C17,Prev_Month_Download!$I$2:$I$120,Prev_Month_Download!CF$2:CF$120)</f>
        <v>0</v>
      </c>
      <c r="AV17" s="18">
        <f>_xlfn.XLOOKUP($C17,Prev_Month_Download!$I$2:$I$120,Prev_Month_Download!CG$2:CG$120)</f>
        <v>0</v>
      </c>
      <c r="AW17" s="18">
        <f>_xlfn.XLOOKUP($C17,Prev_Month_Download!$I$2:$I$120,Prev_Month_Download!CH$2:CH$120)</f>
        <v>19</v>
      </c>
      <c r="AX17" s="18">
        <f>_xlfn.XLOOKUP($C17,Prev_Month_Download!$I$2:$I$120,Prev_Month_Download!CI$2:CI$120)</f>
        <v>0</v>
      </c>
      <c r="AY17" s="18">
        <f>_xlfn.XLOOKUP($C17,Prev_Month_Download!$I$2:$I$120,Prev_Month_Download!CJ$2:CJ$120)</f>
        <v>21</v>
      </c>
      <c r="AZ17" s="18">
        <f>_xlfn.XLOOKUP($C17,Prev_Month_Download!$I$2:$I$120,Prev_Month_Download!CK$2:CK$120)</f>
        <v>0</v>
      </c>
      <c r="BA17" s="18">
        <f>_xlfn.XLOOKUP($C17,Prev_Month_Download!$I$2:$I$120,Prev_Month_Download!CL$2:CL$120)</f>
        <v>0</v>
      </c>
      <c r="BB17" s="18">
        <f>_xlfn.XLOOKUP($C17,Prev_Month_Download!$I$2:$I$120,Prev_Month_Download!CM$2:CM$120)</f>
        <v>0</v>
      </c>
      <c r="BC17" s="18">
        <f>_xlfn.XLOOKUP($C17,Prev_Month_Download!$I$2:$I$120,Prev_Month_Download!CN$2:CN$120)</f>
        <v>21</v>
      </c>
      <c r="BD17" s="18">
        <f>_xlfn.XLOOKUP($C17,Prev_Month_Download!$I$2:$I$120,Prev_Month_Download!CO$2:CO$120)</f>
        <v>0</v>
      </c>
    </row>
    <row r="18" spans="2:56" x14ac:dyDescent="0.25">
      <c r="B18" t="s">
        <v>71</v>
      </c>
      <c r="C18">
        <v>10236210320</v>
      </c>
      <c r="D18" s="18">
        <f>_xlfn.XLOOKUP($C18,Prev_Month_Download!$I$2:$I$120,Prev_Month_Download!U$2:U$120)</f>
        <v>22</v>
      </c>
      <c r="E18" s="18">
        <f>_xlfn.XLOOKUP($C18,Prev_Month_Download!$I$2:$I$120,Prev_Month_Download!V$2:V$120)</f>
        <v>53</v>
      </c>
      <c r="F18" s="18">
        <f>_xlfn.XLOOKUP($C18,Prev_Month_Download!$I$2:$I$120,Prev_Month_Download!W$2:W$120)</f>
        <v>119</v>
      </c>
      <c r="G18" s="18">
        <f>_xlfn.XLOOKUP($C18,Prev_Month_Download!$I$2:$I$120,Prev_Month_Download!X$2:X$120)</f>
        <v>8</v>
      </c>
      <c r="H18" s="18">
        <f>_xlfn.XLOOKUP($C18,Prev_Month_Download!$I$2:$I$120,Prev_Month_Download!Y$2:Y$120)</f>
        <v>8</v>
      </c>
      <c r="I18" s="18">
        <f>_xlfn.XLOOKUP($C18,Prev_Month_Download!$I$2:$I$120,Prev_Month_Download!AT$2:AT$120)</f>
        <v>10</v>
      </c>
      <c r="J18" s="18">
        <f>_xlfn.XLOOKUP($C18,Prev_Month_Download!$I$2:$I$120,Prev_Month_Download!AU$2:AU$120)</f>
        <v>0</v>
      </c>
      <c r="K18" s="18">
        <f>_xlfn.XLOOKUP($C18,Prev_Month_Download!$I$2:$I$120,Prev_Month_Download!AV$2:AV$120)</f>
        <v>0</v>
      </c>
      <c r="L18" s="18">
        <f>_xlfn.XLOOKUP($C18,Prev_Month_Download!$I$2:$I$120,Prev_Month_Download!AW$2:AW$120)</f>
        <v>0</v>
      </c>
      <c r="M18" s="18">
        <f>_xlfn.XLOOKUP($C18,Prev_Month_Download!$I$2:$I$120,Prev_Month_Download!AX$2:AX$120)</f>
        <v>10</v>
      </c>
      <c r="N18" s="18">
        <f>_xlfn.XLOOKUP($C18,Prev_Month_Download!$I$2:$I$120,Prev_Month_Download!AY$2:AY$120)</f>
        <v>0</v>
      </c>
      <c r="O18" s="18">
        <f>_xlfn.XLOOKUP($C18,Prev_Month_Download!$I$2:$I$120,Prev_Month_Download!AZ$2:AZ$120)</f>
        <v>12</v>
      </c>
      <c r="P18" s="18">
        <f>_xlfn.XLOOKUP($C18,Prev_Month_Download!$I$2:$I$120,Prev_Month_Download!BA$2:BA$120)</f>
        <v>0</v>
      </c>
      <c r="Q18" s="18">
        <f>_xlfn.XLOOKUP($C18,Prev_Month_Download!$I$2:$I$120,Prev_Month_Download!BB$2:BB$120)</f>
        <v>0</v>
      </c>
      <c r="R18" s="18">
        <f>_xlfn.XLOOKUP($C18,Prev_Month_Download!$I$2:$I$120,Prev_Month_Download!BC$2:BC$120)</f>
        <v>0</v>
      </c>
      <c r="S18" s="18">
        <f>_xlfn.XLOOKUP($C18,Prev_Month_Download!$I$2:$I$120,Prev_Month_Download!BD$2:BD$120)</f>
        <v>12</v>
      </c>
      <c r="T18" s="18">
        <f>_xlfn.XLOOKUP($C18,Prev_Month_Download!$I$2:$I$120,Prev_Month_Download!BE$2:BE$120)</f>
        <v>0</v>
      </c>
      <c r="U18" s="18">
        <f>_xlfn.XLOOKUP($C18,Prev_Month_Download!$I$2:$I$120,Prev_Month_Download!BF$2:BF$120)</f>
        <v>18</v>
      </c>
      <c r="V18" s="18">
        <f>_xlfn.XLOOKUP($C18,Prev_Month_Download!$I$2:$I$120,Prev_Month_Download!BG$2:BG$120)</f>
        <v>0</v>
      </c>
      <c r="W18" s="18">
        <f>_xlfn.XLOOKUP($C18,Prev_Month_Download!$I$2:$I$120,Prev_Month_Download!BH$2:BH$120)</f>
        <v>0</v>
      </c>
      <c r="X18" s="18">
        <f>_xlfn.XLOOKUP($C18,Prev_Month_Download!$I$2:$I$120,Prev_Month_Download!BI$2:BI$120)</f>
        <v>0</v>
      </c>
      <c r="Y18" s="18">
        <f>_xlfn.XLOOKUP($C18,Prev_Month_Download!$I$2:$I$120,Prev_Month_Download!BJ$2:BJ$120)</f>
        <v>18</v>
      </c>
      <c r="Z18" s="18">
        <f>_xlfn.XLOOKUP($C18,Prev_Month_Download!$I$2:$I$120,Prev_Month_Download!BK$2:BK$120)</f>
        <v>0</v>
      </c>
      <c r="AA18" s="18">
        <f>_xlfn.XLOOKUP($C18,Prev_Month_Download!$I$2:$I$120,Prev_Month_Download!BL$2:BL$120)</f>
        <v>22</v>
      </c>
      <c r="AB18" s="18">
        <f>_xlfn.XLOOKUP($C18,Prev_Month_Download!$I$2:$I$120,Prev_Month_Download!BM$2:BM$120)</f>
        <v>0</v>
      </c>
      <c r="AC18" s="18">
        <f>_xlfn.XLOOKUP($C18,Prev_Month_Download!$I$2:$I$120,Prev_Month_Download!BN$2:BN$120)</f>
        <v>0</v>
      </c>
      <c r="AD18" s="18">
        <f>_xlfn.XLOOKUP($C18,Prev_Month_Download!$I$2:$I$120,Prev_Month_Download!BO$2:BO$120)</f>
        <v>0</v>
      </c>
      <c r="AE18" s="18">
        <f>_xlfn.XLOOKUP($C18,Prev_Month_Download!$I$2:$I$120,Prev_Month_Download!BP$2:BP$120)</f>
        <v>22</v>
      </c>
      <c r="AF18" s="18">
        <f>_xlfn.XLOOKUP($C18,Prev_Month_Download!$I$2:$I$120,Prev_Month_Download!BQ$2:BQ$120)</f>
        <v>0</v>
      </c>
      <c r="AG18" s="18">
        <f>_xlfn.XLOOKUP($C18,Prev_Month_Download!$I$2:$I$120,Prev_Month_Download!BR$2:BR$120)</f>
        <v>8</v>
      </c>
      <c r="AH18" s="18">
        <f>_xlfn.XLOOKUP($C18,Prev_Month_Download!$I$2:$I$120,Prev_Month_Download!BS$2:BS$120)</f>
        <v>0</v>
      </c>
      <c r="AI18" s="18">
        <f>_xlfn.XLOOKUP($C18,Prev_Month_Download!$I$2:$I$120,Prev_Month_Download!BT$2:BT$120)</f>
        <v>0</v>
      </c>
      <c r="AJ18" s="18">
        <f>_xlfn.XLOOKUP($C18,Prev_Month_Download!$I$2:$I$120,Prev_Month_Download!BU$2:BU$120)</f>
        <v>0</v>
      </c>
      <c r="AK18" s="18">
        <f>_xlfn.XLOOKUP($C18,Prev_Month_Download!$I$2:$I$120,Prev_Month_Download!BV$2:BV$120)</f>
        <v>8</v>
      </c>
      <c r="AL18" s="18">
        <f>_xlfn.XLOOKUP($C18,Prev_Month_Download!$I$2:$I$120,Prev_Month_Download!BW$2:BW$120)</f>
        <v>0</v>
      </c>
      <c r="AM18" s="18">
        <f>_xlfn.XLOOKUP($C18,Prev_Month_Download!$I$2:$I$120,Prev_Month_Download!BX$2:BX$120)</f>
        <v>8</v>
      </c>
      <c r="AN18" s="18">
        <f>_xlfn.XLOOKUP($C18,Prev_Month_Download!$I$2:$I$120,Prev_Month_Download!BY$2:BY$120)</f>
        <v>0</v>
      </c>
      <c r="AO18" s="18">
        <f>_xlfn.XLOOKUP($C18,Prev_Month_Download!$I$2:$I$120,Prev_Month_Download!BZ$2:BZ$120)</f>
        <v>0</v>
      </c>
      <c r="AP18" s="18">
        <f>_xlfn.XLOOKUP($C18,Prev_Month_Download!$I$2:$I$120,Prev_Month_Download!CA$2:CA$120)</f>
        <v>0</v>
      </c>
      <c r="AQ18" s="18">
        <f>_xlfn.XLOOKUP($C18,Prev_Month_Download!$I$2:$I$120,Prev_Month_Download!CB$2:CB$120)</f>
        <v>8</v>
      </c>
      <c r="AR18" s="18">
        <f>_xlfn.XLOOKUP($C18,Prev_Month_Download!$I$2:$I$120,Prev_Month_Download!CC$2:CC$120)</f>
        <v>0</v>
      </c>
      <c r="AS18" s="18">
        <f>_xlfn.XLOOKUP($C18,Prev_Month_Download!$I$2:$I$120,Prev_Month_Download!CD$2:CD$120)</f>
        <v>18</v>
      </c>
      <c r="AT18" s="18">
        <f>_xlfn.XLOOKUP($C18,Prev_Month_Download!$I$2:$I$120,Prev_Month_Download!CE$2:CE$120)</f>
        <v>0</v>
      </c>
      <c r="AU18" s="18">
        <f>_xlfn.XLOOKUP($C18,Prev_Month_Download!$I$2:$I$120,Prev_Month_Download!CF$2:CF$120)</f>
        <v>0</v>
      </c>
      <c r="AV18" s="18">
        <f>_xlfn.XLOOKUP($C18,Prev_Month_Download!$I$2:$I$120,Prev_Month_Download!CG$2:CG$120)</f>
        <v>0</v>
      </c>
      <c r="AW18" s="18">
        <f>_xlfn.XLOOKUP($C18,Prev_Month_Download!$I$2:$I$120,Prev_Month_Download!CH$2:CH$120)</f>
        <v>18</v>
      </c>
      <c r="AX18" s="18">
        <f>_xlfn.XLOOKUP($C18,Prev_Month_Download!$I$2:$I$120,Prev_Month_Download!CI$2:CI$120)</f>
        <v>0</v>
      </c>
      <c r="AY18" s="18">
        <f>_xlfn.XLOOKUP($C18,Prev_Month_Download!$I$2:$I$120,Prev_Month_Download!CJ$2:CJ$120)</f>
        <v>22</v>
      </c>
      <c r="AZ18" s="18">
        <f>_xlfn.XLOOKUP($C18,Prev_Month_Download!$I$2:$I$120,Prev_Month_Download!CK$2:CK$120)</f>
        <v>0</v>
      </c>
      <c r="BA18" s="18">
        <f>_xlfn.XLOOKUP($C18,Prev_Month_Download!$I$2:$I$120,Prev_Month_Download!CL$2:CL$120)</f>
        <v>0</v>
      </c>
      <c r="BB18" s="18">
        <f>_xlfn.XLOOKUP($C18,Prev_Month_Download!$I$2:$I$120,Prev_Month_Download!CM$2:CM$120)</f>
        <v>0</v>
      </c>
      <c r="BC18" s="18">
        <f>_xlfn.XLOOKUP($C18,Prev_Month_Download!$I$2:$I$120,Prev_Month_Download!CN$2:CN$120)</f>
        <v>22</v>
      </c>
      <c r="BD18" s="18">
        <f>_xlfn.XLOOKUP($C18,Prev_Month_Download!$I$2:$I$120,Prev_Month_Download!CO$2:CO$120)</f>
        <v>0</v>
      </c>
    </row>
    <row r="19" spans="2:56" x14ac:dyDescent="0.25">
      <c r="B19" t="s">
        <v>75</v>
      </c>
      <c r="C19">
        <v>10236210319</v>
      </c>
      <c r="D19" s="18">
        <f>_xlfn.XLOOKUP($C19,Prev_Month_Download!$I$2:$I$120,Prev_Month_Download!U$2:U$120)</f>
        <v>19</v>
      </c>
      <c r="E19" s="18">
        <f>_xlfn.XLOOKUP($C19,Prev_Month_Download!$I$2:$I$120,Prev_Month_Download!V$2:V$120)</f>
        <v>58</v>
      </c>
      <c r="F19" s="18">
        <f>_xlfn.XLOOKUP($C19,Prev_Month_Download!$I$2:$I$120,Prev_Month_Download!W$2:W$120)</f>
        <v>128</v>
      </c>
      <c r="G19" s="18">
        <f>_xlfn.XLOOKUP($C19,Prev_Month_Download!$I$2:$I$120,Prev_Month_Download!X$2:X$120)</f>
        <v>8</v>
      </c>
      <c r="H19" s="18">
        <f>_xlfn.XLOOKUP($C19,Prev_Month_Download!$I$2:$I$120,Prev_Month_Download!Y$2:Y$120)</f>
        <v>8</v>
      </c>
      <c r="I19" s="18">
        <f>_xlfn.XLOOKUP($C19,Prev_Month_Download!$I$2:$I$120,Prev_Month_Download!AT$2:AT$120)</f>
        <v>9</v>
      </c>
      <c r="J19" s="18">
        <f>_xlfn.XLOOKUP($C19,Prev_Month_Download!$I$2:$I$120,Prev_Month_Download!AU$2:AU$120)</f>
        <v>0</v>
      </c>
      <c r="K19" s="18">
        <f>_xlfn.XLOOKUP($C19,Prev_Month_Download!$I$2:$I$120,Prev_Month_Download!AV$2:AV$120)</f>
        <v>0</v>
      </c>
      <c r="L19" s="18">
        <f>_xlfn.XLOOKUP($C19,Prev_Month_Download!$I$2:$I$120,Prev_Month_Download!AW$2:AW$120)</f>
        <v>0</v>
      </c>
      <c r="M19" s="18">
        <f>_xlfn.XLOOKUP($C19,Prev_Month_Download!$I$2:$I$120,Prev_Month_Download!AX$2:AX$120)</f>
        <v>9</v>
      </c>
      <c r="N19" s="18">
        <f>_xlfn.XLOOKUP($C19,Prev_Month_Download!$I$2:$I$120,Prev_Month_Download!AY$2:AY$120)</f>
        <v>0</v>
      </c>
      <c r="O19" s="18">
        <f>_xlfn.XLOOKUP($C19,Prev_Month_Download!$I$2:$I$120,Prev_Month_Download!AZ$2:AZ$120)</f>
        <v>10</v>
      </c>
      <c r="P19" s="18">
        <f>_xlfn.XLOOKUP($C19,Prev_Month_Download!$I$2:$I$120,Prev_Month_Download!BA$2:BA$120)</f>
        <v>0</v>
      </c>
      <c r="Q19" s="18">
        <f>_xlfn.XLOOKUP($C19,Prev_Month_Download!$I$2:$I$120,Prev_Month_Download!BB$2:BB$120)</f>
        <v>0</v>
      </c>
      <c r="R19" s="18">
        <f>_xlfn.XLOOKUP($C19,Prev_Month_Download!$I$2:$I$120,Prev_Month_Download!BC$2:BC$120)</f>
        <v>0</v>
      </c>
      <c r="S19" s="18">
        <f>_xlfn.XLOOKUP($C19,Prev_Month_Download!$I$2:$I$120,Prev_Month_Download!BD$2:BD$120)</f>
        <v>10</v>
      </c>
      <c r="T19" s="18">
        <f>_xlfn.XLOOKUP($C19,Prev_Month_Download!$I$2:$I$120,Prev_Month_Download!BE$2:BE$120)</f>
        <v>0</v>
      </c>
      <c r="U19" s="18">
        <f>_xlfn.XLOOKUP($C19,Prev_Month_Download!$I$2:$I$120,Prev_Month_Download!BF$2:BF$120)</f>
        <v>18</v>
      </c>
      <c r="V19" s="18">
        <f>_xlfn.XLOOKUP($C19,Prev_Month_Download!$I$2:$I$120,Prev_Month_Download!BG$2:BG$120)</f>
        <v>0</v>
      </c>
      <c r="W19" s="18">
        <f>_xlfn.XLOOKUP($C19,Prev_Month_Download!$I$2:$I$120,Prev_Month_Download!BH$2:BH$120)</f>
        <v>0</v>
      </c>
      <c r="X19" s="18">
        <f>_xlfn.XLOOKUP($C19,Prev_Month_Download!$I$2:$I$120,Prev_Month_Download!BI$2:BI$120)</f>
        <v>0</v>
      </c>
      <c r="Y19" s="18">
        <f>_xlfn.XLOOKUP($C19,Prev_Month_Download!$I$2:$I$120,Prev_Month_Download!BJ$2:BJ$120)</f>
        <v>18</v>
      </c>
      <c r="Z19" s="18">
        <f>_xlfn.XLOOKUP($C19,Prev_Month_Download!$I$2:$I$120,Prev_Month_Download!BK$2:BK$120)</f>
        <v>0</v>
      </c>
      <c r="AA19" s="18">
        <f>_xlfn.XLOOKUP($C19,Prev_Month_Download!$I$2:$I$120,Prev_Month_Download!BL$2:BL$120)</f>
        <v>22</v>
      </c>
      <c r="AB19" s="18">
        <f>_xlfn.XLOOKUP($C19,Prev_Month_Download!$I$2:$I$120,Prev_Month_Download!BM$2:BM$120)</f>
        <v>0</v>
      </c>
      <c r="AC19" s="18">
        <f>_xlfn.XLOOKUP($C19,Prev_Month_Download!$I$2:$I$120,Prev_Month_Download!BN$2:BN$120)</f>
        <v>0</v>
      </c>
      <c r="AD19" s="18">
        <f>_xlfn.XLOOKUP($C19,Prev_Month_Download!$I$2:$I$120,Prev_Month_Download!BO$2:BO$120)</f>
        <v>0</v>
      </c>
      <c r="AE19" s="18">
        <f>_xlfn.XLOOKUP($C19,Prev_Month_Download!$I$2:$I$120,Prev_Month_Download!BP$2:BP$120)</f>
        <v>22</v>
      </c>
      <c r="AF19" s="18">
        <f>_xlfn.XLOOKUP($C19,Prev_Month_Download!$I$2:$I$120,Prev_Month_Download!BQ$2:BQ$120)</f>
        <v>0</v>
      </c>
      <c r="AG19" s="18">
        <f>_xlfn.XLOOKUP($C19,Prev_Month_Download!$I$2:$I$120,Prev_Month_Download!BR$2:BR$120)</f>
        <v>8</v>
      </c>
      <c r="AH19" s="18">
        <f>_xlfn.XLOOKUP($C19,Prev_Month_Download!$I$2:$I$120,Prev_Month_Download!BS$2:BS$120)</f>
        <v>0</v>
      </c>
      <c r="AI19" s="18">
        <f>_xlfn.XLOOKUP($C19,Prev_Month_Download!$I$2:$I$120,Prev_Month_Download!BT$2:BT$120)</f>
        <v>0</v>
      </c>
      <c r="AJ19" s="18">
        <f>_xlfn.XLOOKUP($C19,Prev_Month_Download!$I$2:$I$120,Prev_Month_Download!BU$2:BU$120)</f>
        <v>0</v>
      </c>
      <c r="AK19" s="18">
        <f>_xlfn.XLOOKUP($C19,Prev_Month_Download!$I$2:$I$120,Prev_Month_Download!BV$2:BV$120)</f>
        <v>8</v>
      </c>
      <c r="AL19" s="18">
        <f>_xlfn.XLOOKUP($C19,Prev_Month_Download!$I$2:$I$120,Prev_Month_Download!BW$2:BW$120)</f>
        <v>0</v>
      </c>
      <c r="AM19" s="18">
        <f>_xlfn.XLOOKUP($C19,Prev_Month_Download!$I$2:$I$120,Prev_Month_Download!BX$2:BX$120)</f>
        <v>8</v>
      </c>
      <c r="AN19" s="18">
        <f>_xlfn.XLOOKUP($C19,Prev_Month_Download!$I$2:$I$120,Prev_Month_Download!BY$2:BY$120)</f>
        <v>0</v>
      </c>
      <c r="AO19" s="18">
        <f>_xlfn.XLOOKUP($C19,Prev_Month_Download!$I$2:$I$120,Prev_Month_Download!BZ$2:BZ$120)</f>
        <v>0</v>
      </c>
      <c r="AP19" s="18">
        <f>_xlfn.XLOOKUP($C19,Prev_Month_Download!$I$2:$I$120,Prev_Month_Download!CA$2:CA$120)</f>
        <v>0</v>
      </c>
      <c r="AQ19" s="18">
        <f>_xlfn.XLOOKUP($C19,Prev_Month_Download!$I$2:$I$120,Prev_Month_Download!CB$2:CB$120)</f>
        <v>8</v>
      </c>
      <c r="AR19" s="18">
        <f>_xlfn.XLOOKUP($C19,Prev_Month_Download!$I$2:$I$120,Prev_Month_Download!CC$2:CC$120)</f>
        <v>0</v>
      </c>
      <c r="AS19" s="18">
        <f>_xlfn.XLOOKUP($C19,Prev_Month_Download!$I$2:$I$120,Prev_Month_Download!CD$2:CD$120)</f>
        <v>18</v>
      </c>
      <c r="AT19" s="18">
        <f>_xlfn.XLOOKUP($C19,Prev_Month_Download!$I$2:$I$120,Prev_Month_Download!CE$2:CE$120)</f>
        <v>0</v>
      </c>
      <c r="AU19" s="18">
        <f>_xlfn.XLOOKUP($C19,Prev_Month_Download!$I$2:$I$120,Prev_Month_Download!CF$2:CF$120)</f>
        <v>0</v>
      </c>
      <c r="AV19" s="18">
        <f>_xlfn.XLOOKUP($C19,Prev_Month_Download!$I$2:$I$120,Prev_Month_Download!CG$2:CG$120)</f>
        <v>0</v>
      </c>
      <c r="AW19" s="18">
        <f>_xlfn.XLOOKUP($C19,Prev_Month_Download!$I$2:$I$120,Prev_Month_Download!CH$2:CH$120)</f>
        <v>18</v>
      </c>
      <c r="AX19" s="18">
        <f>_xlfn.XLOOKUP($C19,Prev_Month_Download!$I$2:$I$120,Prev_Month_Download!CI$2:CI$120)</f>
        <v>0</v>
      </c>
      <c r="AY19" s="18">
        <f>_xlfn.XLOOKUP($C19,Prev_Month_Download!$I$2:$I$120,Prev_Month_Download!CJ$2:CJ$120)</f>
        <v>22</v>
      </c>
      <c r="AZ19" s="18">
        <f>_xlfn.XLOOKUP($C19,Prev_Month_Download!$I$2:$I$120,Prev_Month_Download!CK$2:CK$120)</f>
        <v>0</v>
      </c>
      <c r="BA19" s="18">
        <f>_xlfn.XLOOKUP($C19,Prev_Month_Download!$I$2:$I$120,Prev_Month_Download!CL$2:CL$120)</f>
        <v>0</v>
      </c>
      <c r="BB19" s="18">
        <f>_xlfn.XLOOKUP($C19,Prev_Month_Download!$I$2:$I$120,Prev_Month_Download!CM$2:CM$120)</f>
        <v>0</v>
      </c>
      <c r="BC19" s="18">
        <f>_xlfn.XLOOKUP($C19,Prev_Month_Download!$I$2:$I$120,Prev_Month_Download!CN$2:CN$120)</f>
        <v>22</v>
      </c>
      <c r="BD19" s="18">
        <f>_xlfn.XLOOKUP($C19,Prev_Month_Download!$I$2:$I$120,Prev_Month_Download!CO$2:CO$120)</f>
        <v>0</v>
      </c>
    </row>
    <row r="20" spans="2:56" x14ac:dyDescent="0.25">
      <c r="B20" t="s">
        <v>65</v>
      </c>
      <c r="C20" s="18">
        <v>10236210321</v>
      </c>
      <c r="D20" s="18">
        <f>_xlfn.XLOOKUP($C20,Prev_Month_Download!$I$2:$I$120,Prev_Month_Download!U$2:U$120)</f>
        <v>20</v>
      </c>
      <c r="E20" s="18">
        <f>_xlfn.XLOOKUP($C20,Prev_Month_Download!$I$2:$I$120,Prev_Month_Download!V$2:V$120)</f>
        <v>46</v>
      </c>
      <c r="F20" s="18">
        <f>_xlfn.XLOOKUP($C20,Prev_Month_Download!$I$2:$I$120,Prev_Month_Download!W$2:W$120)</f>
        <v>110</v>
      </c>
      <c r="G20" s="18">
        <f>_xlfn.XLOOKUP($C20,Prev_Month_Download!$I$2:$I$120,Prev_Month_Download!X$2:X$120)</f>
        <v>8</v>
      </c>
      <c r="H20" s="18">
        <f>_xlfn.XLOOKUP($C20,Prev_Month_Download!$I$2:$I$120,Prev_Month_Download!Y$2:Y$120)</f>
        <v>8</v>
      </c>
      <c r="I20" s="18">
        <f>_xlfn.XLOOKUP($C20,Prev_Month_Download!$I$2:$I$120,Prev_Month_Download!AT$2:AT$120)</f>
        <v>10</v>
      </c>
      <c r="J20" s="18">
        <f>_xlfn.XLOOKUP($C20,Prev_Month_Download!$I$2:$I$120,Prev_Month_Download!AU$2:AU$120)</f>
        <v>0</v>
      </c>
      <c r="K20" s="18">
        <f>_xlfn.XLOOKUP($C20,Prev_Month_Download!$I$2:$I$120,Prev_Month_Download!AV$2:AV$120)</f>
        <v>0</v>
      </c>
      <c r="L20" s="18">
        <f>_xlfn.XLOOKUP($C20,Prev_Month_Download!$I$2:$I$120,Prev_Month_Download!AW$2:AW$120)</f>
        <v>0</v>
      </c>
      <c r="M20" s="18">
        <f>_xlfn.XLOOKUP($C20,Prev_Month_Download!$I$2:$I$120,Prev_Month_Download!AX$2:AX$120)</f>
        <v>10</v>
      </c>
      <c r="N20" s="18">
        <f>_xlfn.XLOOKUP($C20,Prev_Month_Download!$I$2:$I$120,Prev_Month_Download!AY$2:AY$120)</f>
        <v>0</v>
      </c>
      <c r="O20" s="18">
        <f>_xlfn.XLOOKUP($C20,Prev_Month_Download!$I$2:$I$120,Prev_Month_Download!AZ$2:AZ$120)</f>
        <v>10</v>
      </c>
      <c r="P20" s="18">
        <f>_xlfn.XLOOKUP($C20,Prev_Month_Download!$I$2:$I$120,Prev_Month_Download!BA$2:BA$120)</f>
        <v>0</v>
      </c>
      <c r="Q20" s="18">
        <f>_xlfn.XLOOKUP($C20,Prev_Month_Download!$I$2:$I$120,Prev_Month_Download!BB$2:BB$120)</f>
        <v>0</v>
      </c>
      <c r="R20" s="18">
        <f>_xlfn.XLOOKUP($C20,Prev_Month_Download!$I$2:$I$120,Prev_Month_Download!BC$2:BC$120)</f>
        <v>0</v>
      </c>
      <c r="S20" s="18">
        <f>_xlfn.XLOOKUP($C20,Prev_Month_Download!$I$2:$I$120,Prev_Month_Download!BD$2:BD$120)</f>
        <v>10</v>
      </c>
      <c r="T20" s="18">
        <f>_xlfn.XLOOKUP($C20,Prev_Month_Download!$I$2:$I$120,Prev_Month_Download!BE$2:BE$120)</f>
        <v>0</v>
      </c>
      <c r="U20" s="18">
        <f>_xlfn.XLOOKUP($C20,Prev_Month_Download!$I$2:$I$120,Prev_Month_Download!BF$2:BF$120)</f>
        <v>18</v>
      </c>
      <c r="V20" s="18">
        <f>_xlfn.XLOOKUP($C20,Prev_Month_Download!$I$2:$I$120,Prev_Month_Download!BG$2:BG$120)</f>
        <v>0</v>
      </c>
      <c r="W20" s="18">
        <f>_xlfn.XLOOKUP($C20,Prev_Month_Download!$I$2:$I$120,Prev_Month_Download!BH$2:BH$120)</f>
        <v>0</v>
      </c>
      <c r="X20" s="18">
        <f>_xlfn.XLOOKUP($C20,Prev_Month_Download!$I$2:$I$120,Prev_Month_Download!BI$2:BI$120)</f>
        <v>0</v>
      </c>
      <c r="Y20" s="18">
        <f>_xlfn.XLOOKUP($C20,Prev_Month_Download!$I$2:$I$120,Prev_Month_Download!BJ$2:BJ$120)</f>
        <v>18</v>
      </c>
      <c r="Z20" s="18">
        <f>_xlfn.XLOOKUP($C20,Prev_Month_Download!$I$2:$I$120,Prev_Month_Download!BK$2:BK$120)</f>
        <v>0</v>
      </c>
      <c r="AA20" s="18">
        <f>_xlfn.XLOOKUP($C20,Prev_Month_Download!$I$2:$I$120,Prev_Month_Download!BL$2:BL$120)</f>
        <v>22</v>
      </c>
      <c r="AB20" s="18">
        <f>_xlfn.XLOOKUP($C20,Prev_Month_Download!$I$2:$I$120,Prev_Month_Download!BM$2:BM$120)</f>
        <v>0</v>
      </c>
      <c r="AC20" s="18">
        <f>_xlfn.XLOOKUP($C20,Prev_Month_Download!$I$2:$I$120,Prev_Month_Download!BN$2:BN$120)</f>
        <v>0</v>
      </c>
      <c r="AD20" s="18">
        <f>_xlfn.XLOOKUP($C20,Prev_Month_Download!$I$2:$I$120,Prev_Month_Download!BO$2:BO$120)</f>
        <v>0</v>
      </c>
      <c r="AE20" s="18">
        <f>_xlfn.XLOOKUP($C20,Prev_Month_Download!$I$2:$I$120,Prev_Month_Download!BP$2:BP$120)</f>
        <v>22</v>
      </c>
      <c r="AF20" s="18">
        <f>_xlfn.XLOOKUP($C20,Prev_Month_Download!$I$2:$I$120,Prev_Month_Download!BQ$2:BQ$120)</f>
        <v>0</v>
      </c>
      <c r="AG20" s="18">
        <f>_xlfn.XLOOKUP($C20,Prev_Month_Download!$I$2:$I$120,Prev_Month_Download!BR$2:BR$120)</f>
        <v>8</v>
      </c>
      <c r="AH20" s="18">
        <f>_xlfn.XLOOKUP($C20,Prev_Month_Download!$I$2:$I$120,Prev_Month_Download!BS$2:BS$120)</f>
        <v>0</v>
      </c>
      <c r="AI20" s="18">
        <f>_xlfn.XLOOKUP($C20,Prev_Month_Download!$I$2:$I$120,Prev_Month_Download!BT$2:BT$120)</f>
        <v>0</v>
      </c>
      <c r="AJ20" s="18">
        <f>_xlfn.XLOOKUP($C20,Prev_Month_Download!$I$2:$I$120,Prev_Month_Download!BU$2:BU$120)</f>
        <v>0</v>
      </c>
      <c r="AK20" s="18">
        <f>_xlfn.XLOOKUP($C20,Prev_Month_Download!$I$2:$I$120,Prev_Month_Download!BV$2:BV$120)</f>
        <v>8</v>
      </c>
      <c r="AL20" s="18">
        <f>_xlfn.XLOOKUP($C20,Prev_Month_Download!$I$2:$I$120,Prev_Month_Download!BW$2:BW$120)</f>
        <v>0</v>
      </c>
      <c r="AM20" s="18">
        <f>_xlfn.XLOOKUP($C20,Prev_Month_Download!$I$2:$I$120,Prev_Month_Download!BX$2:BX$120)</f>
        <v>8</v>
      </c>
      <c r="AN20" s="18">
        <f>_xlfn.XLOOKUP($C20,Prev_Month_Download!$I$2:$I$120,Prev_Month_Download!BY$2:BY$120)</f>
        <v>0</v>
      </c>
      <c r="AO20" s="18">
        <f>_xlfn.XLOOKUP($C20,Prev_Month_Download!$I$2:$I$120,Prev_Month_Download!BZ$2:BZ$120)</f>
        <v>0</v>
      </c>
      <c r="AP20" s="18">
        <f>_xlfn.XLOOKUP($C20,Prev_Month_Download!$I$2:$I$120,Prev_Month_Download!CA$2:CA$120)</f>
        <v>0</v>
      </c>
      <c r="AQ20" s="18">
        <f>_xlfn.XLOOKUP($C20,Prev_Month_Download!$I$2:$I$120,Prev_Month_Download!CB$2:CB$120)</f>
        <v>8</v>
      </c>
      <c r="AR20" s="18">
        <f>_xlfn.XLOOKUP($C20,Prev_Month_Download!$I$2:$I$120,Prev_Month_Download!CC$2:CC$120)</f>
        <v>0</v>
      </c>
      <c r="AS20" s="18">
        <f>_xlfn.XLOOKUP($C20,Prev_Month_Download!$I$2:$I$120,Prev_Month_Download!CD$2:CD$120)</f>
        <v>18</v>
      </c>
      <c r="AT20" s="18">
        <f>_xlfn.XLOOKUP($C20,Prev_Month_Download!$I$2:$I$120,Prev_Month_Download!CE$2:CE$120)</f>
        <v>0</v>
      </c>
      <c r="AU20" s="18">
        <f>_xlfn.XLOOKUP($C20,Prev_Month_Download!$I$2:$I$120,Prev_Month_Download!CF$2:CF$120)</f>
        <v>0</v>
      </c>
      <c r="AV20" s="18">
        <f>_xlfn.XLOOKUP($C20,Prev_Month_Download!$I$2:$I$120,Prev_Month_Download!CG$2:CG$120)</f>
        <v>0</v>
      </c>
      <c r="AW20" s="18">
        <f>_xlfn.XLOOKUP($C20,Prev_Month_Download!$I$2:$I$120,Prev_Month_Download!CH$2:CH$120)</f>
        <v>18</v>
      </c>
      <c r="AX20" s="18">
        <f>_xlfn.XLOOKUP($C20,Prev_Month_Download!$I$2:$I$120,Prev_Month_Download!CI$2:CI$120)</f>
        <v>0</v>
      </c>
      <c r="AY20" s="18">
        <f>_xlfn.XLOOKUP($C20,Prev_Month_Download!$I$2:$I$120,Prev_Month_Download!CJ$2:CJ$120)</f>
        <v>22</v>
      </c>
      <c r="AZ20" s="18">
        <f>_xlfn.XLOOKUP($C20,Prev_Month_Download!$I$2:$I$120,Prev_Month_Download!CK$2:CK$120)</f>
        <v>0</v>
      </c>
      <c r="BA20" s="18">
        <f>_xlfn.XLOOKUP($C20,Prev_Month_Download!$I$2:$I$120,Prev_Month_Download!CL$2:CL$120)</f>
        <v>0</v>
      </c>
      <c r="BB20" s="18">
        <f>_xlfn.XLOOKUP($C20,Prev_Month_Download!$I$2:$I$120,Prev_Month_Download!CM$2:CM$120)</f>
        <v>0</v>
      </c>
      <c r="BC20" s="18">
        <f>_xlfn.XLOOKUP($C20,Prev_Month_Download!$I$2:$I$120,Prev_Month_Download!CN$2:CN$120)</f>
        <v>22</v>
      </c>
      <c r="BD20" s="18">
        <f>_xlfn.XLOOKUP($C20,Prev_Month_Download!$I$2:$I$120,Prev_Month_Download!CO$2:CO$120)</f>
        <v>0</v>
      </c>
    </row>
    <row r="21" spans="2:56" x14ac:dyDescent="0.25">
      <c r="B21" t="s">
        <v>179</v>
      </c>
      <c r="C21" s="18">
        <v>10236210333</v>
      </c>
      <c r="D21" s="18">
        <f>_xlfn.XLOOKUP($C21,Prev_Month_Download!$I$2:$I$120,Prev_Month_Download!U$2:U$120)</f>
        <v>20</v>
      </c>
      <c r="E21" s="18">
        <f>_xlfn.XLOOKUP($C21,Prev_Month_Download!$I$2:$I$120,Prev_Month_Download!V$2:V$120)</f>
        <v>58</v>
      </c>
      <c r="F21" s="18">
        <f>_xlfn.XLOOKUP($C21,Prev_Month_Download!$I$2:$I$120,Prev_Month_Download!W$2:W$120)</f>
        <v>110</v>
      </c>
      <c r="G21" s="18">
        <f>_xlfn.XLOOKUP($C21,Prev_Month_Download!$I$2:$I$120,Prev_Month_Download!X$2:X$120)</f>
        <v>8</v>
      </c>
      <c r="H21" s="18">
        <f>_xlfn.XLOOKUP($C21,Prev_Month_Download!$I$2:$I$120,Prev_Month_Download!Y$2:Y$120)</f>
        <v>8</v>
      </c>
      <c r="I21" s="18">
        <f>_xlfn.XLOOKUP($C21,Prev_Month_Download!$I$2:$I$120,Prev_Month_Download!AT$2:AT$120)</f>
        <v>10</v>
      </c>
      <c r="J21" s="18">
        <f>_xlfn.XLOOKUP($C21,Prev_Month_Download!$I$2:$I$120,Prev_Month_Download!AU$2:AU$120)</f>
        <v>0</v>
      </c>
      <c r="K21" s="18">
        <f>_xlfn.XLOOKUP($C21,Prev_Month_Download!$I$2:$I$120,Prev_Month_Download!AV$2:AV$120)</f>
        <v>0</v>
      </c>
      <c r="L21" s="18">
        <f>_xlfn.XLOOKUP($C21,Prev_Month_Download!$I$2:$I$120,Prev_Month_Download!AW$2:AW$120)</f>
        <v>0</v>
      </c>
      <c r="M21" s="18">
        <f>_xlfn.XLOOKUP($C21,Prev_Month_Download!$I$2:$I$120,Prev_Month_Download!AX$2:AX$120)</f>
        <v>10</v>
      </c>
      <c r="N21" s="18">
        <f>_xlfn.XLOOKUP($C21,Prev_Month_Download!$I$2:$I$120,Prev_Month_Download!AY$2:AY$120)</f>
        <v>0</v>
      </c>
      <c r="O21" s="18">
        <f>_xlfn.XLOOKUP($C21,Prev_Month_Download!$I$2:$I$120,Prev_Month_Download!AZ$2:AZ$120)</f>
        <v>10</v>
      </c>
      <c r="P21" s="18">
        <f>_xlfn.XLOOKUP($C21,Prev_Month_Download!$I$2:$I$120,Prev_Month_Download!BA$2:BA$120)</f>
        <v>0</v>
      </c>
      <c r="Q21" s="18">
        <f>_xlfn.XLOOKUP($C21,Prev_Month_Download!$I$2:$I$120,Prev_Month_Download!BB$2:BB$120)</f>
        <v>0</v>
      </c>
      <c r="R21" s="18">
        <f>_xlfn.XLOOKUP($C21,Prev_Month_Download!$I$2:$I$120,Prev_Month_Download!BC$2:BC$120)</f>
        <v>0</v>
      </c>
      <c r="S21" s="18">
        <f>_xlfn.XLOOKUP($C21,Prev_Month_Download!$I$2:$I$120,Prev_Month_Download!BD$2:BD$120)</f>
        <v>10</v>
      </c>
      <c r="T21" s="18">
        <f>_xlfn.XLOOKUP($C21,Prev_Month_Download!$I$2:$I$120,Prev_Month_Download!BE$2:BE$120)</f>
        <v>0</v>
      </c>
      <c r="U21" s="18">
        <f>_xlfn.XLOOKUP($C21,Prev_Month_Download!$I$2:$I$120,Prev_Month_Download!BF$2:BF$120)</f>
        <v>18</v>
      </c>
      <c r="V21" s="18">
        <f>_xlfn.XLOOKUP($C21,Prev_Month_Download!$I$2:$I$120,Prev_Month_Download!BG$2:BG$120)</f>
        <v>0</v>
      </c>
      <c r="W21" s="18">
        <f>_xlfn.XLOOKUP($C21,Prev_Month_Download!$I$2:$I$120,Prev_Month_Download!BH$2:BH$120)</f>
        <v>0</v>
      </c>
      <c r="X21" s="18">
        <f>_xlfn.XLOOKUP($C21,Prev_Month_Download!$I$2:$I$120,Prev_Month_Download!BI$2:BI$120)</f>
        <v>0</v>
      </c>
      <c r="Y21" s="18">
        <f>_xlfn.XLOOKUP($C21,Prev_Month_Download!$I$2:$I$120,Prev_Month_Download!BJ$2:BJ$120)</f>
        <v>18</v>
      </c>
      <c r="Z21" s="18">
        <f>_xlfn.XLOOKUP($C21,Prev_Month_Download!$I$2:$I$120,Prev_Month_Download!BK$2:BK$120)</f>
        <v>0</v>
      </c>
      <c r="AA21" s="18">
        <f>_xlfn.XLOOKUP($C21,Prev_Month_Download!$I$2:$I$120,Prev_Month_Download!BL$2:BL$120)</f>
        <v>22</v>
      </c>
      <c r="AB21" s="18">
        <f>_xlfn.XLOOKUP($C21,Prev_Month_Download!$I$2:$I$120,Prev_Month_Download!BM$2:BM$120)</f>
        <v>0</v>
      </c>
      <c r="AC21" s="18">
        <f>_xlfn.XLOOKUP($C21,Prev_Month_Download!$I$2:$I$120,Prev_Month_Download!BN$2:BN$120)</f>
        <v>0</v>
      </c>
      <c r="AD21" s="18">
        <f>_xlfn.XLOOKUP($C21,Prev_Month_Download!$I$2:$I$120,Prev_Month_Download!BO$2:BO$120)</f>
        <v>0</v>
      </c>
      <c r="AE21" s="18">
        <f>_xlfn.XLOOKUP($C21,Prev_Month_Download!$I$2:$I$120,Prev_Month_Download!BP$2:BP$120)</f>
        <v>22</v>
      </c>
      <c r="AF21" s="18">
        <f>_xlfn.XLOOKUP($C21,Prev_Month_Download!$I$2:$I$120,Prev_Month_Download!BQ$2:BQ$120)</f>
        <v>0</v>
      </c>
      <c r="AG21" s="18">
        <f>_xlfn.XLOOKUP($C21,Prev_Month_Download!$I$2:$I$120,Prev_Month_Download!BR$2:BR$120)</f>
        <v>8</v>
      </c>
      <c r="AH21" s="18">
        <f>_xlfn.XLOOKUP($C21,Prev_Month_Download!$I$2:$I$120,Prev_Month_Download!BS$2:BS$120)</f>
        <v>0</v>
      </c>
      <c r="AI21" s="18">
        <f>_xlfn.XLOOKUP($C21,Prev_Month_Download!$I$2:$I$120,Prev_Month_Download!BT$2:BT$120)</f>
        <v>0</v>
      </c>
      <c r="AJ21" s="18">
        <f>_xlfn.XLOOKUP($C21,Prev_Month_Download!$I$2:$I$120,Prev_Month_Download!BU$2:BU$120)</f>
        <v>0</v>
      </c>
      <c r="AK21" s="18">
        <f>_xlfn.XLOOKUP($C21,Prev_Month_Download!$I$2:$I$120,Prev_Month_Download!BV$2:BV$120)</f>
        <v>8</v>
      </c>
      <c r="AL21" s="18">
        <f>_xlfn.XLOOKUP($C21,Prev_Month_Download!$I$2:$I$120,Prev_Month_Download!BW$2:BW$120)</f>
        <v>0</v>
      </c>
      <c r="AM21" s="18">
        <f>_xlfn.XLOOKUP($C21,Prev_Month_Download!$I$2:$I$120,Prev_Month_Download!BX$2:BX$120)</f>
        <v>8</v>
      </c>
      <c r="AN21" s="18">
        <f>_xlfn.XLOOKUP($C21,Prev_Month_Download!$I$2:$I$120,Prev_Month_Download!BY$2:BY$120)</f>
        <v>0</v>
      </c>
      <c r="AO21" s="18">
        <f>_xlfn.XLOOKUP($C21,Prev_Month_Download!$I$2:$I$120,Prev_Month_Download!BZ$2:BZ$120)</f>
        <v>0</v>
      </c>
      <c r="AP21" s="18">
        <f>_xlfn.XLOOKUP($C21,Prev_Month_Download!$I$2:$I$120,Prev_Month_Download!CA$2:CA$120)</f>
        <v>0</v>
      </c>
      <c r="AQ21" s="18">
        <f>_xlfn.XLOOKUP($C21,Prev_Month_Download!$I$2:$I$120,Prev_Month_Download!CB$2:CB$120)</f>
        <v>8</v>
      </c>
      <c r="AR21" s="18">
        <f>_xlfn.XLOOKUP($C21,Prev_Month_Download!$I$2:$I$120,Prev_Month_Download!CC$2:CC$120)</f>
        <v>0</v>
      </c>
      <c r="AS21" s="18">
        <f>_xlfn.XLOOKUP($C21,Prev_Month_Download!$I$2:$I$120,Prev_Month_Download!CD$2:CD$120)</f>
        <v>18</v>
      </c>
      <c r="AT21" s="18">
        <f>_xlfn.XLOOKUP($C21,Prev_Month_Download!$I$2:$I$120,Prev_Month_Download!CE$2:CE$120)</f>
        <v>0</v>
      </c>
      <c r="AU21" s="18">
        <f>_xlfn.XLOOKUP($C21,Prev_Month_Download!$I$2:$I$120,Prev_Month_Download!CF$2:CF$120)</f>
        <v>0</v>
      </c>
      <c r="AV21" s="18">
        <f>_xlfn.XLOOKUP($C21,Prev_Month_Download!$I$2:$I$120,Prev_Month_Download!CG$2:CG$120)</f>
        <v>0</v>
      </c>
      <c r="AW21" s="18">
        <f>_xlfn.XLOOKUP($C21,Prev_Month_Download!$I$2:$I$120,Prev_Month_Download!CH$2:CH$120)</f>
        <v>18</v>
      </c>
      <c r="AX21" s="18">
        <f>_xlfn.XLOOKUP($C21,Prev_Month_Download!$I$2:$I$120,Prev_Month_Download!CI$2:CI$120)</f>
        <v>0</v>
      </c>
      <c r="AY21" s="18">
        <f>_xlfn.XLOOKUP($C21,Prev_Month_Download!$I$2:$I$120,Prev_Month_Download!CJ$2:CJ$120)</f>
        <v>22</v>
      </c>
      <c r="AZ21" s="18">
        <f>_xlfn.XLOOKUP($C21,Prev_Month_Download!$I$2:$I$120,Prev_Month_Download!CK$2:CK$120)</f>
        <v>0</v>
      </c>
      <c r="BA21" s="18">
        <f>_xlfn.XLOOKUP($C21,Prev_Month_Download!$I$2:$I$120,Prev_Month_Download!CL$2:CL$120)</f>
        <v>0</v>
      </c>
      <c r="BB21" s="18">
        <f>_xlfn.XLOOKUP($C21,Prev_Month_Download!$I$2:$I$120,Prev_Month_Download!CM$2:CM$120)</f>
        <v>0</v>
      </c>
      <c r="BC21" s="18">
        <f>_xlfn.XLOOKUP($C21,Prev_Month_Download!$I$2:$I$120,Prev_Month_Download!CN$2:CN$120)</f>
        <v>22</v>
      </c>
      <c r="BD21" s="18">
        <f>_xlfn.XLOOKUP($C21,Prev_Month_Download!$I$2:$I$120,Prev_Month_Download!CO$2:CO$120)</f>
        <v>0</v>
      </c>
    </row>
    <row r="22" spans="2:56" x14ac:dyDescent="0.25">
      <c r="B22" t="s">
        <v>141</v>
      </c>
      <c r="C22" s="18">
        <v>10236210334</v>
      </c>
      <c r="D22" s="18">
        <f>_xlfn.XLOOKUP($C22,Prev_Month_Download!$I$2:$I$120,Prev_Month_Download!U$2:U$120)</f>
        <v>20</v>
      </c>
      <c r="E22" s="18">
        <f>_xlfn.XLOOKUP($C22,Prev_Month_Download!$I$2:$I$120,Prev_Month_Download!V$2:V$120)</f>
        <v>53</v>
      </c>
      <c r="F22" s="18">
        <f>_xlfn.XLOOKUP($C22,Prev_Month_Download!$I$2:$I$120,Prev_Month_Download!W$2:W$120)</f>
        <v>115</v>
      </c>
      <c r="G22" s="18">
        <f>_xlfn.XLOOKUP($C22,Prev_Month_Download!$I$2:$I$120,Prev_Month_Download!X$2:X$120)</f>
        <v>8</v>
      </c>
      <c r="H22" s="18">
        <f>_xlfn.XLOOKUP($C22,Prev_Month_Download!$I$2:$I$120,Prev_Month_Download!Y$2:Y$120)</f>
        <v>8</v>
      </c>
      <c r="I22" s="18">
        <f>_xlfn.XLOOKUP($C22,Prev_Month_Download!$I$2:$I$120,Prev_Month_Download!AT$2:AT$120)</f>
        <v>9</v>
      </c>
      <c r="J22" s="18">
        <f>_xlfn.XLOOKUP($C22,Prev_Month_Download!$I$2:$I$120,Prev_Month_Download!AU$2:AU$120)</f>
        <v>0</v>
      </c>
      <c r="K22" s="18">
        <f>_xlfn.XLOOKUP($C22,Prev_Month_Download!$I$2:$I$120,Prev_Month_Download!AV$2:AV$120)</f>
        <v>0</v>
      </c>
      <c r="L22" s="18">
        <f>_xlfn.XLOOKUP($C22,Prev_Month_Download!$I$2:$I$120,Prev_Month_Download!AW$2:AW$120)</f>
        <v>0</v>
      </c>
      <c r="M22" s="18">
        <f>_xlfn.XLOOKUP($C22,Prev_Month_Download!$I$2:$I$120,Prev_Month_Download!AX$2:AX$120)</f>
        <v>9</v>
      </c>
      <c r="N22" s="18">
        <f>_xlfn.XLOOKUP($C22,Prev_Month_Download!$I$2:$I$120,Prev_Month_Download!AY$2:AY$120)</f>
        <v>0</v>
      </c>
      <c r="O22" s="18">
        <f>_xlfn.XLOOKUP($C22,Prev_Month_Download!$I$2:$I$120,Prev_Month_Download!AZ$2:AZ$120)</f>
        <v>11</v>
      </c>
      <c r="P22" s="18">
        <f>_xlfn.XLOOKUP($C22,Prev_Month_Download!$I$2:$I$120,Prev_Month_Download!BA$2:BA$120)</f>
        <v>0</v>
      </c>
      <c r="Q22" s="18">
        <f>_xlfn.XLOOKUP($C22,Prev_Month_Download!$I$2:$I$120,Prev_Month_Download!BB$2:BB$120)</f>
        <v>0</v>
      </c>
      <c r="R22" s="18">
        <f>_xlfn.XLOOKUP($C22,Prev_Month_Download!$I$2:$I$120,Prev_Month_Download!BC$2:BC$120)</f>
        <v>0</v>
      </c>
      <c r="S22" s="18">
        <f>_xlfn.XLOOKUP($C22,Prev_Month_Download!$I$2:$I$120,Prev_Month_Download!BD$2:BD$120)</f>
        <v>11</v>
      </c>
      <c r="T22" s="18">
        <f>_xlfn.XLOOKUP($C22,Prev_Month_Download!$I$2:$I$120,Prev_Month_Download!BE$2:BE$120)</f>
        <v>0</v>
      </c>
      <c r="U22" s="18">
        <f>_xlfn.XLOOKUP($C22,Prev_Month_Download!$I$2:$I$120,Prev_Month_Download!BF$2:BF$120)</f>
        <v>18</v>
      </c>
      <c r="V22" s="18">
        <f>_xlfn.XLOOKUP($C22,Prev_Month_Download!$I$2:$I$120,Prev_Month_Download!BG$2:BG$120)</f>
        <v>0</v>
      </c>
      <c r="W22" s="18">
        <f>_xlfn.XLOOKUP($C22,Prev_Month_Download!$I$2:$I$120,Prev_Month_Download!BH$2:BH$120)</f>
        <v>0</v>
      </c>
      <c r="X22" s="18">
        <f>_xlfn.XLOOKUP($C22,Prev_Month_Download!$I$2:$I$120,Prev_Month_Download!BI$2:BI$120)</f>
        <v>0</v>
      </c>
      <c r="Y22" s="18">
        <f>_xlfn.XLOOKUP($C22,Prev_Month_Download!$I$2:$I$120,Prev_Month_Download!BJ$2:BJ$120)</f>
        <v>18</v>
      </c>
      <c r="Z22" s="18">
        <f>_xlfn.XLOOKUP($C22,Prev_Month_Download!$I$2:$I$120,Prev_Month_Download!BK$2:BK$120)</f>
        <v>0</v>
      </c>
      <c r="AA22" s="18">
        <f>_xlfn.XLOOKUP($C22,Prev_Month_Download!$I$2:$I$120,Prev_Month_Download!BL$2:BL$120)</f>
        <v>22</v>
      </c>
      <c r="AB22" s="18">
        <f>_xlfn.XLOOKUP($C22,Prev_Month_Download!$I$2:$I$120,Prev_Month_Download!BM$2:BM$120)</f>
        <v>0</v>
      </c>
      <c r="AC22" s="18">
        <f>_xlfn.XLOOKUP($C22,Prev_Month_Download!$I$2:$I$120,Prev_Month_Download!BN$2:BN$120)</f>
        <v>0</v>
      </c>
      <c r="AD22" s="18">
        <f>_xlfn.XLOOKUP($C22,Prev_Month_Download!$I$2:$I$120,Prev_Month_Download!BO$2:BO$120)</f>
        <v>0</v>
      </c>
      <c r="AE22" s="18">
        <f>_xlfn.XLOOKUP($C22,Prev_Month_Download!$I$2:$I$120,Prev_Month_Download!BP$2:BP$120)</f>
        <v>22</v>
      </c>
      <c r="AF22" s="18">
        <f>_xlfn.XLOOKUP($C22,Prev_Month_Download!$I$2:$I$120,Prev_Month_Download!BQ$2:BQ$120)</f>
        <v>0</v>
      </c>
      <c r="AG22" s="18">
        <f>_xlfn.XLOOKUP($C22,Prev_Month_Download!$I$2:$I$120,Prev_Month_Download!BR$2:BR$120)</f>
        <v>8</v>
      </c>
      <c r="AH22" s="18">
        <f>_xlfn.XLOOKUP($C22,Prev_Month_Download!$I$2:$I$120,Prev_Month_Download!BS$2:BS$120)</f>
        <v>0</v>
      </c>
      <c r="AI22" s="18">
        <f>_xlfn.XLOOKUP($C22,Prev_Month_Download!$I$2:$I$120,Prev_Month_Download!BT$2:BT$120)</f>
        <v>0</v>
      </c>
      <c r="AJ22" s="18">
        <f>_xlfn.XLOOKUP($C22,Prev_Month_Download!$I$2:$I$120,Prev_Month_Download!BU$2:BU$120)</f>
        <v>0</v>
      </c>
      <c r="AK22" s="18">
        <f>_xlfn.XLOOKUP($C22,Prev_Month_Download!$I$2:$I$120,Prev_Month_Download!BV$2:BV$120)</f>
        <v>8</v>
      </c>
      <c r="AL22" s="18">
        <f>_xlfn.XLOOKUP($C22,Prev_Month_Download!$I$2:$I$120,Prev_Month_Download!BW$2:BW$120)</f>
        <v>0</v>
      </c>
      <c r="AM22" s="18">
        <f>_xlfn.XLOOKUP($C22,Prev_Month_Download!$I$2:$I$120,Prev_Month_Download!BX$2:BX$120)</f>
        <v>8</v>
      </c>
      <c r="AN22" s="18">
        <f>_xlfn.XLOOKUP($C22,Prev_Month_Download!$I$2:$I$120,Prev_Month_Download!BY$2:BY$120)</f>
        <v>0</v>
      </c>
      <c r="AO22" s="18">
        <f>_xlfn.XLOOKUP($C22,Prev_Month_Download!$I$2:$I$120,Prev_Month_Download!BZ$2:BZ$120)</f>
        <v>0</v>
      </c>
      <c r="AP22" s="18">
        <f>_xlfn.XLOOKUP($C22,Prev_Month_Download!$I$2:$I$120,Prev_Month_Download!CA$2:CA$120)</f>
        <v>0</v>
      </c>
      <c r="AQ22" s="18">
        <f>_xlfn.XLOOKUP($C22,Prev_Month_Download!$I$2:$I$120,Prev_Month_Download!CB$2:CB$120)</f>
        <v>8</v>
      </c>
      <c r="AR22" s="18">
        <f>_xlfn.XLOOKUP($C22,Prev_Month_Download!$I$2:$I$120,Prev_Month_Download!CC$2:CC$120)</f>
        <v>0</v>
      </c>
      <c r="AS22" s="18">
        <f>_xlfn.XLOOKUP($C22,Prev_Month_Download!$I$2:$I$120,Prev_Month_Download!CD$2:CD$120)</f>
        <v>18</v>
      </c>
      <c r="AT22" s="18">
        <f>_xlfn.XLOOKUP($C22,Prev_Month_Download!$I$2:$I$120,Prev_Month_Download!CE$2:CE$120)</f>
        <v>0</v>
      </c>
      <c r="AU22" s="18">
        <f>_xlfn.XLOOKUP($C22,Prev_Month_Download!$I$2:$I$120,Prev_Month_Download!CF$2:CF$120)</f>
        <v>0</v>
      </c>
      <c r="AV22" s="18">
        <f>_xlfn.XLOOKUP($C22,Prev_Month_Download!$I$2:$I$120,Prev_Month_Download!CG$2:CG$120)</f>
        <v>0</v>
      </c>
      <c r="AW22" s="18">
        <f>_xlfn.XLOOKUP($C22,Prev_Month_Download!$I$2:$I$120,Prev_Month_Download!CH$2:CH$120)</f>
        <v>18</v>
      </c>
      <c r="AX22" s="18">
        <f>_xlfn.XLOOKUP($C22,Prev_Month_Download!$I$2:$I$120,Prev_Month_Download!CI$2:CI$120)</f>
        <v>0</v>
      </c>
      <c r="AY22" s="18">
        <f>_xlfn.XLOOKUP($C22,Prev_Month_Download!$I$2:$I$120,Prev_Month_Download!CJ$2:CJ$120)</f>
        <v>22</v>
      </c>
      <c r="AZ22" s="18">
        <f>_xlfn.XLOOKUP($C22,Prev_Month_Download!$I$2:$I$120,Prev_Month_Download!CK$2:CK$120)</f>
        <v>0</v>
      </c>
      <c r="BA22" s="18">
        <f>_xlfn.XLOOKUP($C22,Prev_Month_Download!$I$2:$I$120,Prev_Month_Download!CL$2:CL$120)</f>
        <v>0</v>
      </c>
      <c r="BB22" s="18">
        <f>_xlfn.XLOOKUP($C22,Prev_Month_Download!$I$2:$I$120,Prev_Month_Download!CM$2:CM$120)</f>
        <v>0</v>
      </c>
      <c r="BC22" s="18">
        <f>_xlfn.XLOOKUP($C22,Prev_Month_Download!$I$2:$I$120,Prev_Month_Download!CN$2:CN$120)</f>
        <v>22</v>
      </c>
      <c r="BD22" s="18">
        <f>_xlfn.XLOOKUP($C22,Prev_Month_Download!$I$2:$I$120,Prev_Month_Download!CO$2:CO$120)</f>
        <v>0</v>
      </c>
    </row>
    <row r="23" spans="2:56" x14ac:dyDescent="0.25">
      <c r="B23" t="s">
        <v>62</v>
      </c>
      <c r="C23" s="18">
        <v>10236210405</v>
      </c>
      <c r="D23" s="18">
        <f>_xlfn.XLOOKUP($C23,Prev_Month_Download!$I$2:$I$120,Prev_Month_Download!U$2:U$120)</f>
        <v>22</v>
      </c>
      <c r="E23" s="18">
        <f>_xlfn.XLOOKUP($C23,Prev_Month_Download!$I$2:$I$120,Prev_Month_Download!V$2:V$120)</f>
        <v>61</v>
      </c>
      <c r="F23" s="18">
        <f>_xlfn.XLOOKUP($C23,Prev_Month_Download!$I$2:$I$120,Prev_Month_Download!W$2:W$120)</f>
        <v>115</v>
      </c>
      <c r="G23" s="18">
        <f>_xlfn.XLOOKUP($C23,Prev_Month_Download!$I$2:$I$120,Prev_Month_Download!X$2:X$120)</f>
        <v>8</v>
      </c>
      <c r="H23" s="18">
        <f>_xlfn.XLOOKUP($C23,Prev_Month_Download!$I$2:$I$120,Prev_Month_Download!Y$2:Y$120)</f>
        <v>8</v>
      </c>
      <c r="I23" s="18">
        <f>_xlfn.XLOOKUP($C23,Prev_Month_Download!$I$2:$I$120,Prev_Month_Download!AT$2:AT$120)</f>
        <v>10</v>
      </c>
      <c r="J23" s="18">
        <f>_xlfn.XLOOKUP($C23,Prev_Month_Download!$I$2:$I$120,Prev_Month_Download!AU$2:AU$120)</f>
        <v>0</v>
      </c>
      <c r="K23" s="18">
        <f>_xlfn.XLOOKUP($C23,Prev_Month_Download!$I$2:$I$120,Prev_Month_Download!AV$2:AV$120)</f>
        <v>0</v>
      </c>
      <c r="L23" s="18">
        <f>_xlfn.XLOOKUP($C23,Prev_Month_Download!$I$2:$I$120,Prev_Month_Download!AW$2:AW$120)</f>
        <v>0</v>
      </c>
      <c r="M23" s="18">
        <f>_xlfn.XLOOKUP($C23,Prev_Month_Download!$I$2:$I$120,Prev_Month_Download!AX$2:AX$120)</f>
        <v>10</v>
      </c>
      <c r="N23" s="18">
        <f>_xlfn.XLOOKUP($C23,Prev_Month_Download!$I$2:$I$120,Prev_Month_Download!AY$2:AY$120)</f>
        <v>0</v>
      </c>
      <c r="O23" s="18">
        <f>_xlfn.XLOOKUP($C23,Prev_Month_Download!$I$2:$I$120,Prev_Month_Download!AZ$2:AZ$120)</f>
        <v>12</v>
      </c>
      <c r="P23" s="18">
        <f>_xlfn.XLOOKUP($C23,Prev_Month_Download!$I$2:$I$120,Prev_Month_Download!BA$2:BA$120)</f>
        <v>0</v>
      </c>
      <c r="Q23" s="18">
        <f>_xlfn.XLOOKUP($C23,Prev_Month_Download!$I$2:$I$120,Prev_Month_Download!BB$2:BB$120)</f>
        <v>0</v>
      </c>
      <c r="R23" s="18">
        <f>_xlfn.XLOOKUP($C23,Prev_Month_Download!$I$2:$I$120,Prev_Month_Download!BC$2:BC$120)</f>
        <v>0</v>
      </c>
      <c r="S23" s="18">
        <f>_xlfn.XLOOKUP($C23,Prev_Month_Download!$I$2:$I$120,Prev_Month_Download!BD$2:BD$120)</f>
        <v>12</v>
      </c>
      <c r="T23" s="18">
        <f>_xlfn.XLOOKUP($C23,Prev_Month_Download!$I$2:$I$120,Prev_Month_Download!BE$2:BE$120)</f>
        <v>0</v>
      </c>
      <c r="U23" s="18">
        <f>_xlfn.XLOOKUP($C23,Prev_Month_Download!$I$2:$I$120,Prev_Month_Download!BF$2:BF$120)</f>
        <v>16</v>
      </c>
      <c r="V23" s="18">
        <f>_xlfn.XLOOKUP($C23,Prev_Month_Download!$I$2:$I$120,Prev_Month_Download!BG$2:BG$120)</f>
        <v>0</v>
      </c>
      <c r="W23" s="18">
        <f>_xlfn.XLOOKUP($C23,Prev_Month_Download!$I$2:$I$120,Prev_Month_Download!BH$2:BH$120)</f>
        <v>0</v>
      </c>
      <c r="X23" s="18">
        <f>_xlfn.XLOOKUP($C23,Prev_Month_Download!$I$2:$I$120,Prev_Month_Download!BI$2:BI$120)</f>
        <v>0</v>
      </c>
      <c r="Y23" s="18">
        <f>_xlfn.XLOOKUP($C23,Prev_Month_Download!$I$2:$I$120,Prev_Month_Download!BJ$2:BJ$120)</f>
        <v>16</v>
      </c>
      <c r="Z23" s="18">
        <f>_xlfn.XLOOKUP($C23,Prev_Month_Download!$I$2:$I$120,Prev_Month_Download!BK$2:BK$120)</f>
        <v>0</v>
      </c>
      <c r="AA23" s="18">
        <f>_xlfn.XLOOKUP($C23,Prev_Month_Download!$I$2:$I$120,Prev_Month_Download!BL$2:BL$120)</f>
        <v>24</v>
      </c>
      <c r="AB23" s="18">
        <f>_xlfn.XLOOKUP($C23,Prev_Month_Download!$I$2:$I$120,Prev_Month_Download!BM$2:BM$120)</f>
        <v>0</v>
      </c>
      <c r="AC23" s="18">
        <f>_xlfn.XLOOKUP($C23,Prev_Month_Download!$I$2:$I$120,Prev_Month_Download!BN$2:BN$120)</f>
        <v>0</v>
      </c>
      <c r="AD23" s="18">
        <f>_xlfn.XLOOKUP($C23,Prev_Month_Download!$I$2:$I$120,Prev_Month_Download!BO$2:BO$120)</f>
        <v>0</v>
      </c>
      <c r="AE23" s="18">
        <f>_xlfn.XLOOKUP($C23,Prev_Month_Download!$I$2:$I$120,Prev_Month_Download!BP$2:BP$120)</f>
        <v>24</v>
      </c>
      <c r="AF23" s="18">
        <f>_xlfn.XLOOKUP($C23,Prev_Month_Download!$I$2:$I$120,Prev_Month_Download!BQ$2:BQ$120)</f>
        <v>0</v>
      </c>
      <c r="AG23" s="18">
        <f>_xlfn.XLOOKUP($C23,Prev_Month_Download!$I$2:$I$120,Prev_Month_Download!BR$2:BR$120)</f>
        <v>8</v>
      </c>
      <c r="AH23" s="18">
        <f>_xlfn.XLOOKUP($C23,Prev_Month_Download!$I$2:$I$120,Prev_Month_Download!BS$2:BS$120)</f>
        <v>0</v>
      </c>
      <c r="AI23" s="18">
        <f>_xlfn.XLOOKUP($C23,Prev_Month_Download!$I$2:$I$120,Prev_Month_Download!BT$2:BT$120)</f>
        <v>0</v>
      </c>
      <c r="AJ23" s="18">
        <f>_xlfn.XLOOKUP($C23,Prev_Month_Download!$I$2:$I$120,Prev_Month_Download!BU$2:BU$120)</f>
        <v>0</v>
      </c>
      <c r="AK23" s="18">
        <f>_xlfn.XLOOKUP($C23,Prev_Month_Download!$I$2:$I$120,Prev_Month_Download!BV$2:BV$120)</f>
        <v>8</v>
      </c>
      <c r="AL23" s="18">
        <f>_xlfn.XLOOKUP($C23,Prev_Month_Download!$I$2:$I$120,Prev_Month_Download!BW$2:BW$120)</f>
        <v>0</v>
      </c>
      <c r="AM23" s="18">
        <f>_xlfn.XLOOKUP($C23,Prev_Month_Download!$I$2:$I$120,Prev_Month_Download!BX$2:BX$120)</f>
        <v>8</v>
      </c>
      <c r="AN23" s="18">
        <f>_xlfn.XLOOKUP($C23,Prev_Month_Download!$I$2:$I$120,Prev_Month_Download!BY$2:BY$120)</f>
        <v>0</v>
      </c>
      <c r="AO23" s="18">
        <f>_xlfn.XLOOKUP($C23,Prev_Month_Download!$I$2:$I$120,Prev_Month_Download!BZ$2:BZ$120)</f>
        <v>0</v>
      </c>
      <c r="AP23" s="18">
        <f>_xlfn.XLOOKUP($C23,Prev_Month_Download!$I$2:$I$120,Prev_Month_Download!CA$2:CA$120)</f>
        <v>0</v>
      </c>
      <c r="AQ23" s="18">
        <f>_xlfn.XLOOKUP($C23,Prev_Month_Download!$I$2:$I$120,Prev_Month_Download!CB$2:CB$120)</f>
        <v>8</v>
      </c>
      <c r="AR23" s="18">
        <f>_xlfn.XLOOKUP($C23,Prev_Month_Download!$I$2:$I$120,Prev_Month_Download!CC$2:CC$120)</f>
        <v>0</v>
      </c>
      <c r="AS23" s="18">
        <f>_xlfn.XLOOKUP($C23,Prev_Month_Download!$I$2:$I$120,Prev_Month_Download!CD$2:CD$120)</f>
        <v>16</v>
      </c>
      <c r="AT23" s="18">
        <f>_xlfn.XLOOKUP($C23,Prev_Month_Download!$I$2:$I$120,Prev_Month_Download!CE$2:CE$120)</f>
        <v>0</v>
      </c>
      <c r="AU23" s="18">
        <f>_xlfn.XLOOKUP($C23,Prev_Month_Download!$I$2:$I$120,Prev_Month_Download!CF$2:CF$120)</f>
        <v>0</v>
      </c>
      <c r="AV23" s="18">
        <f>_xlfn.XLOOKUP($C23,Prev_Month_Download!$I$2:$I$120,Prev_Month_Download!CG$2:CG$120)</f>
        <v>0</v>
      </c>
      <c r="AW23" s="18">
        <f>_xlfn.XLOOKUP($C23,Prev_Month_Download!$I$2:$I$120,Prev_Month_Download!CH$2:CH$120)</f>
        <v>16</v>
      </c>
      <c r="AX23" s="18">
        <f>_xlfn.XLOOKUP($C23,Prev_Month_Download!$I$2:$I$120,Prev_Month_Download!CI$2:CI$120)</f>
        <v>0</v>
      </c>
      <c r="AY23" s="18">
        <f>_xlfn.XLOOKUP($C23,Prev_Month_Download!$I$2:$I$120,Prev_Month_Download!CJ$2:CJ$120)</f>
        <v>24</v>
      </c>
      <c r="AZ23" s="18">
        <f>_xlfn.XLOOKUP($C23,Prev_Month_Download!$I$2:$I$120,Prev_Month_Download!CK$2:CK$120)</f>
        <v>0</v>
      </c>
      <c r="BA23" s="18">
        <f>_xlfn.XLOOKUP($C23,Prev_Month_Download!$I$2:$I$120,Prev_Month_Download!CL$2:CL$120)</f>
        <v>0</v>
      </c>
      <c r="BB23" s="18">
        <f>_xlfn.XLOOKUP($C23,Prev_Month_Download!$I$2:$I$120,Prev_Month_Download!CM$2:CM$120)</f>
        <v>0</v>
      </c>
      <c r="BC23" s="18">
        <f>_xlfn.XLOOKUP($C23,Prev_Month_Download!$I$2:$I$120,Prev_Month_Download!CN$2:CN$120)</f>
        <v>24</v>
      </c>
      <c r="BD23" s="18">
        <f>_xlfn.XLOOKUP($C23,Prev_Month_Download!$I$2:$I$120,Prev_Month_Download!CO$2:CO$120)</f>
        <v>0</v>
      </c>
    </row>
    <row r="24" spans="2:56" x14ac:dyDescent="0.25">
      <c r="B24" t="s">
        <v>53</v>
      </c>
      <c r="C24" s="18">
        <v>10236210407</v>
      </c>
      <c r="D24" s="18">
        <f>_xlfn.XLOOKUP($C24,Prev_Month_Download!$I$2:$I$120,Prev_Month_Download!U$2:U$120)</f>
        <v>18</v>
      </c>
      <c r="E24" s="18">
        <f>_xlfn.XLOOKUP($C24,Prev_Month_Download!$I$2:$I$120,Prev_Month_Download!V$2:V$120)</f>
        <v>42</v>
      </c>
      <c r="F24" s="18">
        <f>_xlfn.XLOOKUP($C24,Prev_Month_Download!$I$2:$I$120,Prev_Month_Download!W$2:W$120)</f>
        <v>112</v>
      </c>
      <c r="G24" s="18">
        <f>_xlfn.XLOOKUP($C24,Prev_Month_Download!$I$2:$I$120,Prev_Month_Download!X$2:X$120)</f>
        <v>8</v>
      </c>
      <c r="H24" s="18">
        <f>_xlfn.XLOOKUP($C24,Prev_Month_Download!$I$2:$I$120,Prev_Month_Download!Y$2:Y$120)</f>
        <v>8</v>
      </c>
      <c r="I24" s="18">
        <f>_xlfn.XLOOKUP($C24,Prev_Month_Download!$I$2:$I$120,Prev_Month_Download!AT$2:AT$120)</f>
        <v>9</v>
      </c>
      <c r="J24" s="18">
        <f>_xlfn.XLOOKUP($C24,Prev_Month_Download!$I$2:$I$120,Prev_Month_Download!AU$2:AU$120)</f>
        <v>0</v>
      </c>
      <c r="K24" s="18">
        <f>_xlfn.XLOOKUP($C24,Prev_Month_Download!$I$2:$I$120,Prev_Month_Download!AV$2:AV$120)</f>
        <v>0</v>
      </c>
      <c r="L24" s="18">
        <f>_xlfn.XLOOKUP($C24,Prev_Month_Download!$I$2:$I$120,Prev_Month_Download!AW$2:AW$120)</f>
        <v>0</v>
      </c>
      <c r="M24" s="18">
        <f>_xlfn.XLOOKUP($C24,Prev_Month_Download!$I$2:$I$120,Prev_Month_Download!AX$2:AX$120)</f>
        <v>9</v>
      </c>
      <c r="N24" s="18">
        <f>_xlfn.XLOOKUP($C24,Prev_Month_Download!$I$2:$I$120,Prev_Month_Download!AY$2:AY$120)</f>
        <v>0</v>
      </c>
      <c r="O24" s="18">
        <f>_xlfn.XLOOKUP($C24,Prev_Month_Download!$I$2:$I$120,Prev_Month_Download!AZ$2:AZ$120)</f>
        <v>9</v>
      </c>
      <c r="P24" s="18">
        <f>_xlfn.XLOOKUP($C24,Prev_Month_Download!$I$2:$I$120,Prev_Month_Download!BA$2:BA$120)</f>
        <v>0</v>
      </c>
      <c r="Q24" s="18">
        <f>_xlfn.XLOOKUP($C24,Prev_Month_Download!$I$2:$I$120,Prev_Month_Download!BB$2:BB$120)</f>
        <v>0</v>
      </c>
      <c r="R24" s="18">
        <f>_xlfn.XLOOKUP($C24,Prev_Month_Download!$I$2:$I$120,Prev_Month_Download!BC$2:BC$120)</f>
        <v>0</v>
      </c>
      <c r="S24" s="18">
        <f>_xlfn.XLOOKUP($C24,Prev_Month_Download!$I$2:$I$120,Prev_Month_Download!BD$2:BD$120)</f>
        <v>9</v>
      </c>
      <c r="T24" s="18">
        <f>_xlfn.XLOOKUP($C24,Prev_Month_Download!$I$2:$I$120,Prev_Month_Download!BE$2:BE$120)</f>
        <v>0</v>
      </c>
      <c r="U24" s="18">
        <f>_xlfn.XLOOKUP($C24,Prev_Month_Download!$I$2:$I$120,Prev_Month_Download!BF$2:BF$120)</f>
        <v>18</v>
      </c>
      <c r="V24" s="18">
        <f>_xlfn.XLOOKUP($C24,Prev_Month_Download!$I$2:$I$120,Prev_Month_Download!BG$2:BG$120)</f>
        <v>0</v>
      </c>
      <c r="W24" s="18">
        <f>_xlfn.XLOOKUP($C24,Prev_Month_Download!$I$2:$I$120,Prev_Month_Download!BH$2:BH$120)</f>
        <v>0</v>
      </c>
      <c r="X24" s="18">
        <f>_xlfn.XLOOKUP($C24,Prev_Month_Download!$I$2:$I$120,Prev_Month_Download!BI$2:BI$120)</f>
        <v>0</v>
      </c>
      <c r="Y24" s="18">
        <f>_xlfn.XLOOKUP($C24,Prev_Month_Download!$I$2:$I$120,Prev_Month_Download!BJ$2:BJ$120)</f>
        <v>18</v>
      </c>
      <c r="Z24" s="18">
        <f>_xlfn.XLOOKUP($C24,Prev_Month_Download!$I$2:$I$120,Prev_Month_Download!BK$2:BK$120)</f>
        <v>0</v>
      </c>
      <c r="AA24" s="18">
        <f>_xlfn.XLOOKUP($C24,Prev_Month_Download!$I$2:$I$120,Prev_Month_Download!BL$2:BL$120)</f>
        <v>22</v>
      </c>
      <c r="AB24" s="18">
        <f>_xlfn.XLOOKUP($C24,Prev_Month_Download!$I$2:$I$120,Prev_Month_Download!BM$2:BM$120)</f>
        <v>0</v>
      </c>
      <c r="AC24" s="18">
        <f>_xlfn.XLOOKUP($C24,Prev_Month_Download!$I$2:$I$120,Prev_Month_Download!BN$2:BN$120)</f>
        <v>0</v>
      </c>
      <c r="AD24" s="18">
        <f>_xlfn.XLOOKUP($C24,Prev_Month_Download!$I$2:$I$120,Prev_Month_Download!BO$2:BO$120)</f>
        <v>0</v>
      </c>
      <c r="AE24" s="18">
        <f>_xlfn.XLOOKUP($C24,Prev_Month_Download!$I$2:$I$120,Prev_Month_Download!BP$2:BP$120)</f>
        <v>22</v>
      </c>
      <c r="AF24" s="18">
        <f>_xlfn.XLOOKUP($C24,Prev_Month_Download!$I$2:$I$120,Prev_Month_Download!BQ$2:BQ$120)</f>
        <v>0</v>
      </c>
      <c r="AG24" s="18">
        <f>_xlfn.XLOOKUP($C24,Prev_Month_Download!$I$2:$I$120,Prev_Month_Download!BR$2:BR$120)</f>
        <v>8</v>
      </c>
      <c r="AH24" s="18">
        <f>_xlfn.XLOOKUP($C24,Prev_Month_Download!$I$2:$I$120,Prev_Month_Download!BS$2:BS$120)</f>
        <v>0</v>
      </c>
      <c r="AI24" s="18">
        <f>_xlfn.XLOOKUP($C24,Prev_Month_Download!$I$2:$I$120,Prev_Month_Download!BT$2:BT$120)</f>
        <v>0</v>
      </c>
      <c r="AJ24" s="18">
        <f>_xlfn.XLOOKUP($C24,Prev_Month_Download!$I$2:$I$120,Prev_Month_Download!BU$2:BU$120)</f>
        <v>0</v>
      </c>
      <c r="AK24" s="18">
        <f>_xlfn.XLOOKUP($C24,Prev_Month_Download!$I$2:$I$120,Prev_Month_Download!BV$2:BV$120)</f>
        <v>8</v>
      </c>
      <c r="AL24" s="18">
        <f>_xlfn.XLOOKUP($C24,Prev_Month_Download!$I$2:$I$120,Prev_Month_Download!BW$2:BW$120)</f>
        <v>0</v>
      </c>
      <c r="AM24" s="18">
        <f>_xlfn.XLOOKUP($C24,Prev_Month_Download!$I$2:$I$120,Prev_Month_Download!BX$2:BX$120)</f>
        <v>8</v>
      </c>
      <c r="AN24" s="18">
        <f>_xlfn.XLOOKUP($C24,Prev_Month_Download!$I$2:$I$120,Prev_Month_Download!BY$2:BY$120)</f>
        <v>0</v>
      </c>
      <c r="AO24" s="18">
        <f>_xlfn.XLOOKUP($C24,Prev_Month_Download!$I$2:$I$120,Prev_Month_Download!BZ$2:BZ$120)</f>
        <v>0</v>
      </c>
      <c r="AP24" s="18">
        <f>_xlfn.XLOOKUP($C24,Prev_Month_Download!$I$2:$I$120,Prev_Month_Download!CA$2:CA$120)</f>
        <v>0</v>
      </c>
      <c r="AQ24" s="18">
        <f>_xlfn.XLOOKUP($C24,Prev_Month_Download!$I$2:$I$120,Prev_Month_Download!CB$2:CB$120)</f>
        <v>8</v>
      </c>
      <c r="AR24" s="18">
        <f>_xlfn.XLOOKUP($C24,Prev_Month_Download!$I$2:$I$120,Prev_Month_Download!CC$2:CC$120)</f>
        <v>0</v>
      </c>
      <c r="AS24" s="18">
        <f>_xlfn.XLOOKUP($C24,Prev_Month_Download!$I$2:$I$120,Prev_Month_Download!CD$2:CD$120)</f>
        <v>18</v>
      </c>
      <c r="AT24" s="18">
        <f>_xlfn.XLOOKUP($C24,Prev_Month_Download!$I$2:$I$120,Prev_Month_Download!CE$2:CE$120)</f>
        <v>0</v>
      </c>
      <c r="AU24" s="18">
        <f>_xlfn.XLOOKUP($C24,Prev_Month_Download!$I$2:$I$120,Prev_Month_Download!CF$2:CF$120)</f>
        <v>0</v>
      </c>
      <c r="AV24" s="18">
        <f>_xlfn.XLOOKUP($C24,Prev_Month_Download!$I$2:$I$120,Prev_Month_Download!CG$2:CG$120)</f>
        <v>0</v>
      </c>
      <c r="AW24" s="18">
        <f>_xlfn.XLOOKUP($C24,Prev_Month_Download!$I$2:$I$120,Prev_Month_Download!CH$2:CH$120)</f>
        <v>18</v>
      </c>
      <c r="AX24" s="18">
        <f>_xlfn.XLOOKUP($C24,Prev_Month_Download!$I$2:$I$120,Prev_Month_Download!CI$2:CI$120)</f>
        <v>0</v>
      </c>
      <c r="AY24" s="18">
        <f>_xlfn.XLOOKUP($C24,Prev_Month_Download!$I$2:$I$120,Prev_Month_Download!CJ$2:CJ$120)</f>
        <v>22</v>
      </c>
      <c r="AZ24" s="18">
        <f>_xlfn.XLOOKUP($C24,Prev_Month_Download!$I$2:$I$120,Prev_Month_Download!CK$2:CK$120)</f>
        <v>0</v>
      </c>
      <c r="BA24" s="18">
        <f>_xlfn.XLOOKUP($C24,Prev_Month_Download!$I$2:$I$120,Prev_Month_Download!CL$2:CL$120)</f>
        <v>0</v>
      </c>
      <c r="BB24" s="18">
        <f>_xlfn.XLOOKUP($C24,Prev_Month_Download!$I$2:$I$120,Prev_Month_Download!CM$2:CM$120)</f>
        <v>0</v>
      </c>
      <c r="BC24" s="18">
        <f>_xlfn.XLOOKUP($C24,Prev_Month_Download!$I$2:$I$120,Prev_Month_Download!CN$2:CN$120)</f>
        <v>22</v>
      </c>
      <c r="BD24" s="18">
        <f>_xlfn.XLOOKUP($C24,Prev_Month_Download!$I$2:$I$120,Prev_Month_Download!CO$2:CO$120)</f>
        <v>0</v>
      </c>
    </row>
    <row r="25" spans="2:56" x14ac:dyDescent="0.25">
      <c r="B25" t="s">
        <v>58</v>
      </c>
      <c r="C25" s="18">
        <v>10236210411</v>
      </c>
      <c r="D25" s="18">
        <f>_xlfn.XLOOKUP($C25,Prev_Month_Download!$I$2:$I$120,Prev_Month_Download!U$2:U$120)</f>
        <v>21</v>
      </c>
      <c r="E25" s="18">
        <f>_xlfn.XLOOKUP($C25,Prev_Month_Download!$I$2:$I$120,Prev_Month_Download!V$2:V$120)</f>
        <v>46</v>
      </c>
      <c r="F25" s="18">
        <f>_xlfn.XLOOKUP($C25,Prev_Month_Download!$I$2:$I$120,Prev_Month_Download!W$2:W$120)</f>
        <v>117</v>
      </c>
      <c r="G25" s="18">
        <f>_xlfn.XLOOKUP($C25,Prev_Month_Download!$I$2:$I$120,Prev_Month_Download!X$2:X$120)</f>
        <v>8</v>
      </c>
      <c r="H25" s="18">
        <f>_xlfn.XLOOKUP($C25,Prev_Month_Download!$I$2:$I$120,Prev_Month_Download!Y$2:Y$120)</f>
        <v>8</v>
      </c>
      <c r="I25" s="18">
        <f>_xlfn.XLOOKUP($C25,Prev_Month_Download!$I$2:$I$120,Prev_Month_Download!AT$2:AT$120)</f>
        <v>10</v>
      </c>
      <c r="J25" s="18">
        <f>_xlfn.XLOOKUP($C25,Prev_Month_Download!$I$2:$I$120,Prev_Month_Download!AU$2:AU$120)</f>
        <v>0</v>
      </c>
      <c r="K25" s="18">
        <f>_xlfn.XLOOKUP($C25,Prev_Month_Download!$I$2:$I$120,Prev_Month_Download!AV$2:AV$120)</f>
        <v>0</v>
      </c>
      <c r="L25" s="18">
        <f>_xlfn.XLOOKUP($C25,Prev_Month_Download!$I$2:$I$120,Prev_Month_Download!AW$2:AW$120)</f>
        <v>0</v>
      </c>
      <c r="M25" s="18">
        <f>_xlfn.XLOOKUP($C25,Prev_Month_Download!$I$2:$I$120,Prev_Month_Download!AX$2:AX$120)</f>
        <v>10</v>
      </c>
      <c r="N25" s="18">
        <f>_xlfn.XLOOKUP($C25,Prev_Month_Download!$I$2:$I$120,Prev_Month_Download!AY$2:AY$120)</f>
        <v>0</v>
      </c>
      <c r="O25" s="18">
        <f>_xlfn.XLOOKUP($C25,Prev_Month_Download!$I$2:$I$120,Prev_Month_Download!AZ$2:AZ$120)</f>
        <v>11</v>
      </c>
      <c r="P25" s="18">
        <f>_xlfn.XLOOKUP($C25,Prev_Month_Download!$I$2:$I$120,Prev_Month_Download!BA$2:BA$120)</f>
        <v>0</v>
      </c>
      <c r="Q25" s="18">
        <f>_xlfn.XLOOKUP($C25,Prev_Month_Download!$I$2:$I$120,Prev_Month_Download!BB$2:BB$120)</f>
        <v>0</v>
      </c>
      <c r="R25" s="18">
        <f>_xlfn.XLOOKUP($C25,Prev_Month_Download!$I$2:$I$120,Prev_Month_Download!BC$2:BC$120)</f>
        <v>0</v>
      </c>
      <c r="S25" s="18">
        <f>_xlfn.XLOOKUP($C25,Prev_Month_Download!$I$2:$I$120,Prev_Month_Download!BD$2:BD$120)</f>
        <v>11</v>
      </c>
      <c r="T25" s="18">
        <f>_xlfn.XLOOKUP($C25,Prev_Month_Download!$I$2:$I$120,Prev_Month_Download!BE$2:BE$120)</f>
        <v>0</v>
      </c>
      <c r="U25" s="18">
        <f>_xlfn.XLOOKUP($C25,Prev_Month_Download!$I$2:$I$120,Prev_Month_Download!BF$2:BF$120)</f>
        <v>18</v>
      </c>
      <c r="V25" s="18">
        <f>_xlfn.XLOOKUP($C25,Prev_Month_Download!$I$2:$I$120,Prev_Month_Download!BG$2:BG$120)</f>
        <v>0</v>
      </c>
      <c r="W25" s="18">
        <f>_xlfn.XLOOKUP($C25,Prev_Month_Download!$I$2:$I$120,Prev_Month_Download!BH$2:BH$120)</f>
        <v>0</v>
      </c>
      <c r="X25" s="18">
        <f>_xlfn.XLOOKUP($C25,Prev_Month_Download!$I$2:$I$120,Prev_Month_Download!BI$2:BI$120)</f>
        <v>0</v>
      </c>
      <c r="Y25" s="18">
        <f>_xlfn.XLOOKUP($C25,Prev_Month_Download!$I$2:$I$120,Prev_Month_Download!BJ$2:BJ$120)</f>
        <v>18</v>
      </c>
      <c r="Z25" s="18">
        <f>_xlfn.XLOOKUP($C25,Prev_Month_Download!$I$2:$I$120,Prev_Month_Download!BK$2:BK$120)</f>
        <v>0</v>
      </c>
      <c r="AA25" s="18">
        <f>_xlfn.XLOOKUP($C25,Prev_Month_Download!$I$2:$I$120,Prev_Month_Download!BL$2:BL$120)</f>
        <v>22</v>
      </c>
      <c r="AB25" s="18">
        <f>_xlfn.XLOOKUP($C25,Prev_Month_Download!$I$2:$I$120,Prev_Month_Download!BM$2:BM$120)</f>
        <v>0</v>
      </c>
      <c r="AC25" s="18">
        <f>_xlfn.XLOOKUP($C25,Prev_Month_Download!$I$2:$I$120,Prev_Month_Download!BN$2:BN$120)</f>
        <v>0</v>
      </c>
      <c r="AD25" s="18">
        <f>_xlfn.XLOOKUP($C25,Prev_Month_Download!$I$2:$I$120,Prev_Month_Download!BO$2:BO$120)</f>
        <v>0</v>
      </c>
      <c r="AE25" s="18">
        <f>_xlfn.XLOOKUP($C25,Prev_Month_Download!$I$2:$I$120,Prev_Month_Download!BP$2:BP$120)</f>
        <v>22</v>
      </c>
      <c r="AF25" s="18">
        <f>_xlfn.XLOOKUP($C25,Prev_Month_Download!$I$2:$I$120,Prev_Month_Download!BQ$2:BQ$120)</f>
        <v>0</v>
      </c>
      <c r="AG25" s="18">
        <f>_xlfn.XLOOKUP($C25,Prev_Month_Download!$I$2:$I$120,Prev_Month_Download!BR$2:BR$120)</f>
        <v>8</v>
      </c>
      <c r="AH25" s="18">
        <f>_xlfn.XLOOKUP($C25,Prev_Month_Download!$I$2:$I$120,Prev_Month_Download!BS$2:BS$120)</f>
        <v>0</v>
      </c>
      <c r="AI25" s="18">
        <f>_xlfn.XLOOKUP($C25,Prev_Month_Download!$I$2:$I$120,Prev_Month_Download!BT$2:BT$120)</f>
        <v>0</v>
      </c>
      <c r="AJ25" s="18">
        <f>_xlfn.XLOOKUP($C25,Prev_Month_Download!$I$2:$I$120,Prev_Month_Download!BU$2:BU$120)</f>
        <v>0</v>
      </c>
      <c r="AK25" s="18">
        <f>_xlfn.XLOOKUP($C25,Prev_Month_Download!$I$2:$I$120,Prev_Month_Download!BV$2:BV$120)</f>
        <v>8</v>
      </c>
      <c r="AL25" s="18">
        <f>_xlfn.XLOOKUP($C25,Prev_Month_Download!$I$2:$I$120,Prev_Month_Download!BW$2:BW$120)</f>
        <v>0</v>
      </c>
      <c r="AM25" s="18">
        <f>_xlfn.XLOOKUP($C25,Prev_Month_Download!$I$2:$I$120,Prev_Month_Download!BX$2:BX$120)</f>
        <v>8</v>
      </c>
      <c r="AN25" s="18">
        <f>_xlfn.XLOOKUP($C25,Prev_Month_Download!$I$2:$I$120,Prev_Month_Download!BY$2:BY$120)</f>
        <v>0</v>
      </c>
      <c r="AO25" s="18">
        <f>_xlfn.XLOOKUP($C25,Prev_Month_Download!$I$2:$I$120,Prev_Month_Download!BZ$2:BZ$120)</f>
        <v>0</v>
      </c>
      <c r="AP25" s="18">
        <f>_xlfn.XLOOKUP($C25,Prev_Month_Download!$I$2:$I$120,Prev_Month_Download!CA$2:CA$120)</f>
        <v>0</v>
      </c>
      <c r="AQ25" s="18">
        <f>_xlfn.XLOOKUP($C25,Prev_Month_Download!$I$2:$I$120,Prev_Month_Download!CB$2:CB$120)</f>
        <v>8</v>
      </c>
      <c r="AR25" s="18">
        <f>_xlfn.XLOOKUP($C25,Prev_Month_Download!$I$2:$I$120,Prev_Month_Download!CC$2:CC$120)</f>
        <v>0</v>
      </c>
      <c r="AS25" s="18">
        <f>_xlfn.XLOOKUP($C25,Prev_Month_Download!$I$2:$I$120,Prev_Month_Download!CD$2:CD$120)</f>
        <v>18</v>
      </c>
      <c r="AT25" s="18">
        <f>_xlfn.XLOOKUP($C25,Prev_Month_Download!$I$2:$I$120,Prev_Month_Download!CE$2:CE$120)</f>
        <v>0</v>
      </c>
      <c r="AU25" s="18">
        <f>_xlfn.XLOOKUP($C25,Prev_Month_Download!$I$2:$I$120,Prev_Month_Download!CF$2:CF$120)</f>
        <v>0</v>
      </c>
      <c r="AV25" s="18">
        <f>_xlfn.XLOOKUP($C25,Prev_Month_Download!$I$2:$I$120,Prev_Month_Download!CG$2:CG$120)</f>
        <v>0</v>
      </c>
      <c r="AW25" s="18">
        <f>_xlfn.XLOOKUP($C25,Prev_Month_Download!$I$2:$I$120,Prev_Month_Download!CH$2:CH$120)</f>
        <v>18</v>
      </c>
      <c r="AX25" s="18">
        <f>_xlfn.XLOOKUP($C25,Prev_Month_Download!$I$2:$I$120,Prev_Month_Download!CI$2:CI$120)</f>
        <v>0</v>
      </c>
      <c r="AY25" s="18">
        <f>_xlfn.XLOOKUP($C25,Prev_Month_Download!$I$2:$I$120,Prev_Month_Download!CJ$2:CJ$120)</f>
        <v>21</v>
      </c>
      <c r="AZ25" s="18">
        <f>_xlfn.XLOOKUP($C25,Prev_Month_Download!$I$2:$I$120,Prev_Month_Download!CK$2:CK$120)</f>
        <v>0</v>
      </c>
      <c r="BA25" s="18">
        <f>_xlfn.XLOOKUP($C25,Prev_Month_Download!$I$2:$I$120,Prev_Month_Download!CL$2:CL$120)</f>
        <v>0</v>
      </c>
      <c r="BB25" s="18">
        <f>_xlfn.XLOOKUP($C25,Prev_Month_Download!$I$2:$I$120,Prev_Month_Download!CM$2:CM$120)</f>
        <v>0</v>
      </c>
      <c r="BC25" s="18">
        <f>_xlfn.XLOOKUP($C25,Prev_Month_Download!$I$2:$I$120,Prev_Month_Download!CN$2:CN$120)</f>
        <v>21</v>
      </c>
      <c r="BD25" s="18">
        <f>_xlfn.XLOOKUP($C25,Prev_Month_Download!$I$2:$I$120,Prev_Month_Download!CO$2:CO$120)</f>
        <v>0</v>
      </c>
    </row>
    <row r="26" spans="2:56" x14ac:dyDescent="0.25">
      <c r="B26" t="s">
        <v>56</v>
      </c>
      <c r="C26" s="18">
        <v>10236210331</v>
      </c>
      <c r="D26" s="18">
        <f>_xlfn.XLOOKUP($C26,Prev_Month_Download!$I$2:$I$120,Prev_Month_Download!U$2:U$120)</f>
        <v>17</v>
      </c>
      <c r="E26" s="18">
        <f>_xlfn.XLOOKUP($C26,Prev_Month_Download!$I$2:$I$120,Prev_Month_Download!V$2:V$120)</f>
        <v>55</v>
      </c>
      <c r="F26" s="18">
        <f>_xlfn.XLOOKUP($C26,Prev_Month_Download!$I$2:$I$120,Prev_Month_Download!W$2:W$120)</f>
        <v>112</v>
      </c>
      <c r="G26" s="18">
        <f>_xlfn.XLOOKUP($C26,Prev_Month_Download!$I$2:$I$120,Prev_Month_Download!X$2:X$120)</f>
        <v>8</v>
      </c>
      <c r="H26" s="18">
        <f>_xlfn.XLOOKUP($C26,Prev_Month_Download!$I$2:$I$120,Prev_Month_Download!Y$2:Y$120)</f>
        <v>8</v>
      </c>
      <c r="I26" s="18">
        <f>_xlfn.XLOOKUP($C26,Prev_Month_Download!$I$2:$I$120,Prev_Month_Download!AT$2:AT$120)</f>
        <v>8</v>
      </c>
      <c r="J26" s="18">
        <f>_xlfn.XLOOKUP($C26,Prev_Month_Download!$I$2:$I$120,Prev_Month_Download!AU$2:AU$120)</f>
        <v>0</v>
      </c>
      <c r="K26" s="18">
        <f>_xlfn.XLOOKUP($C26,Prev_Month_Download!$I$2:$I$120,Prev_Month_Download!AV$2:AV$120)</f>
        <v>0</v>
      </c>
      <c r="L26" s="18">
        <f>_xlfn.XLOOKUP($C26,Prev_Month_Download!$I$2:$I$120,Prev_Month_Download!AW$2:AW$120)</f>
        <v>0</v>
      </c>
      <c r="M26" s="18">
        <f>_xlfn.XLOOKUP($C26,Prev_Month_Download!$I$2:$I$120,Prev_Month_Download!AX$2:AX$120)</f>
        <v>8</v>
      </c>
      <c r="N26" s="18">
        <f>_xlfn.XLOOKUP($C26,Prev_Month_Download!$I$2:$I$120,Prev_Month_Download!AY$2:AY$120)</f>
        <v>0</v>
      </c>
      <c r="O26" s="18">
        <f>_xlfn.XLOOKUP($C26,Prev_Month_Download!$I$2:$I$120,Prev_Month_Download!AZ$2:AZ$120)</f>
        <v>9</v>
      </c>
      <c r="P26" s="18">
        <f>_xlfn.XLOOKUP($C26,Prev_Month_Download!$I$2:$I$120,Prev_Month_Download!BA$2:BA$120)</f>
        <v>0</v>
      </c>
      <c r="Q26" s="18">
        <f>_xlfn.XLOOKUP($C26,Prev_Month_Download!$I$2:$I$120,Prev_Month_Download!BB$2:BB$120)</f>
        <v>0</v>
      </c>
      <c r="R26" s="18">
        <f>_xlfn.XLOOKUP($C26,Prev_Month_Download!$I$2:$I$120,Prev_Month_Download!BC$2:BC$120)</f>
        <v>0</v>
      </c>
      <c r="S26" s="18">
        <f>_xlfn.XLOOKUP($C26,Prev_Month_Download!$I$2:$I$120,Prev_Month_Download!BD$2:BD$120)</f>
        <v>9</v>
      </c>
      <c r="T26" s="18">
        <f>_xlfn.XLOOKUP($C26,Prev_Month_Download!$I$2:$I$120,Prev_Month_Download!BE$2:BE$120)</f>
        <v>0</v>
      </c>
      <c r="U26" s="18">
        <f>_xlfn.XLOOKUP($C26,Prev_Month_Download!$I$2:$I$120,Prev_Month_Download!BF$2:BF$120)</f>
        <v>18</v>
      </c>
      <c r="V26" s="18">
        <f>_xlfn.XLOOKUP($C26,Prev_Month_Download!$I$2:$I$120,Prev_Month_Download!BG$2:BG$120)</f>
        <v>0</v>
      </c>
      <c r="W26" s="18">
        <f>_xlfn.XLOOKUP($C26,Prev_Month_Download!$I$2:$I$120,Prev_Month_Download!BH$2:BH$120)</f>
        <v>0</v>
      </c>
      <c r="X26" s="18">
        <f>_xlfn.XLOOKUP($C26,Prev_Month_Download!$I$2:$I$120,Prev_Month_Download!BI$2:BI$120)</f>
        <v>0</v>
      </c>
      <c r="Y26" s="18">
        <f>_xlfn.XLOOKUP($C26,Prev_Month_Download!$I$2:$I$120,Prev_Month_Download!BJ$2:BJ$120)</f>
        <v>18</v>
      </c>
      <c r="Z26" s="18">
        <f>_xlfn.XLOOKUP($C26,Prev_Month_Download!$I$2:$I$120,Prev_Month_Download!BK$2:BK$120)</f>
        <v>0</v>
      </c>
      <c r="AA26" s="18">
        <f>_xlfn.XLOOKUP($C26,Prev_Month_Download!$I$2:$I$120,Prev_Month_Download!BL$2:BL$120)</f>
        <v>22</v>
      </c>
      <c r="AB26" s="18">
        <f>_xlfn.XLOOKUP($C26,Prev_Month_Download!$I$2:$I$120,Prev_Month_Download!BM$2:BM$120)</f>
        <v>0</v>
      </c>
      <c r="AC26" s="18">
        <f>_xlfn.XLOOKUP($C26,Prev_Month_Download!$I$2:$I$120,Prev_Month_Download!BN$2:BN$120)</f>
        <v>0</v>
      </c>
      <c r="AD26" s="18">
        <f>_xlfn.XLOOKUP($C26,Prev_Month_Download!$I$2:$I$120,Prev_Month_Download!BO$2:BO$120)</f>
        <v>0</v>
      </c>
      <c r="AE26" s="18">
        <f>_xlfn.XLOOKUP($C26,Prev_Month_Download!$I$2:$I$120,Prev_Month_Download!BP$2:BP$120)</f>
        <v>22</v>
      </c>
      <c r="AF26" s="18">
        <f>_xlfn.XLOOKUP($C26,Prev_Month_Download!$I$2:$I$120,Prev_Month_Download!BQ$2:BQ$120)</f>
        <v>0</v>
      </c>
      <c r="AG26" s="18">
        <f>_xlfn.XLOOKUP($C26,Prev_Month_Download!$I$2:$I$120,Prev_Month_Download!BR$2:BR$120)</f>
        <v>8</v>
      </c>
      <c r="AH26" s="18">
        <f>_xlfn.XLOOKUP($C26,Prev_Month_Download!$I$2:$I$120,Prev_Month_Download!BS$2:BS$120)</f>
        <v>0</v>
      </c>
      <c r="AI26" s="18">
        <f>_xlfn.XLOOKUP($C26,Prev_Month_Download!$I$2:$I$120,Prev_Month_Download!BT$2:BT$120)</f>
        <v>0</v>
      </c>
      <c r="AJ26" s="18">
        <f>_xlfn.XLOOKUP($C26,Prev_Month_Download!$I$2:$I$120,Prev_Month_Download!BU$2:BU$120)</f>
        <v>0</v>
      </c>
      <c r="AK26" s="18">
        <f>_xlfn.XLOOKUP($C26,Prev_Month_Download!$I$2:$I$120,Prev_Month_Download!BV$2:BV$120)</f>
        <v>8</v>
      </c>
      <c r="AL26" s="18">
        <f>_xlfn.XLOOKUP($C26,Prev_Month_Download!$I$2:$I$120,Prev_Month_Download!BW$2:BW$120)</f>
        <v>0</v>
      </c>
      <c r="AM26" s="18">
        <f>_xlfn.XLOOKUP($C26,Prev_Month_Download!$I$2:$I$120,Prev_Month_Download!BX$2:BX$120)</f>
        <v>8</v>
      </c>
      <c r="AN26" s="18">
        <f>_xlfn.XLOOKUP($C26,Prev_Month_Download!$I$2:$I$120,Prev_Month_Download!BY$2:BY$120)</f>
        <v>0</v>
      </c>
      <c r="AO26" s="18">
        <f>_xlfn.XLOOKUP($C26,Prev_Month_Download!$I$2:$I$120,Prev_Month_Download!BZ$2:BZ$120)</f>
        <v>0</v>
      </c>
      <c r="AP26" s="18">
        <f>_xlfn.XLOOKUP($C26,Prev_Month_Download!$I$2:$I$120,Prev_Month_Download!CA$2:CA$120)</f>
        <v>0</v>
      </c>
      <c r="AQ26" s="18">
        <f>_xlfn.XLOOKUP($C26,Prev_Month_Download!$I$2:$I$120,Prev_Month_Download!CB$2:CB$120)</f>
        <v>8</v>
      </c>
      <c r="AR26" s="18">
        <f>_xlfn.XLOOKUP($C26,Prev_Month_Download!$I$2:$I$120,Prev_Month_Download!CC$2:CC$120)</f>
        <v>0</v>
      </c>
      <c r="AS26" s="18">
        <f>_xlfn.XLOOKUP($C26,Prev_Month_Download!$I$2:$I$120,Prev_Month_Download!CD$2:CD$120)</f>
        <v>18</v>
      </c>
      <c r="AT26" s="18">
        <f>_xlfn.XLOOKUP($C26,Prev_Month_Download!$I$2:$I$120,Prev_Month_Download!CE$2:CE$120)</f>
        <v>0</v>
      </c>
      <c r="AU26" s="18">
        <f>_xlfn.XLOOKUP($C26,Prev_Month_Download!$I$2:$I$120,Prev_Month_Download!CF$2:CF$120)</f>
        <v>0</v>
      </c>
      <c r="AV26" s="18">
        <f>_xlfn.XLOOKUP($C26,Prev_Month_Download!$I$2:$I$120,Prev_Month_Download!CG$2:CG$120)</f>
        <v>0</v>
      </c>
      <c r="AW26" s="18">
        <f>_xlfn.XLOOKUP($C26,Prev_Month_Download!$I$2:$I$120,Prev_Month_Download!CH$2:CH$120)</f>
        <v>18</v>
      </c>
      <c r="AX26" s="18">
        <f>_xlfn.XLOOKUP($C26,Prev_Month_Download!$I$2:$I$120,Prev_Month_Download!CI$2:CI$120)</f>
        <v>0</v>
      </c>
      <c r="AY26" s="18">
        <f>_xlfn.XLOOKUP($C26,Prev_Month_Download!$I$2:$I$120,Prev_Month_Download!CJ$2:CJ$120)</f>
        <v>22</v>
      </c>
      <c r="AZ26" s="18">
        <f>_xlfn.XLOOKUP($C26,Prev_Month_Download!$I$2:$I$120,Prev_Month_Download!CK$2:CK$120)</f>
        <v>0</v>
      </c>
      <c r="BA26" s="18">
        <f>_xlfn.XLOOKUP($C26,Prev_Month_Download!$I$2:$I$120,Prev_Month_Download!CL$2:CL$120)</f>
        <v>0</v>
      </c>
      <c r="BB26" s="18">
        <f>_xlfn.XLOOKUP($C26,Prev_Month_Download!$I$2:$I$120,Prev_Month_Download!CM$2:CM$120)</f>
        <v>0</v>
      </c>
      <c r="BC26" s="18">
        <f>_xlfn.XLOOKUP($C26,Prev_Month_Download!$I$2:$I$120,Prev_Month_Download!CN$2:CN$120)</f>
        <v>22</v>
      </c>
      <c r="BD26" s="18">
        <f>_xlfn.XLOOKUP($C26,Prev_Month_Download!$I$2:$I$120,Prev_Month_Download!CO$2:CO$120)</f>
        <v>0</v>
      </c>
    </row>
    <row r="27" spans="2:56" x14ac:dyDescent="0.25">
      <c r="B27" t="s">
        <v>60</v>
      </c>
      <c r="C27" s="18">
        <v>10236210309</v>
      </c>
      <c r="D27" s="18">
        <f>_xlfn.XLOOKUP($C27,Prev_Month_Download!$I$2:$I$120,Prev_Month_Download!U$2:U$120)</f>
        <v>22</v>
      </c>
      <c r="E27" s="18">
        <f>_xlfn.XLOOKUP($C27,Prev_Month_Download!$I$2:$I$120,Prev_Month_Download!V$2:V$120)</f>
        <v>46</v>
      </c>
      <c r="F27" s="18">
        <f>_xlfn.XLOOKUP($C27,Prev_Month_Download!$I$2:$I$120,Prev_Month_Download!W$2:W$120)</f>
        <v>115</v>
      </c>
      <c r="G27" s="18">
        <f>_xlfn.XLOOKUP($C27,Prev_Month_Download!$I$2:$I$120,Prev_Month_Download!X$2:X$120)</f>
        <v>8</v>
      </c>
      <c r="H27" s="18">
        <f>_xlfn.XLOOKUP($C27,Prev_Month_Download!$I$2:$I$120,Prev_Month_Download!Y$2:Y$120)</f>
        <v>8</v>
      </c>
      <c r="I27" s="18">
        <f>_xlfn.XLOOKUP($C27,Prev_Month_Download!$I$2:$I$120,Prev_Month_Download!AT$2:AT$120)</f>
        <v>9</v>
      </c>
      <c r="J27" s="18">
        <f>_xlfn.XLOOKUP($C27,Prev_Month_Download!$I$2:$I$120,Prev_Month_Download!AU$2:AU$120)</f>
        <v>0</v>
      </c>
      <c r="K27" s="18">
        <f>_xlfn.XLOOKUP($C27,Prev_Month_Download!$I$2:$I$120,Prev_Month_Download!AV$2:AV$120)</f>
        <v>0</v>
      </c>
      <c r="L27" s="18">
        <f>_xlfn.XLOOKUP($C27,Prev_Month_Download!$I$2:$I$120,Prev_Month_Download!AW$2:AW$120)</f>
        <v>0</v>
      </c>
      <c r="M27" s="18">
        <f>_xlfn.XLOOKUP($C27,Prev_Month_Download!$I$2:$I$120,Prev_Month_Download!AX$2:AX$120)</f>
        <v>9</v>
      </c>
      <c r="N27" s="18">
        <f>_xlfn.XLOOKUP($C27,Prev_Month_Download!$I$2:$I$120,Prev_Month_Download!AY$2:AY$120)</f>
        <v>0</v>
      </c>
      <c r="O27" s="18">
        <f>_xlfn.XLOOKUP($C27,Prev_Month_Download!$I$2:$I$120,Prev_Month_Download!AZ$2:AZ$120)</f>
        <v>13</v>
      </c>
      <c r="P27" s="18">
        <f>_xlfn.XLOOKUP($C27,Prev_Month_Download!$I$2:$I$120,Prev_Month_Download!BA$2:BA$120)</f>
        <v>0</v>
      </c>
      <c r="Q27" s="18">
        <f>_xlfn.XLOOKUP($C27,Prev_Month_Download!$I$2:$I$120,Prev_Month_Download!BB$2:BB$120)</f>
        <v>0</v>
      </c>
      <c r="R27" s="18">
        <f>_xlfn.XLOOKUP($C27,Prev_Month_Download!$I$2:$I$120,Prev_Month_Download!BC$2:BC$120)</f>
        <v>0</v>
      </c>
      <c r="S27" s="18">
        <f>_xlfn.XLOOKUP($C27,Prev_Month_Download!$I$2:$I$120,Prev_Month_Download!BD$2:BD$120)</f>
        <v>13</v>
      </c>
      <c r="T27" s="18">
        <f>_xlfn.XLOOKUP($C27,Prev_Month_Download!$I$2:$I$120,Prev_Month_Download!BE$2:BE$120)</f>
        <v>0</v>
      </c>
      <c r="U27" s="18">
        <f>_xlfn.XLOOKUP($C27,Prev_Month_Download!$I$2:$I$120,Prev_Month_Download!BF$2:BF$120)</f>
        <v>19</v>
      </c>
      <c r="V27" s="18">
        <f>_xlfn.XLOOKUP($C27,Prev_Month_Download!$I$2:$I$120,Prev_Month_Download!BG$2:BG$120)</f>
        <v>0</v>
      </c>
      <c r="W27" s="18">
        <f>_xlfn.XLOOKUP($C27,Prev_Month_Download!$I$2:$I$120,Prev_Month_Download!BH$2:BH$120)</f>
        <v>0</v>
      </c>
      <c r="X27" s="18">
        <f>_xlfn.XLOOKUP($C27,Prev_Month_Download!$I$2:$I$120,Prev_Month_Download!BI$2:BI$120)</f>
        <v>0</v>
      </c>
      <c r="Y27" s="18">
        <f>_xlfn.XLOOKUP($C27,Prev_Month_Download!$I$2:$I$120,Prev_Month_Download!BJ$2:BJ$120)</f>
        <v>19</v>
      </c>
      <c r="Z27" s="18">
        <f>_xlfn.XLOOKUP($C27,Prev_Month_Download!$I$2:$I$120,Prev_Month_Download!BK$2:BK$120)</f>
        <v>0</v>
      </c>
      <c r="AA27" s="18">
        <f>_xlfn.XLOOKUP($C27,Prev_Month_Download!$I$2:$I$120,Prev_Month_Download!BL$2:BL$120)</f>
        <v>21</v>
      </c>
      <c r="AB27" s="18">
        <f>_xlfn.XLOOKUP($C27,Prev_Month_Download!$I$2:$I$120,Prev_Month_Download!BM$2:BM$120)</f>
        <v>0</v>
      </c>
      <c r="AC27" s="18">
        <f>_xlfn.XLOOKUP($C27,Prev_Month_Download!$I$2:$I$120,Prev_Month_Download!BN$2:BN$120)</f>
        <v>0</v>
      </c>
      <c r="AD27" s="18">
        <f>_xlfn.XLOOKUP($C27,Prev_Month_Download!$I$2:$I$120,Prev_Month_Download!BO$2:BO$120)</f>
        <v>0</v>
      </c>
      <c r="AE27" s="18">
        <f>_xlfn.XLOOKUP($C27,Prev_Month_Download!$I$2:$I$120,Prev_Month_Download!BP$2:BP$120)</f>
        <v>21</v>
      </c>
      <c r="AF27" s="18">
        <f>_xlfn.XLOOKUP($C27,Prev_Month_Download!$I$2:$I$120,Prev_Month_Download!BQ$2:BQ$120)</f>
        <v>0</v>
      </c>
      <c r="AG27" s="18">
        <f>_xlfn.XLOOKUP($C27,Prev_Month_Download!$I$2:$I$120,Prev_Month_Download!BR$2:BR$120)</f>
        <v>8</v>
      </c>
      <c r="AH27" s="18">
        <f>_xlfn.XLOOKUP($C27,Prev_Month_Download!$I$2:$I$120,Prev_Month_Download!BS$2:BS$120)</f>
        <v>0</v>
      </c>
      <c r="AI27" s="18">
        <f>_xlfn.XLOOKUP($C27,Prev_Month_Download!$I$2:$I$120,Prev_Month_Download!BT$2:BT$120)</f>
        <v>0</v>
      </c>
      <c r="AJ27" s="18">
        <f>_xlfn.XLOOKUP($C27,Prev_Month_Download!$I$2:$I$120,Prev_Month_Download!BU$2:BU$120)</f>
        <v>0</v>
      </c>
      <c r="AK27" s="18">
        <f>_xlfn.XLOOKUP($C27,Prev_Month_Download!$I$2:$I$120,Prev_Month_Download!BV$2:BV$120)</f>
        <v>8</v>
      </c>
      <c r="AL27" s="18">
        <f>_xlfn.XLOOKUP($C27,Prev_Month_Download!$I$2:$I$120,Prev_Month_Download!BW$2:BW$120)</f>
        <v>0</v>
      </c>
      <c r="AM27" s="18">
        <f>_xlfn.XLOOKUP($C27,Prev_Month_Download!$I$2:$I$120,Prev_Month_Download!BX$2:BX$120)</f>
        <v>8</v>
      </c>
      <c r="AN27" s="18">
        <f>_xlfn.XLOOKUP($C27,Prev_Month_Download!$I$2:$I$120,Prev_Month_Download!BY$2:BY$120)</f>
        <v>0</v>
      </c>
      <c r="AO27" s="18">
        <f>_xlfn.XLOOKUP($C27,Prev_Month_Download!$I$2:$I$120,Prev_Month_Download!BZ$2:BZ$120)</f>
        <v>0</v>
      </c>
      <c r="AP27" s="18">
        <f>_xlfn.XLOOKUP($C27,Prev_Month_Download!$I$2:$I$120,Prev_Month_Download!CA$2:CA$120)</f>
        <v>0</v>
      </c>
      <c r="AQ27" s="18">
        <f>_xlfn.XLOOKUP($C27,Prev_Month_Download!$I$2:$I$120,Prev_Month_Download!CB$2:CB$120)</f>
        <v>8</v>
      </c>
      <c r="AR27" s="18">
        <f>_xlfn.XLOOKUP($C27,Prev_Month_Download!$I$2:$I$120,Prev_Month_Download!CC$2:CC$120)</f>
        <v>0</v>
      </c>
      <c r="AS27" s="18">
        <f>_xlfn.XLOOKUP($C27,Prev_Month_Download!$I$2:$I$120,Prev_Month_Download!CD$2:CD$120)</f>
        <v>19</v>
      </c>
      <c r="AT27" s="18">
        <f>_xlfn.XLOOKUP($C27,Prev_Month_Download!$I$2:$I$120,Prev_Month_Download!CE$2:CE$120)</f>
        <v>0</v>
      </c>
      <c r="AU27" s="18">
        <f>_xlfn.XLOOKUP($C27,Prev_Month_Download!$I$2:$I$120,Prev_Month_Download!CF$2:CF$120)</f>
        <v>0</v>
      </c>
      <c r="AV27" s="18">
        <f>_xlfn.XLOOKUP($C27,Prev_Month_Download!$I$2:$I$120,Prev_Month_Download!CG$2:CG$120)</f>
        <v>0</v>
      </c>
      <c r="AW27" s="18">
        <f>_xlfn.XLOOKUP($C27,Prev_Month_Download!$I$2:$I$120,Prev_Month_Download!CH$2:CH$120)</f>
        <v>19</v>
      </c>
      <c r="AX27" s="18">
        <f>_xlfn.XLOOKUP($C27,Prev_Month_Download!$I$2:$I$120,Prev_Month_Download!CI$2:CI$120)</f>
        <v>0</v>
      </c>
      <c r="AY27" s="18">
        <f>_xlfn.XLOOKUP($C27,Prev_Month_Download!$I$2:$I$120,Prev_Month_Download!CJ$2:CJ$120)</f>
        <v>21</v>
      </c>
      <c r="AZ27" s="18">
        <f>_xlfn.XLOOKUP($C27,Prev_Month_Download!$I$2:$I$120,Prev_Month_Download!CK$2:CK$120)</f>
        <v>0</v>
      </c>
      <c r="BA27" s="18">
        <f>_xlfn.XLOOKUP($C27,Prev_Month_Download!$I$2:$I$120,Prev_Month_Download!CL$2:CL$120)</f>
        <v>0</v>
      </c>
      <c r="BB27" s="18">
        <f>_xlfn.XLOOKUP($C27,Prev_Month_Download!$I$2:$I$120,Prev_Month_Download!CM$2:CM$120)</f>
        <v>0</v>
      </c>
      <c r="BC27" s="18">
        <f>_xlfn.XLOOKUP($C27,Prev_Month_Download!$I$2:$I$120,Prev_Month_Download!CN$2:CN$120)</f>
        <v>21</v>
      </c>
      <c r="BD27" s="18">
        <f>_xlfn.XLOOKUP($C27,Prev_Month_Download!$I$2:$I$120,Prev_Month_Download!CO$2:CO$120)</f>
        <v>0</v>
      </c>
    </row>
    <row r="28" spans="2:56" x14ac:dyDescent="0.25">
      <c r="B28" t="s">
        <v>63</v>
      </c>
      <c r="C28" s="18">
        <v>10236210308</v>
      </c>
      <c r="D28" s="18">
        <f>_xlfn.XLOOKUP($C28,Prev_Month_Download!$I$2:$I$120,Prev_Month_Download!U$2:U$120)</f>
        <v>22</v>
      </c>
      <c r="E28" s="18">
        <f>_xlfn.XLOOKUP($C28,Prev_Month_Download!$I$2:$I$120,Prev_Month_Download!V$2:V$120)</f>
        <v>53</v>
      </c>
      <c r="F28" s="18">
        <f>_xlfn.XLOOKUP($C28,Prev_Month_Download!$I$2:$I$120,Prev_Month_Download!W$2:W$120)</f>
        <v>119</v>
      </c>
      <c r="G28" s="18">
        <f>_xlfn.XLOOKUP($C28,Prev_Month_Download!$I$2:$I$120,Prev_Month_Download!X$2:X$120)</f>
        <v>8</v>
      </c>
      <c r="H28" s="18">
        <f>_xlfn.XLOOKUP($C28,Prev_Month_Download!$I$2:$I$120,Prev_Month_Download!Y$2:Y$120)</f>
        <v>8</v>
      </c>
      <c r="I28" s="18">
        <f>_xlfn.XLOOKUP($C28,Prev_Month_Download!$I$2:$I$120,Prev_Month_Download!AT$2:AT$120)</f>
        <v>9</v>
      </c>
      <c r="J28" s="18">
        <f>_xlfn.XLOOKUP($C28,Prev_Month_Download!$I$2:$I$120,Prev_Month_Download!AU$2:AU$120)</f>
        <v>0</v>
      </c>
      <c r="K28" s="18">
        <f>_xlfn.XLOOKUP($C28,Prev_Month_Download!$I$2:$I$120,Prev_Month_Download!AV$2:AV$120)</f>
        <v>0</v>
      </c>
      <c r="L28" s="18">
        <f>_xlfn.XLOOKUP($C28,Prev_Month_Download!$I$2:$I$120,Prev_Month_Download!AW$2:AW$120)</f>
        <v>0</v>
      </c>
      <c r="M28" s="18">
        <f>_xlfn.XLOOKUP($C28,Prev_Month_Download!$I$2:$I$120,Prev_Month_Download!AX$2:AX$120)</f>
        <v>9</v>
      </c>
      <c r="N28" s="18">
        <f>_xlfn.XLOOKUP($C28,Prev_Month_Download!$I$2:$I$120,Prev_Month_Download!AY$2:AY$120)</f>
        <v>0</v>
      </c>
      <c r="O28" s="18">
        <f>_xlfn.XLOOKUP($C28,Prev_Month_Download!$I$2:$I$120,Prev_Month_Download!AZ$2:AZ$120)</f>
        <v>13</v>
      </c>
      <c r="P28" s="18">
        <f>_xlfn.XLOOKUP($C28,Prev_Month_Download!$I$2:$I$120,Prev_Month_Download!BA$2:BA$120)</f>
        <v>0</v>
      </c>
      <c r="Q28" s="18">
        <f>_xlfn.XLOOKUP($C28,Prev_Month_Download!$I$2:$I$120,Prev_Month_Download!BB$2:BB$120)</f>
        <v>0</v>
      </c>
      <c r="R28" s="18">
        <f>_xlfn.XLOOKUP($C28,Prev_Month_Download!$I$2:$I$120,Prev_Month_Download!BC$2:BC$120)</f>
        <v>0</v>
      </c>
      <c r="S28" s="18">
        <f>_xlfn.XLOOKUP($C28,Prev_Month_Download!$I$2:$I$120,Prev_Month_Download!BD$2:BD$120)</f>
        <v>13</v>
      </c>
      <c r="T28" s="18">
        <f>_xlfn.XLOOKUP($C28,Prev_Month_Download!$I$2:$I$120,Prev_Month_Download!BE$2:BE$120)</f>
        <v>0</v>
      </c>
      <c r="U28" s="18">
        <f>_xlfn.XLOOKUP($C28,Prev_Month_Download!$I$2:$I$120,Prev_Month_Download!BF$2:BF$120)</f>
        <v>16</v>
      </c>
      <c r="V28" s="18">
        <f>_xlfn.XLOOKUP($C28,Prev_Month_Download!$I$2:$I$120,Prev_Month_Download!BG$2:BG$120)</f>
        <v>0</v>
      </c>
      <c r="W28" s="18">
        <f>_xlfn.XLOOKUP($C28,Prev_Month_Download!$I$2:$I$120,Prev_Month_Download!BH$2:BH$120)</f>
        <v>0</v>
      </c>
      <c r="X28" s="18">
        <f>_xlfn.XLOOKUP($C28,Prev_Month_Download!$I$2:$I$120,Prev_Month_Download!BI$2:BI$120)</f>
        <v>0</v>
      </c>
      <c r="Y28" s="18">
        <f>_xlfn.XLOOKUP($C28,Prev_Month_Download!$I$2:$I$120,Prev_Month_Download!BJ$2:BJ$120)</f>
        <v>16</v>
      </c>
      <c r="Z28" s="18">
        <f>_xlfn.XLOOKUP($C28,Prev_Month_Download!$I$2:$I$120,Prev_Month_Download!BK$2:BK$120)</f>
        <v>0</v>
      </c>
      <c r="AA28" s="18">
        <f>_xlfn.XLOOKUP($C28,Prev_Month_Download!$I$2:$I$120,Prev_Month_Download!BL$2:BL$120)</f>
        <v>24</v>
      </c>
      <c r="AB28" s="18">
        <f>_xlfn.XLOOKUP($C28,Prev_Month_Download!$I$2:$I$120,Prev_Month_Download!BM$2:BM$120)</f>
        <v>0</v>
      </c>
      <c r="AC28" s="18">
        <f>_xlfn.XLOOKUP($C28,Prev_Month_Download!$I$2:$I$120,Prev_Month_Download!BN$2:BN$120)</f>
        <v>0</v>
      </c>
      <c r="AD28" s="18">
        <f>_xlfn.XLOOKUP($C28,Prev_Month_Download!$I$2:$I$120,Prev_Month_Download!BO$2:BO$120)</f>
        <v>0</v>
      </c>
      <c r="AE28" s="18">
        <f>_xlfn.XLOOKUP($C28,Prev_Month_Download!$I$2:$I$120,Prev_Month_Download!BP$2:BP$120)</f>
        <v>24</v>
      </c>
      <c r="AF28" s="18">
        <f>_xlfn.XLOOKUP($C28,Prev_Month_Download!$I$2:$I$120,Prev_Month_Download!BQ$2:BQ$120)</f>
        <v>0</v>
      </c>
      <c r="AG28" s="18">
        <f>_xlfn.XLOOKUP($C28,Prev_Month_Download!$I$2:$I$120,Prev_Month_Download!BR$2:BR$120)</f>
        <v>8</v>
      </c>
      <c r="AH28" s="18">
        <f>_xlfn.XLOOKUP($C28,Prev_Month_Download!$I$2:$I$120,Prev_Month_Download!BS$2:BS$120)</f>
        <v>0</v>
      </c>
      <c r="AI28" s="18">
        <f>_xlfn.XLOOKUP($C28,Prev_Month_Download!$I$2:$I$120,Prev_Month_Download!BT$2:BT$120)</f>
        <v>0</v>
      </c>
      <c r="AJ28" s="18">
        <f>_xlfn.XLOOKUP($C28,Prev_Month_Download!$I$2:$I$120,Prev_Month_Download!BU$2:BU$120)</f>
        <v>0</v>
      </c>
      <c r="AK28" s="18">
        <f>_xlfn.XLOOKUP($C28,Prev_Month_Download!$I$2:$I$120,Prev_Month_Download!BV$2:BV$120)</f>
        <v>8</v>
      </c>
      <c r="AL28" s="18">
        <f>_xlfn.XLOOKUP($C28,Prev_Month_Download!$I$2:$I$120,Prev_Month_Download!BW$2:BW$120)</f>
        <v>0</v>
      </c>
      <c r="AM28" s="18">
        <f>_xlfn.XLOOKUP($C28,Prev_Month_Download!$I$2:$I$120,Prev_Month_Download!BX$2:BX$120)</f>
        <v>8</v>
      </c>
      <c r="AN28" s="18">
        <f>_xlfn.XLOOKUP($C28,Prev_Month_Download!$I$2:$I$120,Prev_Month_Download!BY$2:BY$120)</f>
        <v>0</v>
      </c>
      <c r="AO28" s="18">
        <f>_xlfn.XLOOKUP($C28,Prev_Month_Download!$I$2:$I$120,Prev_Month_Download!BZ$2:BZ$120)</f>
        <v>0</v>
      </c>
      <c r="AP28" s="18">
        <f>_xlfn.XLOOKUP($C28,Prev_Month_Download!$I$2:$I$120,Prev_Month_Download!CA$2:CA$120)</f>
        <v>0</v>
      </c>
      <c r="AQ28" s="18">
        <f>_xlfn.XLOOKUP($C28,Prev_Month_Download!$I$2:$I$120,Prev_Month_Download!CB$2:CB$120)</f>
        <v>8</v>
      </c>
      <c r="AR28" s="18">
        <f>_xlfn.XLOOKUP($C28,Prev_Month_Download!$I$2:$I$120,Prev_Month_Download!CC$2:CC$120)</f>
        <v>0</v>
      </c>
      <c r="AS28" s="18">
        <f>_xlfn.XLOOKUP($C28,Prev_Month_Download!$I$2:$I$120,Prev_Month_Download!CD$2:CD$120)</f>
        <v>16</v>
      </c>
      <c r="AT28" s="18">
        <f>_xlfn.XLOOKUP($C28,Prev_Month_Download!$I$2:$I$120,Prev_Month_Download!CE$2:CE$120)</f>
        <v>0</v>
      </c>
      <c r="AU28" s="18">
        <f>_xlfn.XLOOKUP($C28,Prev_Month_Download!$I$2:$I$120,Prev_Month_Download!CF$2:CF$120)</f>
        <v>0</v>
      </c>
      <c r="AV28" s="18">
        <f>_xlfn.XLOOKUP($C28,Prev_Month_Download!$I$2:$I$120,Prev_Month_Download!CG$2:CG$120)</f>
        <v>0</v>
      </c>
      <c r="AW28" s="18">
        <f>_xlfn.XLOOKUP($C28,Prev_Month_Download!$I$2:$I$120,Prev_Month_Download!CH$2:CH$120)</f>
        <v>16</v>
      </c>
      <c r="AX28" s="18">
        <f>_xlfn.XLOOKUP($C28,Prev_Month_Download!$I$2:$I$120,Prev_Month_Download!CI$2:CI$120)</f>
        <v>0</v>
      </c>
      <c r="AY28" s="18">
        <f>_xlfn.XLOOKUP($C28,Prev_Month_Download!$I$2:$I$120,Prev_Month_Download!CJ$2:CJ$120)</f>
        <v>24</v>
      </c>
      <c r="AZ28" s="18">
        <f>_xlfn.XLOOKUP($C28,Prev_Month_Download!$I$2:$I$120,Prev_Month_Download!CK$2:CK$120)</f>
        <v>0</v>
      </c>
      <c r="BA28" s="18">
        <f>_xlfn.XLOOKUP($C28,Prev_Month_Download!$I$2:$I$120,Prev_Month_Download!CL$2:CL$120)</f>
        <v>0</v>
      </c>
      <c r="BB28" s="18">
        <f>_xlfn.XLOOKUP($C28,Prev_Month_Download!$I$2:$I$120,Prev_Month_Download!CM$2:CM$120)</f>
        <v>0</v>
      </c>
      <c r="BC28" s="18">
        <f>_xlfn.XLOOKUP($C28,Prev_Month_Download!$I$2:$I$120,Prev_Month_Download!CN$2:CN$120)</f>
        <v>24</v>
      </c>
      <c r="BD28" s="18">
        <f>_xlfn.XLOOKUP($C28,Prev_Month_Download!$I$2:$I$120,Prev_Month_Download!CO$2:CO$120)</f>
        <v>0</v>
      </c>
    </row>
    <row r="29" spans="2:56" x14ac:dyDescent="0.25">
      <c r="B29" t="s">
        <v>64</v>
      </c>
      <c r="C29" s="18">
        <v>10236210307</v>
      </c>
      <c r="D29" s="18">
        <f>_xlfn.XLOOKUP($C29,Prev_Month_Download!$I$2:$I$120,Prev_Month_Download!U$2:U$120)</f>
        <v>22</v>
      </c>
      <c r="E29" s="18">
        <f>_xlfn.XLOOKUP($C29,Prev_Month_Download!$I$2:$I$120,Prev_Month_Download!V$2:V$120)</f>
        <v>58</v>
      </c>
      <c r="F29" s="18">
        <f>_xlfn.XLOOKUP($C29,Prev_Month_Download!$I$2:$I$120,Prev_Month_Download!W$2:W$120)</f>
        <v>128</v>
      </c>
      <c r="G29" s="18">
        <f>_xlfn.XLOOKUP($C29,Prev_Month_Download!$I$2:$I$120,Prev_Month_Download!X$2:X$120)</f>
        <v>8</v>
      </c>
      <c r="H29" s="18">
        <f>_xlfn.XLOOKUP($C29,Prev_Month_Download!$I$2:$I$120,Prev_Month_Download!Y$2:Y$120)</f>
        <v>8</v>
      </c>
      <c r="I29" s="18">
        <f>_xlfn.XLOOKUP($C29,Prev_Month_Download!$I$2:$I$120,Prev_Month_Download!AT$2:AT$120)</f>
        <v>9</v>
      </c>
      <c r="J29" s="18">
        <f>_xlfn.XLOOKUP($C29,Prev_Month_Download!$I$2:$I$120,Prev_Month_Download!AU$2:AU$120)</f>
        <v>0</v>
      </c>
      <c r="K29" s="18">
        <f>_xlfn.XLOOKUP($C29,Prev_Month_Download!$I$2:$I$120,Prev_Month_Download!AV$2:AV$120)</f>
        <v>0</v>
      </c>
      <c r="L29" s="18">
        <f>_xlfn.XLOOKUP($C29,Prev_Month_Download!$I$2:$I$120,Prev_Month_Download!AW$2:AW$120)</f>
        <v>0</v>
      </c>
      <c r="M29" s="18">
        <f>_xlfn.XLOOKUP($C29,Prev_Month_Download!$I$2:$I$120,Prev_Month_Download!AX$2:AX$120)</f>
        <v>9</v>
      </c>
      <c r="N29" s="18">
        <f>_xlfn.XLOOKUP($C29,Prev_Month_Download!$I$2:$I$120,Prev_Month_Download!AY$2:AY$120)</f>
        <v>0</v>
      </c>
      <c r="O29" s="18">
        <f>_xlfn.XLOOKUP($C29,Prev_Month_Download!$I$2:$I$120,Prev_Month_Download!AZ$2:AZ$120)</f>
        <v>13</v>
      </c>
      <c r="P29" s="18">
        <f>_xlfn.XLOOKUP($C29,Prev_Month_Download!$I$2:$I$120,Prev_Month_Download!BA$2:BA$120)</f>
        <v>0</v>
      </c>
      <c r="Q29" s="18">
        <f>_xlfn.XLOOKUP($C29,Prev_Month_Download!$I$2:$I$120,Prev_Month_Download!BB$2:BB$120)</f>
        <v>0</v>
      </c>
      <c r="R29" s="18">
        <f>_xlfn.XLOOKUP($C29,Prev_Month_Download!$I$2:$I$120,Prev_Month_Download!BC$2:BC$120)</f>
        <v>0</v>
      </c>
      <c r="S29" s="18">
        <f>_xlfn.XLOOKUP($C29,Prev_Month_Download!$I$2:$I$120,Prev_Month_Download!BD$2:BD$120)</f>
        <v>13</v>
      </c>
      <c r="T29" s="18">
        <f>_xlfn.XLOOKUP($C29,Prev_Month_Download!$I$2:$I$120,Prev_Month_Download!BE$2:BE$120)</f>
        <v>0</v>
      </c>
      <c r="U29" s="18">
        <f>_xlfn.XLOOKUP($C29,Prev_Month_Download!$I$2:$I$120,Prev_Month_Download!BF$2:BF$120)</f>
        <v>17</v>
      </c>
      <c r="V29" s="18">
        <f>_xlfn.XLOOKUP($C29,Prev_Month_Download!$I$2:$I$120,Prev_Month_Download!BG$2:BG$120)</f>
        <v>0</v>
      </c>
      <c r="W29" s="18">
        <f>_xlfn.XLOOKUP($C29,Prev_Month_Download!$I$2:$I$120,Prev_Month_Download!BH$2:BH$120)</f>
        <v>0</v>
      </c>
      <c r="X29" s="18">
        <f>_xlfn.XLOOKUP($C29,Prev_Month_Download!$I$2:$I$120,Prev_Month_Download!BI$2:BI$120)</f>
        <v>0</v>
      </c>
      <c r="Y29" s="18">
        <f>_xlfn.XLOOKUP($C29,Prev_Month_Download!$I$2:$I$120,Prev_Month_Download!BJ$2:BJ$120)</f>
        <v>17</v>
      </c>
      <c r="Z29" s="18">
        <f>_xlfn.XLOOKUP($C29,Prev_Month_Download!$I$2:$I$120,Prev_Month_Download!BK$2:BK$120)</f>
        <v>0</v>
      </c>
      <c r="AA29" s="18">
        <f>_xlfn.XLOOKUP($C29,Prev_Month_Download!$I$2:$I$120,Prev_Month_Download!BL$2:BL$120)</f>
        <v>23</v>
      </c>
      <c r="AB29" s="18">
        <f>_xlfn.XLOOKUP($C29,Prev_Month_Download!$I$2:$I$120,Prev_Month_Download!BM$2:BM$120)</f>
        <v>0</v>
      </c>
      <c r="AC29" s="18">
        <f>_xlfn.XLOOKUP($C29,Prev_Month_Download!$I$2:$I$120,Prev_Month_Download!BN$2:BN$120)</f>
        <v>0</v>
      </c>
      <c r="AD29" s="18">
        <f>_xlfn.XLOOKUP($C29,Prev_Month_Download!$I$2:$I$120,Prev_Month_Download!BO$2:BO$120)</f>
        <v>0</v>
      </c>
      <c r="AE29" s="18">
        <f>_xlfn.XLOOKUP($C29,Prev_Month_Download!$I$2:$I$120,Prev_Month_Download!BP$2:BP$120)</f>
        <v>23</v>
      </c>
      <c r="AF29" s="18">
        <f>_xlfn.XLOOKUP($C29,Prev_Month_Download!$I$2:$I$120,Prev_Month_Download!BQ$2:BQ$120)</f>
        <v>0</v>
      </c>
      <c r="AG29" s="18">
        <f>_xlfn.XLOOKUP($C29,Prev_Month_Download!$I$2:$I$120,Prev_Month_Download!BR$2:BR$120)</f>
        <v>8</v>
      </c>
      <c r="AH29" s="18">
        <f>_xlfn.XLOOKUP($C29,Prev_Month_Download!$I$2:$I$120,Prev_Month_Download!BS$2:BS$120)</f>
        <v>0</v>
      </c>
      <c r="AI29" s="18">
        <f>_xlfn.XLOOKUP($C29,Prev_Month_Download!$I$2:$I$120,Prev_Month_Download!BT$2:BT$120)</f>
        <v>0</v>
      </c>
      <c r="AJ29" s="18">
        <f>_xlfn.XLOOKUP($C29,Prev_Month_Download!$I$2:$I$120,Prev_Month_Download!BU$2:BU$120)</f>
        <v>0</v>
      </c>
      <c r="AK29" s="18">
        <f>_xlfn.XLOOKUP($C29,Prev_Month_Download!$I$2:$I$120,Prev_Month_Download!BV$2:BV$120)</f>
        <v>8</v>
      </c>
      <c r="AL29" s="18">
        <f>_xlfn.XLOOKUP($C29,Prev_Month_Download!$I$2:$I$120,Prev_Month_Download!BW$2:BW$120)</f>
        <v>0</v>
      </c>
      <c r="AM29" s="18">
        <f>_xlfn.XLOOKUP($C29,Prev_Month_Download!$I$2:$I$120,Prev_Month_Download!BX$2:BX$120)</f>
        <v>8</v>
      </c>
      <c r="AN29" s="18">
        <f>_xlfn.XLOOKUP($C29,Prev_Month_Download!$I$2:$I$120,Prev_Month_Download!BY$2:BY$120)</f>
        <v>0</v>
      </c>
      <c r="AO29" s="18">
        <f>_xlfn.XLOOKUP($C29,Prev_Month_Download!$I$2:$I$120,Prev_Month_Download!BZ$2:BZ$120)</f>
        <v>0</v>
      </c>
      <c r="AP29" s="18">
        <f>_xlfn.XLOOKUP($C29,Prev_Month_Download!$I$2:$I$120,Prev_Month_Download!CA$2:CA$120)</f>
        <v>0</v>
      </c>
      <c r="AQ29" s="18">
        <f>_xlfn.XLOOKUP($C29,Prev_Month_Download!$I$2:$I$120,Prev_Month_Download!CB$2:CB$120)</f>
        <v>8</v>
      </c>
      <c r="AR29" s="18">
        <f>_xlfn.XLOOKUP($C29,Prev_Month_Download!$I$2:$I$120,Prev_Month_Download!CC$2:CC$120)</f>
        <v>0</v>
      </c>
      <c r="AS29" s="18">
        <f>_xlfn.XLOOKUP($C29,Prev_Month_Download!$I$2:$I$120,Prev_Month_Download!CD$2:CD$120)</f>
        <v>17</v>
      </c>
      <c r="AT29" s="18">
        <f>_xlfn.XLOOKUP($C29,Prev_Month_Download!$I$2:$I$120,Prev_Month_Download!CE$2:CE$120)</f>
        <v>0</v>
      </c>
      <c r="AU29" s="18">
        <f>_xlfn.XLOOKUP($C29,Prev_Month_Download!$I$2:$I$120,Prev_Month_Download!CF$2:CF$120)</f>
        <v>0</v>
      </c>
      <c r="AV29" s="18">
        <f>_xlfn.XLOOKUP($C29,Prev_Month_Download!$I$2:$I$120,Prev_Month_Download!CG$2:CG$120)</f>
        <v>0</v>
      </c>
      <c r="AW29" s="18">
        <f>_xlfn.XLOOKUP($C29,Prev_Month_Download!$I$2:$I$120,Prev_Month_Download!CH$2:CH$120)</f>
        <v>17</v>
      </c>
      <c r="AX29" s="18">
        <f>_xlfn.XLOOKUP($C29,Prev_Month_Download!$I$2:$I$120,Prev_Month_Download!CI$2:CI$120)</f>
        <v>0</v>
      </c>
      <c r="AY29" s="18">
        <f>_xlfn.XLOOKUP($C29,Prev_Month_Download!$I$2:$I$120,Prev_Month_Download!CJ$2:CJ$120)</f>
        <v>23</v>
      </c>
      <c r="AZ29" s="18">
        <f>_xlfn.XLOOKUP($C29,Prev_Month_Download!$I$2:$I$120,Prev_Month_Download!CK$2:CK$120)</f>
        <v>0</v>
      </c>
      <c r="BA29" s="18">
        <f>_xlfn.XLOOKUP($C29,Prev_Month_Download!$I$2:$I$120,Prev_Month_Download!CL$2:CL$120)</f>
        <v>0</v>
      </c>
      <c r="BB29" s="18">
        <f>_xlfn.XLOOKUP($C29,Prev_Month_Download!$I$2:$I$120,Prev_Month_Download!CM$2:CM$120)</f>
        <v>0</v>
      </c>
      <c r="BC29" s="18">
        <f>_xlfn.XLOOKUP($C29,Prev_Month_Download!$I$2:$I$120,Prev_Month_Download!CN$2:CN$120)</f>
        <v>23</v>
      </c>
      <c r="BD29" s="18">
        <f>_xlfn.XLOOKUP($C29,Prev_Month_Download!$I$2:$I$120,Prev_Month_Download!CO$2:CO$120)</f>
        <v>0</v>
      </c>
    </row>
  </sheetData>
  <sortState xmlns:xlrd2="http://schemas.microsoft.com/office/spreadsheetml/2017/richdata2" ref="C2:BD25">
    <sortCondition ref="C1"/>
  </sortState>
  <conditionalFormatting sqref="C1:C1048576">
    <cfRule type="duplicateValues" dxfId="5" priority="2"/>
  </conditionalFormatting>
  <conditionalFormatting sqref="C30:C1048576 C1:C25">
    <cfRule type="duplicateValues" dxfId="4" priority="81"/>
  </conditionalFormatting>
  <conditionalFormatting sqref="C30:C1048576">
    <cfRule type="duplicateValues" dxfId="3" priority="84"/>
  </conditionalFormatting>
  <conditionalFormatting sqref="C26:C29">
    <cfRule type="duplicateValues" dxfId="2" priority="102"/>
  </conditionalFormatting>
  <conditionalFormatting sqref="C18:C19">
    <cfRule type="duplicateValues" dxfId="1"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q + t 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W r 6 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t U C i K R 7 g O A A A A E Q A A A B M A H A B G b 3 J t d W x h c y 9 T Z W N 0 a W 9 u M S 5 t I K I Y A C i g F A A A A A A A A A A A A A A A A A A A A A A A A A A A A C t O T S 7 J z M 9 T C I b Q h t Y A U E s B A i 0 A F A A C A A g A F q + t U M g u c i y m A A A A + A A A A B I A A A A A A A A A A A A A A A A A A A A A A E N v b m Z p Z y 9 Q Y W N r Y W d l L n h t b F B L A Q I t A B Q A A g A I A B a v r V A P y u m r p A A A A O k A A A A T A A A A A A A A A A A A A A A A A P I A A A B b Q 2 9 u d G V u d F 9 U e X B l c 1 0 u e G 1 s U E s B A i 0 A F A A C A A g A F q + t 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h V G S f p 8 R H l O N D g w 8 m U x M A A A A A A g A A A A A A E G Y A A A A B A A A g A A A A X H U q m v g 9 I 7 7 6 D U m q A v R g 2 j e b 1 A P b H D 0 N c P H h L 9 C X b g c A A A A A D o A A A A A C A A A g A A A A U O 1 E 3 x W s f b A V Q 5 L j V b T N a 1 d Q R S a V Y w p E O i O 8 0 J Y B q 9 t Q A A A A h m a v X E f A u E c T H J E x D P r L K 9 s / n E C G + K s 9 S o 1 s k b b 0 W 7 N Q 5 l T Y V E C 8 / L E F L X Z M K y I m U W I C b 4 2 d h A 1 u 8 N e N + s D 4 8 4 x 2 j t u V l r 2 M + 7 j r 6 K B 2 p A J A A A A A 8 w g + B w 0 B R 0 b u H i l U 7 c S 3 Q 3 v t e o O b C 7 R Q O 3 q O O h 1 Y H T o X T S I H B n m I 4 8 p L l F F e / C Q 0 a + O N e P p H h D u B z s 7 G G I O E r w = = < / D a t a M a s h u p > 
</file>

<file path=customXml/itemProps1.xml><?xml version="1.0" encoding="utf-8"?>
<ds:datastoreItem xmlns:ds="http://schemas.openxmlformats.org/officeDocument/2006/customXml" ds:itemID="{50B9E96D-0D09-4A8B-B1AC-73B914A680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Sector1</vt:lpstr>
      <vt:lpstr>Sector2</vt:lpstr>
      <vt:lpstr>Sector3</vt:lpstr>
      <vt:lpstr>Sector4</vt:lpstr>
      <vt:lpstr>All Sector</vt:lpstr>
      <vt:lpstr>Sheet1</vt:lpstr>
      <vt:lpstr>sector awc</vt:lpstr>
      <vt:lpstr>Prev_Month_Download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Administrator</cp:lastModifiedBy>
  <dcterms:created xsi:type="dcterms:W3CDTF">2019-04-29T03:08:27Z</dcterms:created>
  <dcterms:modified xsi:type="dcterms:W3CDTF">2020-05-14T16:33:35Z</dcterms:modified>
</cp:coreProperties>
</file>